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<sst xmlns="http://schemas.openxmlformats.org/spreadsheetml/2006/main" count="1077" uniqueCount="441">
  <si>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</si>
  <si>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</si>
  <si>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</si>
  <si>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</si>
  <si>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</si>
  <si>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</si>
  <si>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</si>
  <si>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</si>
  <si>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</si>
  <si>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</si>
  <si>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</si>
  <si>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</si>
  <si>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</si>
  <si>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</si>
  <si>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</si>
  <si>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</si>
  <si>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</si>
  <si>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</si>
  <si>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</si>
  <si>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</si>
  <si>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</si>
  <si>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</si>
  <si>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单位名称：安宁市住房保障和房地产发展综合服务中心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</si>
  <si>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</si>
  <si>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</si>
  <si>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</si>
  <si>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</si>
  <si>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</si>
  <si>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</si>
  <si>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</si>
  <si>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</si>
  <si>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</si>
  <si>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</si>
  <si>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</si>
  <si>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</si>
  <si>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</si>
  <si>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</si>
  <si>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</si>
  <si>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</si>
  <si>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</si>
  <si>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</si>
  <si>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</si>
  <si>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</si>
  <si>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</si>
  <si>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</si>
  <si>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</si>
  <si>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</si>
  <si>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</si>
  <si>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</si>
  <si>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</si>
  <si>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</si>
  <si>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</si>
  <si>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</si>
  <si>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</si>
  <si>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</si>
  <si>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</si>
  <si>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</si>
  <si>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</si>
  <si>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</si>
  <si>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</si>
  <si>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</si>
  <si>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</si>
  <si>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</si>
  <si>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</si>
  <si>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</si>
  <si>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</si>
  <si>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</si>
  <si>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</si>
  <si>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</si>
  <si>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</si>
  <si>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</si>
  <si>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</si>
  <si>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</si>
  <si>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</si>
  <si>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</si>
  <si>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</si>
  <si>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</si>
  <si>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</si>
  <si>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</si>
  <si>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</si>
  <si>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</si>
  <si>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</si>
  <si>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</si>
  <si>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</si>
  <si>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</si>
  <si>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</si>
  <si>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</si>
  <si>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</si>
  <si>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</si>
  <si>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</si>
  <si>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</si>
  <si>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安宁市住房保障和房地产发展综合服务中心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</si>
  <si>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</si>
  <si>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</si>
  <si>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</si>
  <si>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</si>
  <si>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</si>
  <si>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</si>
  <si>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</si>
  <si>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</si>
  <si>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</si>
  <si>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</si>
  <si>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</si>
  <si>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</si>
  <si>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</si>
  <si>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</si>
  <si>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</si>
  <si>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</si>
  <si>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</si>
  <si>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</si>
  <si>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</si>
  <si>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</si>
  <si>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</si>
  <si>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</si>
  <si>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</si>
  <si>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</si>
  <si>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</si>
  <si>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</si>
  <si>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</si>
  <si>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</si>
  <si>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</si>
  <si>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</si>
  <si>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</si>
  <si>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</si>
  <si>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</si>
  <si>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</si>
  <si>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</si>
  <si>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</si>
  <si>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</si>
  <si>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</si>
  <si>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21206</t>
  </si>
  <si>
    <t>建设市场管理与监督</t>
  </si>
  <si>
    <t>2120601</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</si>
  <si>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</si>
  <si>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</si>
  <si>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</si>
  <si>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</si>
  <si>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</si>
  <si>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</si>
  <si>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</si>
  <si>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</si>
  <si>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</si>
  <si>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</si>
  <si>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</si>
  <si>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</si>
  <si>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</si>
  <si>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</si>
  <si>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</si>
  <si>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</si>
  <si>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</si>
  <si>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</si>
  <si>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</si>
  <si>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</si>
  <si>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</si>
  <si>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</si>
  <si>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</si>
  <si>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</si>
  <si>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</si>
  <si>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</si>
  <si>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</si>
  <si>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</si>
  <si>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</si>
  <si>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</si>
  <si>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</si>
  <si>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</si>
  <si>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</si>
  <si>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</si>
  <si>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</si>
  <si>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</si>
  <si>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</si>
  <si>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</si>
  <si>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</si>
  <si>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</si>
  <si>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</si>
  <si>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</si>
  <si>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</si>
  <si>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</si>
  <si>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</si>
  <si>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</si>
  <si>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</si>
  <si>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</si>
  <si>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</si>
  <si>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</si>
  <si>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</si>
  <si>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</si>
  <si>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</si>
  <si>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</si>
  <si>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</si>
  <si>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</si>
  <si>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</si>
  <si>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</si>
  <si>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</si>
  <si>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</si>
  <si>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</si>
  <si>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</si>
  <si>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</si>
  <si>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</si>
  <si>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</si>
  <si>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</si>
  <si>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</si>
  <si>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</si>
  <si>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</si>
  <si>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</si>
  <si>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</si>
  <si>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</si>
  <si>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</si>
  <si>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安宁市住房和城乡建设局</t>
  </si>
  <si>
    <t>530181221100000209314</t>
  </si>
  <si>
    <t>事业人员支出工资</t>
  </si>
  <si>
    <t>30101</t>
  </si>
  <si>
    <t>基本工资</t>
  </si>
  <si>
    <t>30103</t>
  </si>
  <si>
    <t>奖金</t>
  </si>
  <si>
    <t>30107</t>
  </si>
  <si>
    <t>绩效工资</t>
  </si>
  <si>
    <t>530181221100000209316</t>
  </si>
  <si>
    <t>一般公用经费</t>
  </si>
  <si>
    <t>30229</t>
  </si>
  <si>
    <t>福利费</t>
  </si>
  <si>
    <t>30299</t>
  </si>
  <si>
    <t>其他商品和服务支出</t>
  </si>
  <si>
    <t>30201</t>
  </si>
  <si>
    <t>办公费</t>
  </si>
  <si>
    <t>30207</t>
  </si>
  <si>
    <t>邮电费</t>
  </si>
  <si>
    <t>30211</t>
  </si>
  <si>
    <t>差旅费</t>
  </si>
  <si>
    <t>30216</t>
  </si>
  <si>
    <t>培训费</t>
  </si>
  <si>
    <t>30239</t>
  </si>
  <si>
    <t>其他交通费用</t>
  </si>
  <si>
    <t>530181221100000209339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</si>
  <si>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</si>
  <si>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</si>
  <si>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</si>
  <si>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</si>
  <si>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</si>
  <si>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</si>
  <si>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</si>
  <si>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</si>
  <si>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</si>
  <si>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</si>
  <si>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</si>
  <si>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530181221100000209340</t>
  </si>
  <si>
    <t>30113</t>
  </si>
  <si>
    <t>530181221100000209341</t>
  </si>
  <si>
    <t>对个人和家庭的补助</t>
  </si>
  <si>
    <t>30305</t>
  </si>
  <si>
    <t>生活补助</t>
  </si>
  <si>
    <t>530181221100000209345</t>
  </si>
  <si>
    <t>工会经费</t>
  </si>
  <si>
    <t>30228</t>
  </si>
  <si>
    <t>530181231100001114020</t>
  </si>
  <si>
    <t>公车购置及运维费</t>
  </si>
  <si>
    <t>30231</t>
  </si>
  <si>
    <t>公务用车运行维护费</t>
  </si>
  <si>
    <t>530181231100001571336</t>
  </si>
  <si>
    <t>事业人员绩效奖励</t>
  </si>
  <si>
    <t>530181231100001571337</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</si>
  <si>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</si>
  <si>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</si>
  <si>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</si>
  <si>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</si>
  <si>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</si>
  <si>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</si>
  <si>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</si>
  <si>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</si>
  <si>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</si>
  <si>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</si>
  <si>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</si>
  <si>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</si>
  <si>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530181221100000205837</t>
  </si>
  <si>
    <t>电脑维修耗材及网络服务费专项资金</t>
  </si>
  <si>
    <t>30213</t>
  </si>
  <si>
    <t>维修（护）费</t>
  </si>
  <si>
    <t>30217</t>
  </si>
  <si>
    <t>预算05-2表</t>
  </si>
  <si>
    <t>项目年度绩效目标</t>
  </si>
  <si>
    <t>一级指标</t>
  </si>
  <si>
    <t>二级指标</t>
  </si>
  <si>
    <t>三级指标</t>
  </si>
  <si>
    <t>指标性质</t>
  </si>
  <si>
    <t>指标值</t>
  </si>
  <si>
    <t>度量单位</t>
  </si>
  <si>
    <t>指标属性</t>
  </si>
  <si>
    <t>指标内容</t>
  </si>
  <si>
    <t>全面规范和加强房屋网签备案工作，加强商品房预售管理；商品房预售许可办理；新建商品房合同网签备案；房屋租赁合同备案；直管公房管理；房地产中介管理；存量房房屋交易合同网签备案；购买商品房房产历史遗留问题的核查和政策落实工作；个人住房信息系统的建设管理；加强全市房地产开发行业管理工作；加强全市房地产开发企业、房地产经纪企业、房地产评估机构的资质管理、资质换证及其从业人员培训工作。完善工作业务流程，提升服务管理水平，整合政务信息系统，实现新建商品房、存量房网签备案系统全覆盖。做好房屋网签备案与不动产登记工作的有效衔接，协助开展存量房交易管理、商品房预售管理、提高行政效率，切实做到便民利民。</t>
  </si>
  <si>
    <t>产出指标</t>
  </si>
  <si>
    <t>数量指标</t>
  </si>
  <si>
    <t>购买打印机粉盒</t>
  </si>
  <si>
    <t>&gt;=</t>
  </si>
  <si>
    <t>60</t>
  </si>
  <si>
    <t>支</t>
  </si>
  <si>
    <t>定量指标</t>
  </si>
  <si>
    <t>购买办公耗材-粉盒</t>
  </si>
  <si>
    <t>购买复印纸</t>
  </si>
  <si>
    <t>30</t>
  </si>
  <si>
    <t>件</t>
  </si>
  <si>
    <t>购买办公耗材-复印纸</t>
  </si>
  <si>
    <t>机房网络维护</t>
  </si>
  <si>
    <t>3</t>
  </si>
  <si>
    <t>次/年</t>
  </si>
  <si>
    <t>单位现有机房1个</t>
  </si>
  <si>
    <t>电脑维护</t>
  </si>
  <si>
    <t>20</t>
  </si>
  <si>
    <t>台</t>
  </si>
  <si>
    <t>单位现有电脑20台</t>
  </si>
  <si>
    <t>时效指标</t>
  </si>
  <si>
    <t>完成时限</t>
  </si>
  <si>
    <t>=</t>
  </si>
  <si>
    <t>1</t>
  </si>
  <si>
    <t>年</t>
  </si>
  <si>
    <t>2025年度</t>
  </si>
  <si>
    <t>效益指标</t>
  </si>
  <si>
    <t>可持续影响</t>
  </si>
  <si>
    <t>提高工作效率</t>
  </si>
  <si>
    <t>保障机构正常运转</t>
  </si>
  <si>
    <t>%</t>
  </si>
  <si>
    <t>定性指标</t>
  </si>
  <si>
    <t>通过购买办公耗材和机房日常维护，保障机构正常运转。</t>
  </si>
  <si>
    <t>满意度指标</t>
  </si>
  <si>
    <t>服务对象满意度</t>
  </si>
  <si>
    <t>使用人员满意度度</t>
  </si>
  <si>
    <t>98</t>
  </si>
  <si>
    <t>预算06表</t>
  </si>
  <si>
    <t>部门整体支出绩效目标表</t>
  </si>
  <si>
    <t>部门名称</t>
  </si>
  <si>
    <t>说明</t>
  </si>
  <si>
    <t>部门总体目标</t>
  </si>
  <si>
    <t>部门职责</t>
  </si>
  <si>
    <t>贯彻执行国家和省、市有关房地产发展、房地产开发服务、房地产交易方面的法律、法规和政策，为全市城乡住房保障、房地产行业发展、房地产行业管理等方面提供相关服务保障。</t>
  </si>
  <si>
    <t>根据三定方案归纳。</t>
  </si>
  <si>
    <t>总体绩效目标
（2025-2027年期间）</t>
  </si>
  <si>
    <t>坚持习近平新时代中国特色社会主义思想为指导，认真贯彻落实党的二十大精神以及市委七届一次、二次全会精神，以“加快建立多主体供给、多渠道保障、租购并举的住房制度”为总目标，以服务全市产业发展年，项目建设为契机，以“大干一百天，实现双过半”为抓手，以保障性住房管理维护规范化为重点，紧紧围绕局中心工作目标任务和常态化疫情防控工作，认真履行房产交易管理职能职责，严格落实各项中心工作，突出一个“中心”即：住房管理上台阶，明确“三个重点”即：不断规范住房租赁市场、服务住房困难群体和加强房地产市场监管。</t>
  </si>
  <si>
    <t>根据部门职责，中长期规划，各级党委，各级政府要求归纳。</t>
  </si>
  <si>
    <t>部门年度目标</t>
  </si>
  <si>
    <t>预算年度（2025年）
绩效目标</t>
  </si>
  <si>
    <t>全面及时的掌握安宁房地产市场交易情况，加强对安宁房地产市场的管理，加强对房地产市场交易情况的统计、分析和监测工作。委托昆明市房协按月报、季报、半年报、年度报告提交安宁市市场监测分析报告，为领导及上级部门提供信息参考。</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</si>
  <si>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</si>
  <si>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</si>
  <si>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</si>
  <si>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</si>
  <si>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</si>
  <si>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</si>
  <si>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</si>
  <si>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</si>
  <si>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</si>
  <si>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</si>
  <si>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安宁市住房保障和房地产发展综合服务中心是安宁辖区内房地产及交易管理职能部门，承担着全市新建商品房交易、存量房交易、中介机构、房屋租赁等日常业务工作，电脑维修、打印耗材、系统网络维护等各项需求量大。为保障业务工作正常开展，申请电脑维修耗材及网络服务费专项资金。</t>
  </si>
  <si>
    <t>三、部门整体支出绩效指标</t>
  </si>
  <si>
    <t>绩效指标</t>
  </si>
  <si>
    <t>评（扣）分标准</t>
  </si>
  <si>
    <t>绩效指标值设定依据及数据来源</t>
  </si>
  <si>
    <t xml:space="preserve">二级指标 </t>
  </si>
  <si>
    <t>打印机粉盒及时跟换情况</t>
  </si>
  <si>
    <t>根据单位具体工作开展需求设定</t>
  </si>
  <si>
    <t>复印纸及时供应情况</t>
  </si>
  <si>
    <t>机房网络正常运行情况</t>
  </si>
  <si>
    <t>电脑设备正常使用情况</t>
  </si>
  <si>
    <t>设备出现故障及时维修情况</t>
  </si>
  <si>
    <t>可持续影响指标</t>
  </si>
  <si>
    <t>是/否</t>
  </si>
  <si>
    <t>各项办公设备正常运行情况</t>
  </si>
  <si>
    <t>服务对象满意度指标</t>
  </si>
  <si>
    <t>工作人员对设备使用情况</t>
  </si>
  <si>
    <t>使用人员满意度</t>
  </si>
  <si>
    <t>预算07表</t>
  </si>
  <si>
    <t>本年政府性基金预算支出</t>
  </si>
  <si>
    <t>4</t>
  </si>
  <si>
    <t>5</t>
  </si>
  <si>
    <t>本单位2025年无政府性基金预算支出，故此表为空。</t>
  </si>
  <si>
    <t>预算08表</t>
  </si>
  <si>
    <t>本年国有资本经营预算</t>
  </si>
  <si>
    <t>2</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</si>
  <si>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</si>
  <si>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</si>
  <si>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</si>
  <si>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</si>
  <si>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</si>
  <si>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</si>
  <si>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</si>
  <si>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</si>
  <si>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</si>
  <si>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</si>
  <si>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</si>
  <si>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</si>
  <si>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采购复印纸</t>
  </si>
  <si>
    <t>复印纸</t>
  </si>
  <si>
    <t>批</t>
  </si>
  <si>
    <t>车辆充电</t>
  </si>
  <si>
    <t>车辆充换电服务</t>
  </si>
  <si>
    <t>项</t>
  </si>
  <si>
    <t>车辆维修费</t>
  </si>
  <si>
    <t>车辆维修和保养服务</t>
  </si>
  <si>
    <t>车辆保险</t>
  </si>
  <si>
    <t>机动车保险服务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</si>
  <si>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</si>
  <si>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</si>
  <si>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</si>
  <si>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</si>
  <si>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</si>
  <si>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</si>
  <si>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</si>
  <si>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</si>
  <si>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</si>
  <si>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</si>
  <si>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</si>
  <si>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</si>
  <si>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</si>
  <si>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</si>
  <si>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</si>
  <si>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</si>
  <si>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</si>
  <si>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</si>
  <si>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</si>
  <si>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</si>
  <si>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</si>
  <si>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</si>
  <si>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</si>
  <si>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</si>
  <si>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</si>
  <si>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</si>
  <si>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</si>
  <si>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</si>
  <si>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</si>
  <si>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</si>
  <si>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</si>
  <si>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</si>
  <si>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</si>
  <si>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本单位2025年无新增资产，故此表为空表。</t>
  </si>
  <si>
    <t>预算13表</t>
  </si>
  <si>
    <t>2025年上级转移支付补助项目支出预算表</t>
  </si>
  <si>
    <t>上级补助</t>
  </si>
  <si>
    <t>本单位2025年无上级转移支付补助，故此表为空。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</si>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</sst>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
    <numFmt numFmtId="177" formatCode="#,##0.00;\-#,##0.00;;@"/>
    <numFmt numFmtId="178" formatCode="#,##0.00_ "/>
    <numFmt numFmtId="179" formatCode="_(* #,##0.00_);_(* \(#,##0.00\);_(* &quot;-&quot;??_);_(@_)"/>
    <numFmt numFmtId="180" formatCode="_(&quot;$&quot;* #,##0_);_(&quot;$&quot;* \(#,##0\);_(&quot;$&quot;* &quot;-&quot;_);_(@_)"/>
    <numFmt numFmtId="181" formatCode="_(&quot;$&quot;* #,##0.00_);_(&quot;$&quot;* \(#,##0.00\);_(&quot;$&quot;* &quot;-&quot;??_);_(@_)"/>
    <numFmt numFmtId="182" formatCode="_(* #,##0_);_(* \(#,##0\);_(* &quot;-&quot;_);_(@_)"/>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name val="宋体"/>
      <charset val="1"/>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1.25"/>
      <color rgb="FF000000"/>
      <name val="宋体"/>
      <charset val="134"/>
    </font>
    <font>
      <sz val="10"/>
      <color rgb="FFFFFFFF"/>
      <name val="宋体"/>
      <charset val="134"/>
    </font>
    <font>
      <b/>
      <sz val="24"/>
      <color rgb="FF000000"/>
      <name val="宋体"/>
      <charset val="134"/>
    </font>
    <font>
      <b/>
      <sz val="11"/>
      <color rgb="FF000000"/>
      <name val="宋体"/>
      <charset val="134"/>
    </font>
    <font>
      <sz val="11"/>
      <color rgb="FF000000"/>
      <name val="宋体"/>
      <charset val="1"/>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b/>
      <sz val="18"/>
      <color theme="3"/>
      <name val="宋体"/>
      <charset val="134"/>
      <scheme val="major"/>
    </font>
    <font>
      <sz val="11"/>
      <color theme="0"/>
      <name val="宋体"/>
      <charset val="134"/>
      <scheme val="minor"/>
    </font>
    <font>
      <u/>
      <sz val="11"/>
      <color rgb="FF800080"/>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80" fontId="0" fillId="0" borderId="0" applyFont="0" applyFill="0" applyBorder="0" applyAlignment="0" applyProtection="0"/>
    <xf numFmtId="0" fontId="1" fillId="8" borderId="0" applyNumberFormat="0" applyBorder="0" applyAlignment="0" applyProtection="0">
      <alignment vertical="center"/>
    </xf>
    <xf numFmtId="0" fontId="42" fillId="13" borderId="28" applyNumberFormat="0" applyAlignment="0" applyProtection="0">
      <alignment vertical="center"/>
    </xf>
    <xf numFmtId="181" fontId="0" fillId="0" borderId="0" applyFont="0" applyFill="0" applyBorder="0" applyAlignment="0" applyProtection="0"/>
    <xf numFmtId="0" fontId="28" fillId="0" borderId="0"/>
    <xf numFmtId="182" fontId="0" fillId="0" borderId="0" applyFont="0" applyFill="0" applyBorder="0" applyAlignment="0" applyProtection="0"/>
    <xf numFmtId="0" fontId="1" fillId="4" borderId="0" applyNumberFormat="0" applyBorder="0" applyAlignment="0" applyProtection="0">
      <alignment vertical="center"/>
    </xf>
    <xf numFmtId="0" fontId="40" fillId="11" borderId="0" applyNumberFormat="0" applyBorder="0" applyAlignment="0" applyProtection="0">
      <alignment vertical="center"/>
    </xf>
    <xf numFmtId="179" fontId="0" fillId="0" borderId="0" applyFont="0" applyFill="0" applyBorder="0" applyAlignment="0" applyProtection="0"/>
    <xf numFmtId="0" fontId="38" fillId="1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xf numFmtId="0" fontId="39" fillId="0" borderId="0" applyNumberFormat="0" applyFill="0" applyBorder="0" applyAlignment="0" applyProtection="0">
      <alignment vertical="center"/>
    </xf>
    <xf numFmtId="0" fontId="0" fillId="3" borderId="27" applyNumberFormat="0" applyFont="0" applyAlignment="0" applyProtection="0">
      <alignment vertical="center"/>
    </xf>
    <xf numFmtId="0" fontId="38" fillId="7"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38" fillId="16" borderId="0" applyNumberFormat="0" applyBorder="0" applyAlignment="0" applyProtection="0">
      <alignment vertical="center"/>
    </xf>
    <xf numFmtId="0" fontId="44" fillId="0" borderId="31" applyNumberFormat="0" applyFill="0" applyAlignment="0" applyProtection="0">
      <alignment vertical="center"/>
    </xf>
    <xf numFmtId="0" fontId="38" fillId="22" borderId="0" applyNumberFormat="0" applyBorder="0" applyAlignment="0" applyProtection="0">
      <alignment vertical="center"/>
    </xf>
    <xf numFmtId="0" fontId="49" fillId="24" borderId="32" applyNumberFormat="0" applyAlignment="0" applyProtection="0">
      <alignment vertical="center"/>
    </xf>
    <xf numFmtId="0" fontId="50" fillId="24" borderId="28" applyNumberFormat="0" applyAlignment="0" applyProtection="0">
      <alignment vertical="center"/>
    </xf>
    <xf numFmtId="0" fontId="51" fillId="27" borderId="33" applyNumberFormat="0" applyAlignment="0" applyProtection="0">
      <alignment vertical="center"/>
    </xf>
    <xf numFmtId="0" fontId="1" fillId="20" borderId="0" applyNumberFormat="0" applyBorder="0" applyAlignment="0" applyProtection="0">
      <alignment vertical="center"/>
    </xf>
    <xf numFmtId="0" fontId="38" fillId="10" borderId="0" applyNumberFormat="0" applyBorder="0" applyAlignment="0" applyProtection="0">
      <alignment vertical="center"/>
    </xf>
    <xf numFmtId="0" fontId="52" fillId="0" borderId="34" applyNumberFormat="0" applyFill="0" applyAlignment="0" applyProtection="0">
      <alignment vertical="center"/>
    </xf>
    <xf numFmtId="0" fontId="53" fillId="0" borderId="35" applyNumberFormat="0" applyFill="0" applyAlignment="0" applyProtection="0">
      <alignment vertical="center"/>
    </xf>
    <xf numFmtId="0" fontId="54" fillId="28" borderId="0" applyNumberFormat="0" applyBorder="0" applyAlignment="0" applyProtection="0">
      <alignment vertical="center"/>
    </xf>
    <xf numFmtId="0" fontId="41" fillId="12" borderId="0" applyNumberFormat="0" applyBorder="0" applyAlignment="0" applyProtection="0">
      <alignment vertical="center"/>
    </xf>
    <xf numFmtId="0" fontId="1" fillId="29" borderId="0" applyNumberFormat="0" applyBorder="0" applyAlignment="0" applyProtection="0">
      <alignment vertical="center"/>
    </xf>
    <xf numFmtId="0" fontId="38" fillId="23"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6" borderId="0" applyNumberFormat="0" applyBorder="0" applyAlignment="0" applyProtection="0">
      <alignment vertical="center"/>
    </xf>
    <xf numFmtId="0" fontId="1" fillId="19" borderId="0" applyNumberFormat="0" applyBorder="0" applyAlignment="0" applyProtection="0">
      <alignment vertical="center"/>
    </xf>
    <xf numFmtId="0" fontId="38" fillId="15" borderId="0" applyNumberFormat="0" applyBorder="0" applyAlignment="0" applyProtection="0">
      <alignment vertical="center"/>
    </xf>
    <xf numFmtId="0" fontId="28" fillId="0" borderId="0">
      <alignment vertical="center"/>
    </xf>
    <xf numFmtId="0" fontId="38" fillId="9" borderId="0" applyNumberFormat="0" applyBorder="0" applyAlignment="0" applyProtection="0">
      <alignment vertical="center"/>
    </xf>
    <xf numFmtId="0" fontId="1" fillId="5" borderId="0" applyNumberFormat="0" applyBorder="0" applyAlignment="0" applyProtection="0">
      <alignment vertical="center"/>
    </xf>
    <xf numFmtId="0" fontId="1" fillId="18" borderId="0" applyNumberFormat="0" applyBorder="0" applyAlignment="0" applyProtection="0">
      <alignment vertical="center"/>
    </xf>
    <xf numFmtId="0" fontId="28" fillId="0" borderId="0">
      <alignment vertical="center"/>
    </xf>
    <xf numFmtId="0" fontId="38" fillId="14" borderId="0" applyNumberFormat="0" applyBorder="0" applyAlignment="0" applyProtection="0">
      <alignment vertical="center"/>
    </xf>
    <xf numFmtId="0" fontId="28" fillId="0" borderId="0"/>
    <xf numFmtId="0" fontId="1"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1" fillId="33" borderId="0" applyNumberFormat="0" applyBorder="0" applyAlignment="0" applyProtection="0">
      <alignment vertical="center"/>
    </xf>
    <xf numFmtId="0" fontId="38" fillId="21" borderId="0" applyNumberFormat="0" applyBorder="0" applyAlignment="0" applyProtection="0">
      <alignment vertical="center"/>
    </xf>
    <xf numFmtId="0" fontId="12" fillId="0" borderId="0">
      <alignment vertical="top"/>
      <protection locked="0"/>
    </xf>
    <xf numFmtId="0" fontId="0" fillId="0" borderId="0"/>
    <xf numFmtId="0" fontId="0" fillId="0" borderId="0"/>
    <xf numFmtId="0" fontId="13" fillId="0" borderId="0"/>
    <xf numFmtId="176" fontId="12" fillId="0" borderId="7">
      <alignment horizontal="right" vertical="center"/>
    </xf>
    <xf numFmtId="0" fontId="13" fillId="0" borderId="0"/>
    <xf numFmtId="0" fontId="13" fillId="0" borderId="0"/>
    <xf numFmtId="177" fontId="12" fillId="0" borderId="7">
      <alignment horizontal="right" vertical="center"/>
    </xf>
    <xf numFmtId="49" fontId="12" fillId="0" borderId="7">
      <alignment horizontal="left" vertical="center" wrapText="1"/>
    </xf>
  </cellStyleXfs>
  <cellXfs count="348">
    <xf numFmtId="0" fontId="0" fillId="0" borderId="0" xfId="0"/>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alignment horizontal="center"/>
    </xf>
    <xf numFmtId="0" fontId="6" fillId="0" borderId="0" xfId="0" applyFont="1" applyFill="1" applyBorder="1" applyAlignment="1" applyProtection="1">
      <alignment horizont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0" fontId="8" fillId="0" borderId="7" xfId="53" applyFont="1" applyFill="1" applyBorder="1" applyAlignment="1" applyProtection="1">
      <alignment horizontal="left" vertical="center"/>
      <protection locked="0"/>
    </xf>
    <xf numFmtId="177" fontId="9" fillId="0" borderId="7" xfId="60" applyNumberFormat="1" applyFont="1" applyBorder="1" applyAlignment="1">
      <alignment horizontal="center" vertical="center"/>
    </xf>
    <xf numFmtId="4" fontId="8" fillId="0" borderId="7" xfId="53"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0" xfId="0" applyFont="1" applyFill="1" applyBorder="1" applyAlignment="1"/>
    <xf numFmtId="0" fontId="5" fillId="0" borderId="5"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77"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7" fontId="9" fillId="0" borderId="4" xfId="0" applyNumberFormat="1" applyFont="1" applyFill="1" applyBorder="1" applyAlignment="1">
      <alignment horizontal="right" vertical="center"/>
    </xf>
    <xf numFmtId="0" fontId="12" fillId="0" borderId="0" xfId="0" applyFont="1" applyFill="1" applyBorder="1" applyAlignment="1">
      <alignment horizontal="left" vertical="center" wrapText="1"/>
    </xf>
    <xf numFmtId="0" fontId="6"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protection locked="0"/>
    </xf>
    <xf numFmtId="0" fontId="6" fillId="0" borderId="7" xfId="0" applyFont="1" applyFill="1" applyBorder="1" applyAlignment="1" applyProtection="1">
      <alignment horizontal="center" vertical="center"/>
      <protection locked="0"/>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9" xfId="45" applyFont="1" applyFill="1" applyBorder="1" applyAlignment="1">
      <alignment horizontal="center" vertical="center" wrapText="1"/>
    </xf>
    <xf numFmtId="0" fontId="17" fillId="0" borderId="10" xfId="45" applyFont="1" applyFill="1" applyBorder="1" applyAlignment="1">
      <alignment horizontal="center" vertical="center" wrapText="1"/>
    </xf>
    <xf numFmtId="0" fontId="17" fillId="0" borderId="11" xfId="45" applyFont="1" applyFill="1" applyBorder="1" applyAlignment="1">
      <alignment horizontal="center" vertical="center" wrapText="1"/>
    </xf>
    <xf numFmtId="0" fontId="17"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45" applyFont="1" applyFill="1" applyBorder="1" applyAlignment="1">
      <alignment horizontal="center" vertical="center" wrapText="1"/>
    </xf>
    <xf numFmtId="0" fontId="13" fillId="0" borderId="8" xfId="59" applyFill="1" applyBorder="1" applyAlignment="1">
      <alignment vertical="center"/>
    </xf>
    <xf numFmtId="0" fontId="17" fillId="0" borderId="8" xfId="45" applyFont="1" applyFill="1" applyBorder="1" applyAlignment="1">
      <alignment vertical="center" wrapText="1"/>
    </xf>
    <xf numFmtId="0" fontId="17" fillId="0" borderId="8" xfId="45" applyFont="1" applyFill="1" applyBorder="1" applyAlignment="1">
      <alignment horizontal="left" vertical="center" wrapText="1" indent="1"/>
    </xf>
    <xf numFmtId="0" fontId="18" fillId="0" borderId="8" xfId="45"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3" xfId="45" applyFont="1" applyFill="1" applyBorder="1" applyAlignment="1">
      <alignment horizontal="center" vertical="center" wrapText="1"/>
    </xf>
    <xf numFmtId="0" fontId="13"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2"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78" fontId="4" fillId="0" borderId="8" xfId="53" applyNumberFormat="1" applyFont="1" applyFill="1" applyBorder="1" applyAlignment="1" applyProtection="1">
      <alignment horizontal="right" vertical="center"/>
      <protection locked="0"/>
    </xf>
    <xf numFmtId="178" fontId="4" fillId="0" borderId="8" xfId="53" applyNumberFormat="1" applyFont="1" applyFill="1" applyBorder="1" applyAlignment="1" applyProtection="1">
      <alignment horizontal="right" vertical="center"/>
    </xf>
    <xf numFmtId="178" fontId="4" fillId="0" borderId="8" xfId="53" applyNumberFormat="1" applyFont="1" applyFill="1" applyBorder="1" applyAlignment="1" applyProtection="1">
      <alignment vertical="center"/>
      <protection locked="0"/>
    </xf>
    <xf numFmtId="178" fontId="13" fillId="0" borderId="8" xfId="53" applyNumberFormat="1" applyFont="1" applyFill="1" applyBorder="1" applyAlignment="1" applyProtection="1"/>
    <xf numFmtId="178" fontId="1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xf>
    <xf numFmtId="49" fontId="22" fillId="0" borderId="7" xfId="61" applyFont="1">
      <alignment horizontal="left" vertical="center" wrapText="1"/>
    </xf>
    <xf numFmtId="49" fontId="23" fillId="0" borderId="7" xfId="61" applyFont="1">
      <alignment horizontal="left" vertical="center" wrapText="1"/>
    </xf>
    <xf numFmtId="176" fontId="23" fillId="0" borderId="7" xfId="57" applyFont="1">
      <alignment horizontal="right" vertical="center"/>
    </xf>
    <xf numFmtId="177" fontId="23" fillId="0" borderId="7" xfId="60" applyFont="1">
      <alignment horizontal="right" vertical="center"/>
    </xf>
    <xf numFmtId="0" fontId="6" fillId="0" borderId="8"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78" fontId="4" fillId="0" borderId="22" xfId="53" applyNumberFormat="1" applyFont="1" applyFill="1" applyBorder="1" applyAlignment="1" applyProtection="1">
      <alignment horizontal="right" vertical="center"/>
      <protection locked="0"/>
    </xf>
    <xf numFmtId="178"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5"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4" fillId="0" borderId="0" xfId="53" applyNumberFormat="1" applyFont="1" applyFill="1" applyBorder="1" applyAlignment="1" applyProtection="1"/>
    <xf numFmtId="0" fontId="24"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6"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6"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78" fontId="5" fillId="0" borderId="8" xfId="53" applyNumberFormat="1" applyFont="1" applyFill="1" applyBorder="1" applyAlignment="1" applyProtection="1">
      <alignment horizontal="right" vertical="center" wrapText="1"/>
      <protection locked="0"/>
    </xf>
    <xf numFmtId="49" fontId="7" fillId="0" borderId="2" xfId="53" applyNumberFormat="1" applyFont="1" applyFill="1" applyBorder="1" applyAlignment="1" applyProtection="1">
      <alignment horizontal="left" vertical="center" wrapText="1"/>
    </xf>
    <xf numFmtId="49" fontId="7" fillId="0" borderId="4" xfId="53" applyNumberFormat="1" applyFont="1" applyFill="1" applyBorder="1" applyAlignment="1" applyProtection="1">
      <alignment horizontal="left" vertical="center" wrapText="1"/>
    </xf>
    <xf numFmtId="49" fontId="5" fillId="0" borderId="18" xfId="53" applyNumberFormat="1" applyFont="1" applyFill="1" applyBorder="1" applyAlignment="1" applyProtection="1">
      <alignment horizontal="left" vertical="center" wrapText="1"/>
    </xf>
    <xf numFmtId="0" fontId="5" fillId="0" borderId="25" xfId="53" applyFont="1" applyFill="1" applyBorder="1" applyAlignment="1" applyProtection="1">
      <alignment wrapText="1"/>
    </xf>
    <xf numFmtId="0" fontId="5" fillId="0" borderId="22" xfId="53" applyFont="1" applyFill="1" applyBorder="1" applyAlignment="1" applyProtection="1">
      <alignment wrapText="1"/>
    </xf>
    <xf numFmtId="178" fontId="5" fillId="0" borderId="6" xfId="53" applyNumberFormat="1" applyFont="1" applyFill="1" applyBorder="1" applyAlignment="1" applyProtection="1">
      <alignment vertical="center" wrapText="1"/>
    </xf>
    <xf numFmtId="0" fontId="26" fillId="0" borderId="14" xfId="53" applyFont="1" applyFill="1" applyBorder="1" applyAlignment="1" applyProtection="1">
      <alignment horizontal="left" vertical="center" wrapText="1"/>
    </xf>
    <xf numFmtId="0" fontId="26" fillId="0" borderId="24"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7" fillId="0" borderId="2" xfId="53" applyFont="1" applyFill="1" applyBorder="1" applyAlignment="1" applyProtection="1">
      <alignment horizontal="center" vertical="center" wrapText="1"/>
    </xf>
    <xf numFmtId="0" fontId="4" fillId="2" borderId="0" xfId="53" applyFont="1" applyFill="1" applyBorder="1" applyAlignment="1" applyProtection="1">
      <alignment horizontal="right" wrapText="1"/>
    </xf>
    <xf numFmtId="0" fontId="26"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78" fontId="5" fillId="0" borderId="8" xfId="53" applyNumberFormat="1" applyFont="1" applyFill="1" applyBorder="1" applyAlignment="1" applyProtection="1">
      <alignment horizontal="right" vertical="center" wrapText="1"/>
    </xf>
    <xf numFmtId="0" fontId="26"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7" fillId="0" borderId="4" xfId="53" applyFont="1" applyFill="1" applyBorder="1" applyAlignment="1" applyProtection="1">
      <alignment horizontal="center" vertical="center" wrapText="1"/>
    </xf>
    <xf numFmtId="0" fontId="7" fillId="0" borderId="2" xfId="53" applyFont="1" applyFill="1" applyBorder="1" applyAlignment="1" applyProtection="1">
      <alignment horizontal="center" vertical="center" wrapText="1"/>
      <protection locked="0"/>
    </xf>
    <xf numFmtId="0" fontId="7" fillId="0" borderId="4" xfId="53" applyFont="1" applyFill="1" applyBorder="1" applyAlignment="1" applyProtection="1">
      <alignment horizontal="center" vertical="center" wrapText="1"/>
      <protection locked="0"/>
    </xf>
    <xf numFmtId="0" fontId="27" fillId="0" borderId="14" xfId="53" applyFont="1" applyFill="1" applyBorder="1" applyAlignment="1" applyProtection="1"/>
    <xf numFmtId="0" fontId="27" fillId="0" borderId="19" xfId="53" applyFont="1" applyFill="1" applyBorder="1" applyAlignment="1" applyProtection="1"/>
    <xf numFmtId="0" fontId="7" fillId="0" borderId="3" xfId="53" applyFont="1" applyFill="1" applyBorder="1" applyAlignment="1" applyProtection="1">
      <alignment horizontal="center" vertical="center" wrapText="1"/>
      <protection locked="0"/>
    </xf>
    <xf numFmtId="0" fontId="27" fillId="0" borderId="8" xfId="53" applyFont="1" applyFill="1" applyBorder="1" applyAlignment="1" applyProtection="1"/>
    <xf numFmtId="0" fontId="1" fillId="0" borderId="0" xfId="0" applyFont="1" applyFill="1" applyBorder="1" applyAlignment="1" applyProtection="1">
      <alignment vertical="center"/>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left" vertical="center"/>
    </xf>
    <xf numFmtId="0" fontId="12" fillId="0" borderId="4" xfId="53" applyFont="1" applyFill="1" applyBorder="1" applyAlignment="1" applyProtection="1">
      <alignment horizontal="left" vertical="center"/>
    </xf>
    <xf numFmtId="0" fontId="16" fillId="0" borderId="8" xfId="55" applyFont="1" applyFill="1" applyBorder="1" applyAlignment="1" applyProtection="1">
      <alignment horizontal="center" vertical="center" wrapText="1" readingOrder="1"/>
      <protection locked="0"/>
    </xf>
    <xf numFmtId="177" fontId="22" fillId="0" borderId="7" xfId="60" applyFont="1">
      <alignment horizontal="right" vertical="center"/>
    </xf>
    <xf numFmtId="0" fontId="6" fillId="0" borderId="12" xfId="53" applyFont="1" applyFill="1" applyBorder="1" applyAlignment="1" applyProtection="1">
      <alignment horizontal="center" vertical="center"/>
    </xf>
    <xf numFmtId="178" fontId="12" fillId="0" borderId="7" xfId="53" applyNumberFormat="1" applyFont="1" applyFill="1" applyBorder="1" applyAlignment="1" applyProtection="1">
      <alignment horizontal="right" vertical="center" wrapText="1"/>
      <protection locked="0"/>
    </xf>
    <xf numFmtId="0" fontId="20" fillId="0" borderId="10" xfId="53" applyFont="1" applyFill="1" applyBorder="1" applyAlignment="1" applyProtection="1">
      <alignment horizontal="center" vertical="center" wrapText="1"/>
    </xf>
    <xf numFmtId="0" fontId="6" fillId="0" borderId="26" xfId="53" applyFont="1" applyFill="1" applyBorder="1" applyAlignment="1" applyProtection="1">
      <alignment horizontal="center" vertical="center"/>
    </xf>
    <xf numFmtId="178" fontId="12" fillId="0" borderId="2" xfId="53" applyNumberFormat="1" applyFont="1" applyFill="1" applyBorder="1" applyAlignment="1" applyProtection="1">
      <alignment horizontal="right" vertical="center" wrapText="1"/>
      <protection locked="0"/>
    </xf>
    <xf numFmtId="178" fontId="12"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178" fontId="4" fillId="0" borderId="8" xfId="53" applyNumberFormat="1" applyFont="1" applyFill="1" applyBorder="1" applyAlignment="1" applyProtection="1">
      <alignment horizontal="right" vertical="center" wrapText="1"/>
    </xf>
    <xf numFmtId="178"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78" fontId="4" fillId="0" borderId="7"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3" fillId="0" borderId="7" xfId="0" applyNumberFormat="1" applyFont="1" applyFill="1" applyBorder="1" applyAlignment="1" applyProtection="1">
      <alignment horizontal="left" vertical="center" wrapText="1"/>
    </xf>
    <xf numFmtId="49" fontId="23" fillId="0" borderId="7" xfId="0" applyNumberFormat="1" applyFont="1" applyFill="1" applyBorder="1" applyAlignment="1" applyProtection="1">
      <alignment horizontal="left" vertical="center" wrapText="1" indent="1"/>
    </xf>
    <xf numFmtId="49" fontId="23" fillId="0" borderId="7" xfId="0" applyNumberFormat="1" applyFont="1" applyFill="1" applyBorder="1" applyAlignment="1" applyProtection="1">
      <alignment horizontal="left" vertical="center" wrapText="1" indent="2"/>
    </xf>
    <xf numFmtId="49" fontId="30" fillId="0" borderId="0" xfId="53" applyNumberFormat="1" applyFont="1" applyFill="1" applyBorder="1" applyAlignment="1" applyProtection="1"/>
    <xf numFmtId="0" fontId="30"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78" fontId="4" fillId="0" borderId="7" xfId="53" applyNumberFormat="1" applyFont="1" applyFill="1" applyBorder="1" applyAlignment="1" applyProtection="1">
      <alignment horizontal="right" vertical="center"/>
      <protection locked="0"/>
    </xf>
    <xf numFmtId="178" fontId="32" fillId="0" borderId="7" xfId="53" applyNumberFormat="1" applyFont="1" applyFill="1" applyBorder="1" applyAlignment="1" applyProtection="1">
      <alignment horizontal="right" vertical="center"/>
    </xf>
    <xf numFmtId="178"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77" fontId="23" fillId="0" borderId="7" xfId="0" applyNumberFormat="1" applyFont="1" applyFill="1" applyBorder="1" applyAlignment="1" applyProtection="1">
      <alignment horizontal="right" vertical="center"/>
    </xf>
    <xf numFmtId="49" fontId="22" fillId="0" borderId="7" xfId="61" applyFont="1" applyAlignment="1">
      <alignment horizontal="left" vertical="center" wrapText="1" indent="1"/>
    </xf>
    <xf numFmtId="49" fontId="22" fillId="0" borderId="7" xfId="61" applyFont="1" applyAlignment="1">
      <alignment horizontal="left" vertical="center" wrapText="1" indent="2"/>
    </xf>
    <xf numFmtId="0" fontId="13" fillId="0" borderId="4" xfId="53" applyFont="1" applyFill="1" applyBorder="1" applyAlignment="1" applyProtection="1">
      <alignment horizontal="center" vertical="center" wrapText="1"/>
    </xf>
    <xf numFmtId="178"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5"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78"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78" fontId="13" fillId="0" borderId="7" xfId="53" applyNumberFormat="1" applyFont="1" applyFill="1" applyBorder="1" applyAlignment="1" applyProtection="1"/>
    <xf numFmtId="0" fontId="13" fillId="0" borderId="6" xfId="53" applyFont="1" applyFill="1" applyBorder="1" applyAlignment="1" applyProtection="1"/>
    <xf numFmtId="178" fontId="13" fillId="0" borderId="18" xfId="53" applyNumberFormat="1" applyFont="1" applyFill="1" applyBorder="1" applyAlignment="1" applyProtection="1"/>
    <xf numFmtId="0" fontId="32" fillId="0" borderId="6" xfId="53" applyFont="1" applyFill="1" applyBorder="1" applyAlignment="1" applyProtection="1">
      <alignment horizontal="center" vertical="center"/>
    </xf>
    <xf numFmtId="178" fontId="32" fillId="0" borderId="18" xfId="53" applyNumberFormat="1" applyFont="1" applyFill="1" applyBorder="1" applyAlignment="1" applyProtection="1">
      <alignment horizontal="right" vertical="center"/>
    </xf>
    <xf numFmtId="178" fontId="4" fillId="0" borderId="18"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78" fontId="32"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6" sqref="C6"/>
    </sheetView>
  </sheetViews>
  <sheetFormatPr defaultColWidth="9.14285714285714" defaultRowHeight="20" customHeight="1" outlineLevelCol="3"/>
  <cols>
    <col min="1" max="1" width="13.5714285714286" style="78" customWidth="1"/>
    <col min="2" max="2" width="9.14285714285714" style="340"/>
    <col min="3" max="3" width="88.7142857142857" style="78" customWidth="1"/>
    <col min="4" max="16384" width="9.14285714285714" style="78"/>
  </cols>
  <sheetData>
    <row r="1" s="339" customFormat="1" ht="48" customHeight="1" spans="2:3">
      <c r="B1" s="341"/>
      <c r="C1" s="341"/>
    </row>
    <row r="2" s="78" customFormat="1" ht="27" customHeight="1" spans="2:3">
      <c r="B2" s="342" t="s">
        <v>0</v>
      </c>
      <c r="C2" s="342" t="s">
        <v>1</v>
      </c>
    </row>
    <row r="3" s="78" customFormat="1" customHeight="1" spans="2:3">
      <c r="B3" s="343">
        <v>1</v>
      </c>
      <c r="C3" s="344" t="s">
        <v>2</v>
      </c>
    </row>
    <row r="4" s="78" customFormat="1" customHeight="1" spans="2:3">
      <c r="B4" s="343">
        <v>2</v>
      </c>
      <c r="C4" s="344" t="s">
        <v>3</v>
      </c>
    </row>
    <row r="5" s="78" customFormat="1" customHeight="1" spans="2:3">
      <c r="B5" s="343">
        <v>3</v>
      </c>
      <c r="C5" s="344" t="s">
        <v>4</v>
      </c>
    </row>
    <row r="6" s="78" customFormat="1" customHeight="1" spans="2:3">
      <c r="B6" s="343">
        <v>4</v>
      </c>
      <c r="C6" s="344" t="s">
        <v>5</v>
      </c>
    </row>
    <row r="7" s="78" customFormat="1" customHeight="1" spans="2:3">
      <c r="B7" s="343">
        <v>5</v>
      </c>
      <c r="C7" s="345" t="s">
        <v>6</v>
      </c>
    </row>
    <row r="8" s="78" customFormat="1" customHeight="1" spans="2:3">
      <c r="B8" s="343">
        <v>6</v>
      </c>
      <c r="C8" s="345" t="s">
        <v>7</v>
      </c>
    </row>
    <row r="9" s="78" customFormat="1" customHeight="1" spans="2:3">
      <c r="B9" s="343">
        <v>7</v>
      </c>
      <c r="C9" s="345" t="s">
        <v>8</v>
      </c>
    </row>
    <row r="10" s="78" customFormat="1" customHeight="1" spans="2:3">
      <c r="B10" s="343">
        <v>8</v>
      </c>
      <c r="C10" s="345" t="s">
        <v>9</v>
      </c>
    </row>
    <row r="11" s="78" customFormat="1" customHeight="1" spans="2:3">
      <c r="B11" s="343">
        <v>9</v>
      </c>
      <c r="C11" s="346" t="s">
        <v>10</v>
      </c>
    </row>
    <row r="12" s="78" customFormat="1" customHeight="1" spans="2:3">
      <c r="B12" s="343">
        <v>10</v>
      </c>
      <c r="C12" s="346" t="s">
        <v>11</v>
      </c>
    </row>
    <row r="13" s="78" customFormat="1" customHeight="1" spans="2:3">
      <c r="B13" s="343">
        <v>11</v>
      </c>
      <c r="C13" s="344" t="s">
        <v>12</v>
      </c>
    </row>
    <row r="14" s="78" customFormat="1" customHeight="1" spans="2:3">
      <c r="B14" s="343">
        <v>12</v>
      </c>
      <c r="C14" s="344" t="s">
        <v>13</v>
      </c>
    </row>
    <row r="15" s="78" customFormat="1" customHeight="1" spans="2:4">
      <c r="B15" s="343">
        <v>13</v>
      </c>
      <c r="C15" s="344" t="s">
        <v>14</v>
      </c>
      <c r="D15" s="347"/>
    </row>
    <row r="16" s="78" customFormat="1" customHeight="1" spans="2:3">
      <c r="B16" s="343">
        <v>14</v>
      </c>
      <c r="C16" s="345" t="s">
        <v>15</v>
      </c>
    </row>
    <row r="17" s="78" customFormat="1" customHeight="1" spans="2:3">
      <c r="B17" s="343">
        <v>15</v>
      </c>
      <c r="C17" s="345" t="s">
        <v>16</v>
      </c>
    </row>
    <row r="18" s="78" customFormat="1" customHeight="1" spans="2:3">
      <c r="B18" s="343">
        <v>16</v>
      </c>
      <c r="C18" s="345" t="s">
        <v>17</v>
      </c>
    </row>
    <row r="19" s="78" customFormat="1" customHeight="1" spans="2:3">
      <c r="B19" s="343">
        <v>17</v>
      </c>
      <c r="C19" s="344" t="s">
        <v>18</v>
      </c>
    </row>
    <row r="20" s="78" customFormat="1" customHeight="1" spans="2:3">
      <c r="B20" s="343">
        <v>18</v>
      </c>
      <c r="C20" s="344" t="s">
        <v>19</v>
      </c>
    </row>
    <row r="21" s="78" customFormat="1" customHeight="1" spans="2:3">
      <c r="B21" s="343">
        <v>19</v>
      </c>
      <c r="C21" s="34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selection activeCell="B7" sqref="B7"/>
    </sheetView>
  </sheetViews>
  <sheetFormatPr defaultColWidth="8" defaultRowHeight="12" outlineLevelCol="3"/>
  <cols>
    <col min="1" max="1" width="39.5714285714286" style="77" customWidth="1"/>
    <col min="2" max="2" width="43.1333333333333" style="77" customWidth="1"/>
    <col min="3" max="3" width="40.4285714285714" style="77" customWidth="1"/>
    <col min="4" max="4" width="46.1333333333333" style="77" customWidth="1"/>
    <col min="5" max="5" width="8" style="61" customWidth="1"/>
    <col min="6" max="16384" width="8" style="61"/>
  </cols>
  <sheetData>
    <row r="1" ht="17" customHeight="1" spans="1:4">
      <c r="A1" s="320" t="s">
        <v>21</v>
      </c>
      <c r="B1" s="79"/>
      <c r="C1" s="79"/>
      <c r="D1" s="154"/>
    </row>
    <row r="2" ht="36" customHeight="1" spans="1:4">
      <c r="A2" s="62" t="s">
        <v>2</v>
      </c>
      <c r="B2" s="321"/>
      <c r="C2" s="321"/>
      <c r="D2" s="321"/>
    </row>
    <row r="3" ht="21" customHeight="1" spans="1:4">
      <c r="A3" s="82" t="s">
        <v>22</v>
      </c>
      <c r="B3" s="275"/>
      <c r="C3" s="275"/>
      <c r="D3" s="152" t="s">
        <v>23</v>
      </c>
    </row>
    <row r="4" ht="19.5" customHeight="1" spans="1:4">
      <c r="A4" s="86" t="s">
        <v>24</v>
      </c>
      <c r="B4" s="164"/>
      <c r="C4" s="86" t="s">
        <v>25</v>
      </c>
      <c r="D4" s="164"/>
    </row>
    <row r="5" ht="19.5" customHeight="1" spans="1:4">
      <c r="A5" s="85" t="s">
        <v>26</v>
      </c>
      <c r="B5" s="85" t="s">
        <v>27</v>
      </c>
      <c r="C5" s="85" t="s">
        <v>28</v>
      </c>
      <c r="D5" s="85" t="s">
        <v>27</v>
      </c>
    </row>
    <row r="6" ht="19.5" customHeight="1" spans="1:4">
      <c r="A6" s="89"/>
      <c r="B6" s="89"/>
      <c r="C6" s="89"/>
      <c r="D6" s="89"/>
    </row>
    <row r="7" ht="20.25" customHeight="1" spans="1:4">
      <c r="A7" s="281" t="s">
        <v>29</v>
      </c>
      <c r="B7" s="259">
        <v>2901417</v>
      </c>
      <c r="C7" s="281" t="s">
        <v>30</v>
      </c>
      <c r="D7" s="322"/>
    </row>
    <row r="8" ht="20.25" customHeight="1" spans="1:4">
      <c r="A8" s="281" t="s">
        <v>31</v>
      </c>
      <c r="B8" s="259"/>
      <c r="C8" s="281" t="s">
        <v>32</v>
      </c>
      <c r="D8" s="322"/>
    </row>
    <row r="9" ht="20.25" customHeight="1" spans="1:4">
      <c r="A9" s="281" t="s">
        <v>33</v>
      </c>
      <c r="B9" s="259"/>
      <c r="C9" s="281" t="s">
        <v>34</v>
      </c>
      <c r="D9" s="322"/>
    </row>
    <row r="10" ht="20.25" customHeight="1" spans="1:4">
      <c r="A10" s="281" t="s">
        <v>35</v>
      </c>
      <c r="B10" s="259"/>
      <c r="C10" s="281" t="s">
        <v>36</v>
      </c>
      <c r="D10" s="322"/>
    </row>
    <row r="11" ht="20.25" customHeight="1" spans="1:4">
      <c r="A11" s="281" t="s">
        <v>37</v>
      </c>
      <c r="B11" s="323"/>
      <c r="C11" s="281" t="s">
        <v>38</v>
      </c>
      <c r="D11" s="322"/>
    </row>
    <row r="12" ht="20.25" customHeight="1" spans="1:4">
      <c r="A12" s="281" t="s">
        <v>39</v>
      </c>
      <c r="B12" s="280"/>
      <c r="C12" s="281" t="s">
        <v>40</v>
      </c>
      <c r="D12" s="322"/>
    </row>
    <row r="13" ht="20.25" customHeight="1" spans="1:4">
      <c r="A13" s="281" t="s">
        <v>41</v>
      </c>
      <c r="B13" s="280"/>
      <c r="C13" s="281" t="s">
        <v>42</v>
      </c>
      <c r="D13" s="322"/>
    </row>
    <row r="14" ht="20.25" customHeight="1" spans="1:4">
      <c r="A14" s="281" t="s">
        <v>43</v>
      </c>
      <c r="B14" s="280"/>
      <c r="C14" s="281" t="s">
        <v>44</v>
      </c>
      <c r="D14" s="229">
        <v>387584</v>
      </c>
    </row>
    <row r="15" ht="20.25" customHeight="1" spans="1:4">
      <c r="A15" s="324" t="s">
        <v>45</v>
      </c>
      <c r="B15" s="325"/>
      <c r="C15" s="281" t="s">
        <v>46</v>
      </c>
      <c r="D15" s="229">
        <v>172330</v>
      </c>
    </row>
    <row r="16" ht="20.25" customHeight="1" spans="1:4">
      <c r="A16" s="324" t="s">
        <v>47</v>
      </c>
      <c r="B16" s="326"/>
      <c r="C16" s="281" t="s">
        <v>48</v>
      </c>
      <c r="D16" s="322"/>
    </row>
    <row r="17" ht="20.25" customHeight="1" spans="1:4">
      <c r="A17" s="324"/>
      <c r="B17" s="327"/>
      <c r="C17" s="281" t="s">
        <v>49</v>
      </c>
      <c r="D17" s="229">
        <v>2189031</v>
      </c>
    </row>
    <row r="18" ht="20.25" customHeight="1" spans="1:4">
      <c r="A18" s="326"/>
      <c r="B18" s="327"/>
      <c r="C18" s="281" t="s">
        <v>50</v>
      </c>
      <c r="D18" s="322"/>
    </row>
    <row r="19" ht="20.25" customHeight="1" spans="1:4">
      <c r="A19" s="326"/>
      <c r="B19" s="327"/>
      <c r="C19" s="281" t="s">
        <v>51</v>
      </c>
      <c r="D19" s="322"/>
    </row>
    <row r="20" ht="20.25" customHeight="1" spans="1:4">
      <c r="A20" s="326"/>
      <c r="B20" s="327"/>
      <c r="C20" s="281" t="s">
        <v>52</v>
      </c>
      <c r="D20" s="322"/>
    </row>
    <row r="21" ht="20.25" customHeight="1" spans="1:4">
      <c r="A21" s="326"/>
      <c r="B21" s="327"/>
      <c r="C21" s="281" t="s">
        <v>53</v>
      </c>
      <c r="D21" s="322"/>
    </row>
    <row r="22" ht="20.25" customHeight="1" spans="1:4">
      <c r="A22" s="326"/>
      <c r="B22" s="327"/>
      <c r="C22" s="281" t="s">
        <v>54</v>
      </c>
      <c r="D22" s="322"/>
    </row>
    <row r="23" ht="20.25" customHeight="1" spans="1:4">
      <c r="A23" s="326"/>
      <c r="B23" s="327"/>
      <c r="C23" s="281" t="s">
        <v>55</v>
      </c>
      <c r="D23" s="322"/>
    </row>
    <row r="24" ht="20.25" customHeight="1" spans="1:4">
      <c r="A24" s="326"/>
      <c r="B24" s="327"/>
      <c r="C24" s="281" t="s">
        <v>56</v>
      </c>
      <c r="D24" s="322"/>
    </row>
    <row r="25" ht="20.25" customHeight="1" spans="1:4">
      <c r="A25" s="326"/>
      <c r="B25" s="327"/>
      <c r="C25" s="281" t="s">
        <v>57</v>
      </c>
      <c r="D25" s="229">
        <v>152472</v>
      </c>
    </row>
    <row r="26" ht="20.25" customHeight="1" spans="1:4">
      <c r="A26" s="326"/>
      <c r="B26" s="327"/>
      <c r="C26" s="281" t="s">
        <v>58</v>
      </c>
      <c r="D26" s="322"/>
    </row>
    <row r="27" ht="20.25" customHeight="1" spans="1:4">
      <c r="A27" s="326"/>
      <c r="B27" s="327"/>
      <c r="C27" s="281" t="s">
        <v>59</v>
      </c>
      <c r="D27" s="322"/>
    </row>
    <row r="28" ht="20.25" customHeight="1" spans="1:4">
      <c r="A28" s="326"/>
      <c r="B28" s="327"/>
      <c r="C28" s="281" t="s">
        <v>60</v>
      </c>
      <c r="D28" s="322"/>
    </row>
    <row r="29" ht="20.25" customHeight="1" spans="1:4">
      <c r="A29" s="326"/>
      <c r="B29" s="327"/>
      <c r="C29" s="281" t="s">
        <v>61</v>
      </c>
      <c r="D29" s="322"/>
    </row>
    <row r="30" ht="20.25" customHeight="1" spans="1:4">
      <c r="A30" s="328"/>
      <c r="B30" s="329"/>
      <c r="C30" s="281" t="s">
        <v>62</v>
      </c>
      <c r="D30" s="322"/>
    </row>
    <row r="31" ht="20.25" customHeight="1" spans="1:4">
      <c r="A31" s="328"/>
      <c r="B31" s="329"/>
      <c r="C31" s="281" t="s">
        <v>63</v>
      </c>
      <c r="D31" s="322"/>
    </row>
    <row r="32" ht="20.25" customHeight="1" spans="1:4">
      <c r="A32" s="328"/>
      <c r="B32" s="329"/>
      <c r="C32" s="281" t="s">
        <v>64</v>
      </c>
      <c r="D32" s="322"/>
    </row>
    <row r="33" ht="20.25" customHeight="1" spans="1:4">
      <c r="A33" s="330" t="s">
        <v>65</v>
      </c>
      <c r="B33" s="331">
        <f>B7+B8+B9+B10+B11</f>
        <v>2901417</v>
      </c>
      <c r="C33" s="286" t="s">
        <v>66</v>
      </c>
      <c r="D33" s="283">
        <f>SUM(D7:D29)</f>
        <v>2901417</v>
      </c>
    </row>
    <row r="34" ht="20.25" customHeight="1" spans="1:4">
      <c r="A34" s="324" t="s">
        <v>67</v>
      </c>
      <c r="B34" s="332"/>
      <c r="C34" s="281" t="s">
        <v>68</v>
      </c>
      <c r="D34" s="259"/>
    </row>
    <row r="35" s="1" customFormat="1" ht="25.4" customHeight="1" spans="1:4">
      <c r="A35" s="333" t="s">
        <v>69</v>
      </c>
      <c r="B35" s="334"/>
      <c r="C35" s="335" t="s">
        <v>69</v>
      </c>
      <c r="D35" s="336"/>
    </row>
    <row r="36" s="1" customFormat="1" ht="25.4" customHeight="1" spans="1:4">
      <c r="A36" s="333" t="s">
        <v>70</v>
      </c>
      <c r="B36" s="334"/>
      <c r="C36" s="335" t="s">
        <v>71</v>
      </c>
      <c r="D36" s="336"/>
    </row>
    <row r="37" ht="20.25" customHeight="1" spans="1:4">
      <c r="A37" s="337" t="s">
        <v>72</v>
      </c>
      <c r="B37" s="338">
        <f>B33+B34</f>
        <v>2901417</v>
      </c>
      <c r="C37" s="286" t="s">
        <v>73</v>
      </c>
      <c r="D37" s="338">
        <f>D33+D34</f>
        <v>2901417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E9" sqref="E9"/>
    </sheetView>
  </sheetViews>
  <sheetFormatPr defaultColWidth="8" defaultRowHeight="14.25" customHeight="1"/>
  <cols>
    <col min="1" max="1" width="21.1333333333333" style="77" customWidth="1"/>
    <col min="2" max="2" width="23.4285714285714" style="77" customWidth="1"/>
    <col min="3" max="3" width="15" style="77" customWidth="1"/>
    <col min="4" max="4" width="14.7142857142857" style="77" customWidth="1"/>
    <col min="5" max="5" width="16.1428571428571" style="77" customWidth="1"/>
    <col min="6" max="6" width="14" style="77" customWidth="1"/>
    <col min="7" max="8" width="12.5714285714286" style="77" customWidth="1"/>
    <col min="9" max="9" width="8.84761904761905" style="77" customWidth="1"/>
    <col min="10" max="14" width="12.5714285714286" style="77" customWidth="1"/>
    <col min="15" max="15" width="8" style="61" customWidth="1"/>
    <col min="16" max="16" width="9.57142857142857" style="61" customWidth="1"/>
    <col min="17" max="17" width="9.71428571428571" style="61" customWidth="1"/>
    <col min="18" max="18" width="10.5714285714286" style="61" customWidth="1"/>
    <col min="19" max="19" width="10.1333333333333" style="77" customWidth="1"/>
    <col min="20" max="20" width="8" style="61" customWidth="1"/>
    <col min="21" max="16384" width="8" style="61"/>
  </cols>
  <sheetData>
    <row r="1" ht="12" customHeight="1" spans="1:18">
      <c r="A1" s="296" t="s">
        <v>74</v>
      </c>
      <c r="B1" s="79"/>
      <c r="C1" s="79"/>
      <c r="D1" s="79"/>
      <c r="E1" s="79"/>
      <c r="F1" s="79"/>
      <c r="G1" s="79"/>
      <c r="H1" s="79"/>
      <c r="I1" s="79"/>
      <c r="J1" s="79"/>
      <c r="K1" s="79"/>
      <c r="L1" s="79"/>
      <c r="M1" s="79"/>
      <c r="N1" s="79"/>
      <c r="O1" s="309"/>
      <c r="P1" s="309"/>
      <c r="Q1" s="309"/>
      <c r="R1" s="309"/>
    </row>
    <row r="2" ht="36" customHeight="1" spans="1:19">
      <c r="A2" s="297" t="s">
        <v>3</v>
      </c>
      <c r="B2" s="63"/>
      <c r="C2" s="63"/>
      <c r="D2" s="63"/>
      <c r="E2" s="63"/>
      <c r="F2" s="63"/>
      <c r="G2" s="63"/>
      <c r="H2" s="63"/>
      <c r="I2" s="63"/>
      <c r="J2" s="63"/>
      <c r="K2" s="63"/>
      <c r="L2" s="63"/>
      <c r="M2" s="63"/>
      <c r="N2" s="63"/>
      <c r="O2" s="64"/>
      <c r="P2" s="64"/>
      <c r="Q2" s="64"/>
      <c r="R2" s="64"/>
      <c r="S2" s="63"/>
    </row>
    <row r="3" ht="20.25" customHeight="1" spans="1:19">
      <c r="A3" s="82" t="s">
        <v>22</v>
      </c>
      <c r="B3" s="83"/>
      <c r="C3" s="83"/>
      <c r="D3" s="83"/>
      <c r="E3" s="83"/>
      <c r="F3" s="83"/>
      <c r="G3" s="83"/>
      <c r="H3" s="83"/>
      <c r="I3" s="83"/>
      <c r="J3" s="83"/>
      <c r="K3" s="83"/>
      <c r="L3" s="83"/>
      <c r="M3" s="83"/>
      <c r="N3" s="83"/>
      <c r="O3" s="310"/>
      <c r="P3" s="310"/>
      <c r="Q3" s="310"/>
      <c r="R3" s="310"/>
      <c r="S3" s="316" t="s">
        <v>23</v>
      </c>
    </row>
    <row r="4" ht="18.75" customHeight="1" spans="1:19">
      <c r="A4" s="298" t="s">
        <v>75</v>
      </c>
      <c r="B4" s="299" t="s">
        <v>76</v>
      </c>
      <c r="C4" s="299" t="s">
        <v>77</v>
      </c>
      <c r="D4" s="225" t="s">
        <v>78</v>
      </c>
      <c r="E4" s="300"/>
      <c r="F4" s="300"/>
      <c r="G4" s="300"/>
      <c r="H4" s="300"/>
      <c r="I4" s="300"/>
      <c r="J4" s="300"/>
      <c r="K4" s="300"/>
      <c r="L4" s="300"/>
      <c r="M4" s="300"/>
      <c r="N4" s="300"/>
      <c r="O4" s="311" t="s">
        <v>67</v>
      </c>
      <c r="P4" s="311"/>
      <c r="Q4" s="311"/>
      <c r="R4" s="311"/>
      <c r="S4" s="317"/>
    </row>
    <row r="5" ht="18.75" customHeight="1" spans="1:19">
      <c r="A5" s="301"/>
      <c r="B5" s="302"/>
      <c r="C5" s="302"/>
      <c r="D5" s="303" t="s">
        <v>79</v>
      </c>
      <c r="E5" s="303" t="s">
        <v>80</v>
      </c>
      <c r="F5" s="303" t="s">
        <v>81</v>
      </c>
      <c r="G5" s="303" t="s">
        <v>82</v>
      </c>
      <c r="H5" s="303" t="s">
        <v>83</v>
      </c>
      <c r="I5" s="312" t="s">
        <v>84</v>
      </c>
      <c r="J5" s="300"/>
      <c r="K5" s="300"/>
      <c r="L5" s="300"/>
      <c r="M5" s="300"/>
      <c r="N5" s="300"/>
      <c r="O5" s="311" t="s">
        <v>79</v>
      </c>
      <c r="P5" s="311" t="s">
        <v>80</v>
      </c>
      <c r="Q5" s="311" t="s">
        <v>81</v>
      </c>
      <c r="R5" s="318" t="s">
        <v>82</v>
      </c>
      <c r="S5" s="311" t="s">
        <v>85</v>
      </c>
    </row>
    <row r="6" ht="33.75" customHeight="1" spans="1:19">
      <c r="A6" s="304"/>
      <c r="B6" s="305"/>
      <c r="C6" s="305"/>
      <c r="D6" s="304"/>
      <c r="E6" s="304"/>
      <c r="F6" s="304"/>
      <c r="G6" s="304"/>
      <c r="H6" s="304"/>
      <c r="I6" s="305" t="s">
        <v>79</v>
      </c>
      <c r="J6" s="305" t="s">
        <v>86</v>
      </c>
      <c r="K6" s="305" t="s">
        <v>87</v>
      </c>
      <c r="L6" s="305" t="s">
        <v>88</v>
      </c>
      <c r="M6" s="305" t="s">
        <v>89</v>
      </c>
      <c r="N6" s="313" t="s">
        <v>90</v>
      </c>
      <c r="O6" s="311"/>
      <c r="P6" s="311"/>
      <c r="Q6" s="311"/>
      <c r="R6" s="318"/>
      <c r="S6" s="311"/>
    </row>
    <row r="7" ht="16.5" customHeight="1" spans="1:19">
      <c r="A7" s="306">
        <v>1</v>
      </c>
      <c r="B7" s="306">
        <v>2</v>
      </c>
      <c r="C7" s="306">
        <v>3</v>
      </c>
      <c r="D7" s="306">
        <v>4</v>
      </c>
      <c r="E7" s="306">
        <v>5</v>
      </c>
      <c r="F7" s="306">
        <v>6</v>
      </c>
      <c r="G7" s="306">
        <v>7</v>
      </c>
      <c r="H7" s="306">
        <v>8</v>
      </c>
      <c r="I7" s="306">
        <v>9</v>
      </c>
      <c r="J7" s="306">
        <v>10</v>
      </c>
      <c r="K7" s="306">
        <v>11</v>
      </c>
      <c r="L7" s="306">
        <v>12</v>
      </c>
      <c r="M7" s="306">
        <v>13</v>
      </c>
      <c r="N7" s="306">
        <v>14</v>
      </c>
      <c r="O7" s="306">
        <v>15</v>
      </c>
      <c r="P7" s="306">
        <v>16</v>
      </c>
      <c r="Q7" s="306">
        <v>17</v>
      </c>
      <c r="R7" s="306">
        <v>18</v>
      </c>
      <c r="S7" s="121">
        <v>19</v>
      </c>
    </row>
    <row r="8" ht="37" customHeight="1" spans="1:19">
      <c r="A8" s="74">
        <v>120006</v>
      </c>
      <c r="B8" s="139" t="s">
        <v>91</v>
      </c>
      <c r="C8" s="229">
        <v>2901417</v>
      </c>
      <c r="D8" s="229">
        <v>2901417</v>
      </c>
      <c r="E8" s="229">
        <v>2901417</v>
      </c>
      <c r="F8" s="102" t="s">
        <v>92</v>
      </c>
      <c r="G8" s="102" t="s">
        <v>92</v>
      </c>
      <c r="H8" s="102" t="s">
        <v>92</v>
      </c>
      <c r="I8" s="102" t="s">
        <v>92</v>
      </c>
      <c r="J8" s="102" t="s">
        <v>92</v>
      </c>
      <c r="K8" s="102" t="s">
        <v>92</v>
      </c>
      <c r="L8" s="102" t="s">
        <v>92</v>
      </c>
      <c r="M8" s="102" t="s">
        <v>92</v>
      </c>
      <c r="N8" s="314" t="s">
        <v>92</v>
      </c>
      <c r="O8" s="315" t="s">
        <v>92</v>
      </c>
      <c r="P8" s="315" t="s">
        <v>92</v>
      </c>
      <c r="Q8" s="315"/>
      <c r="R8" s="319"/>
      <c r="S8" s="121"/>
    </row>
    <row r="9" ht="16.5" customHeight="1" spans="1:19">
      <c r="A9" s="307" t="s">
        <v>77</v>
      </c>
      <c r="B9" s="308"/>
      <c r="C9" s="229">
        <f>C8</f>
        <v>2901417</v>
      </c>
      <c r="D9" s="229">
        <f>D8</f>
        <v>2901417</v>
      </c>
      <c r="E9" s="229">
        <f>E8</f>
        <v>2901417</v>
      </c>
      <c r="F9" s="102" t="s">
        <v>92</v>
      </c>
      <c r="G9" s="102" t="s">
        <v>92</v>
      </c>
      <c r="H9" s="102" t="s">
        <v>92</v>
      </c>
      <c r="I9" s="102" t="s">
        <v>92</v>
      </c>
      <c r="J9" s="102" t="s">
        <v>92</v>
      </c>
      <c r="K9" s="102" t="s">
        <v>92</v>
      </c>
      <c r="L9" s="102" t="s">
        <v>92</v>
      </c>
      <c r="M9" s="102" t="s">
        <v>92</v>
      </c>
      <c r="N9" s="314" t="s">
        <v>92</v>
      </c>
      <c r="O9" s="315" t="s">
        <v>92</v>
      </c>
      <c r="P9" s="315" t="s">
        <v>92</v>
      </c>
      <c r="Q9" s="315"/>
      <c r="R9" s="319"/>
      <c r="S9" s="315"/>
    </row>
    <row r="10" customHeight="1" spans="19:19">
      <c r="S10" s="7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F25" sqref="F25"/>
    </sheetView>
  </sheetViews>
  <sheetFormatPr defaultColWidth="8.88571428571429" defaultRowHeight="14.25" customHeight="1"/>
  <cols>
    <col min="1" max="1" width="14.2857142857143" style="77" customWidth="1"/>
    <col min="2" max="2" width="29.1333333333333" style="77" customWidth="1"/>
    <col min="3" max="4" width="15.4285714285714" style="77" customWidth="1"/>
    <col min="5" max="8" width="18.847619047619" style="77" customWidth="1"/>
    <col min="9" max="9" width="15.5714285714286" style="77" customWidth="1"/>
    <col min="10" max="10" width="14.1333333333333" style="77" customWidth="1"/>
    <col min="11" max="15" width="18.847619047619" style="77" customWidth="1"/>
    <col min="16" max="16" width="9.13333333333333" style="77" customWidth="1"/>
    <col min="17" max="16384" width="9.13333333333333" style="77"/>
  </cols>
  <sheetData>
    <row r="1" ht="15.75" customHeight="1" spans="1:14">
      <c r="A1" s="260" t="s">
        <v>93</v>
      </c>
      <c r="B1" s="79"/>
      <c r="C1" s="79"/>
      <c r="D1" s="79"/>
      <c r="E1" s="79"/>
      <c r="F1" s="79"/>
      <c r="G1" s="79"/>
      <c r="H1" s="79"/>
      <c r="I1" s="79"/>
      <c r="J1" s="79"/>
      <c r="K1" s="79"/>
      <c r="L1" s="79"/>
      <c r="M1" s="79"/>
      <c r="N1" s="79"/>
    </row>
    <row r="2" ht="28.5" customHeight="1" spans="1:15">
      <c r="A2" s="63" t="s">
        <v>4</v>
      </c>
      <c r="B2" s="63"/>
      <c r="C2" s="63"/>
      <c r="D2" s="63"/>
      <c r="E2" s="63"/>
      <c r="F2" s="63"/>
      <c r="G2" s="63"/>
      <c r="H2" s="63"/>
      <c r="I2" s="63"/>
      <c r="J2" s="63"/>
      <c r="K2" s="63"/>
      <c r="L2" s="63"/>
      <c r="M2" s="63"/>
      <c r="N2" s="63"/>
      <c r="O2" s="63"/>
    </row>
    <row r="3" ht="15" customHeight="1" spans="1:15">
      <c r="A3" s="289" t="s">
        <v>22</v>
      </c>
      <c r="B3" s="290"/>
      <c r="C3" s="125"/>
      <c r="D3" s="125"/>
      <c r="E3" s="125"/>
      <c r="F3" s="125"/>
      <c r="G3" s="125"/>
      <c r="H3" s="125"/>
      <c r="I3" s="125"/>
      <c r="J3" s="125"/>
      <c r="K3" s="125"/>
      <c r="L3" s="125"/>
      <c r="M3" s="83"/>
      <c r="N3" s="83"/>
      <c r="O3" s="159" t="s">
        <v>23</v>
      </c>
    </row>
    <row r="4" ht="17.25" customHeight="1" spans="1:15">
      <c r="A4" s="91" t="s">
        <v>94</v>
      </c>
      <c r="B4" s="91" t="s">
        <v>95</v>
      </c>
      <c r="C4" s="92" t="s">
        <v>77</v>
      </c>
      <c r="D4" s="112" t="s">
        <v>80</v>
      </c>
      <c r="E4" s="112"/>
      <c r="F4" s="112"/>
      <c r="G4" s="112" t="s">
        <v>81</v>
      </c>
      <c r="H4" s="112" t="s">
        <v>82</v>
      </c>
      <c r="I4" s="112" t="s">
        <v>96</v>
      </c>
      <c r="J4" s="112" t="s">
        <v>84</v>
      </c>
      <c r="K4" s="112"/>
      <c r="L4" s="112"/>
      <c r="M4" s="112"/>
      <c r="N4" s="112"/>
      <c r="O4" s="112"/>
    </row>
    <row r="5" ht="27" spans="1:15">
      <c r="A5" s="105"/>
      <c r="B5" s="105"/>
      <c r="C5" s="200"/>
      <c r="D5" s="112" t="s">
        <v>79</v>
      </c>
      <c r="E5" s="112" t="s">
        <v>97</v>
      </c>
      <c r="F5" s="112" t="s">
        <v>98</v>
      </c>
      <c r="G5" s="112"/>
      <c r="H5" s="112"/>
      <c r="I5" s="112"/>
      <c r="J5" s="112" t="s">
        <v>79</v>
      </c>
      <c r="K5" s="112" t="s">
        <v>99</v>
      </c>
      <c r="L5" s="112" t="s">
        <v>100</v>
      </c>
      <c r="M5" s="112" t="s">
        <v>101</v>
      </c>
      <c r="N5" s="112" t="s">
        <v>102</v>
      </c>
      <c r="O5" s="112" t="s">
        <v>103</v>
      </c>
    </row>
    <row r="6" ht="16.5" customHeight="1" spans="1:15">
      <c r="A6" s="106">
        <v>1</v>
      </c>
      <c r="B6" s="106">
        <v>2</v>
      </c>
      <c r="C6" s="106">
        <v>3</v>
      </c>
      <c r="D6" s="106">
        <v>4</v>
      </c>
      <c r="E6" s="106">
        <v>5</v>
      </c>
      <c r="F6" s="106">
        <v>6</v>
      </c>
      <c r="G6" s="106">
        <v>7</v>
      </c>
      <c r="H6" s="106">
        <v>8</v>
      </c>
      <c r="I6" s="106">
        <v>9</v>
      </c>
      <c r="J6" s="106">
        <v>10</v>
      </c>
      <c r="K6" s="106">
        <v>11</v>
      </c>
      <c r="L6" s="106">
        <v>12</v>
      </c>
      <c r="M6" s="106">
        <v>13</v>
      </c>
      <c r="N6" s="106">
        <v>14</v>
      </c>
      <c r="O6" s="106">
        <v>15</v>
      </c>
    </row>
    <row r="7" ht="16.5" customHeight="1" spans="1:15">
      <c r="A7" s="139" t="s">
        <v>104</v>
      </c>
      <c r="B7" s="139" t="s">
        <v>105</v>
      </c>
      <c r="C7" s="291">
        <v>387584</v>
      </c>
      <c r="D7" s="291">
        <v>387584</v>
      </c>
      <c r="E7" s="291">
        <v>387584</v>
      </c>
      <c r="F7" s="291"/>
      <c r="G7" s="88"/>
      <c r="H7" s="88"/>
      <c r="I7" s="88"/>
      <c r="J7" s="88"/>
      <c r="K7" s="88"/>
      <c r="L7" s="88"/>
      <c r="M7" s="88"/>
      <c r="N7" s="88"/>
      <c r="O7" s="88"/>
    </row>
    <row r="8" ht="16.5" customHeight="1" spans="1:15">
      <c r="A8" s="292" t="s">
        <v>106</v>
      </c>
      <c r="B8" s="292" t="s">
        <v>107</v>
      </c>
      <c r="C8" s="291">
        <v>387584</v>
      </c>
      <c r="D8" s="291">
        <v>387584</v>
      </c>
      <c r="E8" s="291">
        <v>387584</v>
      </c>
      <c r="F8" s="291"/>
      <c r="G8" s="88"/>
      <c r="H8" s="88"/>
      <c r="I8" s="88"/>
      <c r="J8" s="88"/>
      <c r="K8" s="88"/>
      <c r="L8" s="88"/>
      <c r="M8" s="88"/>
      <c r="N8" s="88"/>
      <c r="O8" s="88"/>
    </row>
    <row r="9" ht="16.5" customHeight="1" spans="1:15">
      <c r="A9" s="293" t="s">
        <v>108</v>
      </c>
      <c r="B9" s="293" t="s">
        <v>109</v>
      </c>
      <c r="C9" s="291">
        <v>111500</v>
      </c>
      <c r="D9" s="291">
        <v>111500</v>
      </c>
      <c r="E9" s="291">
        <v>111500</v>
      </c>
      <c r="F9" s="291"/>
      <c r="G9" s="88"/>
      <c r="H9" s="88"/>
      <c r="I9" s="88"/>
      <c r="J9" s="88"/>
      <c r="K9" s="88"/>
      <c r="L9" s="88"/>
      <c r="M9" s="88"/>
      <c r="N9" s="88"/>
      <c r="O9" s="88"/>
    </row>
    <row r="10" ht="16.5" customHeight="1" spans="1:15">
      <c r="A10" s="293" t="s">
        <v>110</v>
      </c>
      <c r="B10" s="293" t="s">
        <v>111</v>
      </c>
      <c r="C10" s="291">
        <v>172170</v>
      </c>
      <c r="D10" s="291">
        <v>172170</v>
      </c>
      <c r="E10" s="291">
        <v>172170</v>
      </c>
      <c r="F10" s="291"/>
      <c r="G10" s="88"/>
      <c r="H10" s="88"/>
      <c r="I10" s="88"/>
      <c r="J10" s="88"/>
      <c r="K10" s="88"/>
      <c r="L10" s="88"/>
      <c r="M10" s="88"/>
      <c r="N10" s="88"/>
      <c r="O10" s="88"/>
    </row>
    <row r="11" ht="16.5" customHeight="1" spans="1:15">
      <c r="A11" s="293" t="s">
        <v>112</v>
      </c>
      <c r="B11" s="293" t="s">
        <v>113</v>
      </c>
      <c r="C11" s="291">
        <v>103914</v>
      </c>
      <c r="D11" s="291">
        <v>103914</v>
      </c>
      <c r="E11" s="291">
        <v>103914</v>
      </c>
      <c r="F11" s="291"/>
      <c r="G11" s="88"/>
      <c r="H11" s="88"/>
      <c r="I11" s="88"/>
      <c r="J11" s="88"/>
      <c r="K11" s="88"/>
      <c r="L11" s="88"/>
      <c r="M11" s="88"/>
      <c r="N11" s="88"/>
      <c r="O11" s="88"/>
    </row>
    <row r="12" ht="16.5" customHeight="1" spans="1:15">
      <c r="A12" s="139" t="s">
        <v>114</v>
      </c>
      <c r="B12" s="139" t="s">
        <v>115</v>
      </c>
      <c r="C12" s="291">
        <v>172330</v>
      </c>
      <c r="D12" s="291">
        <v>172330</v>
      </c>
      <c r="E12" s="291">
        <v>172330</v>
      </c>
      <c r="F12" s="291"/>
      <c r="G12" s="88"/>
      <c r="H12" s="88"/>
      <c r="I12" s="88"/>
      <c r="J12" s="88"/>
      <c r="K12" s="88"/>
      <c r="L12" s="88"/>
      <c r="M12" s="88"/>
      <c r="N12" s="88"/>
      <c r="O12" s="88"/>
    </row>
    <row r="13" ht="16.5" customHeight="1" spans="1:15">
      <c r="A13" s="292" t="s">
        <v>116</v>
      </c>
      <c r="B13" s="292" t="s">
        <v>117</v>
      </c>
      <c r="C13" s="291">
        <v>172330</v>
      </c>
      <c r="D13" s="291">
        <v>172330</v>
      </c>
      <c r="E13" s="291">
        <v>172330</v>
      </c>
      <c r="F13" s="291"/>
      <c r="G13" s="88"/>
      <c r="H13" s="88"/>
      <c r="I13" s="88"/>
      <c r="J13" s="88"/>
      <c r="K13" s="88"/>
      <c r="L13" s="88"/>
      <c r="M13" s="88"/>
      <c r="N13" s="88"/>
      <c r="O13" s="88"/>
    </row>
    <row r="14" ht="16.5" customHeight="1" spans="1:15">
      <c r="A14" s="293" t="s">
        <v>118</v>
      </c>
      <c r="B14" s="293" t="s">
        <v>119</v>
      </c>
      <c r="C14" s="291">
        <v>92080</v>
      </c>
      <c r="D14" s="291">
        <v>92080</v>
      </c>
      <c r="E14" s="291">
        <v>92080</v>
      </c>
      <c r="F14" s="291"/>
      <c r="G14" s="88"/>
      <c r="H14" s="88"/>
      <c r="I14" s="88"/>
      <c r="J14" s="88"/>
      <c r="K14" s="88"/>
      <c r="L14" s="88"/>
      <c r="M14" s="88"/>
      <c r="N14" s="88"/>
      <c r="O14" s="88"/>
    </row>
    <row r="15" ht="16.5" customHeight="1" spans="1:15">
      <c r="A15" s="293" t="s">
        <v>120</v>
      </c>
      <c r="B15" s="293" t="s">
        <v>121</v>
      </c>
      <c r="C15" s="291">
        <v>78000</v>
      </c>
      <c r="D15" s="291">
        <v>78000</v>
      </c>
      <c r="E15" s="291">
        <v>78000</v>
      </c>
      <c r="F15" s="291"/>
      <c r="G15" s="88"/>
      <c r="H15" s="88"/>
      <c r="I15" s="88"/>
      <c r="J15" s="88"/>
      <c r="K15" s="88"/>
      <c r="L15" s="88"/>
      <c r="M15" s="88"/>
      <c r="N15" s="88"/>
      <c r="O15" s="88"/>
    </row>
    <row r="16" ht="16.5" customHeight="1" spans="1:15">
      <c r="A16" s="293" t="s">
        <v>122</v>
      </c>
      <c r="B16" s="293" t="s">
        <v>123</v>
      </c>
      <c r="C16" s="291">
        <v>2250</v>
      </c>
      <c r="D16" s="291">
        <v>2250</v>
      </c>
      <c r="E16" s="291">
        <v>2250</v>
      </c>
      <c r="F16" s="291"/>
      <c r="G16" s="88"/>
      <c r="H16" s="88"/>
      <c r="I16" s="88"/>
      <c r="J16" s="88"/>
      <c r="K16" s="88"/>
      <c r="L16" s="88"/>
      <c r="M16" s="88"/>
      <c r="N16" s="88"/>
      <c r="O16" s="88"/>
    </row>
    <row r="17" ht="16.5" customHeight="1" spans="1:15">
      <c r="A17" s="139" t="s">
        <v>124</v>
      </c>
      <c r="B17" s="139" t="s">
        <v>125</v>
      </c>
      <c r="C17" s="291">
        <v>2189031</v>
      </c>
      <c r="D17" s="291">
        <v>2189031</v>
      </c>
      <c r="E17" s="291">
        <v>2126031</v>
      </c>
      <c r="F17" s="291">
        <v>63000</v>
      </c>
      <c r="G17" s="88"/>
      <c r="H17" s="88"/>
      <c r="I17" s="88"/>
      <c r="J17" s="88"/>
      <c r="K17" s="88"/>
      <c r="L17" s="88"/>
      <c r="M17" s="88"/>
      <c r="N17" s="88"/>
      <c r="O17" s="88"/>
    </row>
    <row r="18" ht="16.5" customHeight="1" spans="1:15">
      <c r="A18" s="292" t="s">
        <v>126</v>
      </c>
      <c r="B18" s="292" t="s">
        <v>127</v>
      </c>
      <c r="C18" s="291">
        <v>13000</v>
      </c>
      <c r="D18" s="291">
        <v>13000</v>
      </c>
      <c r="E18" s="291"/>
      <c r="F18" s="291">
        <v>13000</v>
      </c>
      <c r="G18" s="88"/>
      <c r="H18" s="88"/>
      <c r="I18" s="88"/>
      <c r="J18" s="88"/>
      <c r="K18" s="88"/>
      <c r="L18" s="88"/>
      <c r="M18" s="88"/>
      <c r="N18" s="88"/>
      <c r="O18" s="88"/>
    </row>
    <row r="19" ht="16.5" customHeight="1" spans="1:15">
      <c r="A19" s="293" t="s">
        <v>128</v>
      </c>
      <c r="B19" s="293" t="s">
        <v>129</v>
      </c>
      <c r="C19" s="291">
        <v>13000</v>
      </c>
      <c r="D19" s="291">
        <v>13000</v>
      </c>
      <c r="E19" s="291"/>
      <c r="F19" s="291">
        <v>13000</v>
      </c>
      <c r="G19" s="88"/>
      <c r="H19" s="88"/>
      <c r="I19" s="88"/>
      <c r="J19" s="88"/>
      <c r="K19" s="88"/>
      <c r="L19" s="88"/>
      <c r="M19" s="88"/>
      <c r="N19" s="88"/>
      <c r="O19" s="88"/>
    </row>
    <row r="20" ht="16.5" customHeight="1" spans="1:15">
      <c r="A20" s="292" t="s">
        <v>130</v>
      </c>
      <c r="B20" s="292" t="s">
        <v>131</v>
      </c>
      <c r="C20" s="291">
        <v>2176031</v>
      </c>
      <c r="D20" s="291">
        <v>2176031</v>
      </c>
      <c r="E20" s="291">
        <v>2126031</v>
      </c>
      <c r="F20" s="291">
        <v>50000</v>
      </c>
      <c r="G20" s="88"/>
      <c r="H20" s="88"/>
      <c r="I20" s="88"/>
      <c r="J20" s="88"/>
      <c r="K20" s="88"/>
      <c r="L20" s="88"/>
      <c r="M20" s="88"/>
      <c r="N20" s="88"/>
      <c r="O20" s="88"/>
    </row>
    <row r="21" ht="16.5" customHeight="1" spans="1:15">
      <c r="A21" s="293" t="s">
        <v>132</v>
      </c>
      <c r="B21" s="293" t="s">
        <v>131</v>
      </c>
      <c r="C21" s="291">
        <v>2176031</v>
      </c>
      <c r="D21" s="291">
        <v>2176031</v>
      </c>
      <c r="E21" s="291">
        <v>2126031</v>
      </c>
      <c r="F21" s="291">
        <v>50000</v>
      </c>
      <c r="G21" s="88"/>
      <c r="H21" s="88"/>
      <c r="I21" s="88"/>
      <c r="J21" s="88"/>
      <c r="K21" s="88"/>
      <c r="L21" s="88"/>
      <c r="M21" s="88"/>
      <c r="N21" s="88"/>
      <c r="O21" s="88"/>
    </row>
    <row r="22" ht="16.5" customHeight="1" spans="1:15">
      <c r="A22" s="139" t="s">
        <v>133</v>
      </c>
      <c r="B22" s="139" t="s">
        <v>134</v>
      </c>
      <c r="C22" s="291">
        <v>152472</v>
      </c>
      <c r="D22" s="291">
        <v>152472</v>
      </c>
      <c r="E22" s="291">
        <v>152472</v>
      </c>
      <c r="F22" s="291"/>
      <c r="G22" s="88"/>
      <c r="H22" s="88"/>
      <c r="I22" s="88"/>
      <c r="J22" s="88"/>
      <c r="K22" s="88"/>
      <c r="L22" s="88"/>
      <c r="M22" s="88"/>
      <c r="N22" s="88"/>
      <c r="O22" s="88"/>
    </row>
    <row r="23" ht="16.5" customHeight="1" spans="1:15">
      <c r="A23" s="292" t="s">
        <v>135</v>
      </c>
      <c r="B23" s="292" t="s">
        <v>136</v>
      </c>
      <c r="C23" s="291">
        <v>152472</v>
      </c>
      <c r="D23" s="291">
        <v>152472</v>
      </c>
      <c r="E23" s="291">
        <v>152472</v>
      </c>
      <c r="F23" s="291"/>
      <c r="G23" s="88"/>
      <c r="H23" s="88"/>
      <c r="I23" s="88"/>
      <c r="J23" s="88"/>
      <c r="K23" s="88"/>
      <c r="L23" s="88"/>
      <c r="M23" s="88"/>
      <c r="N23" s="88"/>
      <c r="O23" s="88"/>
    </row>
    <row r="24" ht="20.25" customHeight="1" spans="1:15">
      <c r="A24" s="293" t="s">
        <v>137</v>
      </c>
      <c r="B24" s="293" t="s">
        <v>138</v>
      </c>
      <c r="C24" s="291">
        <v>152472</v>
      </c>
      <c r="D24" s="291">
        <v>152472</v>
      </c>
      <c r="E24" s="291">
        <v>152472</v>
      </c>
      <c r="F24" s="291"/>
      <c r="G24" s="129"/>
      <c r="H24" s="129"/>
      <c r="I24" s="129" t="s">
        <v>92</v>
      </c>
      <c r="J24" s="129"/>
      <c r="K24" s="129" t="s">
        <v>92</v>
      </c>
      <c r="L24" s="129" t="s">
        <v>92</v>
      </c>
      <c r="M24" s="129" t="s">
        <v>92</v>
      </c>
      <c r="N24" s="129" t="s">
        <v>92</v>
      </c>
      <c r="O24" s="129" t="s">
        <v>92</v>
      </c>
    </row>
    <row r="25" ht="17.25" customHeight="1" spans="1:15">
      <c r="A25" s="224" t="s">
        <v>139</v>
      </c>
      <c r="B25" s="294" t="s">
        <v>139</v>
      </c>
      <c r="C25" s="291">
        <v>2901417</v>
      </c>
      <c r="D25" s="291">
        <v>2901417</v>
      </c>
      <c r="E25" s="291">
        <v>2838417</v>
      </c>
      <c r="F25" s="291">
        <v>63000</v>
      </c>
      <c r="G25" s="295"/>
      <c r="H25" s="295"/>
      <c r="I25" s="295" t="s">
        <v>92</v>
      </c>
      <c r="J25" s="295"/>
      <c r="K25" s="295" t="s">
        <v>92</v>
      </c>
      <c r="L25" s="295" t="s">
        <v>92</v>
      </c>
      <c r="M25" s="295" t="s">
        <v>92</v>
      </c>
      <c r="N25" s="295" t="s">
        <v>92</v>
      </c>
      <c r="O25" s="295" t="s">
        <v>92</v>
      </c>
    </row>
    <row r="26" customHeight="1" spans="4:8">
      <c r="D26" s="272"/>
      <c r="H26" s="272"/>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3" activePane="bottomRight" state="frozen"/>
      <selection/>
      <selection pane="topRight"/>
      <selection pane="bottomLeft"/>
      <selection pane="bottomRight" activeCell="D38" sqref="D38"/>
    </sheetView>
  </sheetViews>
  <sheetFormatPr defaultColWidth="8.88571428571429" defaultRowHeight="14.25" customHeight="1" outlineLevelCol="3"/>
  <cols>
    <col min="1" max="1" width="49.2857142857143" style="60" customWidth="1"/>
    <col min="2" max="2" width="38.847619047619" style="60" customWidth="1"/>
    <col min="3" max="3" width="48.5714285714286" style="60" customWidth="1"/>
    <col min="4" max="4" width="36.4285714285714" style="60" customWidth="1"/>
    <col min="5" max="5" width="9.13333333333333" style="61" customWidth="1"/>
    <col min="6" max="16384" width="9.13333333333333" style="61"/>
  </cols>
  <sheetData>
    <row r="1" customHeight="1" spans="1:4">
      <c r="A1" s="273" t="s">
        <v>140</v>
      </c>
      <c r="B1" s="273"/>
      <c r="C1" s="273"/>
      <c r="D1" s="152"/>
    </row>
    <row r="2" ht="31.5" customHeight="1" spans="1:4">
      <c r="A2" s="62" t="s">
        <v>5</v>
      </c>
      <c r="B2" s="274"/>
      <c r="C2" s="274"/>
      <c r="D2" s="274"/>
    </row>
    <row r="3" ht="17.25" customHeight="1" spans="1:4">
      <c r="A3" s="162" t="s">
        <v>22</v>
      </c>
      <c r="B3" s="275"/>
      <c r="C3" s="275"/>
      <c r="D3" s="154" t="s">
        <v>23</v>
      </c>
    </row>
    <row r="4" ht="19.5" customHeight="1" spans="1:4">
      <c r="A4" s="86" t="s">
        <v>24</v>
      </c>
      <c r="B4" s="164"/>
      <c r="C4" s="86" t="s">
        <v>25</v>
      </c>
      <c r="D4" s="164"/>
    </row>
    <row r="5" ht="21.75" customHeight="1" spans="1:4">
      <c r="A5" s="85" t="s">
        <v>26</v>
      </c>
      <c r="B5" s="276" t="s">
        <v>27</v>
      </c>
      <c r="C5" s="85" t="s">
        <v>141</v>
      </c>
      <c r="D5" s="276" t="s">
        <v>27</v>
      </c>
    </row>
    <row r="6" ht="17.25" customHeight="1" spans="1:4">
      <c r="A6" s="89"/>
      <c r="B6" s="105"/>
      <c r="C6" s="89"/>
      <c r="D6" s="105"/>
    </row>
    <row r="7" ht="17.25" customHeight="1" spans="1:4">
      <c r="A7" s="277" t="s">
        <v>142</v>
      </c>
      <c r="B7" s="229">
        <v>2901417</v>
      </c>
      <c r="C7" s="278" t="s">
        <v>143</v>
      </c>
      <c r="D7" s="229">
        <v>2901417</v>
      </c>
    </row>
    <row r="8" ht="17.25" customHeight="1" spans="1:4">
      <c r="A8" s="279" t="s">
        <v>144</v>
      </c>
      <c r="B8" s="229">
        <v>2901417</v>
      </c>
      <c r="C8" s="278" t="s">
        <v>145</v>
      </c>
      <c r="D8" s="280"/>
    </row>
    <row r="9" ht="17.25" customHeight="1" spans="1:4">
      <c r="A9" s="279" t="s">
        <v>146</v>
      </c>
      <c r="B9" s="259"/>
      <c r="C9" s="278" t="s">
        <v>147</v>
      </c>
      <c r="D9" s="280"/>
    </row>
    <row r="10" ht="17.25" customHeight="1" spans="1:4">
      <c r="A10" s="279" t="s">
        <v>148</v>
      </c>
      <c r="B10" s="259"/>
      <c r="C10" s="278" t="s">
        <v>149</v>
      </c>
      <c r="D10" s="280"/>
    </row>
    <row r="11" ht="17.25" customHeight="1" spans="1:4">
      <c r="A11" s="279" t="s">
        <v>150</v>
      </c>
      <c r="B11" s="259"/>
      <c r="C11" s="278" t="s">
        <v>151</v>
      </c>
      <c r="D11" s="280"/>
    </row>
    <row r="12" ht="17.25" customHeight="1" spans="1:4">
      <c r="A12" s="279" t="s">
        <v>144</v>
      </c>
      <c r="B12" s="259"/>
      <c r="C12" s="278" t="s">
        <v>152</v>
      </c>
      <c r="D12" s="280"/>
    </row>
    <row r="13" ht="17.25" customHeight="1" spans="1:4">
      <c r="A13" s="281" t="s">
        <v>146</v>
      </c>
      <c r="B13" s="282"/>
      <c r="C13" s="278" t="s">
        <v>153</v>
      </c>
      <c r="D13" s="280"/>
    </row>
    <row r="14" ht="17.25" customHeight="1" spans="1:4">
      <c r="A14" s="281" t="s">
        <v>148</v>
      </c>
      <c r="B14" s="282"/>
      <c r="C14" s="278" t="s">
        <v>154</v>
      </c>
      <c r="D14" s="280"/>
    </row>
    <row r="15" ht="17.25" customHeight="1" spans="1:4">
      <c r="A15" s="279"/>
      <c r="B15" s="282"/>
      <c r="C15" s="278" t="s">
        <v>155</v>
      </c>
      <c r="D15" s="229">
        <v>387584</v>
      </c>
    </row>
    <row r="16" ht="17.25" customHeight="1" spans="1:4">
      <c r="A16" s="279"/>
      <c r="B16" s="259"/>
      <c r="C16" s="278" t="s">
        <v>156</v>
      </c>
      <c r="D16" s="229">
        <v>172330</v>
      </c>
    </row>
    <row r="17" ht="17.25" customHeight="1" spans="1:4">
      <c r="A17" s="279"/>
      <c r="B17" s="283"/>
      <c r="C17" s="278" t="s">
        <v>157</v>
      </c>
      <c r="D17" s="229"/>
    </row>
    <row r="18" ht="17.25" customHeight="1" spans="1:4">
      <c r="A18" s="281"/>
      <c r="B18" s="283"/>
      <c r="C18" s="278" t="s">
        <v>158</v>
      </c>
      <c r="D18" s="229">
        <v>2189031</v>
      </c>
    </row>
    <row r="19" ht="17.25" customHeight="1" spans="1:4">
      <c r="A19" s="281"/>
      <c r="B19" s="284"/>
      <c r="C19" s="278" t="s">
        <v>159</v>
      </c>
      <c r="D19" s="280"/>
    </row>
    <row r="20" ht="17.25" customHeight="1" spans="1:4">
      <c r="A20" s="285"/>
      <c r="B20" s="284"/>
      <c r="C20" s="278" t="s">
        <v>160</v>
      </c>
      <c r="D20" s="280"/>
    </row>
    <row r="21" ht="17.25" customHeight="1" spans="1:4">
      <c r="A21" s="285"/>
      <c r="B21" s="284"/>
      <c r="C21" s="278" t="s">
        <v>161</v>
      </c>
      <c r="D21" s="280"/>
    </row>
    <row r="22" ht="17.25" customHeight="1" spans="1:4">
      <c r="A22" s="285"/>
      <c r="B22" s="284"/>
      <c r="C22" s="278" t="s">
        <v>162</v>
      </c>
      <c r="D22" s="280"/>
    </row>
    <row r="23" ht="17.25" customHeight="1" spans="1:4">
      <c r="A23" s="285"/>
      <c r="B23" s="284"/>
      <c r="C23" s="278" t="s">
        <v>163</v>
      </c>
      <c r="D23" s="280"/>
    </row>
    <row r="24" ht="17.25" customHeight="1" spans="1:4">
      <c r="A24" s="285"/>
      <c r="B24" s="284"/>
      <c r="C24" s="278" t="s">
        <v>164</v>
      </c>
      <c r="D24" s="280"/>
    </row>
    <row r="25" ht="17.25" customHeight="1" spans="1:4">
      <c r="A25" s="285"/>
      <c r="B25" s="284"/>
      <c r="C25" s="278" t="s">
        <v>165</v>
      </c>
      <c r="D25" s="280"/>
    </row>
    <row r="26" ht="17.25" customHeight="1" spans="1:4">
      <c r="A26" s="285"/>
      <c r="B26" s="284"/>
      <c r="C26" s="278" t="s">
        <v>166</v>
      </c>
      <c r="D26" s="229">
        <v>152472</v>
      </c>
    </row>
    <row r="27" ht="17.25" customHeight="1" spans="1:4">
      <c r="A27" s="285"/>
      <c r="B27" s="284"/>
      <c r="C27" s="278" t="s">
        <v>167</v>
      </c>
      <c r="D27" s="280"/>
    </row>
    <row r="28" ht="17.25" customHeight="1" spans="1:4">
      <c r="A28" s="285"/>
      <c r="B28" s="284"/>
      <c r="C28" s="278" t="s">
        <v>168</v>
      </c>
      <c r="D28" s="280"/>
    </row>
    <row r="29" ht="17.25" customHeight="1" spans="1:4">
      <c r="A29" s="285"/>
      <c r="B29" s="284"/>
      <c r="C29" s="278" t="s">
        <v>169</v>
      </c>
      <c r="D29" s="280"/>
    </row>
    <row r="30" ht="17.25" customHeight="1" spans="1:4">
      <c r="A30" s="285"/>
      <c r="B30" s="284"/>
      <c r="C30" s="278" t="s">
        <v>170</v>
      </c>
      <c r="D30" s="280"/>
    </row>
    <row r="31" customHeight="1" spans="1:4">
      <c r="A31" s="286"/>
      <c r="B31" s="283"/>
      <c r="C31" s="278" t="s">
        <v>171</v>
      </c>
      <c r="D31" s="280"/>
    </row>
    <row r="32" customHeight="1" spans="1:4">
      <c r="A32" s="286"/>
      <c r="B32" s="283"/>
      <c r="C32" s="278" t="s">
        <v>172</v>
      </c>
      <c r="D32" s="280"/>
    </row>
    <row r="33" customHeight="1" spans="1:4">
      <c r="A33" s="286"/>
      <c r="B33" s="283"/>
      <c r="C33" s="278" t="s">
        <v>173</v>
      </c>
      <c r="D33" s="280"/>
    </row>
    <row r="34" customHeight="1" spans="1:4">
      <c r="A34" s="286"/>
      <c r="B34" s="283"/>
      <c r="C34" s="281" t="s">
        <v>174</v>
      </c>
      <c r="D34" s="287"/>
    </row>
    <row r="35" ht="17.25" customHeight="1" spans="1:4">
      <c r="A35" s="288" t="s">
        <v>175</v>
      </c>
      <c r="B35" s="229">
        <v>2901417</v>
      </c>
      <c r="C35" s="286" t="s">
        <v>73</v>
      </c>
      <c r="D35" s="229">
        <v>2901417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selection activeCell="G25" sqref="G25"/>
    </sheetView>
  </sheetViews>
  <sheetFormatPr defaultColWidth="8.88571428571429" defaultRowHeight="14.25" customHeight="1" outlineLevelCol="6"/>
  <cols>
    <col min="1" max="1" width="20.1333333333333" style="156" customWidth="1"/>
    <col min="2" max="2" width="44" style="156" customWidth="1"/>
    <col min="3" max="3" width="24.2857142857143" style="77" customWidth="1"/>
    <col min="4" max="4" width="16.5714285714286" style="77" customWidth="1"/>
    <col min="5" max="7" width="24.2857142857143" style="77" customWidth="1"/>
    <col min="8" max="8" width="9.13333333333333" style="77" customWidth="1"/>
    <col min="9" max="16384" width="9.13333333333333" style="77"/>
  </cols>
  <sheetData>
    <row r="1" ht="12" customHeight="1" spans="1:6">
      <c r="A1" s="260" t="s">
        <v>176</v>
      </c>
      <c r="D1" s="261"/>
      <c r="F1" s="80"/>
    </row>
    <row r="2" ht="39" customHeight="1" spans="1:7">
      <c r="A2" s="161" t="s">
        <v>6</v>
      </c>
      <c r="B2" s="161"/>
      <c r="C2" s="161"/>
      <c r="D2" s="161"/>
      <c r="E2" s="161"/>
      <c r="F2" s="161"/>
      <c r="G2" s="161"/>
    </row>
    <row r="3" ht="18" customHeight="1" spans="1:7">
      <c r="A3" s="162" t="s">
        <v>22</v>
      </c>
      <c r="F3" s="159"/>
      <c r="G3" s="159" t="s">
        <v>23</v>
      </c>
    </row>
    <row r="4" ht="20.25" customHeight="1" spans="1:7">
      <c r="A4" s="262" t="s">
        <v>177</v>
      </c>
      <c r="B4" s="263"/>
      <c r="C4" s="88" t="s">
        <v>77</v>
      </c>
      <c r="D4" s="88" t="s">
        <v>97</v>
      </c>
      <c r="E4" s="88"/>
      <c r="F4" s="88"/>
      <c r="G4" s="264" t="s">
        <v>98</v>
      </c>
    </row>
    <row r="5" ht="20.25" customHeight="1" spans="1:7">
      <c r="A5" s="166" t="s">
        <v>94</v>
      </c>
      <c r="B5" s="265" t="s">
        <v>95</v>
      </c>
      <c r="C5" s="88"/>
      <c r="D5" s="88" t="s">
        <v>79</v>
      </c>
      <c r="E5" s="88" t="s">
        <v>178</v>
      </c>
      <c r="F5" s="88" t="s">
        <v>179</v>
      </c>
      <c r="G5" s="266"/>
    </row>
    <row r="6" ht="13.5" customHeight="1" spans="1:7">
      <c r="A6" s="173">
        <v>1</v>
      </c>
      <c r="B6" s="173">
        <v>2</v>
      </c>
      <c r="C6" s="267">
        <v>3</v>
      </c>
      <c r="D6" s="267">
        <v>4</v>
      </c>
      <c r="E6" s="267">
        <v>5</v>
      </c>
      <c r="F6" s="267">
        <v>6</v>
      </c>
      <c r="G6" s="173">
        <v>7</v>
      </c>
    </row>
    <row r="7" ht="13.5" customHeight="1" spans="1:7">
      <c r="A7" s="268" t="s">
        <v>104</v>
      </c>
      <c r="B7" s="268" t="s">
        <v>105</v>
      </c>
      <c r="C7" s="142">
        <v>387584</v>
      </c>
      <c r="D7" s="142">
        <v>387584</v>
      </c>
      <c r="E7" s="142">
        <v>378084</v>
      </c>
      <c r="F7" s="142">
        <v>9500</v>
      </c>
      <c r="G7" s="142"/>
    </row>
    <row r="8" ht="13.5" customHeight="1" spans="1:7">
      <c r="A8" s="269" t="s">
        <v>106</v>
      </c>
      <c r="B8" s="269" t="s">
        <v>107</v>
      </c>
      <c r="C8" s="142">
        <v>387584</v>
      </c>
      <c r="D8" s="142">
        <v>387584</v>
      </c>
      <c r="E8" s="142">
        <v>378084</v>
      </c>
      <c r="F8" s="142">
        <v>9500</v>
      </c>
      <c r="G8" s="142"/>
    </row>
    <row r="9" ht="13.5" customHeight="1" spans="1:7">
      <c r="A9" s="270" t="s">
        <v>108</v>
      </c>
      <c r="B9" s="270" t="s">
        <v>109</v>
      </c>
      <c r="C9" s="142">
        <v>111500</v>
      </c>
      <c r="D9" s="142">
        <v>111500</v>
      </c>
      <c r="E9" s="142">
        <v>102000</v>
      </c>
      <c r="F9" s="142">
        <v>9500</v>
      </c>
      <c r="G9" s="142"/>
    </row>
    <row r="10" ht="13.5" customHeight="1" spans="1:7">
      <c r="A10" s="270" t="s">
        <v>110</v>
      </c>
      <c r="B10" s="270" t="s">
        <v>111</v>
      </c>
      <c r="C10" s="142">
        <v>172170</v>
      </c>
      <c r="D10" s="142">
        <v>172170</v>
      </c>
      <c r="E10" s="142">
        <v>172170</v>
      </c>
      <c r="F10" s="142"/>
      <c r="G10" s="142"/>
    </row>
    <row r="11" ht="13.5" customHeight="1" spans="1:7">
      <c r="A11" s="270" t="s">
        <v>112</v>
      </c>
      <c r="B11" s="270" t="s">
        <v>113</v>
      </c>
      <c r="C11" s="142">
        <v>103914</v>
      </c>
      <c r="D11" s="142">
        <v>103914</v>
      </c>
      <c r="E11" s="142">
        <v>103914</v>
      </c>
      <c r="F11" s="142"/>
      <c r="G11" s="142"/>
    </row>
    <row r="12" ht="13.5" customHeight="1" spans="1:7">
      <c r="A12" s="268" t="s">
        <v>114</v>
      </c>
      <c r="B12" s="268" t="s">
        <v>115</v>
      </c>
      <c r="C12" s="142">
        <v>172330</v>
      </c>
      <c r="D12" s="142">
        <v>172330</v>
      </c>
      <c r="E12" s="142">
        <v>172330</v>
      </c>
      <c r="F12" s="142"/>
      <c r="G12" s="142"/>
    </row>
    <row r="13" ht="13.5" customHeight="1" spans="1:7">
      <c r="A13" s="269" t="s">
        <v>116</v>
      </c>
      <c r="B13" s="269" t="s">
        <v>117</v>
      </c>
      <c r="C13" s="142">
        <v>172330</v>
      </c>
      <c r="D13" s="142">
        <v>172330</v>
      </c>
      <c r="E13" s="142">
        <v>172330</v>
      </c>
      <c r="F13" s="142"/>
      <c r="G13" s="142"/>
    </row>
    <row r="14" ht="13.5" customHeight="1" spans="1:7">
      <c r="A14" s="270" t="s">
        <v>118</v>
      </c>
      <c r="B14" s="270" t="s">
        <v>119</v>
      </c>
      <c r="C14" s="142">
        <v>92080</v>
      </c>
      <c r="D14" s="142">
        <v>92080</v>
      </c>
      <c r="E14" s="142">
        <v>92080</v>
      </c>
      <c r="F14" s="142"/>
      <c r="G14" s="142"/>
    </row>
    <row r="15" ht="13.5" customHeight="1" spans="1:7">
      <c r="A15" s="270" t="s">
        <v>120</v>
      </c>
      <c r="B15" s="270" t="s">
        <v>121</v>
      </c>
      <c r="C15" s="142">
        <v>78000</v>
      </c>
      <c r="D15" s="142">
        <v>78000</v>
      </c>
      <c r="E15" s="142">
        <v>78000</v>
      </c>
      <c r="F15" s="142"/>
      <c r="G15" s="142"/>
    </row>
    <row r="16" ht="13.5" customHeight="1" spans="1:7">
      <c r="A16" s="270" t="s">
        <v>122</v>
      </c>
      <c r="B16" s="270" t="s">
        <v>123</v>
      </c>
      <c r="C16" s="142">
        <v>2250</v>
      </c>
      <c r="D16" s="142">
        <v>2250</v>
      </c>
      <c r="E16" s="142">
        <v>2250</v>
      </c>
      <c r="F16" s="142"/>
      <c r="G16" s="142"/>
    </row>
    <row r="17" ht="13.5" customHeight="1" spans="1:7">
      <c r="A17" s="268" t="s">
        <v>124</v>
      </c>
      <c r="B17" s="268" t="s">
        <v>125</v>
      </c>
      <c r="C17" s="142">
        <v>2189031</v>
      </c>
      <c r="D17" s="142">
        <v>2126031</v>
      </c>
      <c r="E17" s="142">
        <v>2010861</v>
      </c>
      <c r="F17" s="142">
        <v>115170</v>
      </c>
      <c r="G17" s="142">
        <v>63000</v>
      </c>
    </row>
    <row r="18" ht="13.5" customHeight="1" spans="1:7">
      <c r="A18" s="269" t="s">
        <v>126</v>
      </c>
      <c r="B18" s="269" t="s">
        <v>127</v>
      </c>
      <c r="C18" s="142">
        <v>13000</v>
      </c>
      <c r="D18" s="142"/>
      <c r="E18" s="142"/>
      <c r="F18" s="142"/>
      <c r="G18" s="142">
        <v>13000</v>
      </c>
    </row>
    <row r="19" ht="13.5" customHeight="1" spans="1:7">
      <c r="A19" s="270" t="s">
        <v>128</v>
      </c>
      <c r="B19" s="270" t="s">
        <v>129</v>
      </c>
      <c r="C19" s="142">
        <v>13000</v>
      </c>
      <c r="D19" s="142"/>
      <c r="E19" s="142"/>
      <c r="F19" s="142"/>
      <c r="G19" s="142">
        <v>13000</v>
      </c>
    </row>
    <row r="20" ht="13.5" customHeight="1" spans="1:7">
      <c r="A20" s="269" t="s">
        <v>130</v>
      </c>
      <c r="B20" s="269" t="s">
        <v>131</v>
      </c>
      <c r="C20" s="142">
        <v>2176031</v>
      </c>
      <c r="D20" s="142">
        <v>2126031</v>
      </c>
      <c r="E20" s="142">
        <v>2010861</v>
      </c>
      <c r="F20" s="142">
        <v>115170</v>
      </c>
      <c r="G20" s="142">
        <v>50000</v>
      </c>
    </row>
    <row r="21" ht="13.5" customHeight="1" spans="1:7">
      <c r="A21" s="270" t="s">
        <v>132</v>
      </c>
      <c r="B21" s="270" t="s">
        <v>131</v>
      </c>
      <c r="C21" s="142">
        <v>2176031</v>
      </c>
      <c r="D21" s="142">
        <v>2126031</v>
      </c>
      <c r="E21" s="142">
        <v>2010861</v>
      </c>
      <c r="F21" s="142">
        <v>115170</v>
      </c>
      <c r="G21" s="142">
        <v>50000</v>
      </c>
    </row>
    <row r="22" ht="13.5" customHeight="1" spans="1:7">
      <c r="A22" s="268" t="s">
        <v>133</v>
      </c>
      <c r="B22" s="268" t="s">
        <v>134</v>
      </c>
      <c r="C22" s="142">
        <v>152472</v>
      </c>
      <c r="D22" s="142">
        <v>152472</v>
      </c>
      <c r="E22" s="142">
        <v>152472</v>
      </c>
      <c r="F22" s="142"/>
      <c r="G22" s="142"/>
    </row>
    <row r="23" ht="13.5" customHeight="1" spans="1:7">
      <c r="A23" s="269" t="s">
        <v>135</v>
      </c>
      <c r="B23" s="269" t="s">
        <v>136</v>
      </c>
      <c r="C23" s="142">
        <v>152472</v>
      </c>
      <c r="D23" s="142">
        <v>152472</v>
      </c>
      <c r="E23" s="142">
        <v>152472</v>
      </c>
      <c r="F23" s="142"/>
      <c r="G23" s="142"/>
    </row>
    <row r="24" ht="18" customHeight="1" spans="1:7">
      <c r="A24" s="270" t="s">
        <v>137</v>
      </c>
      <c r="B24" s="270" t="s">
        <v>138</v>
      </c>
      <c r="C24" s="142">
        <v>152472</v>
      </c>
      <c r="D24" s="142">
        <v>152472</v>
      </c>
      <c r="E24" s="142">
        <v>152472</v>
      </c>
      <c r="F24" s="142"/>
      <c r="G24" s="142"/>
    </row>
    <row r="25" ht="18" customHeight="1" spans="1:7">
      <c r="A25" s="169" t="s">
        <v>139</v>
      </c>
      <c r="B25" s="171" t="s">
        <v>139</v>
      </c>
      <c r="C25" s="142">
        <v>2901417</v>
      </c>
      <c r="D25" s="142">
        <v>2838417</v>
      </c>
      <c r="E25" s="142">
        <v>2713747</v>
      </c>
      <c r="F25" s="142">
        <v>124670</v>
      </c>
      <c r="G25" s="142">
        <v>63000</v>
      </c>
    </row>
    <row r="26" customHeight="1" spans="2:4">
      <c r="B26" s="271"/>
      <c r="C26" s="272"/>
      <c r="D26" s="272"/>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D11" sqref="D11"/>
    </sheetView>
  </sheetViews>
  <sheetFormatPr defaultColWidth="8.88571428571429" defaultRowHeight="14.25" outlineLevelRow="6" outlineLevelCol="5"/>
  <cols>
    <col min="1" max="2" width="27.4285714285714" style="249" customWidth="1"/>
    <col min="3" max="3" width="17.2857142857143" style="250" customWidth="1"/>
    <col min="4" max="5" width="26.2857142857143" style="251" customWidth="1"/>
    <col min="6" max="6" width="18.7142857142857" style="251" customWidth="1"/>
    <col min="7" max="7" width="9.13333333333333" style="77" customWidth="1"/>
    <col min="8" max="16384" width="9.13333333333333" style="77"/>
  </cols>
  <sheetData>
    <row r="1" ht="12" customHeight="1" spans="1:5">
      <c r="A1" s="252" t="s">
        <v>180</v>
      </c>
      <c r="B1" s="253"/>
      <c r="C1" s="124"/>
      <c r="D1" s="77"/>
      <c r="E1" s="77"/>
    </row>
    <row r="2" ht="25.5" customHeight="1" spans="1:6">
      <c r="A2" s="254" t="s">
        <v>7</v>
      </c>
      <c r="B2" s="254"/>
      <c r="C2" s="254"/>
      <c r="D2" s="254"/>
      <c r="E2" s="254"/>
      <c r="F2" s="254"/>
    </row>
    <row r="3" ht="15.75" customHeight="1" spans="1:6">
      <c r="A3" s="162" t="s">
        <v>22</v>
      </c>
      <c r="B3" s="253"/>
      <c r="C3" s="124"/>
      <c r="D3" s="77"/>
      <c r="E3" s="77"/>
      <c r="F3" s="255" t="s">
        <v>181</v>
      </c>
    </row>
    <row r="4" s="248" customFormat="1" ht="19.5" customHeight="1" spans="1:6">
      <c r="A4" s="256" t="s">
        <v>182</v>
      </c>
      <c r="B4" s="85" t="s">
        <v>183</v>
      </c>
      <c r="C4" s="86" t="s">
        <v>184</v>
      </c>
      <c r="D4" s="87"/>
      <c r="E4" s="164"/>
      <c r="F4" s="85" t="s">
        <v>185</v>
      </c>
    </row>
    <row r="5" s="248" customFormat="1" ht="19.5" customHeight="1" spans="1:6">
      <c r="A5" s="105"/>
      <c r="B5" s="89"/>
      <c r="C5" s="106" t="s">
        <v>79</v>
      </c>
      <c r="D5" s="106" t="s">
        <v>186</v>
      </c>
      <c r="E5" s="106" t="s">
        <v>187</v>
      </c>
      <c r="F5" s="89"/>
    </row>
    <row r="6" s="248" customFormat="1" ht="18.75" customHeight="1" spans="1:6">
      <c r="A6" s="257">
        <v>1</v>
      </c>
      <c r="B6" s="257">
        <v>2</v>
      </c>
      <c r="C6" s="258">
        <v>3</v>
      </c>
      <c r="D6" s="257">
        <v>4</v>
      </c>
      <c r="E6" s="257">
        <v>5</v>
      </c>
      <c r="F6" s="257">
        <v>6</v>
      </c>
    </row>
    <row r="7" ht="18.75" customHeight="1" spans="1:6">
      <c r="A7" s="229">
        <v>28000</v>
      </c>
      <c r="B7" s="259"/>
      <c r="C7" s="229">
        <v>15000</v>
      </c>
      <c r="D7" s="259"/>
      <c r="E7" s="229">
        <v>15000</v>
      </c>
      <c r="F7" s="229">
        <v>13000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3"/>
  <sheetViews>
    <sheetView topLeftCell="G1" workbookViewId="0">
      <selection activeCell="M33" sqref="M33"/>
    </sheetView>
  </sheetViews>
  <sheetFormatPr defaultColWidth="8.88571428571429" defaultRowHeight="14.25" customHeight="1"/>
  <cols>
    <col min="1" max="1" width="30.1428571428571" style="77" customWidth="1"/>
    <col min="2" max="2" width="47.5714285714286" style="156" customWidth="1"/>
    <col min="3" max="3" width="32.1428571428571" style="156" customWidth="1"/>
    <col min="4" max="4" width="14.847619047619" style="156" customWidth="1"/>
    <col min="5" max="5" width="15.1333333333333" style="156"/>
    <col min="6" max="6" width="36.7142857142857" style="156" customWidth="1"/>
    <col min="7" max="7" width="14.2857142857143" style="156" customWidth="1"/>
    <col min="8" max="8" width="15.5714285714286" style="156" customWidth="1"/>
    <col min="9" max="9" width="16.4285714285714" style="124" customWidth="1"/>
    <col min="10" max="10" width="15.2857142857143" style="124" customWidth="1"/>
    <col min="11" max="12" width="12.1333333333333" style="124" customWidth="1"/>
    <col min="13" max="13" width="16.1428571428571" style="124" customWidth="1"/>
    <col min="14" max="24" width="12.1333333333333" style="124" customWidth="1"/>
    <col min="25" max="25" width="9.13333333333333" style="77" customWidth="1"/>
    <col min="26" max="16384" width="9.13333333333333" style="77"/>
  </cols>
  <sheetData>
    <row r="1" ht="12" customHeight="1" spans="1:1">
      <c r="A1" s="236" t="s">
        <v>188</v>
      </c>
    </row>
    <row r="2" ht="39" customHeight="1" spans="1:24">
      <c r="A2" s="237" t="s">
        <v>8</v>
      </c>
      <c r="B2" s="237"/>
      <c r="C2" s="237"/>
      <c r="D2" s="237"/>
      <c r="E2" s="237"/>
      <c r="F2" s="237"/>
      <c r="G2" s="237"/>
      <c r="H2" s="237"/>
      <c r="I2" s="237"/>
      <c r="J2" s="237"/>
      <c r="K2" s="237"/>
      <c r="L2" s="237"/>
      <c r="M2" s="237"/>
      <c r="N2" s="237"/>
      <c r="O2" s="237"/>
      <c r="P2" s="237"/>
      <c r="Q2" s="237"/>
      <c r="R2" s="237"/>
      <c r="S2" s="237"/>
      <c r="T2" s="237"/>
      <c r="U2" s="237"/>
      <c r="V2" s="237"/>
      <c r="W2" s="237"/>
      <c r="X2" s="237"/>
    </row>
    <row r="3" ht="18" customHeight="1" spans="1:24">
      <c r="A3" s="238" t="s">
        <v>22</v>
      </c>
      <c r="B3" s="238"/>
      <c r="C3" s="238"/>
      <c r="D3" s="238"/>
      <c r="E3" s="238"/>
      <c r="F3" s="238"/>
      <c r="G3" s="238"/>
      <c r="H3" s="238"/>
      <c r="I3" s="238"/>
      <c r="J3" s="238"/>
      <c r="K3" s="77"/>
      <c r="L3" s="77"/>
      <c r="M3" s="77"/>
      <c r="N3" s="77"/>
      <c r="O3" s="77"/>
      <c r="P3" s="77"/>
      <c r="Q3" s="77"/>
      <c r="X3" s="247" t="s">
        <v>23</v>
      </c>
    </row>
    <row r="4" ht="13.5" spans="1:24">
      <c r="A4" s="185" t="s">
        <v>189</v>
      </c>
      <c r="B4" s="185" t="s">
        <v>190</v>
      </c>
      <c r="C4" s="185" t="s">
        <v>191</v>
      </c>
      <c r="D4" s="185" t="s">
        <v>192</v>
      </c>
      <c r="E4" s="185" t="s">
        <v>193</v>
      </c>
      <c r="F4" s="185" t="s">
        <v>194</v>
      </c>
      <c r="G4" s="185" t="s">
        <v>195</v>
      </c>
      <c r="H4" s="185" t="s">
        <v>196</v>
      </c>
      <c r="I4" s="112" t="s">
        <v>197</v>
      </c>
      <c r="J4" s="112"/>
      <c r="K4" s="112"/>
      <c r="L4" s="112"/>
      <c r="M4" s="112"/>
      <c r="N4" s="112"/>
      <c r="O4" s="112"/>
      <c r="P4" s="112"/>
      <c r="Q4" s="112"/>
      <c r="R4" s="112"/>
      <c r="S4" s="112"/>
      <c r="T4" s="112"/>
      <c r="U4" s="112"/>
      <c r="V4" s="112"/>
      <c r="W4" s="112"/>
      <c r="X4" s="112"/>
    </row>
    <row r="5" ht="13.5" spans="1:24">
      <c r="A5" s="185"/>
      <c r="B5" s="185"/>
      <c r="C5" s="185"/>
      <c r="D5" s="185"/>
      <c r="E5" s="185"/>
      <c r="F5" s="185"/>
      <c r="G5" s="185"/>
      <c r="H5" s="185"/>
      <c r="I5" s="112" t="s">
        <v>198</v>
      </c>
      <c r="J5" s="112" t="s">
        <v>199</v>
      </c>
      <c r="K5" s="112"/>
      <c r="L5" s="112"/>
      <c r="M5" s="112"/>
      <c r="N5" s="112"/>
      <c r="O5" s="88" t="s">
        <v>200</v>
      </c>
      <c r="P5" s="88"/>
      <c r="Q5" s="88"/>
      <c r="R5" s="112" t="s">
        <v>83</v>
      </c>
      <c r="S5" s="112" t="s">
        <v>84</v>
      </c>
      <c r="T5" s="112"/>
      <c r="U5" s="112"/>
      <c r="V5" s="112"/>
      <c r="W5" s="112"/>
      <c r="X5" s="112"/>
    </row>
    <row r="6" ht="13.5" customHeight="1" spans="1:24">
      <c r="A6" s="185"/>
      <c r="B6" s="185"/>
      <c r="C6" s="185"/>
      <c r="D6" s="185"/>
      <c r="E6" s="185"/>
      <c r="F6" s="185"/>
      <c r="G6" s="185"/>
      <c r="H6" s="185"/>
      <c r="I6" s="112"/>
      <c r="J6" s="113" t="s">
        <v>201</v>
      </c>
      <c r="K6" s="112" t="s">
        <v>202</v>
      </c>
      <c r="L6" s="112" t="s">
        <v>203</v>
      </c>
      <c r="M6" s="112" t="s">
        <v>204</v>
      </c>
      <c r="N6" s="112" t="s">
        <v>205</v>
      </c>
      <c r="O6" s="243" t="s">
        <v>80</v>
      </c>
      <c r="P6" s="243" t="s">
        <v>81</v>
      </c>
      <c r="Q6" s="243" t="s">
        <v>82</v>
      </c>
      <c r="R6" s="112"/>
      <c r="S6" s="112" t="s">
        <v>79</v>
      </c>
      <c r="T6" s="112" t="s">
        <v>86</v>
      </c>
      <c r="U6" s="112" t="s">
        <v>87</v>
      </c>
      <c r="V6" s="112" t="s">
        <v>88</v>
      </c>
      <c r="W6" s="112" t="s">
        <v>89</v>
      </c>
      <c r="X6" s="112" t="s">
        <v>90</v>
      </c>
    </row>
    <row r="7" ht="12.75" spans="1:24">
      <c r="A7" s="185"/>
      <c r="B7" s="185"/>
      <c r="C7" s="185"/>
      <c r="D7" s="185"/>
      <c r="E7" s="185"/>
      <c r="F7" s="185"/>
      <c r="G7" s="185"/>
      <c r="H7" s="185"/>
      <c r="I7" s="112"/>
      <c r="J7" s="116"/>
      <c r="K7" s="112"/>
      <c r="L7" s="112"/>
      <c r="M7" s="112"/>
      <c r="N7" s="112"/>
      <c r="O7" s="244"/>
      <c r="P7" s="244"/>
      <c r="Q7" s="244"/>
      <c r="R7" s="112"/>
      <c r="S7" s="112"/>
      <c r="T7" s="112"/>
      <c r="U7" s="112"/>
      <c r="V7" s="112"/>
      <c r="W7" s="112"/>
      <c r="X7" s="112"/>
    </row>
    <row r="8" ht="13.5" customHeight="1" spans="1:24">
      <c r="A8" s="239">
        <v>1</v>
      </c>
      <c r="B8" s="239">
        <v>2</v>
      </c>
      <c r="C8" s="239">
        <v>3</v>
      </c>
      <c r="D8" s="239">
        <v>4</v>
      </c>
      <c r="E8" s="239">
        <v>5</v>
      </c>
      <c r="F8" s="239">
        <v>6</v>
      </c>
      <c r="G8" s="239">
        <v>7</v>
      </c>
      <c r="H8" s="239">
        <v>8</v>
      </c>
      <c r="I8" s="239">
        <v>9</v>
      </c>
      <c r="J8" s="239">
        <v>10</v>
      </c>
      <c r="K8" s="239">
        <v>11</v>
      </c>
      <c r="L8" s="239">
        <v>12</v>
      </c>
      <c r="M8" s="239">
        <v>13</v>
      </c>
      <c r="N8" s="239">
        <v>14</v>
      </c>
      <c r="O8" s="239">
        <v>15</v>
      </c>
      <c r="P8" s="239">
        <v>16</v>
      </c>
      <c r="Q8" s="239">
        <v>17</v>
      </c>
      <c r="R8" s="239">
        <v>18</v>
      </c>
      <c r="S8" s="239">
        <v>19</v>
      </c>
      <c r="T8" s="239">
        <v>20</v>
      </c>
      <c r="U8" s="239">
        <v>21</v>
      </c>
      <c r="V8" s="239">
        <v>22</v>
      </c>
      <c r="W8" s="239">
        <v>23</v>
      </c>
      <c r="X8" s="239">
        <v>24</v>
      </c>
    </row>
    <row r="9" ht="13.5" customHeight="1" spans="1:24">
      <c r="A9" s="239" t="s">
        <v>206</v>
      </c>
      <c r="B9" s="140" t="s">
        <v>91</v>
      </c>
      <c r="C9" s="140" t="s">
        <v>207</v>
      </c>
      <c r="D9" s="140" t="s">
        <v>208</v>
      </c>
      <c r="E9" s="140" t="s">
        <v>132</v>
      </c>
      <c r="F9" s="140" t="s">
        <v>131</v>
      </c>
      <c r="G9" s="140" t="s">
        <v>209</v>
      </c>
      <c r="H9" s="140" t="s">
        <v>210</v>
      </c>
      <c r="I9" s="229">
        <v>408204</v>
      </c>
      <c r="J9" s="229">
        <v>408204</v>
      </c>
      <c r="K9" s="239"/>
      <c r="L9" s="239"/>
      <c r="M9" s="229">
        <v>408204</v>
      </c>
      <c r="N9" s="239"/>
      <c r="O9" s="239"/>
      <c r="P9" s="239"/>
      <c r="Q9" s="239"/>
      <c r="R9" s="239"/>
      <c r="S9" s="239"/>
      <c r="T9" s="239"/>
      <c r="U9" s="239"/>
      <c r="V9" s="239"/>
      <c r="W9" s="239"/>
      <c r="X9" s="239"/>
    </row>
    <row r="10" ht="13.5" customHeight="1" spans="1:24">
      <c r="A10" s="239" t="s">
        <v>206</v>
      </c>
      <c r="B10" s="140" t="s">
        <v>91</v>
      </c>
      <c r="C10" s="140" t="s">
        <v>207</v>
      </c>
      <c r="D10" s="140" t="s">
        <v>208</v>
      </c>
      <c r="E10" s="140" t="s">
        <v>132</v>
      </c>
      <c r="F10" s="140" t="s">
        <v>131</v>
      </c>
      <c r="G10" s="140" t="s">
        <v>211</v>
      </c>
      <c r="H10" s="140" t="s">
        <v>212</v>
      </c>
      <c r="I10" s="229">
        <v>34017</v>
      </c>
      <c r="J10" s="229">
        <v>34017</v>
      </c>
      <c r="K10" s="239"/>
      <c r="L10" s="239"/>
      <c r="M10" s="229">
        <v>34017</v>
      </c>
      <c r="N10" s="239"/>
      <c r="O10" s="239"/>
      <c r="P10" s="239"/>
      <c r="Q10" s="239"/>
      <c r="R10" s="239"/>
      <c r="S10" s="239"/>
      <c r="T10" s="239"/>
      <c r="U10" s="239"/>
      <c r="V10" s="239"/>
      <c r="W10" s="239"/>
      <c r="X10" s="239"/>
    </row>
    <row r="11" ht="13.5" customHeight="1" spans="1:24">
      <c r="A11" s="239" t="s">
        <v>206</v>
      </c>
      <c r="B11" s="140" t="s">
        <v>91</v>
      </c>
      <c r="C11" s="140" t="s">
        <v>207</v>
      </c>
      <c r="D11" s="140" t="s">
        <v>208</v>
      </c>
      <c r="E11" s="140" t="s">
        <v>132</v>
      </c>
      <c r="F11" s="140" t="s">
        <v>131</v>
      </c>
      <c r="G11" s="140" t="s">
        <v>213</v>
      </c>
      <c r="H11" s="140" t="s">
        <v>214</v>
      </c>
      <c r="I11" s="229">
        <v>518580</v>
      </c>
      <c r="J11" s="229">
        <v>518580</v>
      </c>
      <c r="K11" s="239"/>
      <c r="L11" s="239"/>
      <c r="M11" s="229">
        <v>518580</v>
      </c>
      <c r="N11" s="239"/>
      <c r="O11" s="239"/>
      <c r="P11" s="239"/>
      <c r="Q11" s="239"/>
      <c r="R11" s="239"/>
      <c r="S11" s="239"/>
      <c r="T11" s="239"/>
      <c r="U11" s="239"/>
      <c r="V11" s="239"/>
      <c r="W11" s="239"/>
      <c r="X11" s="239"/>
    </row>
    <row r="12" ht="13.5" customHeight="1" spans="1:24">
      <c r="A12" s="239" t="s">
        <v>206</v>
      </c>
      <c r="B12" s="140" t="s">
        <v>91</v>
      </c>
      <c r="C12" s="140" t="s">
        <v>215</v>
      </c>
      <c r="D12" s="140" t="s">
        <v>216</v>
      </c>
      <c r="E12" s="140" t="s">
        <v>108</v>
      </c>
      <c r="F12" s="140" t="s">
        <v>109</v>
      </c>
      <c r="G12" s="140" t="s">
        <v>217</v>
      </c>
      <c r="H12" s="140" t="s">
        <v>218</v>
      </c>
      <c r="I12" s="229">
        <v>1500</v>
      </c>
      <c r="J12" s="229">
        <v>1500</v>
      </c>
      <c r="K12" s="239"/>
      <c r="L12" s="239"/>
      <c r="M12" s="229">
        <v>1500</v>
      </c>
      <c r="N12" s="239"/>
      <c r="O12" s="239"/>
      <c r="P12" s="239"/>
      <c r="Q12" s="239"/>
      <c r="R12" s="239"/>
      <c r="S12" s="239"/>
      <c r="T12" s="239"/>
      <c r="U12" s="239"/>
      <c r="V12" s="239"/>
      <c r="W12" s="239"/>
      <c r="X12" s="239"/>
    </row>
    <row r="13" ht="13.5" customHeight="1" spans="1:24">
      <c r="A13" s="239" t="s">
        <v>206</v>
      </c>
      <c r="B13" s="140" t="s">
        <v>91</v>
      </c>
      <c r="C13" s="140" t="s">
        <v>215</v>
      </c>
      <c r="D13" s="140" t="s">
        <v>216</v>
      </c>
      <c r="E13" s="140" t="s">
        <v>108</v>
      </c>
      <c r="F13" s="140" t="s">
        <v>109</v>
      </c>
      <c r="G13" s="140" t="s">
        <v>219</v>
      </c>
      <c r="H13" s="140" t="s">
        <v>220</v>
      </c>
      <c r="I13" s="229">
        <v>8000</v>
      </c>
      <c r="J13" s="229">
        <v>8000</v>
      </c>
      <c r="K13" s="239"/>
      <c r="L13" s="239"/>
      <c r="M13" s="229">
        <v>8000</v>
      </c>
      <c r="N13" s="239"/>
      <c r="O13" s="239"/>
      <c r="P13" s="239"/>
      <c r="Q13" s="239"/>
      <c r="R13" s="239"/>
      <c r="S13" s="239"/>
      <c r="T13" s="239"/>
      <c r="U13" s="239"/>
      <c r="V13" s="239"/>
      <c r="W13" s="239"/>
      <c r="X13" s="239"/>
    </row>
    <row r="14" ht="13.5" customHeight="1" spans="1:24">
      <c r="A14" s="239" t="s">
        <v>206</v>
      </c>
      <c r="B14" s="140" t="s">
        <v>91</v>
      </c>
      <c r="C14" s="140" t="s">
        <v>215</v>
      </c>
      <c r="D14" s="140" t="s">
        <v>216</v>
      </c>
      <c r="E14" s="140" t="s">
        <v>132</v>
      </c>
      <c r="F14" s="140" t="s">
        <v>131</v>
      </c>
      <c r="G14" s="140" t="s">
        <v>221</v>
      </c>
      <c r="H14" s="140" t="s">
        <v>222</v>
      </c>
      <c r="I14" s="229">
        <v>36000</v>
      </c>
      <c r="J14" s="229">
        <v>36000</v>
      </c>
      <c r="K14" s="239"/>
      <c r="L14" s="239"/>
      <c r="M14" s="229">
        <v>36000</v>
      </c>
      <c r="N14" s="239"/>
      <c r="O14" s="239"/>
      <c r="P14" s="239"/>
      <c r="Q14" s="239"/>
      <c r="R14" s="239"/>
      <c r="S14" s="239"/>
      <c r="T14" s="239"/>
      <c r="U14" s="239"/>
      <c r="V14" s="239"/>
      <c r="W14" s="239"/>
      <c r="X14" s="239"/>
    </row>
    <row r="15" ht="13.5" customHeight="1" spans="1:24">
      <c r="A15" s="239" t="s">
        <v>206</v>
      </c>
      <c r="B15" s="140" t="s">
        <v>91</v>
      </c>
      <c r="C15" s="140" t="s">
        <v>215</v>
      </c>
      <c r="D15" s="140" t="s">
        <v>216</v>
      </c>
      <c r="E15" s="140" t="s">
        <v>132</v>
      </c>
      <c r="F15" s="140" t="s">
        <v>131</v>
      </c>
      <c r="G15" s="140" t="s">
        <v>223</v>
      </c>
      <c r="H15" s="140" t="s">
        <v>224</v>
      </c>
      <c r="I15" s="229">
        <v>1800</v>
      </c>
      <c r="J15" s="229">
        <v>1800</v>
      </c>
      <c r="K15" s="239"/>
      <c r="L15" s="239"/>
      <c r="M15" s="229">
        <v>1800</v>
      </c>
      <c r="N15" s="239"/>
      <c r="O15" s="239"/>
      <c r="P15" s="239"/>
      <c r="Q15" s="239"/>
      <c r="R15" s="239"/>
      <c r="S15" s="239"/>
      <c r="T15" s="239"/>
      <c r="U15" s="239"/>
      <c r="V15" s="239"/>
      <c r="W15" s="239"/>
      <c r="X15" s="239"/>
    </row>
    <row r="16" ht="13.5" customHeight="1" spans="1:24">
      <c r="A16" s="239" t="s">
        <v>206</v>
      </c>
      <c r="B16" s="140" t="s">
        <v>91</v>
      </c>
      <c r="C16" s="140" t="s">
        <v>215</v>
      </c>
      <c r="D16" s="140" t="s">
        <v>216</v>
      </c>
      <c r="E16" s="140" t="s">
        <v>132</v>
      </c>
      <c r="F16" s="140" t="s">
        <v>131</v>
      </c>
      <c r="G16" s="140" t="s">
        <v>225</v>
      </c>
      <c r="H16" s="140" t="s">
        <v>226</v>
      </c>
      <c r="I16" s="229">
        <v>18000</v>
      </c>
      <c r="J16" s="229">
        <v>18000</v>
      </c>
      <c r="K16" s="239"/>
      <c r="L16" s="239"/>
      <c r="M16" s="229">
        <v>18000</v>
      </c>
      <c r="N16" s="239"/>
      <c r="O16" s="239"/>
      <c r="P16" s="239"/>
      <c r="Q16" s="239"/>
      <c r="R16" s="239"/>
      <c r="S16" s="239"/>
      <c r="T16" s="239"/>
      <c r="U16" s="239"/>
      <c r="V16" s="239"/>
      <c r="W16" s="239"/>
      <c r="X16" s="239"/>
    </row>
    <row r="17" ht="13.5" customHeight="1" spans="1:24">
      <c r="A17" s="239" t="s">
        <v>206</v>
      </c>
      <c r="B17" s="140" t="s">
        <v>91</v>
      </c>
      <c r="C17" s="140" t="s">
        <v>215</v>
      </c>
      <c r="D17" s="140" t="s">
        <v>216</v>
      </c>
      <c r="E17" s="140" t="s">
        <v>132</v>
      </c>
      <c r="F17" s="140" t="s">
        <v>131</v>
      </c>
      <c r="G17" s="140" t="s">
        <v>227</v>
      </c>
      <c r="H17" s="140" t="s">
        <v>228</v>
      </c>
      <c r="I17" s="229">
        <v>2430</v>
      </c>
      <c r="J17" s="229">
        <v>2430</v>
      </c>
      <c r="K17" s="239"/>
      <c r="L17" s="239"/>
      <c r="M17" s="229">
        <v>2430</v>
      </c>
      <c r="N17" s="239"/>
      <c r="O17" s="239"/>
      <c r="P17" s="239"/>
      <c r="Q17" s="239"/>
      <c r="R17" s="239"/>
      <c r="S17" s="239"/>
      <c r="T17" s="239"/>
      <c r="U17" s="239"/>
      <c r="V17" s="239"/>
      <c r="W17" s="239"/>
      <c r="X17" s="239"/>
    </row>
    <row r="18" ht="13.5" customHeight="1" spans="1:24">
      <c r="A18" s="239" t="s">
        <v>206</v>
      </c>
      <c r="B18" s="140" t="s">
        <v>91</v>
      </c>
      <c r="C18" s="140" t="s">
        <v>215</v>
      </c>
      <c r="D18" s="140" t="s">
        <v>216</v>
      </c>
      <c r="E18" s="140" t="s">
        <v>132</v>
      </c>
      <c r="F18" s="140" t="s">
        <v>131</v>
      </c>
      <c r="G18" s="140" t="s">
        <v>217</v>
      </c>
      <c r="H18" s="140" t="s">
        <v>218</v>
      </c>
      <c r="I18" s="229">
        <v>21600</v>
      </c>
      <c r="J18" s="229">
        <v>21600</v>
      </c>
      <c r="K18" s="239"/>
      <c r="L18" s="239"/>
      <c r="M18" s="229">
        <v>21600</v>
      </c>
      <c r="N18" s="239"/>
      <c r="O18" s="239"/>
      <c r="P18" s="239"/>
      <c r="Q18" s="239"/>
      <c r="R18" s="239"/>
      <c r="S18" s="239"/>
      <c r="T18" s="239"/>
      <c r="U18" s="239"/>
      <c r="V18" s="239"/>
      <c r="W18" s="239"/>
      <c r="X18" s="239"/>
    </row>
    <row r="19" ht="13.5" customHeight="1" spans="1:24">
      <c r="A19" s="239" t="s">
        <v>206</v>
      </c>
      <c r="B19" s="140" t="s">
        <v>91</v>
      </c>
      <c r="C19" s="140" t="s">
        <v>215</v>
      </c>
      <c r="D19" s="140" t="s">
        <v>216</v>
      </c>
      <c r="E19" s="140" t="s">
        <v>132</v>
      </c>
      <c r="F19" s="140" t="s">
        <v>131</v>
      </c>
      <c r="G19" s="140" t="s">
        <v>229</v>
      </c>
      <c r="H19" s="140" t="s">
        <v>230</v>
      </c>
      <c r="I19" s="229">
        <v>8100</v>
      </c>
      <c r="J19" s="229">
        <v>8100</v>
      </c>
      <c r="K19" s="239"/>
      <c r="L19" s="239"/>
      <c r="M19" s="229">
        <v>8100</v>
      </c>
      <c r="N19" s="239"/>
      <c r="O19" s="239"/>
      <c r="P19" s="239"/>
      <c r="Q19" s="239"/>
      <c r="R19" s="239"/>
      <c r="S19" s="239"/>
      <c r="T19" s="239"/>
      <c r="U19" s="239"/>
      <c r="V19" s="239"/>
      <c r="W19" s="239"/>
      <c r="X19" s="239"/>
    </row>
    <row r="20" ht="13.5" customHeight="1" spans="1:24">
      <c r="A20" s="239" t="s">
        <v>206</v>
      </c>
      <c r="B20" s="140" t="s">
        <v>91</v>
      </c>
      <c r="C20" s="140" t="s">
        <v>215</v>
      </c>
      <c r="D20" s="140" t="s">
        <v>216</v>
      </c>
      <c r="E20" s="140" t="s">
        <v>132</v>
      </c>
      <c r="F20" s="140" t="s">
        <v>131</v>
      </c>
      <c r="G20" s="140" t="s">
        <v>219</v>
      </c>
      <c r="H20" s="140" t="s">
        <v>220</v>
      </c>
      <c r="I20" s="229">
        <v>9000</v>
      </c>
      <c r="J20" s="229">
        <v>9000</v>
      </c>
      <c r="K20" s="239"/>
      <c r="L20" s="239"/>
      <c r="M20" s="229">
        <v>9000</v>
      </c>
      <c r="N20" s="239"/>
      <c r="O20" s="239"/>
      <c r="P20" s="239"/>
      <c r="Q20" s="239"/>
      <c r="R20" s="239"/>
      <c r="S20" s="239"/>
      <c r="T20" s="239"/>
      <c r="U20" s="239"/>
      <c r="V20" s="239"/>
      <c r="W20" s="239"/>
      <c r="X20" s="239"/>
    </row>
    <row r="21" ht="13.5" customHeight="1" spans="1:24">
      <c r="A21" s="239" t="s">
        <v>206</v>
      </c>
      <c r="B21" s="140" t="s">
        <v>91</v>
      </c>
      <c r="C21" s="140" t="s">
        <v>231</v>
      </c>
      <c r="D21" s="140" t="s">
        <v>232</v>
      </c>
      <c r="E21" s="140" t="s">
        <v>110</v>
      </c>
      <c r="F21" s="140" t="s">
        <v>111</v>
      </c>
      <c r="G21" s="140" t="s">
        <v>233</v>
      </c>
      <c r="H21" s="140" t="s">
        <v>234</v>
      </c>
      <c r="I21" s="229">
        <v>172170</v>
      </c>
      <c r="J21" s="229">
        <v>172170</v>
      </c>
      <c r="K21" s="239"/>
      <c r="L21" s="239"/>
      <c r="M21" s="229">
        <v>172170</v>
      </c>
      <c r="N21" s="239"/>
      <c r="O21" s="239"/>
      <c r="P21" s="239"/>
      <c r="Q21" s="239"/>
      <c r="R21" s="239"/>
      <c r="S21" s="239"/>
      <c r="T21" s="239"/>
      <c r="U21" s="239"/>
      <c r="V21" s="239"/>
      <c r="W21" s="239"/>
      <c r="X21" s="239"/>
    </row>
    <row r="22" ht="13.5" customHeight="1" spans="1:24">
      <c r="A22" s="239" t="s">
        <v>206</v>
      </c>
      <c r="B22" s="140" t="s">
        <v>91</v>
      </c>
      <c r="C22" s="140" t="s">
        <v>231</v>
      </c>
      <c r="D22" s="140" t="s">
        <v>232</v>
      </c>
      <c r="E22" s="140" t="s">
        <v>112</v>
      </c>
      <c r="F22" s="140" t="s">
        <v>113</v>
      </c>
      <c r="G22" s="140" t="s">
        <v>235</v>
      </c>
      <c r="H22" s="140" t="s">
        <v>236</v>
      </c>
      <c r="I22" s="229">
        <v>103914</v>
      </c>
      <c r="J22" s="229">
        <v>103914</v>
      </c>
      <c r="K22" s="239"/>
      <c r="L22" s="239"/>
      <c r="M22" s="229">
        <v>103914</v>
      </c>
      <c r="N22" s="239"/>
      <c r="O22" s="239"/>
      <c r="P22" s="239"/>
      <c r="Q22" s="239"/>
      <c r="R22" s="239"/>
      <c r="S22" s="239"/>
      <c r="T22" s="239"/>
      <c r="U22" s="239"/>
      <c r="V22" s="239"/>
      <c r="W22" s="239"/>
      <c r="X22" s="239"/>
    </row>
    <row r="23" ht="13.5" customHeight="1" spans="1:24">
      <c r="A23" s="239" t="s">
        <v>206</v>
      </c>
      <c r="B23" s="140" t="s">
        <v>91</v>
      </c>
      <c r="C23" s="140" t="s">
        <v>231</v>
      </c>
      <c r="D23" s="140" t="s">
        <v>232</v>
      </c>
      <c r="E23" s="140" t="s">
        <v>118</v>
      </c>
      <c r="F23" s="140" t="s">
        <v>119</v>
      </c>
      <c r="G23" s="140" t="s">
        <v>237</v>
      </c>
      <c r="H23" s="140" t="s">
        <v>238</v>
      </c>
      <c r="I23" s="229">
        <v>92080</v>
      </c>
      <c r="J23" s="229">
        <v>92080</v>
      </c>
      <c r="K23" s="239"/>
      <c r="L23" s="239"/>
      <c r="M23" s="229">
        <v>92080</v>
      </c>
      <c r="N23" s="239"/>
      <c r="O23" s="239"/>
      <c r="P23" s="239"/>
      <c r="Q23" s="239"/>
      <c r="R23" s="239"/>
      <c r="S23" s="239"/>
      <c r="T23" s="239"/>
      <c r="U23" s="239"/>
      <c r="V23" s="239"/>
      <c r="W23" s="239"/>
      <c r="X23" s="239"/>
    </row>
    <row r="24" ht="13.5" customHeight="1" spans="1:24">
      <c r="A24" s="239" t="s">
        <v>206</v>
      </c>
      <c r="B24" s="140" t="s">
        <v>91</v>
      </c>
      <c r="C24" s="140" t="s">
        <v>231</v>
      </c>
      <c r="D24" s="140" t="s">
        <v>232</v>
      </c>
      <c r="E24" s="140" t="s">
        <v>120</v>
      </c>
      <c r="F24" s="140" t="s">
        <v>121</v>
      </c>
      <c r="G24" s="140" t="s">
        <v>239</v>
      </c>
      <c r="H24" s="140" t="s">
        <v>240</v>
      </c>
      <c r="I24" s="229">
        <v>78000</v>
      </c>
      <c r="J24" s="229">
        <v>78000</v>
      </c>
      <c r="K24" s="239"/>
      <c r="L24" s="239"/>
      <c r="M24" s="229">
        <v>78000</v>
      </c>
      <c r="N24" s="239"/>
      <c r="O24" s="239"/>
      <c r="P24" s="239"/>
      <c r="Q24" s="239"/>
      <c r="R24" s="239"/>
      <c r="S24" s="239"/>
      <c r="T24" s="239"/>
      <c r="U24" s="239"/>
      <c r="V24" s="239"/>
      <c r="W24" s="239"/>
      <c r="X24" s="239"/>
    </row>
    <row r="25" ht="13.5" customHeight="1" spans="1:24">
      <c r="A25" s="239" t="s">
        <v>206</v>
      </c>
      <c r="B25" s="140" t="s">
        <v>91</v>
      </c>
      <c r="C25" s="140" t="s">
        <v>231</v>
      </c>
      <c r="D25" s="140" t="s">
        <v>232</v>
      </c>
      <c r="E25" s="140" t="s">
        <v>122</v>
      </c>
      <c r="F25" s="140" t="s">
        <v>123</v>
      </c>
      <c r="G25" s="140" t="s">
        <v>241</v>
      </c>
      <c r="H25" s="140" t="s">
        <v>242</v>
      </c>
      <c r="I25" s="229">
        <v>2250</v>
      </c>
      <c r="J25" s="229">
        <v>2250</v>
      </c>
      <c r="K25" s="239"/>
      <c r="L25" s="239"/>
      <c r="M25" s="229">
        <v>2250</v>
      </c>
      <c r="N25" s="239"/>
      <c r="O25" s="239"/>
      <c r="P25" s="239"/>
      <c r="Q25" s="239"/>
      <c r="R25" s="239"/>
      <c r="S25" s="239"/>
      <c r="T25" s="239"/>
      <c r="U25" s="239"/>
      <c r="V25" s="239"/>
      <c r="W25" s="239"/>
      <c r="X25" s="239"/>
    </row>
    <row r="26" ht="13.5" customHeight="1" spans="1:24">
      <c r="A26" s="239" t="s">
        <v>206</v>
      </c>
      <c r="B26" s="140" t="s">
        <v>91</v>
      </c>
      <c r="C26" s="140" t="s">
        <v>231</v>
      </c>
      <c r="D26" s="140" t="s">
        <v>232</v>
      </c>
      <c r="E26" s="140" t="s">
        <v>132</v>
      </c>
      <c r="F26" s="140" t="s">
        <v>131</v>
      </c>
      <c r="G26" s="140" t="s">
        <v>241</v>
      </c>
      <c r="H26" s="140" t="s">
        <v>242</v>
      </c>
      <c r="I26" s="229">
        <v>6480</v>
      </c>
      <c r="J26" s="229">
        <v>6480</v>
      </c>
      <c r="K26" s="239"/>
      <c r="L26" s="239"/>
      <c r="M26" s="229">
        <v>6480</v>
      </c>
      <c r="N26" s="239"/>
      <c r="O26" s="239"/>
      <c r="P26" s="239"/>
      <c r="Q26" s="239"/>
      <c r="R26" s="239"/>
      <c r="S26" s="239"/>
      <c r="T26" s="239"/>
      <c r="U26" s="239"/>
      <c r="V26" s="239"/>
      <c r="W26" s="239"/>
      <c r="X26" s="239"/>
    </row>
    <row r="27" ht="13.5" customHeight="1" spans="1:24">
      <c r="A27" s="239" t="s">
        <v>206</v>
      </c>
      <c r="B27" s="140" t="s">
        <v>91</v>
      </c>
      <c r="C27" s="140" t="s">
        <v>243</v>
      </c>
      <c r="D27" s="140" t="s">
        <v>138</v>
      </c>
      <c r="E27" s="140" t="s">
        <v>137</v>
      </c>
      <c r="F27" s="140" t="s">
        <v>138</v>
      </c>
      <c r="G27" s="140" t="s">
        <v>244</v>
      </c>
      <c r="H27" s="140" t="s">
        <v>138</v>
      </c>
      <c r="I27" s="229">
        <v>152472</v>
      </c>
      <c r="J27" s="229">
        <v>152472</v>
      </c>
      <c r="K27" s="239"/>
      <c r="L27" s="239"/>
      <c r="M27" s="229">
        <v>152472</v>
      </c>
      <c r="N27" s="239"/>
      <c r="O27" s="239"/>
      <c r="P27" s="239"/>
      <c r="Q27" s="239"/>
      <c r="R27" s="239"/>
      <c r="S27" s="239"/>
      <c r="T27" s="239"/>
      <c r="U27" s="239"/>
      <c r="V27" s="239"/>
      <c r="W27" s="239"/>
      <c r="X27" s="239"/>
    </row>
    <row r="28" ht="13.5" customHeight="1" spans="1:24">
      <c r="A28" s="239" t="s">
        <v>206</v>
      </c>
      <c r="B28" s="140" t="s">
        <v>91</v>
      </c>
      <c r="C28" s="140" t="s">
        <v>245</v>
      </c>
      <c r="D28" s="140" t="s">
        <v>246</v>
      </c>
      <c r="E28" s="140" t="s">
        <v>108</v>
      </c>
      <c r="F28" s="140" t="s">
        <v>109</v>
      </c>
      <c r="G28" s="140" t="s">
        <v>247</v>
      </c>
      <c r="H28" s="140" t="s">
        <v>248</v>
      </c>
      <c r="I28" s="229">
        <v>102000</v>
      </c>
      <c r="J28" s="229">
        <v>102000</v>
      </c>
      <c r="K28" s="239"/>
      <c r="L28" s="239"/>
      <c r="M28" s="229">
        <v>102000</v>
      </c>
      <c r="N28" s="239"/>
      <c r="O28" s="239"/>
      <c r="P28" s="239"/>
      <c r="Q28" s="239"/>
      <c r="R28" s="239"/>
      <c r="S28" s="239"/>
      <c r="T28" s="239"/>
      <c r="U28" s="239"/>
      <c r="V28" s="239"/>
      <c r="W28" s="239"/>
      <c r="X28" s="239"/>
    </row>
    <row r="29" ht="13.5" customHeight="1" spans="1:24">
      <c r="A29" s="239" t="s">
        <v>206</v>
      </c>
      <c r="B29" s="140" t="s">
        <v>91</v>
      </c>
      <c r="C29" s="140" t="s">
        <v>249</v>
      </c>
      <c r="D29" s="140" t="s">
        <v>250</v>
      </c>
      <c r="E29" s="140" t="s">
        <v>132</v>
      </c>
      <c r="F29" s="140" t="s">
        <v>131</v>
      </c>
      <c r="G29" s="140" t="s">
        <v>251</v>
      </c>
      <c r="H29" s="140" t="s">
        <v>250</v>
      </c>
      <c r="I29" s="229">
        <v>3240</v>
      </c>
      <c r="J29" s="229">
        <v>3240</v>
      </c>
      <c r="K29" s="239"/>
      <c r="L29" s="239"/>
      <c r="M29" s="229">
        <v>3240</v>
      </c>
      <c r="N29" s="239"/>
      <c r="O29" s="239"/>
      <c r="P29" s="239"/>
      <c r="Q29" s="239"/>
      <c r="R29" s="239"/>
      <c r="S29" s="239"/>
      <c r="T29" s="239"/>
      <c r="U29" s="239"/>
      <c r="V29" s="239"/>
      <c r="W29" s="239"/>
      <c r="X29" s="239"/>
    </row>
    <row r="30" ht="13.5" customHeight="1" spans="1:24">
      <c r="A30" s="239" t="s">
        <v>206</v>
      </c>
      <c r="B30" s="140" t="s">
        <v>91</v>
      </c>
      <c r="C30" s="140" t="s">
        <v>252</v>
      </c>
      <c r="D30" s="140" t="s">
        <v>253</v>
      </c>
      <c r="E30" s="140" t="s">
        <v>132</v>
      </c>
      <c r="F30" s="140" t="s">
        <v>131</v>
      </c>
      <c r="G30" s="140" t="s">
        <v>254</v>
      </c>
      <c r="H30" s="140" t="s">
        <v>255</v>
      </c>
      <c r="I30" s="229">
        <v>15000</v>
      </c>
      <c r="J30" s="229">
        <v>15000</v>
      </c>
      <c r="K30" s="239"/>
      <c r="L30" s="239"/>
      <c r="M30" s="229">
        <v>15000</v>
      </c>
      <c r="N30" s="239"/>
      <c r="O30" s="239"/>
      <c r="P30" s="239"/>
      <c r="Q30" s="239"/>
      <c r="R30" s="239"/>
      <c r="S30" s="239"/>
      <c r="T30" s="239"/>
      <c r="U30" s="239"/>
      <c r="V30" s="239"/>
      <c r="W30" s="239"/>
      <c r="X30" s="239"/>
    </row>
    <row r="31" ht="13.5" customHeight="1" spans="1:24">
      <c r="A31" s="239" t="s">
        <v>206</v>
      </c>
      <c r="B31" s="140" t="s">
        <v>91</v>
      </c>
      <c r="C31" s="140" t="s">
        <v>256</v>
      </c>
      <c r="D31" s="140" t="s">
        <v>257</v>
      </c>
      <c r="E31" s="140" t="s">
        <v>132</v>
      </c>
      <c r="F31" s="140" t="s">
        <v>131</v>
      </c>
      <c r="G31" s="140" t="s">
        <v>213</v>
      </c>
      <c r="H31" s="140" t="s">
        <v>214</v>
      </c>
      <c r="I31" s="229">
        <v>349380</v>
      </c>
      <c r="J31" s="229">
        <v>349380</v>
      </c>
      <c r="K31" s="239"/>
      <c r="L31" s="239"/>
      <c r="M31" s="229">
        <v>349380</v>
      </c>
      <c r="N31" s="239"/>
      <c r="O31" s="239"/>
      <c r="P31" s="239"/>
      <c r="Q31" s="239"/>
      <c r="R31" s="239"/>
      <c r="S31" s="239"/>
      <c r="T31" s="239"/>
      <c r="U31" s="239"/>
      <c r="V31" s="239"/>
      <c r="W31" s="239"/>
      <c r="X31" s="239"/>
    </row>
    <row r="32" ht="29" customHeight="1" spans="1:24">
      <c r="A32" s="239" t="s">
        <v>206</v>
      </c>
      <c r="B32" s="140" t="s">
        <v>91</v>
      </c>
      <c r="C32" s="140" t="s">
        <v>258</v>
      </c>
      <c r="D32" s="140" t="s">
        <v>259</v>
      </c>
      <c r="E32" s="140" t="s">
        <v>132</v>
      </c>
      <c r="F32" s="140" t="s">
        <v>131</v>
      </c>
      <c r="G32" s="140" t="s">
        <v>260</v>
      </c>
      <c r="H32" s="140" t="s">
        <v>261</v>
      </c>
      <c r="I32" s="229">
        <v>694200</v>
      </c>
      <c r="J32" s="229">
        <v>694200</v>
      </c>
      <c r="K32" s="245"/>
      <c r="L32" s="245"/>
      <c r="M32" s="229">
        <v>694200</v>
      </c>
      <c r="N32" s="245"/>
      <c r="O32" s="245"/>
      <c r="P32" s="245"/>
      <c r="Q32" s="245"/>
      <c r="R32" s="245"/>
      <c r="S32" s="245"/>
      <c r="T32" s="245"/>
      <c r="U32" s="245"/>
      <c r="V32" s="245"/>
      <c r="W32" s="245"/>
      <c r="X32" s="245" t="s">
        <v>92</v>
      </c>
    </row>
    <row r="33" ht="18" customHeight="1" spans="1:24">
      <c r="A33" s="240" t="s">
        <v>139</v>
      </c>
      <c r="B33" s="241"/>
      <c r="C33" s="241"/>
      <c r="D33" s="241"/>
      <c r="E33" s="241"/>
      <c r="F33" s="241"/>
      <c r="G33" s="241"/>
      <c r="H33" s="242"/>
      <c r="I33" s="229">
        <v>2838417</v>
      </c>
      <c r="J33" s="229">
        <v>2838417</v>
      </c>
      <c r="K33" s="246"/>
      <c r="L33" s="246"/>
      <c r="M33" s="229">
        <v>2838417</v>
      </c>
      <c r="N33" s="246"/>
      <c r="O33" s="246"/>
      <c r="P33" s="246"/>
      <c r="Q33" s="246"/>
      <c r="R33" s="246"/>
      <c r="S33" s="246"/>
      <c r="T33" s="246"/>
      <c r="U33" s="246"/>
      <c r="V33" s="246"/>
      <c r="W33" s="246"/>
      <c r="X33" s="246" t="s">
        <v>92</v>
      </c>
    </row>
  </sheetData>
  <mergeCells count="31">
    <mergeCell ref="A2:X2"/>
    <mergeCell ref="A3:J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
  <sheetViews>
    <sheetView workbookViewId="0">
      <selection activeCell="I10" sqref="I10"/>
    </sheetView>
  </sheetViews>
  <sheetFormatPr defaultColWidth="8.88571428571429" defaultRowHeight="14.25" customHeight="1"/>
  <cols>
    <col min="1" max="1" width="10.2857142857143" style="77" customWidth="1"/>
    <col min="2" max="2" width="26.5714285714286" style="77" customWidth="1"/>
    <col min="3" max="3" width="21.8571428571429" style="77" customWidth="1"/>
    <col min="4" max="4" width="46.1428571428571" style="77" customWidth="1"/>
    <col min="5" max="5" width="11.1333333333333" style="77" customWidth="1"/>
    <col min="6" max="6" width="22.4285714285714" style="77" customWidth="1"/>
    <col min="7" max="7" width="9.84761904761905" style="77" customWidth="1"/>
    <col min="8" max="8" width="20.8571428571429" style="77" customWidth="1"/>
    <col min="9" max="9" width="13" style="77" customWidth="1"/>
    <col min="10" max="10" width="12.4285714285714" style="77" customWidth="1"/>
    <col min="11" max="11" width="14.1428571428571" style="77" customWidth="1"/>
    <col min="12" max="12" width="10" style="77" customWidth="1"/>
    <col min="13" max="13" width="10.5714285714286" style="77" customWidth="1"/>
    <col min="14" max="14" width="10.2857142857143" style="77" customWidth="1"/>
    <col min="15" max="15" width="10.4285714285714" style="77" customWidth="1"/>
    <col min="16" max="17" width="11.1333333333333" style="77" customWidth="1"/>
    <col min="18" max="18" width="9.13333333333333" style="77" customWidth="1"/>
    <col min="19" max="19" width="10.2857142857143" style="77" customWidth="1"/>
    <col min="20" max="22" width="11.7142857142857" style="77" customWidth="1"/>
    <col min="23" max="23" width="10.2857142857143" style="77" customWidth="1"/>
    <col min="24" max="24" width="9.13333333333333" style="77" customWidth="1"/>
    <col min="25" max="16384" width="9.13333333333333" style="77"/>
  </cols>
  <sheetData>
    <row r="1" ht="13.5" customHeight="1" spans="1:23">
      <c r="A1" s="77" t="s">
        <v>262</v>
      </c>
      <c r="E1" s="222"/>
      <c r="F1" s="222"/>
      <c r="G1" s="222"/>
      <c r="H1" s="222"/>
      <c r="I1" s="79"/>
      <c r="J1" s="79"/>
      <c r="K1" s="79"/>
      <c r="L1" s="79"/>
      <c r="M1" s="79"/>
      <c r="N1" s="79"/>
      <c r="O1" s="79"/>
      <c r="P1" s="79"/>
      <c r="Q1" s="79"/>
      <c r="W1" s="80"/>
    </row>
    <row r="2" ht="27.75" customHeight="1" spans="1:23">
      <c r="A2" s="63" t="s">
        <v>9</v>
      </c>
      <c r="B2" s="63"/>
      <c r="C2" s="63"/>
      <c r="D2" s="63"/>
      <c r="E2" s="63"/>
      <c r="F2" s="63"/>
      <c r="G2" s="63"/>
      <c r="H2" s="63"/>
      <c r="I2" s="63"/>
      <c r="J2" s="63"/>
      <c r="K2" s="63"/>
      <c r="L2" s="63"/>
      <c r="M2" s="63"/>
      <c r="N2" s="63"/>
      <c r="O2" s="63"/>
      <c r="P2" s="63"/>
      <c r="Q2" s="63"/>
      <c r="R2" s="63"/>
      <c r="S2" s="63"/>
      <c r="T2" s="63"/>
      <c r="U2" s="63"/>
      <c r="V2" s="63"/>
      <c r="W2" s="63"/>
    </row>
    <row r="3" ht="13.5" customHeight="1" spans="1:23">
      <c r="A3" s="162" t="s">
        <v>22</v>
      </c>
      <c r="B3" s="162"/>
      <c r="C3" s="223"/>
      <c r="D3" s="223"/>
      <c r="E3" s="223"/>
      <c r="F3" s="223"/>
      <c r="G3" s="223"/>
      <c r="H3" s="223"/>
      <c r="I3" s="83"/>
      <c r="J3" s="83"/>
      <c r="K3" s="83"/>
      <c r="L3" s="83"/>
      <c r="M3" s="83"/>
      <c r="N3" s="83"/>
      <c r="O3" s="83"/>
      <c r="P3" s="83"/>
      <c r="Q3" s="83"/>
      <c r="W3" s="159" t="s">
        <v>181</v>
      </c>
    </row>
    <row r="4" ht="15.75" customHeight="1" spans="1:23">
      <c r="A4" s="126" t="s">
        <v>263</v>
      </c>
      <c r="B4" s="126" t="s">
        <v>191</v>
      </c>
      <c r="C4" s="126" t="s">
        <v>192</v>
      </c>
      <c r="D4" s="126" t="s">
        <v>264</v>
      </c>
      <c r="E4" s="126" t="s">
        <v>193</v>
      </c>
      <c r="F4" s="126" t="s">
        <v>194</v>
      </c>
      <c r="G4" s="126" t="s">
        <v>265</v>
      </c>
      <c r="H4" s="126" t="s">
        <v>266</v>
      </c>
      <c r="I4" s="126" t="s">
        <v>77</v>
      </c>
      <c r="J4" s="88" t="s">
        <v>267</v>
      </c>
      <c r="K4" s="88"/>
      <c r="L4" s="88"/>
      <c r="M4" s="88"/>
      <c r="N4" s="88" t="s">
        <v>200</v>
      </c>
      <c r="O4" s="88"/>
      <c r="P4" s="88"/>
      <c r="Q4" s="188" t="s">
        <v>83</v>
      </c>
      <c r="R4" s="88" t="s">
        <v>84</v>
      </c>
      <c r="S4" s="88"/>
      <c r="T4" s="88"/>
      <c r="U4" s="88"/>
      <c r="V4" s="88"/>
      <c r="W4" s="88"/>
    </row>
    <row r="5" ht="17.25" customHeight="1" spans="1:23">
      <c r="A5" s="126"/>
      <c r="B5" s="126"/>
      <c r="C5" s="126"/>
      <c r="D5" s="126"/>
      <c r="E5" s="126"/>
      <c r="F5" s="126"/>
      <c r="G5" s="126"/>
      <c r="H5" s="126"/>
      <c r="I5" s="126"/>
      <c r="J5" s="88" t="s">
        <v>80</v>
      </c>
      <c r="K5" s="88"/>
      <c r="L5" s="188" t="s">
        <v>81</v>
      </c>
      <c r="M5" s="188" t="s">
        <v>82</v>
      </c>
      <c r="N5" s="188" t="s">
        <v>80</v>
      </c>
      <c r="O5" s="188" t="s">
        <v>81</v>
      </c>
      <c r="P5" s="188" t="s">
        <v>82</v>
      </c>
      <c r="Q5" s="188"/>
      <c r="R5" s="188" t="s">
        <v>79</v>
      </c>
      <c r="S5" s="188" t="s">
        <v>86</v>
      </c>
      <c r="T5" s="188" t="s">
        <v>268</v>
      </c>
      <c r="U5" s="232" t="s">
        <v>88</v>
      </c>
      <c r="V5" s="188" t="s">
        <v>89</v>
      </c>
      <c r="W5" s="188" t="s">
        <v>90</v>
      </c>
    </row>
    <row r="6" ht="27" spans="1:23">
      <c r="A6" s="126"/>
      <c r="B6" s="126"/>
      <c r="C6" s="126"/>
      <c r="D6" s="126"/>
      <c r="E6" s="126"/>
      <c r="F6" s="126"/>
      <c r="G6" s="126"/>
      <c r="H6" s="126"/>
      <c r="I6" s="126"/>
      <c r="J6" s="228" t="s">
        <v>79</v>
      </c>
      <c r="K6" s="228" t="s">
        <v>269</v>
      </c>
      <c r="L6" s="188"/>
      <c r="M6" s="188"/>
      <c r="N6" s="188"/>
      <c r="O6" s="188"/>
      <c r="P6" s="188"/>
      <c r="Q6" s="188"/>
      <c r="R6" s="188"/>
      <c r="S6" s="188"/>
      <c r="T6" s="188"/>
      <c r="U6" s="232"/>
      <c r="V6" s="188"/>
      <c r="W6" s="188"/>
    </row>
    <row r="7" ht="15" customHeight="1" spans="1:23">
      <c r="A7" s="121">
        <v>1</v>
      </c>
      <c r="B7" s="121">
        <v>2</v>
      </c>
      <c r="C7" s="121">
        <v>3</v>
      </c>
      <c r="D7" s="121">
        <v>4</v>
      </c>
      <c r="E7" s="121">
        <v>5</v>
      </c>
      <c r="F7" s="121">
        <v>6</v>
      </c>
      <c r="G7" s="121">
        <v>7</v>
      </c>
      <c r="H7" s="121">
        <v>8</v>
      </c>
      <c r="I7" s="121">
        <v>9</v>
      </c>
      <c r="J7" s="121">
        <v>10</v>
      </c>
      <c r="K7" s="121">
        <v>11</v>
      </c>
      <c r="L7" s="121">
        <v>12</v>
      </c>
      <c r="M7" s="121">
        <v>13</v>
      </c>
      <c r="N7" s="121">
        <v>14</v>
      </c>
      <c r="O7" s="121">
        <v>15</v>
      </c>
      <c r="P7" s="121">
        <v>16</v>
      </c>
      <c r="Q7" s="121">
        <v>17</v>
      </c>
      <c r="R7" s="121">
        <v>18</v>
      </c>
      <c r="S7" s="121">
        <v>19</v>
      </c>
      <c r="T7" s="121">
        <v>20</v>
      </c>
      <c r="U7" s="121">
        <v>21</v>
      </c>
      <c r="V7" s="121">
        <v>22</v>
      </c>
      <c r="W7" s="121">
        <v>23</v>
      </c>
    </row>
    <row r="8" ht="15" customHeight="1" spans="1:23">
      <c r="A8" s="140" t="s">
        <v>270</v>
      </c>
      <c r="B8" s="140" t="s">
        <v>271</v>
      </c>
      <c r="C8" s="140" t="s">
        <v>272</v>
      </c>
      <c r="D8" s="140" t="s">
        <v>91</v>
      </c>
      <c r="E8" s="140" t="s">
        <v>132</v>
      </c>
      <c r="F8" s="140" t="s">
        <v>131</v>
      </c>
      <c r="G8" s="140" t="s">
        <v>273</v>
      </c>
      <c r="H8" s="140" t="s">
        <v>274</v>
      </c>
      <c r="I8" s="229">
        <v>50000</v>
      </c>
      <c r="J8" s="229">
        <v>50000</v>
      </c>
      <c r="K8" s="229">
        <v>50000</v>
      </c>
      <c r="L8" s="230"/>
      <c r="M8" s="230"/>
      <c r="N8" s="230"/>
      <c r="O8" s="230"/>
      <c r="P8" s="230"/>
      <c r="Q8" s="230"/>
      <c r="R8" s="230"/>
      <c r="S8" s="230"/>
      <c r="T8" s="230"/>
      <c r="U8" s="233"/>
      <c r="V8" s="121"/>
      <c r="W8" s="121"/>
    </row>
    <row r="9" ht="15" customHeight="1" spans="1:23">
      <c r="A9" s="140" t="s">
        <v>270</v>
      </c>
      <c r="B9" s="140" t="s">
        <v>271</v>
      </c>
      <c r="C9" s="140" t="s">
        <v>272</v>
      </c>
      <c r="D9" s="140" t="s">
        <v>91</v>
      </c>
      <c r="E9" s="140" t="s">
        <v>128</v>
      </c>
      <c r="F9" s="140" t="s">
        <v>129</v>
      </c>
      <c r="G9" s="140" t="s">
        <v>275</v>
      </c>
      <c r="H9" s="140" t="s">
        <v>185</v>
      </c>
      <c r="I9" s="229">
        <v>13000</v>
      </c>
      <c r="J9" s="229">
        <v>13000</v>
      </c>
      <c r="K9" s="229">
        <v>13000</v>
      </c>
      <c r="L9" s="230"/>
      <c r="M9" s="230"/>
      <c r="N9" s="230"/>
      <c r="O9" s="230"/>
      <c r="P9" s="230"/>
      <c r="Q9" s="230"/>
      <c r="R9" s="230"/>
      <c r="S9" s="230"/>
      <c r="T9" s="230"/>
      <c r="U9" s="233"/>
      <c r="V9" s="121"/>
      <c r="W9" s="121"/>
    </row>
    <row r="10" ht="18.75" customHeight="1" spans="1:23">
      <c r="A10" s="224" t="s">
        <v>139</v>
      </c>
      <c r="B10" s="225"/>
      <c r="C10" s="226"/>
      <c r="D10" s="226"/>
      <c r="E10" s="226"/>
      <c r="F10" s="226"/>
      <c r="G10" s="226"/>
      <c r="H10" s="227"/>
      <c r="I10" s="229">
        <v>63000</v>
      </c>
      <c r="J10" s="229">
        <v>63000</v>
      </c>
      <c r="K10" s="229">
        <v>63000</v>
      </c>
      <c r="L10" s="231" t="s">
        <v>92</v>
      </c>
      <c r="M10" s="231" t="s">
        <v>92</v>
      </c>
      <c r="N10" s="231" t="s">
        <v>92</v>
      </c>
      <c r="O10" s="231"/>
      <c r="P10" s="231"/>
      <c r="Q10" s="231" t="s">
        <v>92</v>
      </c>
      <c r="R10" s="231" t="s">
        <v>92</v>
      </c>
      <c r="S10" s="231" t="s">
        <v>92</v>
      </c>
      <c r="T10" s="231" t="s">
        <v>92</v>
      </c>
      <c r="U10" s="234"/>
      <c r="V10" s="235" t="s">
        <v>92</v>
      </c>
      <c r="W10" s="235" t="s">
        <v>92</v>
      </c>
    </row>
  </sheetData>
  <mergeCells count="28">
    <mergeCell ref="A2:W2"/>
    <mergeCell ref="A3:H3"/>
    <mergeCell ref="J4:M4"/>
    <mergeCell ref="N4:P4"/>
    <mergeCell ref="R4:W4"/>
    <mergeCell ref="J5:K5"/>
    <mergeCell ref="A10:H1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selection activeCell="G23" sqref="G23"/>
    </sheetView>
  </sheetViews>
  <sheetFormatPr defaultColWidth="8.88571428571429" defaultRowHeight="12"/>
  <cols>
    <col min="1" max="1" width="34.2857142857143" style="60" customWidth="1"/>
    <col min="2" max="2" width="29" style="60" customWidth="1"/>
    <col min="3" max="5" width="23.5714285714286" style="60" customWidth="1"/>
    <col min="6" max="6" width="11.2857142857143" style="61" customWidth="1"/>
    <col min="7" max="7" width="25.1333333333333" style="60" customWidth="1"/>
    <col min="8" max="8" width="15.5714285714286" style="61" customWidth="1"/>
    <col min="9" max="9" width="13.4285714285714" style="61" customWidth="1"/>
    <col min="10" max="10" width="32.8571428571429" style="60" customWidth="1"/>
    <col min="11" max="11" width="9.13333333333333" style="61" customWidth="1"/>
    <col min="12" max="16384" width="9.13333333333333" style="61"/>
  </cols>
  <sheetData>
    <row r="1" customHeight="1" spans="1:10">
      <c r="A1" s="60" t="s">
        <v>276</v>
      </c>
      <c r="J1" s="75"/>
    </row>
    <row r="2" ht="28.5" customHeight="1" spans="1:10">
      <c r="A2" s="62" t="s">
        <v>10</v>
      </c>
      <c r="B2" s="63"/>
      <c r="C2" s="63"/>
      <c r="D2" s="63"/>
      <c r="E2" s="63"/>
      <c r="F2" s="64"/>
      <c r="G2" s="63"/>
      <c r="H2" s="64"/>
      <c r="I2" s="64"/>
      <c r="J2" s="63"/>
    </row>
    <row r="3" ht="17.25" customHeight="1" spans="1:1">
      <c r="A3" s="65" t="s">
        <v>22</v>
      </c>
    </row>
    <row r="4" ht="44.25" customHeight="1" spans="1:10">
      <c r="A4" s="66" t="s">
        <v>192</v>
      </c>
      <c r="B4" s="66" t="s">
        <v>277</v>
      </c>
      <c r="C4" s="66" t="s">
        <v>278</v>
      </c>
      <c r="D4" s="66" t="s">
        <v>279</v>
      </c>
      <c r="E4" s="66" t="s">
        <v>280</v>
      </c>
      <c r="F4" s="67" t="s">
        <v>281</v>
      </c>
      <c r="G4" s="66" t="s">
        <v>282</v>
      </c>
      <c r="H4" s="67" t="s">
        <v>283</v>
      </c>
      <c r="I4" s="67" t="s">
        <v>284</v>
      </c>
      <c r="J4" s="66" t="s">
        <v>285</v>
      </c>
    </row>
    <row r="5" ht="14.25" customHeight="1" spans="1:10">
      <c r="A5" s="66">
        <v>1</v>
      </c>
      <c r="B5" s="66">
        <v>2</v>
      </c>
      <c r="C5" s="66">
        <v>3</v>
      </c>
      <c r="D5" s="66">
        <v>4</v>
      </c>
      <c r="E5" s="66">
        <v>5</v>
      </c>
      <c r="F5" s="66">
        <v>6</v>
      </c>
      <c r="G5" s="66">
        <v>7</v>
      </c>
      <c r="H5" s="66">
        <v>8</v>
      </c>
      <c r="I5" s="66">
        <v>9</v>
      </c>
      <c r="J5" s="66">
        <v>10</v>
      </c>
    </row>
    <row r="6" s="221" customFormat="1" ht="17.25" customHeight="1" outlineLevel="1" spans="1:10">
      <c r="A6" s="139" t="s">
        <v>272</v>
      </c>
      <c r="B6" s="139" t="s">
        <v>286</v>
      </c>
      <c r="C6" s="139" t="s">
        <v>287</v>
      </c>
      <c r="D6" s="139" t="s">
        <v>288</v>
      </c>
      <c r="E6" s="139" t="s">
        <v>289</v>
      </c>
      <c r="F6" s="139" t="s">
        <v>290</v>
      </c>
      <c r="G6" s="139" t="s">
        <v>291</v>
      </c>
      <c r="H6" s="139" t="s">
        <v>292</v>
      </c>
      <c r="I6" s="139" t="s">
        <v>293</v>
      </c>
      <c r="J6" s="139" t="s">
        <v>294</v>
      </c>
    </row>
    <row r="7" s="221" customFormat="1" ht="17.25" customHeight="1" outlineLevel="1" spans="1:10">
      <c r="A7" s="139"/>
      <c r="B7" s="139"/>
      <c r="C7" s="139" t="s">
        <v>287</v>
      </c>
      <c r="D7" s="139" t="s">
        <v>288</v>
      </c>
      <c r="E7" s="139" t="s">
        <v>295</v>
      </c>
      <c r="F7" s="139" t="s">
        <v>290</v>
      </c>
      <c r="G7" s="139" t="s">
        <v>296</v>
      </c>
      <c r="H7" s="139" t="s">
        <v>297</v>
      </c>
      <c r="I7" s="139" t="s">
        <v>293</v>
      </c>
      <c r="J7" s="139" t="s">
        <v>298</v>
      </c>
    </row>
    <row r="8" s="221" customFormat="1" ht="17.25" customHeight="1" outlineLevel="1" spans="1:10">
      <c r="A8" s="139"/>
      <c r="B8" s="139"/>
      <c r="C8" s="139" t="s">
        <v>287</v>
      </c>
      <c r="D8" s="139" t="s">
        <v>288</v>
      </c>
      <c r="E8" s="139" t="s">
        <v>299</v>
      </c>
      <c r="F8" s="139" t="s">
        <v>290</v>
      </c>
      <c r="G8" s="139" t="s">
        <v>300</v>
      </c>
      <c r="H8" s="139" t="s">
        <v>301</v>
      </c>
      <c r="I8" s="139" t="s">
        <v>293</v>
      </c>
      <c r="J8" s="139" t="s">
        <v>302</v>
      </c>
    </row>
    <row r="9" s="221" customFormat="1" ht="17.25" customHeight="1" outlineLevel="1" spans="1:10">
      <c r="A9" s="139"/>
      <c r="B9" s="139"/>
      <c r="C9" s="139" t="s">
        <v>287</v>
      </c>
      <c r="D9" s="139" t="s">
        <v>288</v>
      </c>
      <c r="E9" s="139" t="s">
        <v>303</v>
      </c>
      <c r="F9" s="139" t="s">
        <v>290</v>
      </c>
      <c r="G9" s="139" t="s">
        <v>304</v>
      </c>
      <c r="H9" s="139" t="s">
        <v>305</v>
      </c>
      <c r="I9" s="139" t="s">
        <v>293</v>
      </c>
      <c r="J9" s="139" t="s">
        <v>306</v>
      </c>
    </row>
    <row r="10" s="221" customFormat="1" ht="17.25" customHeight="1" outlineLevel="1" spans="1:10">
      <c r="A10" s="139"/>
      <c r="B10" s="139"/>
      <c r="C10" s="139" t="s">
        <v>287</v>
      </c>
      <c r="D10" s="139" t="s">
        <v>307</v>
      </c>
      <c r="E10" s="139" t="s">
        <v>308</v>
      </c>
      <c r="F10" s="139" t="s">
        <v>309</v>
      </c>
      <c r="G10" s="139" t="s">
        <v>310</v>
      </c>
      <c r="H10" s="139" t="s">
        <v>311</v>
      </c>
      <c r="I10" s="139" t="s">
        <v>293</v>
      </c>
      <c r="J10" s="139" t="s">
        <v>312</v>
      </c>
    </row>
    <row r="11" s="221" customFormat="1" ht="29" customHeight="1" outlineLevel="1" spans="1:10">
      <c r="A11" s="139"/>
      <c r="B11" s="139"/>
      <c r="C11" s="139" t="s">
        <v>313</v>
      </c>
      <c r="D11" s="139" t="s">
        <v>314</v>
      </c>
      <c r="E11" s="139" t="s">
        <v>315</v>
      </c>
      <c r="F11" s="139" t="s">
        <v>309</v>
      </c>
      <c r="G11" s="139" t="s">
        <v>316</v>
      </c>
      <c r="H11" s="139" t="s">
        <v>317</v>
      </c>
      <c r="I11" s="139" t="s">
        <v>318</v>
      </c>
      <c r="J11" s="139" t="s">
        <v>319</v>
      </c>
    </row>
    <row r="12" s="221" customFormat="1" ht="41" customHeight="1" outlineLevel="1" spans="1:10">
      <c r="A12" s="139"/>
      <c r="B12" s="139"/>
      <c r="C12" s="139" t="s">
        <v>320</v>
      </c>
      <c r="D12" s="139" t="s">
        <v>321</v>
      </c>
      <c r="E12" s="139" t="s">
        <v>322</v>
      </c>
      <c r="F12" s="139" t="s">
        <v>290</v>
      </c>
      <c r="G12" s="139" t="s">
        <v>323</v>
      </c>
      <c r="H12" s="139" t="s">
        <v>317</v>
      </c>
      <c r="I12" s="139" t="s">
        <v>293</v>
      </c>
      <c r="J12" s="139" t="s">
        <v>322</v>
      </c>
    </row>
  </sheetData>
  <mergeCells count="4">
    <mergeCell ref="A2:J2"/>
    <mergeCell ref="A3:H3"/>
    <mergeCell ref="A6:A12"/>
    <mergeCell ref="B6:B12"/>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I28" sqref="I28"/>
    </sheetView>
  </sheetViews>
  <sheetFormatPr defaultColWidth="8.57142857142857" defaultRowHeight="14.25" customHeight="1"/>
  <cols>
    <col min="1" max="1" width="16.4285714285714" style="125" customWidth="1"/>
    <col min="2" max="2" width="23.2857142857143" style="125" customWidth="1"/>
    <col min="3" max="12" width="20.1428571428571" style="125" customWidth="1"/>
    <col min="13" max="13" width="24" style="125" customWidth="1"/>
    <col min="14" max="14" width="20.1428571428571" style="125" customWidth="1"/>
    <col min="15" max="16384" width="8.57142857142857" style="83" customWidth="1"/>
  </cols>
  <sheetData>
    <row r="1" s="83" customFormat="1" customHeight="1" spans="1:14">
      <c r="A1" s="174" t="s">
        <v>324</v>
      </c>
      <c r="B1" s="175"/>
      <c r="C1" s="175"/>
      <c r="D1" s="175"/>
      <c r="E1" s="175"/>
      <c r="F1" s="175"/>
      <c r="G1" s="175"/>
      <c r="H1" s="175"/>
      <c r="I1" s="175"/>
      <c r="J1" s="175"/>
      <c r="K1" s="175"/>
      <c r="L1" s="175"/>
      <c r="M1" s="202"/>
      <c r="N1" s="125"/>
    </row>
    <row r="2" s="83" customFormat="1" ht="44" customHeight="1" spans="1:14">
      <c r="A2" s="161" t="s">
        <v>325</v>
      </c>
      <c r="B2" s="161"/>
      <c r="C2" s="161"/>
      <c r="D2" s="161"/>
      <c r="E2" s="161"/>
      <c r="F2" s="161"/>
      <c r="G2" s="161"/>
      <c r="H2" s="161"/>
      <c r="I2" s="161"/>
      <c r="J2" s="161"/>
      <c r="K2" s="161"/>
      <c r="L2" s="161"/>
      <c r="M2" s="161"/>
      <c r="N2" s="125"/>
    </row>
    <row r="3" s="83" customFormat="1" ht="30" customHeight="1" spans="1:14">
      <c r="A3" s="176" t="s">
        <v>326</v>
      </c>
      <c r="B3" s="177" t="s">
        <v>91</v>
      </c>
      <c r="C3" s="178"/>
      <c r="D3" s="178"/>
      <c r="E3" s="178"/>
      <c r="F3" s="178"/>
      <c r="G3" s="178"/>
      <c r="H3" s="178"/>
      <c r="I3" s="178"/>
      <c r="J3" s="178"/>
      <c r="K3" s="178"/>
      <c r="L3" s="178"/>
      <c r="M3" s="203"/>
      <c r="N3" s="125"/>
    </row>
    <row r="4" s="83" customFormat="1" ht="32.25" customHeight="1" spans="1:14">
      <c r="A4" s="68" t="s">
        <v>1</v>
      </c>
      <c r="B4" s="69"/>
      <c r="C4" s="69"/>
      <c r="D4" s="69"/>
      <c r="E4" s="69"/>
      <c r="F4" s="69"/>
      <c r="G4" s="69"/>
      <c r="H4" s="69"/>
      <c r="I4" s="69"/>
      <c r="J4" s="69"/>
      <c r="K4" s="69"/>
      <c r="L4" s="70"/>
      <c r="M4" s="176" t="s">
        <v>327</v>
      </c>
      <c r="N4" s="125"/>
    </row>
    <row r="5" s="83" customFormat="1" ht="99.75" customHeight="1" spans="1:14">
      <c r="A5" s="91" t="s">
        <v>328</v>
      </c>
      <c r="B5" s="179" t="s">
        <v>329</v>
      </c>
      <c r="C5" s="180" t="s">
        <v>330</v>
      </c>
      <c r="D5" s="181"/>
      <c r="E5" s="181"/>
      <c r="F5" s="181"/>
      <c r="G5" s="181"/>
      <c r="H5" s="181"/>
      <c r="I5" s="204"/>
      <c r="J5" s="204"/>
      <c r="K5" s="204"/>
      <c r="L5" s="205"/>
      <c r="M5" s="206" t="s">
        <v>331</v>
      </c>
      <c r="N5" s="125"/>
    </row>
    <row r="6" s="83" customFormat="1" ht="99.75" customHeight="1" spans="1:14">
      <c r="A6" s="182"/>
      <c r="B6" s="163" t="s">
        <v>332</v>
      </c>
      <c r="C6" s="183" t="s">
        <v>333</v>
      </c>
      <c r="D6" s="184"/>
      <c r="E6" s="184"/>
      <c r="F6" s="184"/>
      <c r="G6" s="184"/>
      <c r="H6" s="184"/>
      <c r="I6" s="207"/>
      <c r="J6" s="207"/>
      <c r="K6" s="207"/>
      <c r="L6" s="208"/>
      <c r="M6" s="209" t="s">
        <v>334</v>
      </c>
      <c r="N6" s="125"/>
    </row>
    <row r="7" s="83" customFormat="1" ht="75" customHeight="1" spans="1:14">
      <c r="A7" s="185" t="s">
        <v>335</v>
      </c>
      <c r="B7" s="112" t="s">
        <v>336</v>
      </c>
      <c r="C7" s="186" t="s">
        <v>337</v>
      </c>
      <c r="D7" s="186"/>
      <c r="E7" s="186"/>
      <c r="F7" s="186"/>
      <c r="G7" s="186"/>
      <c r="H7" s="186"/>
      <c r="I7" s="186"/>
      <c r="J7" s="186"/>
      <c r="K7" s="186"/>
      <c r="L7" s="186"/>
      <c r="M7" s="210" t="s">
        <v>338</v>
      </c>
      <c r="N7" s="125"/>
    </row>
    <row r="8" s="83" customFormat="1" ht="32.25" customHeight="1" spans="1:14">
      <c r="A8" s="187" t="s">
        <v>339</v>
      </c>
      <c r="B8" s="187"/>
      <c r="C8" s="187"/>
      <c r="D8" s="187"/>
      <c r="E8" s="187"/>
      <c r="F8" s="187"/>
      <c r="G8" s="187"/>
      <c r="H8" s="187"/>
      <c r="I8" s="187"/>
      <c r="J8" s="187"/>
      <c r="K8" s="187"/>
      <c r="L8" s="187"/>
      <c r="M8" s="187"/>
      <c r="N8" s="125"/>
    </row>
    <row r="9" s="83" customFormat="1" ht="32.25" customHeight="1" spans="1:14">
      <c r="A9" s="185" t="s">
        <v>340</v>
      </c>
      <c r="B9" s="185"/>
      <c r="C9" s="112" t="s">
        <v>341</v>
      </c>
      <c r="D9" s="112"/>
      <c r="E9" s="112"/>
      <c r="F9" s="112" t="s">
        <v>342</v>
      </c>
      <c r="G9" s="112"/>
      <c r="H9" s="112" t="s">
        <v>343</v>
      </c>
      <c r="I9" s="112"/>
      <c r="J9" s="112"/>
      <c r="K9" s="112" t="s">
        <v>344</v>
      </c>
      <c r="L9" s="112"/>
      <c r="M9" s="112"/>
      <c r="N9" s="125"/>
    </row>
    <row r="10" s="83" customFormat="1" ht="32.25" customHeight="1" spans="1:14">
      <c r="A10" s="185"/>
      <c r="B10" s="185"/>
      <c r="C10" s="112"/>
      <c r="D10" s="112"/>
      <c r="E10" s="112"/>
      <c r="F10" s="112"/>
      <c r="G10" s="112"/>
      <c r="H10" s="185" t="s">
        <v>345</v>
      </c>
      <c r="I10" s="112" t="s">
        <v>346</v>
      </c>
      <c r="J10" s="112" t="s">
        <v>347</v>
      </c>
      <c r="K10" s="112" t="s">
        <v>345</v>
      </c>
      <c r="L10" s="185" t="s">
        <v>346</v>
      </c>
      <c r="M10" s="185" t="s">
        <v>347</v>
      </c>
      <c r="N10" s="125"/>
    </row>
    <row r="11" s="83" customFormat="1" ht="27" customHeight="1" spans="1:14">
      <c r="A11" s="188" t="s">
        <v>77</v>
      </c>
      <c r="B11" s="188"/>
      <c r="C11" s="188"/>
      <c r="D11" s="188"/>
      <c r="E11" s="188"/>
      <c r="F11" s="188"/>
      <c r="G11" s="188"/>
      <c r="H11" s="189"/>
      <c r="I11" s="211"/>
      <c r="J11" s="211"/>
      <c r="K11" s="211"/>
      <c r="L11" s="189"/>
      <c r="M11" s="189"/>
      <c r="N11" s="125"/>
    </row>
    <row r="12" s="83" customFormat="1" ht="75" customHeight="1" spans="1:14">
      <c r="A12" s="190" t="s">
        <v>330</v>
      </c>
      <c r="B12" s="191"/>
      <c r="C12" s="192" t="s">
        <v>348</v>
      </c>
      <c r="D12" s="193"/>
      <c r="E12" s="194"/>
      <c r="F12" s="192" t="s">
        <v>272</v>
      </c>
      <c r="G12" s="194"/>
      <c r="H12" s="195">
        <v>63000</v>
      </c>
      <c r="I12" s="195">
        <v>63000</v>
      </c>
      <c r="J12" s="195">
        <v>0</v>
      </c>
      <c r="K12" s="195">
        <v>63000</v>
      </c>
      <c r="L12" s="195">
        <v>63000</v>
      </c>
      <c r="M12" s="195">
        <v>0</v>
      </c>
      <c r="N12" s="125"/>
    </row>
    <row r="13" s="83" customFormat="1" ht="32.25" customHeight="1" spans="1:14">
      <c r="A13" s="196" t="s">
        <v>349</v>
      </c>
      <c r="B13" s="197"/>
      <c r="C13" s="197"/>
      <c r="D13" s="197"/>
      <c r="E13" s="197"/>
      <c r="F13" s="197"/>
      <c r="G13" s="197"/>
      <c r="H13" s="197"/>
      <c r="I13" s="197"/>
      <c r="J13" s="197"/>
      <c r="K13" s="197"/>
      <c r="L13" s="197"/>
      <c r="M13" s="212"/>
      <c r="N13" s="125"/>
    </row>
    <row r="14" s="83" customFormat="1" ht="32.25" customHeight="1" spans="1:14">
      <c r="A14" s="68" t="s">
        <v>350</v>
      </c>
      <c r="B14" s="69"/>
      <c r="C14" s="69"/>
      <c r="D14" s="69"/>
      <c r="E14" s="69"/>
      <c r="F14" s="69"/>
      <c r="G14" s="70"/>
      <c r="H14" s="198" t="s">
        <v>351</v>
      </c>
      <c r="I14" s="111"/>
      <c r="J14" s="92" t="s">
        <v>285</v>
      </c>
      <c r="K14" s="111"/>
      <c r="L14" s="198" t="s">
        <v>352</v>
      </c>
      <c r="M14" s="213"/>
      <c r="N14" s="125"/>
    </row>
    <row r="15" s="83" customFormat="1" ht="36" customHeight="1" spans="1:14">
      <c r="A15" s="199" t="s">
        <v>278</v>
      </c>
      <c r="B15" s="199" t="s">
        <v>353</v>
      </c>
      <c r="C15" s="199" t="s">
        <v>280</v>
      </c>
      <c r="D15" s="199" t="s">
        <v>281</v>
      </c>
      <c r="E15" s="199" t="s">
        <v>282</v>
      </c>
      <c r="F15" s="199" t="s">
        <v>283</v>
      </c>
      <c r="G15" s="199" t="s">
        <v>284</v>
      </c>
      <c r="H15" s="200"/>
      <c r="I15" s="137"/>
      <c r="J15" s="200"/>
      <c r="K15" s="137"/>
      <c r="L15" s="200"/>
      <c r="M15" s="137"/>
      <c r="N15" s="125"/>
    </row>
    <row r="16" s="83" customFormat="1" ht="32.25" customHeight="1" spans="1:14">
      <c r="A16" s="22" t="s">
        <v>287</v>
      </c>
      <c r="B16" s="22" t="s">
        <v>288</v>
      </c>
      <c r="C16" s="22" t="s">
        <v>289</v>
      </c>
      <c r="D16" s="22" t="s">
        <v>290</v>
      </c>
      <c r="E16" s="22" t="s">
        <v>291</v>
      </c>
      <c r="F16" s="22" t="s">
        <v>292</v>
      </c>
      <c r="G16" s="22" t="s">
        <v>293</v>
      </c>
      <c r="H16" s="201" t="s">
        <v>354</v>
      </c>
      <c r="I16" s="214"/>
      <c r="J16" s="215" t="s">
        <v>289</v>
      </c>
      <c r="K16" s="216"/>
      <c r="L16" s="217" t="s">
        <v>355</v>
      </c>
      <c r="M16" s="218"/>
      <c r="N16" s="125"/>
    </row>
    <row r="17" s="83" customFormat="1" ht="32.25" customHeight="1" spans="1:14">
      <c r="A17" s="22" t="s">
        <v>287</v>
      </c>
      <c r="B17" s="22" t="s">
        <v>288</v>
      </c>
      <c r="C17" s="22" t="s">
        <v>295</v>
      </c>
      <c r="D17" s="22" t="s">
        <v>290</v>
      </c>
      <c r="E17" s="22" t="s">
        <v>296</v>
      </c>
      <c r="F17" s="22" t="s">
        <v>297</v>
      </c>
      <c r="G17" s="22" t="s">
        <v>293</v>
      </c>
      <c r="H17" s="201" t="s">
        <v>356</v>
      </c>
      <c r="I17" s="214"/>
      <c r="J17" s="215" t="s">
        <v>295</v>
      </c>
      <c r="K17" s="219"/>
      <c r="L17" s="220" t="s">
        <v>355</v>
      </c>
      <c r="M17" s="220"/>
      <c r="N17" s="125"/>
    </row>
    <row r="18" s="83" customFormat="1" ht="32.25" customHeight="1" spans="1:14">
      <c r="A18" s="22" t="s">
        <v>287</v>
      </c>
      <c r="B18" s="22" t="s">
        <v>288</v>
      </c>
      <c r="C18" s="22" t="s">
        <v>299</v>
      </c>
      <c r="D18" s="22" t="s">
        <v>309</v>
      </c>
      <c r="E18" s="22" t="s">
        <v>300</v>
      </c>
      <c r="F18" s="22" t="s">
        <v>301</v>
      </c>
      <c r="G18" s="22" t="s">
        <v>293</v>
      </c>
      <c r="H18" s="201" t="s">
        <v>357</v>
      </c>
      <c r="I18" s="214"/>
      <c r="J18" s="215" t="s">
        <v>299</v>
      </c>
      <c r="K18" s="219"/>
      <c r="L18" s="220" t="s">
        <v>355</v>
      </c>
      <c r="M18" s="220"/>
      <c r="N18" s="125"/>
    </row>
    <row r="19" s="83" customFormat="1" ht="32.25" customHeight="1" spans="1:14">
      <c r="A19" s="22" t="s">
        <v>287</v>
      </c>
      <c r="B19" s="22" t="s">
        <v>288</v>
      </c>
      <c r="C19" s="22" t="s">
        <v>303</v>
      </c>
      <c r="D19" s="22" t="s">
        <v>290</v>
      </c>
      <c r="E19" s="22" t="s">
        <v>304</v>
      </c>
      <c r="F19" s="22" t="s">
        <v>305</v>
      </c>
      <c r="G19" s="22" t="s">
        <v>293</v>
      </c>
      <c r="H19" s="201" t="s">
        <v>358</v>
      </c>
      <c r="I19" s="214"/>
      <c r="J19" s="215" t="s">
        <v>303</v>
      </c>
      <c r="K19" s="219"/>
      <c r="L19" s="220" t="s">
        <v>355</v>
      </c>
      <c r="M19" s="220"/>
      <c r="N19" s="125"/>
    </row>
    <row r="20" s="83" customFormat="1" ht="32.25" customHeight="1" spans="1:14">
      <c r="A20" s="22" t="s">
        <v>287</v>
      </c>
      <c r="B20" s="22" t="s">
        <v>307</v>
      </c>
      <c r="C20" s="22" t="s">
        <v>308</v>
      </c>
      <c r="D20" s="22" t="s">
        <v>309</v>
      </c>
      <c r="E20" s="22" t="s">
        <v>310</v>
      </c>
      <c r="F20" s="22" t="s">
        <v>311</v>
      </c>
      <c r="G20" s="22" t="s">
        <v>293</v>
      </c>
      <c r="H20" s="201" t="s">
        <v>359</v>
      </c>
      <c r="I20" s="214"/>
      <c r="J20" s="215" t="s">
        <v>308</v>
      </c>
      <c r="K20" s="219"/>
      <c r="L20" s="220" t="s">
        <v>355</v>
      </c>
      <c r="M20" s="220"/>
      <c r="N20" s="125"/>
    </row>
    <row r="21" s="83" customFormat="1" ht="32.25" customHeight="1" spans="1:14">
      <c r="A21" s="22" t="s">
        <v>313</v>
      </c>
      <c r="B21" s="22" t="s">
        <v>360</v>
      </c>
      <c r="C21" s="22" t="s">
        <v>315</v>
      </c>
      <c r="D21" s="22" t="s">
        <v>309</v>
      </c>
      <c r="E21" s="22" t="s">
        <v>316</v>
      </c>
      <c r="F21" s="22" t="s">
        <v>361</v>
      </c>
      <c r="G21" s="22" t="s">
        <v>318</v>
      </c>
      <c r="H21" s="201" t="s">
        <v>362</v>
      </c>
      <c r="I21" s="214"/>
      <c r="J21" s="215" t="s">
        <v>315</v>
      </c>
      <c r="K21" s="219"/>
      <c r="L21" s="220" t="s">
        <v>355</v>
      </c>
      <c r="M21" s="220"/>
      <c r="N21" s="125"/>
    </row>
    <row r="22" s="83" customFormat="1" ht="32.25" customHeight="1" spans="1:14">
      <c r="A22" s="22" t="s">
        <v>320</v>
      </c>
      <c r="B22" s="22" t="s">
        <v>363</v>
      </c>
      <c r="C22" s="22" t="s">
        <v>322</v>
      </c>
      <c r="D22" s="22" t="s">
        <v>290</v>
      </c>
      <c r="E22" s="22" t="s">
        <v>323</v>
      </c>
      <c r="F22" s="22" t="s">
        <v>317</v>
      </c>
      <c r="G22" s="22" t="s">
        <v>318</v>
      </c>
      <c r="H22" s="201" t="s">
        <v>364</v>
      </c>
      <c r="I22" s="214"/>
      <c r="J22" s="215" t="s">
        <v>365</v>
      </c>
      <c r="K22" s="219"/>
      <c r="L22" s="220" t="s">
        <v>355</v>
      </c>
      <c r="M22" s="220"/>
      <c r="N22" s="125"/>
    </row>
  </sheetData>
  <mergeCells count="43">
    <mergeCell ref="A2:M2"/>
    <mergeCell ref="B3:M3"/>
    <mergeCell ref="A4:L4"/>
    <mergeCell ref="C5:L5"/>
    <mergeCell ref="C6:L6"/>
    <mergeCell ref="C7:L7"/>
    <mergeCell ref="A8:M8"/>
    <mergeCell ref="H9:J9"/>
    <mergeCell ref="K9:M9"/>
    <mergeCell ref="A11:G11"/>
    <mergeCell ref="A12:B12"/>
    <mergeCell ref="C12:E12"/>
    <mergeCell ref="F12:G12"/>
    <mergeCell ref="A13:M13"/>
    <mergeCell ref="A14:G14"/>
    <mergeCell ref="H16:I16"/>
    <mergeCell ref="J16:K16"/>
    <mergeCell ref="L16:M16"/>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A5:A6"/>
    <mergeCell ref="A9:B10"/>
    <mergeCell ref="C9:E10"/>
    <mergeCell ref="F9:G10"/>
    <mergeCell ref="H14:I15"/>
    <mergeCell ref="J14:K15"/>
    <mergeCell ref="L14:M1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F18" sqref="F18"/>
    </sheetView>
  </sheetViews>
  <sheetFormatPr defaultColWidth="8.88571428571429" defaultRowHeight="14.25" customHeight="1" outlineLevelCol="5"/>
  <cols>
    <col min="1" max="2" width="21.1333333333333" style="156"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ht="17" customHeight="1" spans="1:6">
      <c r="A1" s="172" t="s">
        <v>366</v>
      </c>
      <c r="B1" s="157">
        <v>0</v>
      </c>
      <c r="C1" s="158">
        <v>1</v>
      </c>
      <c r="D1" s="159"/>
      <c r="E1" s="159"/>
      <c r="F1" s="159"/>
    </row>
    <row r="2" ht="26.25" customHeight="1" spans="1:6">
      <c r="A2" s="160" t="s">
        <v>12</v>
      </c>
      <c r="B2" s="160"/>
      <c r="C2" s="161"/>
      <c r="D2" s="161"/>
      <c r="E2" s="161"/>
      <c r="F2" s="161"/>
    </row>
    <row r="3" ht="13.5" customHeight="1" spans="1:6">
      <c r="A3" s="162" t="s">
        <v>22</v>
      </c>
      <c r="B3" s="162"/>
      <c r="C3" s="158"/>
      <c r="D3" s="159"/>
      <c r="E3" s="159"/>
      <c r="F3" s="159" t="s">
        <v>23</v>
      </c>
    </row>
    <row r="4" ht="19.5" customHeight="1" spans="1:6">
      <c r="A4" s="85" t="s">
        <v>190</v>
      </c>
      <c r="B4" s="163" t="s">
        <v>94</v>
      </c>
      <c r="C4" s="85" t="s">
        <v>95</v>
      </c>
      <c r="D4" s="86" t="s">
        <v>367</v>
      </c>
      <c r="E4" s="87"/>
      <c r="F4" s="164"/>
    </row>
    <row r="5" ht="18.75" customHeight="1" spans="1:6">
      <c r="A5" s="89"/>
      <c r="B5" s="165"/>
      <c r="C5" s="90"/>
      <c r="D5" s="85" t="s">
        <v>77</v>
      </c>
      <c r="E5" s="86" t="s">
        <v>97</v>
      </c>
      <c r="F5" s="85" t="s">
        <v>98</v>
      </c>
    </row>
    <row r="6" ht="18.75" customHeight="1" spans="1:6">
      <c r="A6" s="166">
        <v>1</v>
      </c>
      <c r="B6" s="173">
        <v>2</v>
      </c>
      <c r="C6" s="106">
        <v>3</v>
      </c>
      <c r="D6" s="166" t="s">
        <v>368</v>
      </c>
      <c r="E6" s="166" t="s">
        <v>369</v>
      </c>
      <c r="F6" s="106">
        <v>6</v>
      </c>
    </row>
    <row r="7" ht="18.75" customHeight="1" spans="1:6">
      <c r="A7" s="74" t="s">
        <v>92</v>
      </c>
      <c r="B7" s="74" t="s">
        <v>92</v>
      </c>
      <c r="C7" s="74" t="s">
        <v>92</v>
      </c>
      <c r="D7" s="167" t="s">
        <v>92</v>
      </c>
      <c r="E7" s="168" t="s">
        <v>92</v>
      </c>
      <c r="F7" s="168" t="s">
        <v>92</v>
      </c>
    </row>
    <row r="8" ht="18.75" customHeight="1" spans="1:6">
      <c r="A8" s="169" t="s">
        <v>139</v>
      </c>
      <c r="B8" s="170"/>
      <c r="C8" s="171" t="s">
        <v>139</v>
      </c>
      <c r="D8" s="167" t="s">
        <v>92</v>
      </c>
      <c r="E8" s="168" t="s">
        <v>92</v>
      </c>
      <c r="F8" s="168" t="s">
        <v>92</v>
      </c>
    </row>
    <row r="9" customHeight="1" spans="1:1">
      <c r="A9" s="156" t="s">
        <v>370</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E30" sqref="E30"/>
    </sheetView>
  </sheetViews>
  <sheetFormatPr defaultColWidth="8.88571428571429" defaultRowHeight="14.25" customHeight="1" outlineLevelCol="5"/>
  <cols>
    <col min="1" max="2" width="21.1333333333333" style="156"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s="77" customFormat="1" ht="12" customHeight="1" spans="1:6">
      <c r="A1" s="156" t="s">
        <v>371</v>
      </c>
      <c r="B1" s="157">
        <v>0</v>
      </c>
      <c r="C1" s="158">
        <v>1</v>
      </c>
      <c r="D1" s="159"/>
      <c r="E1" s="159"/>
      <c r="F1" s="159"/>
    </row>
    <row r="2" s="77" customFormat="1" ht="26.25" customHeight="1" spans="1:6">
      <c r="A2" s="160" t="s">
        <v>13</v>
      </c>
      <c r="B2" s="160"/>
      <c r="C2" s="161"/>
      <c r="D2" s="161"/>
      <c r="E2" s="161"/>
      <c r="F2" s="161"/>
    </row>
    <row r="3" s="77" customFormat="1" ht="13.5" customHeight="1" spans="1:6">
      <c r="A3" s="162" t="s">
        <v>22</v>
      </c>
      <c r="B3" s="162"/>
      <c r="C3" s="158"/>
      <c r="D3" s="159"/>
      <c r="E3" s="159"/>
      <c r="F3" s="159" t="s">
        <v>23</v>
      </c>
    </row>
    <row r="4" s="77" customFormat="1" ht="19.5" customHeight="1" spans="1:6">
      <c r="A4" s="85" t="s">
        <v>190</v>
      </c>
      <c r="B4" s="163" t="s">
        <v>94</v>
      </c>
      <c r="C4" s="85" t="s">
        <v>95</v>
      </c>
      <c r="D4" s="86" t="s">
        <v>372</v>
      </c>
      <c r="E4" s="87"/>
      <c r="F4" s="164"/>
    </row>
    <row r="5" s="77" customFormat="1" ht="18.75" customHeight="1" spans="1:6">
      <c r="A5" s="89"/>
      <c r="B5" s="165"/>
      <c r="C5" s="90"/>
      <c r="D5" s="85" t="s">
        <v>77</v>
      </c>
      <c r="E5" s="86" t="s">
        <v>97</v>
      </c>
      <c r="F5" s="85" t="s">
        <v>98</v>
      </c>
    </row>
    <row r="6" s="77" customFormat="1" ht="18.75" customHeight="1" spans="1:6">
      <c r="A6" s="166">
        <v>1</v>
      </c>
      <c r="B6" s="166" t="s">
        <v>373</v>
      </c>
      <c r="C6" s="106">
        <v>3</v>
      </c>
      <c r="D6" s="166" t="s">
        <v>368</v>
      </c>
      <c r="E6" s="166" t="s">
        <v>369</v>
      </c>
      <c r="F6" s="106">
        <v>6</v>
      </c>
    </row>
    <row r="7" s="77" customFormat="1" ht="18.75" customHeight="1" spans="1:6">
      <c r="A7" s="74" t="s">
        <v>92</v>
      </c>
      <c r="B7" s="74" t="s">
        <v>92</v>
      </c>
      <c r="C7" s="74" t="s">
        <v>92</v>
      </c>
      <c r="D7" s="167" t="s">
        <v>92</v>
      </c>
      <c r="E7" s="168" t="s">
        <v>92</v>
      </c>
      <c r="F7" s="168" t="s">
        <v>92</v>
      </c>
    </row>
    <row r="8" s="77" customFormat="1" ht="18.75" customHeight="1" spans="1:6">
      <c r="A8" s="169" t="s">
        <v>139</v>
      </c>
      <c r="B8" s="170"/>
      <c r="C8" s="171"/>
      <c r="D8" s="167" t="s">
        <v>92</v>
      </c>
      <c r="E8" s="168" t="s">
        <v>92</v>
      </c>
      <c r="F8" s="168" t="s">
        <v>92</v>
      </c>
    </row>
    <row r="9" customHeight="1" spans="1:1">
      <c r="A9" s="156" t="s">
        <v>374</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workbookViewId="0">
      <selection activeCell="J13" sqref="J13"/>
    </sheetView>
  </sheetViews>
  <sheetFormatPr defaultColWidth="8.88571428571429" defaultRowHeight="14.25" customHeight="1"/>
  <cols>
    <col min="1" max="1" width="30.2857142857143" style="61" customWidth="1"/>
    <col min="2" max="2" width="47.8571428571429" style="61" customWidth="1"/>
    <col min="3" max="3" width="20.7142857142857" style="77" customWidth="1"/>
    <col min="4" max="4" width="21.7142857142857" style="77" customWidth="1"/>
    <col min="5" max="5" width="35.2857142857143" style="77" customWidth="1"/>
    <col min="6" max="6" width="7.71428571428571" style="77" customWidth="1"/>
    <col min="7" max="7" width="17.7142857142857" style="77" customWidth="1"/>
    <col min="8" max="8" width="13.4285714285714" style="77" customWidth="1"/>
    <col min="9" max="9" width="12" style="77" customWidth="1"/>
    <col min="10" max="10" width="12.5714285714286" style="77" customWidth="1"/>
    <col min="11" max="12" width="10" style="77" customWidth="1"/>
    <col min="13" max="13" width="9.13333333333333" style="61" customWidth="1"/>
    <col min="14" max="15" width="9.13333333333333" style="77" customWidth="1"/>
    <col min="16" max="17" width="12.7142857142857" style="77" customWidth="1"/>
    <col min="18" max="18" width="9.13333333333333" style="61" customWidth="1"/>
    <col min="19" max="19" width="10.4285714285714" style="77" customWidth="1"/>
    <col min="20" max="20" width="9.13333333333333" style="61" customWidth="1"/>
    <col min="21" max="16384" width="9.13333333333333" style="61"/>
  </cols>
  <sheetData>
    <row r="1" ht="13.5" customHeight="1" spans="1:19">
      <c r="A1" s="79" t="s">
        <v>375</v>
      </c>
      <c r="D1" s="79"/>
      <c r="E1" s="79"/>
      <c r="F1" s="79"/>
      <c r="G1" s="79"/>
      <c r="H1" s="79"/>
      <c r="I1" s="79"/>
      <c r="J1" s="79"/>
      <c r="K1" s="79"/>
      <c r="L1" s="79"/>
      <c r="R1" s="75"/>
      <c r="S1" s="152"/>
    </row>
    <row r="2" ht="27.75" customHeight="1" spans="1:19">
      <c r="A2" s="109" t="s">
        <v>14</v>
      </c>
      <c r="B2" s="109"/>
      <c r="C2" s="109"/>
      <c r="D2" s="109"/>
      <c r="E2" s="109"/>
      <c r="F2" s="109"/>
      <c r="G2" s="109"/>
      <c r="H2" s="109"/>
      <c r="I2" s="109"/>
      <c r="J2" s="109"/>
      <c r="K2" s="109"/>
      <c r="L2" s="109"/>
      <c r="M2" s="109"/>
      <c r="N2" s="109"/>
      <c r="O2" s="109"/>
      <c r="P2" s="109"/>
      <c r="Q2" s="109"/>
      <c r="R2" s="109"/>
      <c r="S2" s="109"/>
    </row>
    <row r="3" ht="18.75" customHeight="1" spans="1:19">
      <c r="A3" s="110" t="s">
        <v>22</v>
      </c>
      <c r="B3" s="110"/>
      <c r="C3" s="110"/>
      <c r="D3" s="110"/>
      <c r="E3" s="110"/>
      <c r="F3" s="110"/>
      <c r="G3" s="110"/>
      <c r="H3" s="110"/>
      <c r="I3" s="83"/>
      <c r="J3" s="83"/>
      <c r="K3" s="83"/>
      <c r="L3" s="83"/>
      <c r="R3" s="153"/>
      <c r="S3" s="154" t="s">
        <v>181</v>
      </c>
    </row>
    <row r="4" ht="15.75" customHeight="1" spans="1:19">
      <c r="A4" s="111" t="s">
        <v>189</v>
      </c>
      <c r="B4" s="111" t="s">
        <v>190</v>
      </c>
      <c r="C4" s="111" t="s">
        <v>376</v>
      </c>
      <c r="D4" s="111" t="s">
        <v>377</v>
      </c>
      <c r="E4" s="111" t="s">
        <v>378</v>
      </c>
      <c r="F4" s="111" t="s">
        <v>379</v>
      </c>
      <c r="G4" s="111" t="s">
        <v>380</v>
      </c>
      <c r="H4" s="111" t="s">
        <v>381</v>
      </c>
      <c r="I4" s="69" t="s">
        <v>197</v>
      </c>
      <c r="J4" s="144"/>
      <c r="K4" s="144"/>
      <c r="L4" s="69"/>
      <c r="M4" s="145"/>
      <c r="N4" s="69"/>
      <c r="O4" s="69"/>
      <c r="P4" s="69"/>
      <c r="Q4" s="69"/>
      <c r="R4" s="145"/>
      <c r="S4" s="70"/>
    </row>
    <row r="5" ht="17.25" customHeight="1" spans="1:19">
      <c r="A5" s="114"/>
      <c r="B5" s="114"/>
      <c r="C5" s="114"/>
      <c r="D5" s="114"/>
      <c r="E5" s="114"/>
      <c r="F5" s="114"/>
      <c r="G5" s="114"/>
      <c r="H5" s="114"/>
      <c r="I5" s="146" t="s">
        <v>77</v>
      </c>
      <c r="J5" s="112" t="s">
        <v>80</v>
      </c>
      <c r="K5" s="112" t="s">
        <v>382</v>
      </c>
      <c r="L5" s="114" t="s">
        <v>383</v>
      </c>
      <c r="M5" s="147" t="s">
        <v>384</v>
      </c>
      <c r="N5" s="148" t="s">
        <v>385</v>
      </c>
      <c r="O5" s="148"/>
      <c r="P5" s="148"/>
      <c r="Q5" s="148"/>
      <c r="R5" s="155"/>
      <c r="S5" s="137"/>
    </row>
    <row r="6" ht="54" customHeight="1" spans="1:19">
      <c r="A6" s="114"/>
      <c r="B6" s="114"/>
      <c r="C6" s="114"/>
      <c r="D6" s="137"/>
      <c r="E6" s="137"/>
      <c r="F6" s="137"/>
      <c r="G6" s="137"/>
      <c r="H6" s="137"/>
      <c r="I6" s="148"/>
      <c r="J6" s="112"/>
      <c r="K6" s="112"/>
      <c r="L6" s="137"/>
      <c r="M6" s="149"/>
      <c r="N6" s="137" t="s">
        <v>79</v>
      </c>
      <c r="O6" s="137" t="s">
        <v>86</v>
      </c>
      <c r="P6" s="137" t="s">
        <v>268</v>
      </c>
      <c r="Q6" s="137" t="s">
        <v>88</v>
      </c>
      <c r="R6" s="149" t="s">
        <v>89</v>
      </c>
      <c r="S6" s="137" t="s">
        <v>90</v>
      </c>
    </row>
    <row r="7" ht="15" customHeight="1" spans="1:19">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row>
    <row r="8" ht="15" customHeight="1" spans="1:19">
      <c r="A8" s="88" t="s">
        <v>206</v>
      </c>
      <c r="B8" s="88" t="s">
        <v>91</v>
      </c>
      <c r="C8" s="88"/>
      <c r="D8" s="138"/>
      <c r="E8" s="138"/>
      <c r="F8" s="138"/>
      <c r="G8" s="138"/>
      <c r="H8" s="138"/>
      <c r="I8" s="142">
        <v>37000</v>
      </c>
      <c r="J8" s="142">
        <v>37000</v>
      </c>
      <c r="K8" s="138"/>
      <c r="L8" s="138"/>
      <c r="M8" s="138"/>
      <c r="N8" s="138"/>
      <c r="O8" s="138"/>
      <c r="P8" s="138"/>
      <c r="Q8" s="138"/>
      <c r="R8" s="138"/>
      <c r="S8" s="138"/>
    </row>
    <row r="9" ht="15" customHeight="1" spans="1:19">
      <c r="A9" s="88" t="s">
        <v>206</v>
      </c>
      <c r="B9" s="88" t="s">
        <v>91</v>
      </c>
      <c r="C9" s="139" t="s">
        <v>272</v>
      </c>
      <c r="D9" s="140" t="s">
        <v>386</v>
      </c>
      <c r="E9" s="140" t="s">
        <v>387</v>
      </c>
      <c r="F9" s="140" t="s">
        <v>388</v>
      </c>
      <c r="G9" s="141">
        <v>1</v>
      </c>
      <c r="H9" s="142">
        <v>30000</v>
      </c>
      <c r="I9" s="142">
        <v>30000</v>
      </c>
      <c r="J9" s="142">
        <v>30000</v>
      </c>
      <c r="K9" s="138"/>
      <c r="L9" s="138"/>
      <c r="M9" s="138"/>
      <c r="N9" s="138"/>
      <c r="O9" s="138"/>
      <c r="P9" s="138"/>
      <c r="Q9" s="138"/>
      <c r="R9" s="138"/>
      <c r="S9" s="138"/>
    </row>
    <row r="10" ht="15" customHeight="1" spans="1:19">
      <c r="A10" s="88" t="s">
        <v>206</v>
      </c>
      <c r="B10" s="88" t="s">
        <v>91</v>
      </c>
      <c r="C10" s="139" t="s">
        <v>253</v>
      </c>
      <c r="D10" s="140" t="s">
        <v>389</v>
      </c>
      <c r="E10" s="140" t="s">
        <v>390</v>
      </c>
      <c r="F10" s="140" t="s">
        <v>391</v>
      </c>
      <c r="G10" s="141">
        <v>1</v>
      </c>
      <c r="H10" s="142">
        <v>2000</v>
      </c>
      <c r="I10" s="142">
        <v>2000</v>
      </c>
      <c r="J10" s="142">
        <v>2000</v>
      </c>
      <c r="K10" s="138"/>
      <c r="L10" s="138"/>
      <c r="M10" s="138"/>
      <c r="N10" s="138"/>
      <c r="O10" s="138"/>
      <c r="P10" s="138"/>
      <c r="Q10" s="138"/>
      <c r="R10" s="138"/>
      <c r="S10" s="138"/>
    </row>
    <row r="11" ht="21" customHeight="1" spans="1:19">
      <c r="A11" s="88" t="s">
        <v>206</v>
      </c>
      <c r="B11" s="88" t="s">
        <v>91</v>
      </c>
      <c r="C11" s="139" t="s">
        <v>253</v>
      </c>
      <c r="D11" s="140" t="s">
        <v>392</v>
      </c>
      <c r="E11" s="140" t="s">
        <v>393</v>
      </c>
      <c r="F11" s="140" t="s">
        <v>391</v>
      </c>
      <c r="G11" s="141">
        <v>1</v>
      </c>
      <c r="H11" s="142">
        <v>2000</v>
      </c>
      <c r="I11" s="142">
        <v>2000</v>
      </c>
      <c r="J11" s="142">
        <v>2000</v>
      </c>
      <c r="K11" s="150" t="s">
        <v>92</v>
      </c>
      <c r="L11" s="150" t="s">
        <v>92</v>
      </c>
      <c r="M11" s="150" t="s">
        <v>92</v>
      </c>
      <c r="N11" s="150" t="s">
        <v>92</v>
      </c>
      <c r="O11" s="150" t="s">
        <v>92</v>
      </c>
      <c r="P11" s="150" t="s">
        <v>92</v>
      </c>
      <c r="Q11" s="150"/>
      <c r="R11" s="150" t="s">
        <v>92</v>
      </c>
      <c r="S11" s="150" t="s">
        <v>92</v>
      </c>
    </row>
    <row r="12" ht="21" customHeight="1" spans="1:19">
      <c r="A12" s="88" t="s">
        <v>206</v>
      </c>
      <c r="B12" s="88" t="s">
        <v>91</v>
      </c>
      <c r="C12" s="139" t="s">
        <v>253</v>
      </c>
      <c r="D12" s="140" t="s">
        <v>394</v>
      </c>
      <c r="E12" s="140" t="s">
        <v>395</v>
      </c>
      <c r="F12" s="140" t="s">
        <v>391</v>
      </c>
      <c r="G12" s="141">
        <v>1</v>
      </c>
      <c r="H12" s="142">
        <v>3000</v>
      </c>
      <c r="I12" s="142">
        <v>3000</v>
      </c>
      <c r="J12" s="142">
        <v>3000</v>
      </c>
      <c r="K12" s="151" t="s">
        <v>92</v>
      </c>
      <c r="L12" s="151" t="s">
        <v>92</v>
      </c>
      <c r="M12" s="150" t="s">
        <v>92</v>
      </c>
      <c r="N12" s="151" t="s">
        <v>92</v>
      </c>
      <c r="O12" s="151" t="s">
        <v>92</v>
      </c>
      <c r="P12" s="151" t="s">
        <v>92</v>
      </c>
      <c r="Q12" s="151"/>
      <c r="R12" s="150" t="s">
        <v>92</v>
      </c>
      <c r="S12" s="151" t="s">
        <v>92</v>
      </c>
    </row>
    <row r="13" ht="21" customHeight="1" spans="1:19">
      <c r="A13" s="143" t="s">
        <v>139</v>
      </c>
      <c r="B13" s="143"/>
      <c r="C13" s="143"/>
      <c r="D13" s="143"/>
      <c r="E13" s="143"/>
      <c r="F13" s="143"/>
      <c r="G13" s="143"/>
      <c r="H13" s="142">
        <v>37000</v>
      </c>
      <c r="I13" s="142">
        <v>37000</v>
      </c>
      <c r="J13" s="142">
        <v>37000</v>
      </c>
      <c r="K13" s="150" t="s">
        <v>92</v>
      </c>
      <c r="L13" s="150" t="s">
        <v>92</v>
      </c>
      <c r="M13" s="150" t="s">
        <v>92</v>
      </c>
      <c r="N13" s="150" t="s">
        <v>92</v>
      </c>
      <c r="O13" s="150" t="s">
        <v>92</v>
      </c>
      <c r="P13" s="150" t="s">
        <v>92</v>
      </c>
      <c r="Q13" s="150"/>
      <c r="R13" s="150" t="s">
        <v>92</v>
      </c>
      <c r="S13" s="150" t="s">
        <v>92</v>
      </c>
    </row>
    <row r="14" customHeight="1" spans="1:1">
      <c r="A14" s="61" t="s">
        <v>396</v>
      </c>
    </row>
  </sheetData>
  <mergeCells count="18">
    <mergeCell ref="A2:S2"/>
    <mergeCell ref="A3:H3"/>
    <mergeCell ref="I4:S4"/>
    <mergeCell ref="N5:S5"/>
    <mergeCell ref="A13:G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F31" sqref="F31"/>
    </sheetView>
  </sheetViews>
  <sheetFormatPr defaultColWidth="8.71428571428571" defaultRowHeight="14.25" customHeight="1"/>
  <cols>
    <col min="1" max="1" width="14.1428571428571" style="61" customWidth="1"/>
    <col min="2" max="2" width="17.7142857142857" style="61" customWidth="1"/>
    <col min="3" max="9" width="9.13333333333333" style="108" customWidth="1"/>
    <col min="10" max="10" width="12" style="77" customWidth="1"/>
    <col min="11" max="13" width="10" style="77" customWidth="1"/>
    <col min="14" max="14" width="9.13333333333333" style="61" customWidth="1"/>
    <col min="15" max="16" width="9.13333333333333" style="77" customWidth="1"/>
    <col min="17" max="18" width="12.7142857142857" style="77" customWidth="1"/>
    <col min="19" max="19" width="9.13333333333333" style="61" customWidth="1"/>
    <col min="20" max="20" width="10.4285714285714" style="77" customWidth="1"/>
    <col min="21" max="21" width="9.13333333333333" style="61" customWidth="1"/>
    <col min="22" max="249" width="9.13333333333333" style="61"/>
    <col min="250" max="258" width="8.71428571428571" style="61"/>
  </cols>
  <sheetData>
    <row r="1" ht="13.5" customHeight="1" spans="1:20">
      <c r="A1" s="79" t="s">
        <v>397</v>
      </c>
      <c r="D1" s="79"/>
      <c r="E1" s="79"/>
      <c r="F1" s="79"/>
      <c r="G1" s="79"/>
      <c r="H1" s="79"/>
      <c r="I1" s="79"/>
      <c r="J1" s="122"/>
      <c r="K1" s="122"/>
      <c r="L1" s="122"/>
      <c r="M1" s="122"/>
      <c r="N1" s="123"/>
      <c r="O1" s="124"/>
      <c r="P1" s="124"/>
      <c r="Q1" s="124"/>
      <c r="R1" s="124"/>
      <c r="S1" s="133"/>
      <c r="T1" s="134"/>
    </row>
    <row r="2" ht="27.75" customHeight="1" spans="1:20">
      <c r="A2" s="109" t="s">
        <v>15</v>
      </c>
      <c r="B2" s="109"/>
      <c r="C2" s="109"/>
      <c r="D2" s="109"/>
      <c r="E2" s="109"/>
      <c r="F2" s="109"/>
      <c r="G2" s="109"/>
      <c r="H2" s="109"/>
      <c r="I2" s="109"/>
      <c r="J2" s="109"/>
      <c r="K2" s="109"/>
      <c r="L2" s="109"/>
      <c r="M2" s="109"/>
      <c r="N2" s="109"/>
      <c r="O2" s="109"/>
      <c r="P2" s="109"/>
      <c r="Q2" s="109"/>
      <c r="R2" s="109"/>
      <c r="S2" s="109"/>
      <c r="T2" s="109"/>
    </row>
    <row r="3" ht="26.1" customHeight="1" spans="1:20">
      <c r="A3" s="110" t="s">
        <v>22</v>
      </c>
      <c r="B3" s="110"/>
      <c r="C3" s="110"/>
      <c r="D3" s="110"/>
      <c r="E3" s="110"/>
      <c r="F3" s="83"/>
      <c r="G3" s="83"/>
      <c r="H3" s="83"/>
      <c r="I3" s="83"/>
      <c r="J3" s="125"/>
      <c r="K3" s="125"/>
      <c r="L3" s="125"/>
      <c r="M3" s="125"/>
      <c r="N3" s="123"/>
      <c r="O3" s="124"/>
      <c r="P3" s="124"/>
      <c r="Q3" s="124"/>
      <c r="R3" s="124"/>
      <c r="S3" s="135"/>
      <c r="T3" s="136" t="s">
        <v>181</v>
      </c>
    </row>
    <row r="4" ht="15.75" customHeight="1" spans="1:20">
      <c r="A4" s="111" t="s">
        <v>189</v>
      </c>
      <c r="B4" s="111" t="s">
        <v>190</v>
      </c>
      <c r="C4" s="112" t="s">
        <v>376</v>
      </c>
      <c r="D4" s="112" t="s">
        <v>398</v>
      </c>
      <c r="E4" s="112" t="s">
        <v>399</v>
      </c>
      <c r="F4" s="113" t="s">
        <v>400</v>
      </c>
      <c r="G4" s="112" t="s">
        <v>401</v>
      </c>
      <c r="H4" s="112" t="s">
        <v>402</v>
      </c>
      <c r="I4" s="112" t="s">
        <v>403</v>
      </c>
      <c r="J4" s="112" t="s">
        <v>197</v>
      </c>
      <c r="K4" s="112"/>
      <c r="L4" s="112"/>
      <c r="M4" s="112"/>
      <c r="N4" s="126"/>
      <c r="O4" s="112"/>
      <c r="P4" s="112"/>
      <c r="Q4" s="112"/>
      <c r="R4" s="112"/>
      <c r="S4" s="126"/>
      <c r="T4" s="112"/>
    </row>
    <row r="5" ht="17.25" customHeight="1" spans="1:20">
      <c r="A5" s="114"/>
      <c r="B5" s="114"/>
      <c r="C5" s="112"/>
      <c r="D5" s="112"/>
      <c r="E5" s="112"/>
      <c r="F5" s="115"/>
      <c r="G5" s="112"/>
      <c r="H5" s="112"/>
      <c r="I5" s="112"/>
      <c r="J5" s="112" t="s">
        <v>77</v>
      </c>
      <c r="K5" s="112" t="s">
        <v>80</v>
      </c>
      <c r="L5" s="112" t="s">
        <v>382</v>
      </c>
      <c r="M5" s="112" t="s">
        <v>383</v>
      </c>
      <c r="N5" s="127" t="s">
        <v>384</v>
      </c>
      <c r="O5" s="112" t="s">
        <v>385</v>
      </c>
      <c r="P5" s="112"/>
      <c r="Q5" s="112"/>
      <c r="R5" s="112"/>
      <c r="S5" s="127"/>
      <c r="T5" s="112"/>
    </row>
    <row r="6" ht="54" customHeight="1" spans="1:20">
      <c r="A6" s="114"/>
      <c r="B6" s="114"/>
      <c r="C6" s="112"/>
      <c r="D6" s="112"/>
      <c r="E6" s="112"/>
      <c r="F6" s="116"/>
      <c r="G6" s="112"/>
      <c r="H6" s="112"/>
      <c r="I6" s="112"/>
      <c r="J6" s="112"/>
      <c r="K6" s="112"/>
      <c r="L6" s="112"/>
      <c r="M6" s="112"/>
      <c r="N6" s="126"/>
      <c r="O6" s="112" t="s">
        <v>79</v>
      </c>
      <c r="P6" s="112" t="s">
        <v>86</v>
      </c>
      <c r="Q6" s="112" t="s">
        <v>268</v>
      </c>
      <c r="R6" s="112" t="s">
        <v>88</v>
      </c>
      <c r="S6" s="126" t="s">
        <v>89</v>
      </c>
      <c r="T6" s="112" t="s">
        <v>90</v>
      </c>
    </row>
    <row r="7" ht="15" customHeight="1" spans="1:20">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row>
    <row r="8" ht="22.5" customHeight="1" spans="1:20">
      <c r="A8" s="117"/>
      <c r="B8" s="117"/>
      <c r="C8" s="88"/>
      <c r="D8" s="88"/>
      <c r="E8" s="88"/>
      <c r="F8" s="88"/>
      <c r="G8" s="88"/>
      <c r="H8" s="88"/>
      <c r="I8" s="88"/>
      <c r="J8" s="128" t="s">
        <v>92</v>
      </c>
      <c r="K8" s="128" t="s">
        <v>92</v>
      </c>
      <c r="L8" s="128" t="s">
        <v>92</v>
      </c>
      <c r="M8" s="128" t="s">
        <v>92</v>
      </c>
      <c r="N8" s="128" t="s">
        <v>92</v>
      </c>
      <c r="O8" s="128" t="s">
        <v>92</v>
      </c>
      <c r="P8" s="128" t="s">
        <v>92</v>
      </c>
      <c r="Q8" s="128" t="s">
        <v>92</v>
      </c>
      <c r="R8" s="128"/>
      <c r="S8" s="128" t="s">
        <v>92</v>
      </c>
      <c r="T8" s="128" t="s">
        <v>92</v>
      </c>
    </row>
    <row r="9" ht="22.5" customHeight="1" spans="1:20">
      <c r="A9" s="117"/>
      <c r="B9" s="117"/>
      <c r="C9" s="118"/>
      <c r="D9" s="119"/>
      <c r="E9" s="119"/>
      <c r="F9" s="119"/>
      <c r="G9" s="119"/>
      <c r="H9" s="119"/>
      <c r="I9" s="119"/>
      <c r="J9" s="129" t="s">
        <v>92</v>
      </c>
      <c r="K9" s="129" t="s">
        <v>92</v>
      </c>
      <c r="L9" s="129" t="s">
        <v>92</v>
      </c>
      <c r="M9" s="129" t="s">
        <v>92</v>
      </c>
      <c r="N9" s="128" t="s">
        <v>92</v>
      </c>
      <c r="O9" s="129" t="s">
        <v>92</v>
      </c>
      <c r="P9" s="129" t="s">
        <v>92</v>
      </c>
      <c r="Q9" s="129" t="s">
        <v>92</v>
      </c>
      <c r="R9" s="129"/>
      <c r="S9" s="128" t="s">
        <v>92</v>
      </c>
      <c r="T9" s="129" t="s">
        <v>92</v>
      </c>
    </row>
    <row r="10" ht="22.5" customHeight="1" spans="1:20">
      <c r="A10" s="112"/>
      <c r="B10" s="112"/>
      <c r="C10" s="118"/>
      <c r="D10" s="120"/>
      <c r="E10" s="120"/>
      <c r="F10" s="120"/>
      <c r="G10" s="120"/>
      <c r="H10" s="120"/>
      <c r="I10" s="120"/>
      <c r="J10" s="130" t="s">
        <v>92</v>
      </c>
      <c r="K10" s="130" t="s">
        <v>92</v>
      </c>
      <c r="L10" s="130" t="s">
        <v>92</v>
      </c>
      <c r="M10" s="130" t="s">
        <v>92</v>
      </c>
      <c r="N10" s="130" t="s">
        <v>92</v>
      </c>
      <c r="O10" s="130" t="s">
        <v>92</v>
      </c>
      <c r="P10" s="130" t="s">
        <v>92</v>
      </c>
      <c r="Q10" s="130" t="s">
        <v>92</v>
      </c>
      <c r="R10" s="130"/>
      <c r="S10" s="130" t="s">
        <v>92</v>
      </c>
      <c r="T10" s="130" t="s">
        <v>92</v>
      </c>
    </row>
    <row r="11" ht="22.5" customHeight="1" spans="1:20">
      <c r="A11" s="121" t="s">
        <v>139</v>
      </c>
      <c r="B11" s="121"/>
      <c r="C11" s="121"/>
      <c r="D11" s="121"/>
      <c r="E11" s="121"/>
      <c r="F11" s="121"/>
      <c r="G11" s="121"/>
      <c r="H11" s="121"/>
      <c r="I11" s="121"/>
      <c r="J11" s="131"/>
      <c r="K11" s="131"/>
      <c r="L11" s="131"/>
      <c r="M11" s="131"/>
      <c r="N11" s="132"/>
      <c r="O11" s="131"/>
      <c r="P11" s="131"/>
      <c r="Q11" s="131"/>
      <c r="R11" s="131"/>
      <c r="S11" s="132"/>
      <c r="T11" s="131"/>
    </row>
    <row r="12" customHeight="1" spans="1:1">
      <c r="A12" s="61" t="s">
        <v>404</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G22" sqref="G22"/>
    </sheetView>
  </sheetViews>
  <sheetFormatPr defaultColWidth="8.88571428571429" defaultRowHeight="14.25" customHeight="1" outlineLevelRow="7"/>
  <cols>
    <col min="1" max="1" width="50" style="77" customWidth="1"/>
    <col min="2" max="2" width="17.2857142857143" style="77" customWidth="1"/>
    <col min="3" max="4" width="13.4285714285714" style="77" customWidth="1"/>
    <col min="5" max="12" width="10.2857142857143" style="77" customWidth="1"/>
    <col min="13" max="13" width="13.1428571428571" style="77" customWidth="1"/>
    <col min="14" max="14" width="9.13333333333333" style="61" customWidth="1"/>
    <col min="15" max="246" width="9.13333333333333" style="61"/>
    <col min="247" max="247" width="9.13333333333333" style="78"/>
    <col min="248" max="256" width="8.88571428571429" style="78"/>
  </cols>
  <sheetData>
    <row r="1" s="61" customFormat="1" ht="13.5" customHeight="1" spans="1:13">
      <c r="A1" s="79" t="s">
        <v>405</v>
      </c>
      <c r="B1" s="79"/>
      <c r="C1" s="79"/>
      <c r="D1" s="80"/>
      <c r="E1" s="77"/>
      <c r="F1" s="77"/>
      <c r="G1" s="77"/>
      <c r="H1" s="77"/>
      <c r="I1" s="77"/>
      <c r="J1" s="77"/>
      <c r="K1" s="77"/>
      <c r="L1" s="77"/>
      <c r="M1" s="77"/>
    </row>
    <row r="2" s="61" customFormat="1" ht="35" customHeight="1" spans="1:13">
      <c r="A2" s="81" t="s">
        <v>16</v>
      </c>
      <c r="B2" s="81"/>
      <c r="C2" s="81"/>
      <c r="D2" s="81"/>
      <c r="E2" s="81"/>
      <c r="F2" s="81"/>
      <c r="G2" s="81"/>
      <c r="H2" s="81"/>
      <c r="I2" s="81"/>
      <c r="J2" s="81"/>
      <c r="K2" s="81"/>
      <c r="L2" s="81"/>
      <c r="M2" s="81"/>
    </row>
    <row r="3" s="76" customFormat="1" ht="24" customHeight="1" spans="1:13">
      <c r="A3" s="82" t="s">
        <v>22</v>
      </c>
      <c r="B3" s="83"/>
      <c r="C3" s="83"/>
      <c r="D3" s="83"/>
      <c r="E3" s="84"/>
      <c r="F3" s="84"/>
      <c r="G3" s="84"/>
      <c r="H3" s="84"/>
      <c r="I3" s="84"/>
      <c r="J3" s="103"/>
      <c r="K3" s="103"/>
      <c r="L3" s="103"/>
      <c r="M3" s="104" t="s">
        <v>181</v>
      </c>
    </row>
    <row r="4" s="61" customFormat="1" ht="19.5" customHeight="1" spans="1:13">
      <c r="A4" s="85" t="s">
        <v>406</v>
      </c>
      <c r="B4" s="86" t="s">
        <v>197</v>
      </c>
      <c r="C4" s="87"/>
      <c r="D4" s="87"/>
      <c r="E4" s="88" t="s">
        <v>407</v>
      </c>
      <c r="F4" s="88"/>
      <c r="G4" s="88"/>
      <c r="H4" s="88"/>
      <c r="I4" s="88"/>
      <c r="J4" s="88"/>
      <c r="K4" s="88"/>
      <c r="L4" s="88"/>
      <c r="M4" s="88"/>
    </row>
    <row r="5" s="61" customFormat="1" ht="40.5" customHeight="1" spans="1:13">
      <c r="A5" s="89"/>
      <c r="B5" s="90" t="s">
        <v>77</v>
      </c>
      <c r="C5" s="91" t="s">
        <v>80</v>
      </c>
      <c r="D5" s="92" t="s">
        <v>408</v>
      </c>
      <c r="E5" s="89" t="s">
        <v>409</v>
      </c>
      <c r="F5" s="89" t="s">
        <v>410</v>
      </c>
      <c r="G5" s="89" t="s">
        <v>411</v>
      </c>
      <c r="H5" s="89" t="s">
        <v>412</v>
      </c>
      <c r="I5" s="105" t="s">
        <v>413</v>
      </c>
      <c r="J5" s="89" t="s">
        <v>414</v>
      </c>
      <c r="K5" s="89" t="s">
        <v>415</v>
      </c>
      <c r="L5" s="89" t="s">
        <v>416</v>
      </c>
      <c r="M5" s="89" t="s">
        <v>417</v>
      </c>
    </row>
    <row r="6" s="61" customFormat="1" ht="19.5" customHeight="1" spans="1:13">
      <c r="A6" s="85">
        <v>1</v>
      </c>
      <c r="B6" s="85">
        <v>2</v>
      </c>
      <c r="C6" s="85">
        <v>3</v>
      </c>
      <c r="D6" s="93">
        <v>4</v>
      </c>
      <c r="E6" s="85">
        <v>5</v>
      </c>
      <c r="F6" s="85">
        <v>6</v>
      </c>
      <c r="G6" s="85">
        <v>7</v>
      </c>
      <c r="H6" s="94">
        <v>8</v>
      </c>
      <c r="I6" s="106">
        <v>9</v>
      </c>
      <c r="J6" s="106">
        <v>10</v>
      </c>
      <c r="K6" s="106">
        <v>11</v>
      </c>
      <c r="L6" s="94">
        <v>12</v>
      </c>
      <c r="M6" s="106">
        <v>13</v>
      </c>
    </row>
    <row r="7" s="61" customFormat="1" ht="19.5" customHeight="1" spans="1:247">
      <c r="A7" s="95" t="s">
        <v>418</v>
      </c>
      <c r="B7" s="96"/>
      <c r="C7" s="96"/>
      <c r="D7" s="96"/>
      <c r="E7" s="96"/>
      <c r="F7" s="96"/>
      <c r="G7" s="97"/>
      <c r="H7" s="98" t="s">
        <v>92</v>
      </c>
      <c r="I7" s="98" t="s">
        <v>92</v>
      </c>
      <c r="J7" s="98" t="s">
        <v>92</v>
      </c>
      <c r="K7" s="98" t="s">
        <v>92</v>
      </c>
      <c r="L7" s="98" t="s">
        <v>92</v>
      </c>
      <c r="M7" s="98" t="s">
        <v>92</v>
      </c>
      <c r="IM7" s="107"/>
    </row>
    <row r="8" s="61" customFormat="1" ht="19.5" customHeight="1" spans="1:13">
      <c r="A8" s="99" t="s">
        <v>92</v>
      </c>
      <c r="B8" s="100" t="s">
        <v>92</v>
      </c>
      <c r="C8" s="100" t="s">
        <v>92</v>
      </c>
      <c r="D8" s="101" t="s">
        <v>92</v>
      </c>
      <c r="E8" s="100" t="s">
        <v>92</v>
      </c>
      <c r="F8" s="100" t="s">
        <v>92</v>
      </c>
      <c r="G8" s="100" t="s">
        <v>92</v>
      </c>
      <c r="H8" s="102" t="s">
        <v>92</v>
      </c>
      <c r="I8" s="102" t="s">
        <v>92</v>
      </c>
      <c r="J8" s="102" t="s">
        <v>92</v>
      </c>
      <c r="K8" s="102" t="s">
        <v>92</v>
      </c>
      <c r="L8" s="102" t="s">
        <v>92</v>
      </c>
      <c r="M8" s="102"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E34" sqref="E34"/>
    </sheetView>
  </sheetViews>
  <sheetFormatPr defaultColWidth="8.88571428571429" defaultRowHeight="12" outlineLevelRow="6"/>
  <cols>
    <col min="1" max="1" width="34.2857142857143" style="60" customWidth="1"/>
    <col min="2" max="2" width="29" style="60" customWidth="1"/>
    <col min="3" max="5" width="23.5714285714286" style="60" customWidth="1"/>
    <col min="6" max="6" width="11.2857142857143" style="61" customWidth="1"/>
    <col min="7" max="7" width="25.1333333333333" style="60" customWidth="1"/>
    <col min="8" max="8" width="15.5714285714286" style="61" customWidth="1"/>
    <col min="9" max="9" width="13.4285714285714" style="61" customWidth="1"/>
    <col min="10" max="10" width="18.847619047619" style="60" customWidth="1"/>
    <col min="11" max="11" width="9.13333333333333" style="61" customWidth="1"/>
    <col min="12" max="16384" width="9.13333333333333" style="61"/>
  </cols>
  <sheetData>
    <row r="1" customHeight="1" spans="1:10">
      <c r="A1" s="60" t="s">
        <v>419</v>
      </c>
      <c r="J1" s="75"/>
    </row>
    <row r="2" ht="28.5" customHeight="1" spans="1:10">
      <c r="A2" s="62" t="s">
        <v>17</v>
      </c>
      <c r="B2" s="63"/>
      <c r="C2" s="63"/>
      <c r="D2" s="63"/>
      <c r="E2" s="63"/>
      <c r="F2" s="64"/>
      <c r="G2" s="63"/>
      <c r="H2" s="64"/>
      <c r="I2" s="64"/>
      <c r="J2" s="63"/>
    </row>
    <row r="3" ht="17.25" customHeight="1" spans="1:1">
      <c r="A3" s="65" t="s">
        <v>22</v>
      </c>
    </row>
    <row r="4" ht="44.25" customHeight="1" spans="1:10">
      <c r="A4" s="66" t="s">
        <v>406</v>
      </c>
      <c r="B4" s="66" t="s">
        <v>277</v>
      </c>
      <c r="C4" s="66" t="s">
        <v>278</v>
      </c>
      <c r="D4" s="66" t="s">
        <v>279</v>
      </c>
      <c r="E4" s="66" t="s">
        <v>280</v>
      </c>
      <c r="F4" s="67" t="s">
        <v>281</v>
      </c>
      <c r="G4" s="66" t="s">
        <v>282</v>
      </c>
      <c r="H4" s="67" t="s">
        <v>283</v>
      </c>
      <c r="I4" s="67" t="s">
        <v>284</v>
      </c>
      <c r="J4" s="66" t="s">
        <v>285</v>
      </c>
    </row>
    <row r="5" ht="14.25" customHeight="1" spans="1:10">
      <c r="A5" s="66">
        <v>1</v>
      </c>
      <c r="B5" s="66">
        <v>2</v>
      </c>
      <c r="C5" s="66">
        <v>3</v>
      </c>
      <c r="D5" s="66">
        <v>4</v>
      </c>
      <c r="E5" s="66">
        <v>5</v>
      </c>
      <c r="F5" s="66">
        <v>6</v>
      </c>
      <c r="G5" s="66">
        <v>7</v>
      </c>
      <c r="H5" s="66">
        <v>8</v>
      </c>
      <c r="I5" s="66">
        <v>9</v>
      </c>
      <c r="J5" s="66">
        <v>10</v>
      </c>
    </row>
    <row r="6" ht="42" customHeight="1" spans="1:10">
      <c r="A6" s="68" t="s">
        <v>418</v>
      </c>
      <c r="B6" s="69"/>
      <c r="C6" s="69"/>
      <c r="D6" s="70"/>
      <c r="E6" s="71"/>
      <c r="F6" s="72"/>
      <c r="G6" s="71"/>
      <c r="H6" s="72"/>
      <c r="I6" s="72"/>
      <c r="J6" s="71"/>
    </row>
    <row r="7" ht="42.75" customHeight="1" spans="1:10">
      <c r="A7" s="73" t="s">
        <v>92</v>
      </c>
      <c r="B7" s="73" t="s">
        <v>92</v>
      </c>
      <c r="C7" s="73" t="s">
        <v>92</v>
      </c>
      <c r="D7" s="73" t="s">
        <v>92</v>
      </c>
      <c r="E7" s="74" t="s">
        <v>92</v>
      </c>
      <c r="F7" s="73" t="s">
        <v>92</v>
      </c>
      <c r="G7" s="74" t="s">
        <v>92</v>
      </c>
      <c r="H7" s="73" t="s">
        <v>92</v>
      </c>
      <c r="I7" s="73" t="s">
        <v>92</v>
      </c>
      <c r="J7" s="74"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E37" sqref="E37"/>
    </sheetView>
  </sheetViews>
  <sheetFormatPr defaultColWidth="8.88571428571429" defaultRowHeight="12"/>
  <cols>
    <col min="1" max="1" width="12" style="44" customWidth="1"/>
    <col min="2" max="2" width="29" style="44"/>
    <col min="3" max="3" width="18.7142857142857" style="44" customWidth="1"/>
    <col min="4" max="4" width="24.847619047619" style="44" customWidth="1"/>
    <col min="5" max="7" width="23.5714285714286" style="44" customWidth="1"/>
    <col min="8" max="8" width="25.1333333333333" style="44" customWidth="1"/>
    <col min="9" max="9" width="18.847619047619" style="44" customWidth="1"/>
    <col min="10" max="16384" width="9.13333333333333" style="44"/>
  </cols>
  <sheetData>
    <row r="1" spans="1:9">
      <c r="A1" s="44" t="s">
        <v>420</v>
      </c>
      <c r="I1" s="58"/>
    </row>
    <row r="2" ht="28.5" spans="2:9">
      <c r="B2" s="45" t="s">
        <v>18</v>
      </c>
      <c r="C2" s="45"/>
      <c r="D2" s="45"/>
      <c r="E2" s="45"/>
      <c r="F2" s="45"/>
      <c r="G2" s="45"/>
      <c r="H2" s="45"/>
      <c r="I2" s="45"/>
    </row>
    <row r="3" ht="13.5" spans="1:3">
      <c r="A3" s="46" t="s">
        <v>421</v>
      </c>
      <c r="B3" s="44" t="s">
        <v>91</v>
      </c>
      <c r="C3" s="47"/>
    </row>
    <row r="4" ht="18" customHeight="1" spans="1:9">
      <c r="A4" s="48" t="s">
        <v>189</v>
      </c>
      <c r="B4" s="48" t="s">
        <v>190</v>
      </c>
      <c r="C4" s="48" t="s">
        <v>422</v>
      </c>
      <c r="D4" s="48" t="s">
        <v>423</v>
      </c>
      <c r="E4" s="48" t="s">
        <v>424</v>
      </c>
      <c r="F4" s="48" t="s">
        <v>425</v>
      </c>
      <c r="G4" s="49" t="s">
        <v>426</v>
      </c>
      <c r="H4" s="50"/>
      <c r="I4" s="59"/>
    </row>
    <row r="5" ht="18" customHeight="1" spans="1:9">
      <c r="A5" s="51"/>
      <c r="B5" s="51"/>
      <c r="C5" s="51"/>
      <c r="D5" s="51"/>
      <c r="E5" s="51"/>
      <c r="F5" s="51"/>
      <c r="G5" s="52" t="s">
        <v>380</v>
      </c>
      <c r="H5" s="52" t="s">
        <v>427</v>
      </c>
      <c r="I5" s="52" t="s">
        <v>428</v>
      </c>
    </row>
    <row r="6" ht="21" customHeight="1" spans="1:9">
      <c r="A6" s="53">
        <v>1</v>
      </c>
      <c r="B6" s="53">
        <v>2</v>
      </c>
      <c r="C6" s="53">
        <v>3</v>
      </c>
      <c r="D6" s="53">
        <v>4</v>
      </c>
      <c r="E6" s="53">
        <v>5</v>
      </c>
      <c r="F6" s="53">
        <v>6</v>
      </c>
      <c r="G6" s="53">
        <v>7</v>
      </c>
      <c r="H6" s="53">
        <v>8</v>
      </c>
      <c r="I6" s="53">
        <v>9</v>
      </c>
    </row>
    <row r="7" ht="33" customHeight="1" spans="1:9">
      <c r="A7" s="54"/>
      <c r="B7" s="55"/>
      <c r="C7" s="55"/>
      <c r="D7" s="55"/>
      <c r="E7" s="55"/>
      <c r="F7" s="55"/>
      <c r="G7" s="53"/>
      <c r="H7" s="53"/>
      <c r="I7" s="53"/>
    </row>
    <row r="8" ht="24" customHeight="1" spans="1:9">
      <c r="A8" s="54"/>
      <c r="B8" s="56"/>
      <c r="C8" s="56"/>
      <c r="D8" s="56"/>
      <c r="E8" s="56"/>
      <c r="F8" s="56"/>
      <c r="G8" s="53"/>
      <c r="H8" s="53"/>
      <c r="I8" s="53"/>
    </row>
    <row r="9" ht="24" customHeight="1" spans="1:9">
      <c r="A9" s="57" t="s">
        <v>77</v>
      </c>
      <c r="B9" s="57"/>
      <c r="C9" s="57"/>
      <c r="D9" s="57"/>
      <c r="E9" s="57"/>
      <c r="F9" s="57"/>
      <c r="G9" s="53"/>
      <c r="H9" s="53"/>
      <c r="I9" s="53"/>
    </row>
    <row r="10" spans="1:1">
      <c r="A10" s="44" t="s">
        <v>429</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B4" sqref="B4:B6"/>
    </sheetView>
  </sheetViews>
  <sheetFormatPr defaultColWidth="10.447619047619" defaultRowHeight="14.25" customHeight="1"/>
  <cols>
    <col min="1" max="1" width="38.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9" t="s">
        <v>430</v>
      </c>
      <c r="D1" s="30"/>
      <c r="E1" s="30"/>
      <c r="F1" s="30"/>
      <c r="G1" s="30"/>
      <c r="K1" s="41"/>
    </row>
    <row r="2" s="1" customFormat="1" ht="27.75" customHeight="1" spans="1:11">
      <c r="A2" s="31" t="s">
        <v>431</v>
      </c>
      <c r="B2" s="31"/>
      <c r="C2" s="31"/>
      <c r="D2" s="31"/>
      <c r="E2" s="31"/>
      <c r="F2" s="31"/>
      <c r="G2" s="31"/>
      <c r="H2" s="31"/>
      <c r="I2" s="31"/>
      <c r="J2" s="31"/>
      <c r="K2" s="31"/>
    </row>
    <row r="3" s="1" customFormat="1" ht="13.5" customHeight="1" spans="1:11">
      <c r="A3" s="6" t="s">
        <v>22</v>
      </c>
      <c r="B3" s="7"/>
      <c r="C3" s="7"/>
      <c r="D3" s="7"/>
      <c r="E3" s="7"/>
      <c r="F3" s="7"/>
      <c r="G3" s="7"/>
      <c r="H3" s="32"/>
      <c r="I3" s="32"/>
      <c r="J3" s="32"/>
      <c r="K3" s="42" t="s">
        <v>181</v>
      </c>
    </row>
    <row r="4" s="1" customFormat="1" ht="21.75" customHeight="1" spans="1:11">
      <c r="A4" s="10" t="s">
        <v>263</v>
      </c>
      <c r="B4" s="10" t="s">
        <v>192</v>
      </c>
      <c r="C4" s="10" t="s">
        <v>264</v>
      </c>
      <c r="D4" s="11" t="s">
        <v>193</v>
      </c>
      <c r="E4" s="11" t="s">
        <v>194</v>
      </c>
      <c r="F4" s="11" t="s">
        <v>265</v>
      </c>
      <c r="G4" s="11" t="s">
        <v>266</v>
      </c>
      <c r="H4" s="17" t="s">
        <v>77</v>
      </c>
      <c r="I4" s="12" t="s">
        <v>432</v>
      </c>
      <c r="J4" s="13"/>
      <c r="K4" s="14"/>
    </row>
    <row r="5" s="1" customFormat="1" ht="21.75" customHeight="1" spans="1:11">
      <c r="A5" s="15"/>
      <c r="B5" s="15"/>
      <c r="C5" s="15"/>
      <c r="D5" s="16"/>
      <c r="E5" s="16"/>
      <c r="F5" s="16"/>
      <c r="G5" s="16"/>
      <c r="H5" s="33"/>
      <c r="I5" s="11" t="s">
        <v>80</v>
      </c>
      <c r="J5" s="11" t="s">
        <v>81</v>
      </c>
      <c r="K5" s="11" t="s">
        <v>82</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43">
        <v>10</v>
      </c>
      <c r="K7" s="43">
        <v>11</v>
      </c>
    </row>
    <row r="8" s="1" customFormat="1" ht="37" customHeight="1" spans="2:11">
      <c r="B8" s="34"/>
      <c r="C8" s="35"/>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139</v>
      </c>
      <c r="B10" s="38"/>
      <c r="C10" s="38"/>
      <c r="D10" s="38"/>
      <c r="E10" s="38"/>
      <c r="F10" s="38"/>
      <c r="G10" s="38"/>
      <c r="H10" s="39"/>
      <c r="I10" s="36"/>
      <c r="J10" s="36"/>
      <c r="K10" s="36"/>
    </row>
    <row r="11" customHeight="1" spans="1:1">
      <c r="A11" s="40" t="s">
        <v>433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9" sqref="E9"/>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2" customWidth="1"/>
    <col min="8" max="16384" width="10.447619047619" style="1"/>
  </cols>
  <sheetData>
    <row r="1" s="1" customFormat="1" customHeight="1" spans="1:7">
      <c r="A1" s="3" t="s">
        <v>434</v>
      </c>
      <c r="B1" s="4"/>
      <c r="C1" s="4"/>
      <c r="D1" s="4"/>
      <c r="E1" s="4"/>
      <c r="F1" s="4"/>
      <c r="G1" s="4"/>
    </row>
    <row r="2" s="1" customFormat="1" ht="27.75" customHeight="1" spans="1:7">
      <c r="A2" s="5" t="s">
        <v>435</v>
      </c>
      <c r="B2" s="5"/>
      <c r="C2" s="5"/>
      <c r="D2" s="5"/>
      <c r="E2" s="5"/>
      <c r="F2" s="5"/>
      <c r="G2" s="5"/>
    </row>
    <row r="3" s="1" customFormat="1" ht="13.5" customHeight="1" spans="1:7">
      <c r="A3" s="6" t="s">
        <v>22</v>
      </c>
      <c r="B3" s="7"/>
      <c r="C3" s="7"/>
      <c r="D3" s="7"/>
      <c r="E3" s="8"/>
      <c r="F3" s="8"/>
      <c r="G3" s="9" t="s">
        <v>181</v>
      </c>
    </row>
    <row r="4" s="1" customFormat="1" ht="21.75" customHeight="1" spans="1:7">
      <c r="A4" s="10" t="s">
        <v>264</v>
      </c>
      <c r="B4" s="10" t="s">
        <v>263</v>
      </c>
      <c r="C4" s="10" t="s">
        <v>192</v>
      </c>
      <c r="D4" s="11" t="s">
        <v>436</v>
      </c>
      <c r="E4" s="12" t="s">
        <v>80</v>
      </c>
      <c r="F4" s="13"/>
      <c r="G4" s="14"/>
    </row>
    <row r="5" s="1" customFormat="1" ht="21.75" customHeight="1" spans="1:7">
      <c r="A5" s="15"/>
      <c r="B5" s="15"/>
      <c r="C5" s="15"/>
      <c r="D5" s="16"/>
      <c r="E5" s="17" t="s">
        <v>437</v>
      </c>
      <c r="F5" s="11" t="s">
        <v>438</v>
      </c>
      <c r="G5" s="11" t="s">
        <v>439</v>
      </c>
    </row>
    <row r="6" s="1" customFormat="1" ht="40.5" customHeight="1" spans="1:7">
      <c r="A6" s="18"/>
      <c r="B6" s="18"/>
      <c r="C6" s="18"/>
      <c r="D6" s="19"/>
      <c r="E6" s="20"/>
      <c r="F6" s="19"/>
      <c r="G6" s="19"/>
    </row>
    <row r="7" s="1" customFormat="1" ht="15" customHeight="1" spans="1:7">
      <c r="A7" s="21">
        <v>1</v>
      </c>
      <c r="B7" s="21">
        <v>2</v>
      </c>
      <c r="C7" s="21">
        <v>3</v>
      </c>
      <c r="D7" s="21">
        <v>4</v>
      </c>
      <c r="E7" s="21">
        <v>5</v>
      </c>
      <c r="F7" s="21">
        <v>6</v>
      </c>
      <c r="G7" s="21">
        <v>7</v>
      </c>
    </row>
    <row r="8" s="1" customFormat="1" ht="29.9" customHeight="1" spans="1:7">
      <c r="A8" s="22" t="s">
        <v>91</v>
      </c>
      <c r="B8" s="23" t="s">
        <v>270</v>
      </c>
      <c r="C8" s="23" t="s">
        <v>272</v>
      </c>
      <c r="D8" s="22" t="s">
        <v>440</v>
      </c>
      <c r="E8" s="24">
        <v>63000</v>
      </c>
      <c r="F8" s="25">
        <v>80000</v>
      </c>
      <c r="G8" s="25">
        <v>80000</v>
      </c>
    </row>
    <row r="9" s="1" customFormat="1" ht="18.75" customHeight="1" spans="1:7">
      <c r="A9" s="26" t="s">
        <v>77</v>
      </c>
      <c r="B9" s="27"/>
      <c r="C9" s="27"/>
      <c r="D9" s="28"/>
      <c r="E9" s="24">
        <f>SUM(E8)</f>
        <v>63000</v>
      </c>
      <c r="F9" s="24">
        <f>SUM(F8)</f>
        <v>80000</v>
      </c>
      <c r="G9" s="24">
        <f>SUM(G8)</f>
        <v>80000</v>
      </c>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测试</cp:lastModifiedBy>
  <dcterms:created xsi:type="dcterms:W3CDTF">2020-01-11T06:24:00Z</dcterms:created>
  <cp:lastPrinted>2021-01-13T07:07:00Z</cp:lastPrinted>
  <dcterms:modified xsi:type="dcterms:W3CDTF">2025-03-06T07:09:57Z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