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<sst xmlns="http://schemas.openxmlformats.org/spreadsheetml/2006/main" count="1134" uniqueCount="431">
  <si>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</si>
  <si>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</si>
  <si>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</si>
  <si>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</si>
  <si>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</si>
  <si>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</si>
  <si>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</si>
  <si>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</si>
  <si>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</si>
  <si>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</si>
  <si>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</si>
  <si>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</si>
  <si>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</si>
  <si>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</si>
  <si>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</si>
  <si>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</si>
  <si>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</si>
  <si>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</si>
  <si>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</si>
  <si>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</si>
  <si>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</si>
  <si>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</si>
  <si>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单位名称：安宁市建设工程综合服务中心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</si>
  <si>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</si>
  <si>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</si>
  <si>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</si>
  <si>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</si>
  <si>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</si>
  <si>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</si>
  <si>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</si>
  <si>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</si>
  <si>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</si>
  <si>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</si>
  <si>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</si>
  <si>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</si>
  <si>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</si>
  <si>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</si>
  <si>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</si>
  <si>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</si>
  <si>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</si>
  <si>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</si>
  <si>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</si>
  <si>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</si>
  <si>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</si>
  <si>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</si>
  <si>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</si>
  <si>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</si>
  <si>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</si>
  <si>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</si>
  <si>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</si>
  <si>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</si>
  <si>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</si>
  <si>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</si>
  <si>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</si>
  <si>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</si>
  <si>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</si>
  <si>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</si>
  <si>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</si>
  <si>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</si>
  <si>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</si>
  <si>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</si>
  <si>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</si>
  <si>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</si>
  <si>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</si>
  <si>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</si>
  <si>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</si>
  <si>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</si>
  <si>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</si>
  <si>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</si>
  <si>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</si>
  <si>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</si>
  <si>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</si>
  <si>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</si>
  <si>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</si>
  <si>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</si>
  <si>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</si>
  <si>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</si>
  <si>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</si>
  <si>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</si>
  <si>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</si>
  <si>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</si>
  <si>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</si>
  <si>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</si>
  <si>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</si>
  <si>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</si>
  <si>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</si>
  <si>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</si>
  <si>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</si>
  <si>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</si>
  <si>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</si>
  <si>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</si>
  <si>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安宁市建设工程综合服务中心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</si>
  <si>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</si>
  <si>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</si>
  <si>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</si>
  <si>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</si>
  <si>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</si>
  <si>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</si>
  <si>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</si>
  <si>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</si>
  <si>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</si>
  <si>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</si>
  <si>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</si>
  <si>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</si>
  <si>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</si>
  <si>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</si>
  <si>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</si>
  <si>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</si>
  <si>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</si>
  <si>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</si>
  <si>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</si>
  <si>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</si>
  <si>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</si>
  <si>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</si>
  <si>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</si>
  <si>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</si>
  <si>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</si>
  <si>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</si>
  <si>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</si>
  <si>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</si>
  <si>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</si>
  <si>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</si>
  <si>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</si>
  <si>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</si>
  <si>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</si>
  <si>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</si>
  <si>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</si>
  <si>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</si>
  <si>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</si>
  <si>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</si>
  <si>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</si>
  <si>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</si>
  <si>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</si>
  <si>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</si>
  <si>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</si>
  <si>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</si>
  <si>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</si>
  <si>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</si>
  <si>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</si>
  <si>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</si>
  <si>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</si>
  <si>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</si>
  <si>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</si>
  <si>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</si>
  <si>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</si>
  <si>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</si>
  <si>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</si>
  <si>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</si>
  <si>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</si>
  <si>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</si>
  <si>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</si>
  <si>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</si>
  <si>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</si>
  <si>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</si>
  <si>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</si>
  <si>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</si>
  <si>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</si>
  <si>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</si>
  <si>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</si>
  <si>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</si>
  <si>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</si>
  <si>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</si>
  <si>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</si>
  <si>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</si>
  <si>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</si>
  <si>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</si>
  <si>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</si>
  <si>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</si>
  <si>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</si>
  <si>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</si>
  <si>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</si>
  <si>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</si>
  <si>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</si>
  <si>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</si>
  <si>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</si>
  <si>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</si>
  <si>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</si>
  <si>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</si>
  <si>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</si>
  <si>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</si>
  <si>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</si>
  <si>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</si>
  <si>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</si>
  <si>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</si>
  <si>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</si>
  <si>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</si>
  <si>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</si>
  <si>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</si>
  <si>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</si>
  <si>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</si>
  <si>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</si>
  <si>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</si>
  <si>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</si>
  <si>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</si>
  <si>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</si>
  <si>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</si>
  <si>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</si>
  <si>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</si>
  <si>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</si>
  <si>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</si>
  <si>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</si>
  <si>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</si>
  <si>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</si>
  <si>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</si>
  <si>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安宁市住房和城乡建设局</t>
  </si>
  <si>
    <t>530181221100000213191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</si>
  <si>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</si>
  <si>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</si>
  <si>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</si>
  <si>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</si>
  <si>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</si>
  <si>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</si>
  <si>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</si>
  <si>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</si>
  <si>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</si>
  <si>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530181221100000213194</t>
  </si>
  <si>
    <t>30113</t>
  </si>
  <si>
    <t>530181221100000213196</t>
  </si>
  <si>
    <t>对个人和家庭的补助</t>
  </si>
  <si>
    <t>30305</t>
  </si>
  <si>
    <t>生活补助</t>
  </si>
  <si>
    <t>530181221100000213198</t>
  </si>
  <si>
    <t>工会经费</t>
  </si>
  <si>
    <t>30228</t>
  </si>
  <si>
    <t>530181221100000213199</t>
  </si>
  <si>
    <t>一般公用经费</t>
  </si>
  <si>
    <t>30229</t>
  </si>
  <si>
    <t>福利费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</si>
  <si>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</si>
  <si>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</si>
  <si>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</si>
  <si>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</si>
  <si>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</si>
  <si>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</si>
  <si>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</si>
  <si>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</si>
  <si>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</si>
  <si>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</si>
  <si>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30239</t>
  </si>
  <si>
    <t>其他交通费用</t>
  </si>
  <si>
    <t>530181221100000213202</t>
  </si>
  <si>
    <t>公车购置及运维费</t>
  </si>
  <si>
    <t>30231</t>
  </si>
  <si>
    <t>公务用车运行维护费</t>
  </si>
  <si>
    <t>530181221100000214712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</si>
  <si>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</si>
  <si>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</si>
  <si>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</si>
  <si>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</si>
  <si>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</si>
  <si>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</si>
  <si>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</si>
  <si>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</si>
  <si>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</si>
  <si>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530181231100001573159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</si>
  <si>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</si>
  <si>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</si>
  <si>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</si>
  <si>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</si>
  <si>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</si>
  <si>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</si>
  <si>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</si>
  <si>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</si>
  <si>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</si>
  <si>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</si>
  <si>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530181241100002176840</t>
  </si>
  <si>
    <t>定额工程造价专项经费</t>
  </si>
  <si>
    <t>30227</t>
  </si>
  <si>
    <t>委托业务费</t>
  </si>
  <si>
    <t>530181251100003847655</t>
  </si>
  <si>
    <t>质量、安全及消防专项经费</t>
  </si>
  <si>
    <t>30217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</si>
  <si>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</si>
  <si>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</si>
  <si>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</si>
  <si>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</si>
  <si>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</si>
  <si>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</si>
  <si>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</si>
  <si>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</si>
  <si>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</si>
  <si>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</si>
  <si>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为辖区内各项建设工程造价提供指导、有效控制工程造价、规范辖区内工程建设造价指标、指数收集测算工作；负责辖区内建设工程造价管理活动的管理、监督、审查工作需专家咨询费；辖区内建设 工程造价经济纠纷鉴定工作。辖区内工程建设造价指标、指数收集测算工作</t>
  </si>
  <si>
    <t>产出指标</t>
  </si>
  <si>
    <t>数量指标</t>
  </si>
  <si>
    <t>参与检查(核查)人数</t>
  </si>
  <si>
    <t>&gt;=</t>
  </si>
  <si>
    <t>20</t>
  </si>
  <si>
    <t>人次</t>
  </si>
  <si>
    <t>定量指标</t>
  </si>
  <si>
    <t>反映参与检查核查的工作人数。</t>
  </si>
  <si>
    <t>完成检查报告数量</t>
  </si>
  <si>
    <t>5</t>
  </si>
  <si>
    <t>个</t>
  </si>
  <si>
    <t>反映检查核查形成的报告（总结）个数。</t>
  </si>
  <si>
    <t>质量指标</t>
  </si>
  <si>
    <t>检查（核查）任务完成率</t>
  </si>
  <si>
    <t>100</t>
  </si>
  <si>
    <t>%</t>
  </si>
  <si>
    <t>反映检查工作的执行情况。
检查任务完成率=实际完成检查（核查）任务数/计划完成检查（核查）任务数*100%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</si>
  <si>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</si>
  <si>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</si>
  <si>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</si>
  <si>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效益指标</t>
  </si>
  <si>
    <t>社会效益</t>
  </si>
  <si>
    <t>检查（核查）结果公开率</t>
  </si>
  <si>
    <t>反映相关检查核查结果依法公开情况。
检查结果公开率</t>
  </si>
  <si>
    <t>满意度指标</t>
  </si>
  <si>
    <t>服务对象满意度</t>
  </si>
  <si>
    <t>检查（核查）人员被投诉次数</t>
  </si>
  <si>
    <t>=</t>
  </si>
  <si>
    <t>0</t>
  </si>
  <si>
    <t>次</t>
  </si>
  <si>
    <t>反映服务对象对检查核查工作的整体满意情况。</t>
  </si>
  <si>
    <t>可持续影响</t>
  </si>
  <si>
    <t>问题整改落实率</t>
  </si>
  <si>
    <t>反映检查核查发现问题的整改落实情况。
问题整改落实率=（实际整改问题数/现场检查发现问题数）*100%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</si>
  <si>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</si>
  <si>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</si>
  <si>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</si>
  <si>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</si>
  <si>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</si>
  <si>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</si>
  <si>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贯彻落实国家和省、市有关建设工程方面的方针、政策、法律、法规和技术标准，为全市基本建设工程质量监督、建筑安全生产监督、建设工程消防管理、城乡建设抗震、建设工程标准定额等工作提供相关服务保障。加强建筑施工质量、安全生产监督管理，定额，消防，保障人民群众生命财产安全。</t>
  </si>
  <si>
    <t>根据三定方案归纳。</t>
  </si>
  <si>
    <t>总体绩效目标
（2025-2027年期间）</t>
  </si>
  <si>
    <t>根据各项目的建设特点制定工程质量监督计划，并按照工程类别、重要性及工程参与单位的业绩、信誉、质量保证能力等情况实行分类监督、差别化管理，依据工程的建设进度对工程适时进行巡查和抽查，共建立工程质量监督记录。通过工程量清单及招标控制价的审查，最大限度地减少了工程量清单编制的漏项、重项，有效地保证了工程量清单的正确性、完整性、项目特征描述的准确性和全面性，，避免恶意抬高和压低招标控制价行为，有效遏制招标控制价畸高畸低的现象发生。规范计价行为，促进造价咨询业的健康发展。</t>
  </si>
  <si>
    <t>根据部门职责，中长期规划，各级党委，各级政府要求归纳。</t>
  </si>
  <si>
    <t>部门年度目标</t>
  </si>
  <si>
    <t>预算年度（2025年）
绩效目标</t>
  </si>
  <si>
    <t>增强工程建设领域全体人员应急意识、提升广大农民工的安全素质、提高防灾减灾救灾能力、遏制重特大安全事故为目标，强化企业安全红线意识、落实安全责任、推进依法治理、深化专项整治、深化改革创新等为重点内容，切实稳步推进全市建筑工程质量、安全生产工作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</si>
  <si>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</si>
  <si>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</si>
  <si>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</si>
  <si>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</si>
  <si>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</si>
  <si>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</si>
  <si>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</si>
  <si>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</si>
  <si>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</si>
  <si>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</si>
  <si>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建筑行业安全、质量、消防监督管理</t>
  </si>
  <si>
    <t>建设工程造价管理活动的管理、监督、审查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</si>
  <si>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</si>
  <si>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</si>
  <si>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</si>
  <si>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</si>
  <si>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</si>
  <si>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根据参与检查(核查)人数情况</t>
  </si>
  <si>
    <t>根据单位工作开展需要设定</t>
  </si>
  <si>
    <t>根据完成检查报告数量</t>
  </si>
  <si>
    <t>根据检查（核查）任务完成率</t>
  </si>
  <si>
    <t>根据检查（核查）任务及时完成率</t>
  </si>
  <si>
    <t>社会效益指标</t>
  </si>
  <si>
    <t>根据检查（核查）结果公开情况</t>
  </si>
  <si>
    <t>服务对象满意度指标</t>
  </si>
  <si>
    <t>根据检查（核查）人员被投诉次数</t>
  </si>
  <si>
    <t>预算07表</t>
  </si>
  <si>
    <t>本年政府性基金预算支出</t>
  </si>
  <si>
    <t>4</t>
  </si>
  <si>
    <t>本单位2025年无政府性基金预算支出，故此表为空。</t>
  </si>
  <si>
    <t>预算08表</t>
  </si>
  <si>
    <t>本年国有资本经营预算</t>
  </si>
  <si>
    <t>2</t>
  </si>
  <si>
    <t>本单位2025年无国有资本经营预算支出，故此表为空。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</si>
  <si>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</si>
  <si>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</si>
  <si>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</si>
  <si>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</si>
  <si>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</si>
  <si>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</si>
  <si>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</si>
  <si>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</si>
  <si>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</si>
  <si>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</si>
  <si>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</si>
  <si>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车辆加油</t>
  </si>
  <si>
    <t>车辆加油、添加燃料服务</t>
  </si>
  <si>
    <t>项</t>
  </si>
  <si>
    <t>车辆保险</t>
  </si>
  <si>
    <t>机动车保险服务</t>
  </si>
  <si>
    <t>车辆维修</t>
  </si>
  <si>
    <t>其他车辆维修和保养服务</t>
  </si>
  <si>
    <t>复印纸</t>
  </si>
  <si>
    <t>批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</si>
  <si>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</si>
  <si>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</si>
  <si>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</si>
  <si>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</si>
  <si>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</si>
  <si>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</si>
  <si>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</si>
  <si>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</si>
  <si>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本单位2025年无部门政府购买服务预算，故此表为空。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</si>
  <si>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</si>
  <si>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</si>
  <si>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</si>
  <si>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</si>
  <si>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</si>
  <si>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</si>
  <si>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</si>
  <si>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</si>
  <si>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</si>
  <si>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</si>
  <si>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</si>
  <si>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</si>
  <si>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</si>
  <si>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</si>
  <si>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</si>
  <si>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</si>
  <si>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单位名称：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</si>
  <si>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</si>
  <si>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</si>
  <si>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</si>
  <si>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</si>
  <si>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</si>
  <si>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</si>
  <si>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</si>
  <si>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本单位2025年无新增资产配置，故此表为空。</t>
  </si>
  <si>
    <t>预算13表</t>
  </si>
  <si>
    <t>2025年上级转移支付补助项目支出预算表</t>
  </si>
  <si>
    <t>单位名称:安宁市建设工程综合服务中心</t>
  </si>
  <si>
    <t>上级补助</t>
  </si>
  <si>
    <t>本单位2025年无上级转移支付补助，故此表为空。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</si>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</sst>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8">
    <numFmt numFmtId="176" formatCode="#,##0;\-#,##0;;@"/>
    <numFmt numFmtId="177" formatCode="#,##0.00_ "/>
    <numFmt numFmtId="178" formatCode="#,##0.00;\-#,##0.00;;@"/>
    <numFmt numFmtId="179" formatCode="_(* #,##0_);_(* \(#,##0\);_(* &quot;-&quot;_);_(@_)"/>
    <numFmt numFmtId="180" formatCode="_(&quot;$&quot;* #,##0_);_(&quot;$&quot;* \(#,##0\);_(&quot;$&quot;* &quot;-&quot;_);_(@_)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#,##0.00_ ;[Red]\-#,##0.00\ "/>
  </numFmts>
  <fonts count="56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9"/>
      <name val="宋体"/>
      <charset val="1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"/>
    </font>
    <font>
      <sz val="11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80" fontId="0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42" fillId="14" borderId="29" applyNumberFormat="0" applyAlignment="0" applyProtection="0">
      <alignment vertical="center"/>
    </xf>
    <xf numFmtId="182" fontId="0" fillId="0" borderId="0" applyFont="0" applyFill="0" applyBorder="0" applyAlignment="0" applyProtection="0"/>
    <xf numFmtId="0" fontId="29" fillId="0" borderId="0"/>
    <xf numFmtId="179" fontId="0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0" fillId="24" borderId="31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3" fillId="16" borderId="35" applyNumberFormat="0" applyAlignment="0" applyProtection="0">
      <alignment vertical="center"/>
    </xf>
    <xf numFmtId="0" fontId="43" fillId="16" borderId="29" applyNumberFormat="0" applyAlignment="0" applyProtection="0">
      <alignment vertical="center"/>
    </xf>
    <xf numFmtId="0" fontId="40" fillId="10" borderId="28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29" fillId="0" borderId="0"/>
    <xf numFmtId="0" fontId="1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4" fillId="0" borderId="0">
      <alignment vertical="top"/>
      <protection locked="0"/>
    </xf>
    <xf numFmtId="0" fontId="0" fillId="0" borderId="0"/>
    <xf numFmtId="0" fontId="0" fillId="0" borderId="0"/>
    <xf numFmtId="0" fontId="15" fillId="0" borderId="0"/>
    <xf numFmtId="176" fontId="14" fillId="0" borderId="7">
      <alignment horizontal="right" vertical="center"/>
    </xf>
    <xf numFmtId="0" fontId="15" fillId="0" borderId="0"/>
    <xf numFmtId="0" fontId="15" fillId="0" borderId="0"/>
    <xf numFmtId="178" fontId="14" fillId="0" borderId="7">
      <alignment horizontal="right" vertical="center"/>
    </xf>
    <xf numFmtId="49" fontId="14" fillId="0" borderId="7">
      <alignment horizontal="left" vertical="center" wrapText="1"/>
    </xf>
  </cellStyleXfs>
  <cellXfs count="35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53" applyFont="1" applyFill="1" applyBorder="1" applyAlignment="1" applyProtection="1">
      <alignment horizontal="left" vertical="center" wrapText="1"/>
      <protection locked="0"/>
    </xf>
    <xf numFmtId="0" fontId="7" fillId="0" borderId="6" xfId="53" applyFont="1" applyFill="1" applyBorder="1" applyAlignment="1" applyProtection="1">
      <alignment vertical="center" wrapText="1"/>
    </xf>
    <xf numFmtId="49" fontId="8" fillId="0" borderId="7" xfId="61" applyFont="1">
      <alignment horizontal="left" vertical="center" wrapText="1"/>
    </xf>
    <xf numFmtId="178" fontId="9" fillId="0" borderId="7" xfId="60" applyFont="1">
      <alignment horizontal="right" vertical="center"/>
    </xf>
    <xf numFmtId="4" fontId="10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left" vertical="center" wrapText="1"/>
    </xf>
    <xf numFmtId="178" fontId="13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8" fontId="13" fillId="0" borderId="4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5" fillId="0" borderId="0" xfId="59" applyFill="1" applyAlignment="1">
      <alignment vertical="center"/>
    </xf>
    <xf numFmtId="0" fontId="16" fillId="0" borderId="0" xfId="59" applyNumberFormat="1" applyFont="1" applyFill="1" applyBorder="1" applyAlignment="1" applyProtection="1">
      <alignment horizontal="center" vertical="center"/>
    </xf>
    <xf numFmtId="0" fontId="17" fillId="0" borderId="0" xfId="59" applyNumberFormat="1" applyFont="1" applyFill="1" applyBorder="1" applyAlignment="1" applyProtection="1">
      <alignment horizontal="left" vertical="center"/>
    </xf>
    <xf numFmtId="0" fontId="18" fillId="0" borderId="0" xfId="59" applyNumberFormat="1" applyFont="1" applyFill="1" applyBorder="1" applyAlignment="1" applyProtection="1">
      <alignment horizontal="left" vertical="center"/>
    </xf>
    <xf numFmtId="0" fontId="19" fillId="0" borderId="9" xfId="45" applyFont="1" applyFill="1" applyBorder="1" applyAlignment="1">
      <alignment horizontal="center" vertical="center" wrapText="1"/>
    </xf>
    <xf numFmtId="0" fontId="19" fillId="0" borderId="10" xfId="45" applyFont="1" applyFill="1" applyBorder="1" applyAlignment="1">
      <alignment horizontal="center" vertical="center" wrapText="1"/>
    </xf>
    <xf numFmtId="0" fontId="19" fillId="0" borderId="11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9" fillId="0" borderId="8" xfId="45" applyFont="1" applyFill="1" applyBorder="1" applyAlignment="1">
      <alignment horizontal="center" vertical="center" wrapText="1"/>
    </xf>
    <xf numFmtId="0" fontId="15" fillId="0" borderId="8" xfId="59" applyFill="1" applyBorder="1" applyAlignment="1">
      <alignment vertical="center"/>
    </xf>
    <xf numFmtId="0" fontId="19" fillId="0" borderId="8" xfId="45" applyFont="1" applyFill="1" applyBorder="1" applyAlignment="1">
      <alignment vertical="center" wrapText="1"/>
    </xf>
    <xf numFmtId="0" fontId="19" fillId="0" borderId="8" xfId="45" applyFont="1" applyFill="1" applyBorder="1" applyAlignment="1">
      <alignment horizontal="left" vertical="center" wrapText="1" indent="1"/>
    </xf>
    <xf numFmtId="0" fontId="20" fillId="0" borderId="8" xfId="45" applyFont="1" applyFill="1" applyBorder="1" applyAlignment="1">
      <alignment horizontal="center" vertical="center" wrapText="1"/>
    </xf>
    <xf numFmtId="0" fontId="20" fillId="0" borderId="0" xfId="59" applyNumberFormat="1" applyFont="1" applyFill="1" applyBorder="1" applyAlignment="1" applyProtection="1">
      <alignment horizontal="right" vertical="center"/>
    </xf>
    <xf numFmtId="0" fontId="19" fillId="0" borderId="13" xfId="45" applyFont="1" applyFill="1" applyBorder="1" applyAlignment="1">
      <alignment horizontal="center" vertical="center" wrapText="1"/>
    </xf>
    <xf numFmtId="0" fontId="15" fillId="0" borderId="0" xfId="53" applyFont="1" applyFill="1" applyBorder="1" applyAlignment="1" applyProtection="1">
      <alignment vertical="center"/>
    </xf>
    <xf numFmtId="0" fontId="14" fillId="0" borderId="0" xfId="53" applyFont="1" applyFill="1" applyBorder="1" applyAlignment="1" applyProtection="1">
      <alignment vertical="top"/>
      <protection locked="0"/>
    </xf>
    <xf numFmtId="0" fontId="21" fillId="0" borderId="0" xfId="53" applyFont="1" applyFill="1" applyBorder="1" applyAlignment="1" applyProtection="1">
      <alignment horizontal="center" vertical="center"/>
    </xf>
    <xf numFmtId="0" fontId="12" fillId="0" borderId="0" xfId="53" applyFont="1" applyFill="1" applyBorder="1" applyAlignment="1" applyProtection="1">
      <alignment horizontal="center" vertical="center"/>
    </xf>
    <xf numFmtId="0" fontId="12" fillId="0" borderId="0" xfId="53" applyFont="1" applyFill="1" applyBorder="1" applyAlignment="1" applyProtection="1">
      <alignment horizontal="center" vertical="center"/>
      <protection locked="0"/>
    </xf>
    <xf numFmtId="0" fontId="14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2" fillId="0" borderId="0" xfId="53" applyFont="1" applyFill="1" applyBorder="1" applyAlignment="1" applyProtection="1">
      <alignment vertical="top"/>
      <protection locked="0"/>
    </xf>
    <xf numFmtId="0" fontId="15" fillId="0" borderId="0" xfId="53" applyFont="1" applyFill="1" applyBorder="1" applyAlignment="1" applyProtection="1"/>
    <xf numFmtId="0" fontId="23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21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2" fillId="0" borderId="14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vertical="center" readingOrder="1"/>
      <protection locked="0"/>
    </xf>
    <xf numFmtId="0" fontId="22" fillId="0" borderId="16" xfId="0" applyFont="1" applyFill="1" applyBorder="1" applyAlignment="1" applyProtection="1">
      <alignment vertical="center" readingOrder="1"/>
      <protection locked="0"/>
    </xf>
    <xf numFmtId="0" fontId="22" fillId="0" borderId="17" xfId="0" applyFont="1" applyFill="1" applyBorder="1" applyAlignment="1" applyProtection="1">
      <alignment vertical="center" readingOrder="1"/>
      <protection locked="0"/>
    </xf>
    <xf numFmtId="0" fontId="14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4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2" fillId="0" borderId="0" xfId="53" applyFont="1" applyFill="1" applyBorder="1" applyAlignment="1" applyProtection="1"/>
    <xf numFmtId="0" fontId="14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4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4" fillId="0" borderId="0" xfId="53" applyFont="1" applyFill="1" applyBorder="1" applyAlignment="1" applyProtection="1">
      <alignment vertical="top" wrapText="1"/>
      <protection locked="0"/>
    </xf>
    <xf numFmtId="0" fontId="15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2" fillId="0" borderId="8" xfId="53" applyFont="1" applyFill="1" applyBorder="1" applyAlignment="1" applyProtection="1">
      <alignment horizontal="center" vertical="center" wrapText="1"/>
      <protection locked="0"/>
    </xf>
    <xf numFmtId="177" fontId="4" fillId="0" borderId="8" xfId="53" applyNumberFormat="1" applyFont="1" applyFill="1" applyBorder="1" applyAlignment="1" applyProtection="1">
      <alignment horizontal="right" vertical="center"/>
      <protection locked="0"/>
    </xf>
    <xf numFmtId="177" fontId="4" fillId="0" borderId="8" xfId="53" applyNumberFormat="1" applyFont="1" applyFill="1" applyBorder="1" applyAlignment="1" applyProtection="1">
      <alignment horizontal="right" vertical="center"/>
    </xf>
    <xf numFmtId="177" fontId="4" fillId="0" borderId="8" xfId="53" applyNumberFormat="1" applyFont="1" applyFill="1" applyBorder="1" applyAlignment="1" applyProtection="1">
      <alignment vertical="center"/>
      <protection locked="0"/>
    </xf>
    <xf numFmtId="177" fontId="15" fillId="0" borderId="8" xfId="53" applyNumberFormat="1" applyFont="1" applyFill="1" applyBorder="1" applyAlignment="1" applyProtection="1"/>
    <xf numFmtId="177" fontId="14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center" vertical="center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9" fillId="0" borderId="7" xfId="61" applyFont="1">
      <alignment horizontal="left" vertical="center" wrapText="1"/>
    </xf>
    <xf numFmtId="176" fontId="8" fillId="0" borderId="7" xfId="57" applyFont="1">
      <alignment horizontal="right" vertical="center"/>
    </xf>
    <xf numFmtId="178" fontId="8" fillId="0" borderId="7" xfId="60" applyFont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2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5" fillId="0" borderId="25" xfId="53" applyFont="1" applyFill="1" applyBorder="1" applyAlignment="1" applyProtection="1">
      <alignment horizontal="center" vertical="center"/>
    </xf>
    <xf numFmtId="177" fontId="4" fillId="0" borderId="22" xfId="53" applyNumberFormat="1" applyFont="1" applyFill="1" applyBorder="1" applyAlignment="1" applyProtection="1">
      <alignment horizontal="right" vertical="center"/>
      <protection locked="0"/>
    </xf>
    <xf numFmtId="177" fontId="4" fillId="0" borderId="22" xfId="5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2" fillId="0" borderId="24" xfId="53" applyFont="1" applyFill="1" applyBorder="1" applyAlignment="1" applyProtection="1">
      <alignment horizontal="center" vertical="center" wrapText="1"/>
      <protection locked="0"/>
    </xf>
    <xf numFmtId="49" fontId="15" fillId="0" borderId="0" xfId="53" applyNumberFormat="1" applyFont="1" applyFill="1" applyBorder="1" applyAlignment="1" applyProtection="1"/>
    <xf numFmtId="49" fontId="24" fillId="0" borderId="0" xfId="53" applyNumberFormat="1" applyFont="1" applyFill="1" applyBorder="1" applyAlignment="1" applyProtection="1"/>
    <xf numFmtId="0" fontId="24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5" fillId="0" borderId="2" xfId="53" applyFont="1" applyFill="1" applyBorder="1" applyAlignment="1" applyProtection="1">
      <alignment horizontal="center" vertical="center"/>
    </xf>
    <xf numFmtId="0" fontId="15" fillId="0" borderId="3" xfId="53" applyFont="1" applyFill="1" applyBorder="1" applyAlignment="1" applyProtection="1">
      <alignment horizontal="center" vertical="center"/>
    </xf>
    <xf numFmtId="0" fontId="15" fillId="0" borderId="4" xfId="53" applyFont="1" applyFill="1" applyBorder="1" applyAlignment="1" applyProtection="1">
      <alignment horizontal="center" vertical="center"/>
    </xf>
    <xf numFmtId="49" fontId="14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5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6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6" fillId="0" borderId="8" xfId="53" applyFont="1" applyFill="1" applyBorder="1" applyAlignment="1" applyProtection="1">
      <alignment horizontal="left" vertical="center" wrapText="1"/>
    </xf>
    <xf numFmtId="0" fontId="22" fillId="0" borderId="8" xfId="53" applyFont="1" applyFill="1" applyBorder="1" applyAlignment="1" applyProtection="1">
      <alignment horizontal="center" vertical="center" wrapText="1"/>
    </xf>
    <xf numFmtId="177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7" fillId="0" borderId="2" xfId="53" applyNumberFormat="1" applyFont="1" applyFill="1" applyBorder="1" applyAlignment="1" applyProtection="1">
      <alignment horizontal="left" vertical="center" wrapText="1"/>
    </xf>
    <xf numFmtId="49" fontId="7" fillId="0" borderId="4" xfId="53" applyNumberFormat="1" applyFont="1" applyFill="1" applyBorder="1" applyAlignment="1" applyProtection="1">
      <alignment horizontal="left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4" xfId="53" applyFont="1" applyFill="1" applyBorder="1" applyAlignment="1" applyProtection="1">
      <alignment wrapText="1"/>
    </xf>
    <xf numFmtId="0" fontId="5" fillId="0" borderId="22" xfId="53" applyFont="1" applyFill="1" applyBorder="1" applyAlignment="1" applyProtection="1">
      <alignment wrapText="1"/>
    </xf>
    <xf numFmtId="177" fontId="5" fillId="0" borderId="6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wrapText="1"/>
    </xf>
    <xf numFmtId="0" fontId="5" fillId="0" borderId="3" xfId="53" applyFont="1" applyFill="1" applyBorder="1" applyAlignment="1" applyProtection="1">
      <alignment wrapText="1"/>
    </xf>
    <xf numFmtId="0" fontId="26" fillId="0" borderId="14" xfId="53" applyFont="1" applyFill="1" applyBorder="1" applyAlignment="1" applyProtection="1">
      <alignment horizontal="left" vertical="center" wrapText="1"/>
    </xf>
    <xf numFmtId="0" fontId="26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7" fillId="0" borderId="26" xfId="53" applyFont="1" applyFill="1" applyBorder="1" applyAlignment="1" applyProtection="1">
      <alignment horizontal="center" vertical="center" wrapText="1"/>
    </xf>
    <xf numFmtId="0" fontId="7" fillId="0" borderId="2" xfId="53" applyFont="1" applyFill="1" applyBorder="1" applyAlignment="1" applyProtection="1">
      <alignment horizontal="left" vertical="center" wrapText="1"/>
      <protection locked="0"/>
    </xf>
    <xf numFmtId="0" fontId="7" fillId="0" borderId="8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6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77" fontId="5" fillId="0" borderId="8" xfId="53" applyNumberFormat="1" applyFont="1" applyFill="1" applyBorder="1" applyAlignment="1" applyProtection="1">
      <alignment horizontal="right" vertical="center" wrapText="1"/>
    </xf>
    <xf numFmtId="0" fontId="26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27" fillId="0" borderId="20" xfId="53" applyFont="1" applyFill="1" applyBorder="1" applyAlignment="1" applyProtection="1"/>
    <xf numFmtId="0" fontId="7" fillId="0" borderId="26" xfId="53" applyFont="1" applyFill="1" applyBorder="1" applyAlignment="1" applyProtection="1">
      <alignment horizontal="left" vertical="center" wrapText="1"/>
    </xf>
    <xf numFmtId="0" fontId="27" fillId="0" borderId="2" xfId="53" applyFont="1" applyFill="1" applyBorder="1" applyAlignment="1" applyProtection="1">
      <alignment horizontal="center"/>
    </xf>
    <xf numFmtId="0" fontId="27" fillId="0" borderId="4" xfId="53" applyFont="1" applyFill="1" applyBorder="1" applyAlignment="1" applyProtection="1">
      <alignment horizontal="center"/>
    </xf>
    <xf numFmtId="0" fontId="27" fillId="0" borderId="8" xfId="53" applyFont="1" applyFill="1" applyBorder="1" applyAlignment="1" applyProtection="1"/>
    <xf numFmtId="0" fontId="7" fillId="0" borderId="4" xfId="53" applyFont="1" applyFill="1" applyBorder="1" applyAlignment="1" applyProtection="1">
      <alignment horizontal="left" vertical="center" wrapText="1"/>
      <protection locked="0"/>
    </xf>
    <xf numFmtId="0" fontId="22" fillId="0" borderId="0" xfId="53" applyFont="1" applyFill="1" applyBorder="1" applyAlignment="1" applyProtection="1">
      <alignment vertical="center"/>
    </xf>
    <xf numFmtId="0" fontId="26" fillId="0" borderId="0" xfId="53" applyFont="1" applyFill="1" applyBorder="1" applyAlignment="1" applyProtection="1">
      <alignment horizontal="center" vertical="center"/>
    </xf>
    <xf numFmtId="0" fontId="26" fillId="0" borderId="0" xfId="53" applyFont="1" applyFill="1" applyBorder="1" applyAlignment="1" applyProtection="1">
      <alignment horizontal="center" vertical="center"/>
      <protection locked="0"/>
    </xf>
    <xf numFmtId="0" fontId="22" fillId="0" borderId="0" xfId="53" applyFont="1" applyFill="1" applyBorder="1" applyAlignment="1" applyProtection="1">
      <alignment horizontal="left" vertical="center"/>
      <protection locked="0"/>
    </xf>
    <xf numFmtId="49" fontId="28" fillId="0" borderId="7" xfId="61" applyFont="1">
      <alignment horizontal="left" vertical="center" wrapText="1"/>
    </xf>
    <xf numFmtId="0" fontId="5" fillId="0" borderId="0" xfId="53" applyFont="1" applyFill="1" applyBorder="1" applyAlignment="1" applyProtection="1">
      <alignment horizontal="right" vertical="center"/>
      <protection locked="0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5" fillId="0" borderId="2" xfId="53" applyFont="1" applyFill="1" applyBorder="1" applyAlignment="1" applyProtection="1">
      <alignment horizontal="center" vertical="center" wrapText="1"/>
      <protection locked="0"/>
    </xf>
    <xf numFmtId="0" fontId="15" fillId="0" borderId="3" xfId="53" applyFont="1" applyFill="1" applyBorder="1" applyAlignment="1" applyProtection="1">
      <alignment horizontal="center" vertical="center" wrapText="1"/>
      <protection locked="0"/>
    </xf>
    <xf numFmtId="0" fontId="14" fillId="0" borderId="3" xfId="53" applyFont="1" applyFill="1" applyBorder="1" applyAlignment="1" applyProtection="1">
      <alignment horizontal="left" vertical="center"/>
    </xf>
    <xf numFmtId="0" fontId="14" fillId="0" borderId="4" xfId="53" applyFont="1" applyFill="1" applyBorder="1" applyAlignment="1" applyProtection="1">
      <alignment horizontal="left" vertical="center"/>
    </xf>
    <xf numFmtId="0" fontId="18" fillId="0" borderId="8" xfId="55" applyFont="1" applyFill="1" applyBorder="1" applyAlignment="1" applyProtection="1">
      <alignment horizontal="center" vertical="center" wrapText="1" readingOrder="1"/>
      <protection locked="0"/>
    </xf>
    <xf numFmtId="0" fontId="6" fillId="0" borderId="12" xfId="53" applyFont="1" applyFill="1" applyBorder="1" applyAlignment="1" applyProtection="1">
      <alignment horizontal="center" vertical="center"/>
    </xf>
    <xf numFmtId="177" fontId="14" fillId="0" borderId="6" xfId="53" applyNumberFormat="1" applyFont="1" applyFill="1" applyBorder="1" applyAlignment="1" applyProtection="1">
      <alignment horizontal="right" vertical="center" wrapText="1"/>
    </xf>
    <xf numFmtId="177" fontId="14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2" fillId="0" borderId="10" xfId="53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/>
    </xf>
    <xf numFmtId="177" fontId="14" fillId="0" borderId="18" xfId="53" applyNumberFormat="1" applyFont="1" applyFill="1" applyBorder="1" applyAlignment="1" applyProtection="1">
      <alignment horizontal="right" vertical="center" wrapText="1"/>
    </xf>
    <xf numFmtId="177" fontId="14" fillId="0" borderId="8" xfId="53" applyNumberFormat="1" applyFont="1" applyFill="1" applyBorder="1" applyAlignment="1" applyProtection="1">
      <alignment horizontal="right" vertical="center" wrapText="1"/>
    </xf>
    <xf numFmtId="177" fontId="14" fillId="0" borderId="2" xfId="53" applyNumberFormat="1" applyFont="1" applyFill="1" applyBorder="1" applyAlignment="1" applyProtection="1">
      <alignment horizontal="right" vertical="center" wrapText="1"/>
      <protection locked="0"/>
    </xf>
    <xf numFmtId="177" fontId="1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22" fillId="0" borderId="9" xfId="53" applyFont="1" applyFill="1" applyBorder="1" applyAlignment="1" applyProtection="1">
      <alignment horizontal="center" vertical="center" wrapText="1"/>
    </xf>
    <xf numFmtId="0" fontId="22" fillId="0" borderId="12" xfId="53" applyFont="1" applyFill="1" applyBorder="1" applyAlignment="1" applyProtection="1">
      <alignment horizontal="center" vertical="center" wrapText="1"/>
    </xf>
    <xf numFmtId="177" fontId="4" fillId="0" borderId="8" xfId="53" applyNumberFormat="1" applyFont="1" applyFill="1" applyBorder="1" applyAlignment="1" applyProtection="1">
      <alignment horizontal="right" vertical="center" wrapText="1"/>
    </xf>
    <xf numFmtId="177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9" fillId="0" borderId="0" xfId="53" applyFont="1" applyFill="1" applyBorder="1" applyAlignment="1" applyProtection="1">
      <alignment horizontal="center"/>
    </xf>
    <xf numFmtId="0" fontId="29" fillId="0" borderId="0" xfId="53" applyFont="1" applyFill="1" applyBorder="1" applyAlignment="1" applyProtection="1">
      <alignment horizontal="center" wrapText="1"/>
    </xf>
    <xf numFmtId="0" fontId="29" fillId="0" borderId="0" xfId="53" applyFont="1" applyFill="1" applyBorder="1" applyAlignment="1" applyProtection="1">
      <alignment wrapText="1"/>
    </xf>
    <xf numFmtId="0" fontId="29" fillId="0" borderId="0" xfId="53" applyFont="1" applyFill="1" applyBorder="1" applyAlignment="1" applyProtection="1"/>
    <xf numFmtId="0" fontId="15" fillId="0" borderId="0" xfId="53" applyFont="1" applyFill="1" applyBorder="1" applyAlignment="1" applyProtection="1">
      <alignment horizontal="left" wrapText="1"/>
    </xf>
    <xf numFmtId="0" fontId="15" fillId="0" borderId="0" xfId="53" applyFont="1" applyFill="1" applyBorder="1" applyAlignment="1" applyProtection="1">
      <alignment horizontal="center" wrapText="1"/>
    </xf>
    <xf numFmtId="0" fontId="30" fillId="0" borderId="0" xfId="53" applyFont="1" applyFill="1" applyBorder="1" applyAlignment="1" applyProtection="1">
      <alignment horizontal="center" vertical="center" wrapText="1"/>
    </xf>
    <xf numFmtId="0" fontId="15" fillId="0" borderId="0" xfId="53" applyFont="1" applyFill="1" applyBorder="1" applyAlignment="1" applyProtection="1">
      <alignment horizontal="right" wrapText="1"/>
    </xf>
    <xf numFmtId="0" fontId="22" fillId="0" borderId="1" xfId="53" applyFont="1" applyFill="1" applyBorder="1" applyAlignment="1" applyProtection="1">
      <alignment horizontal="center" vertical="center" wrapText="1"/>
    </xf>
    <xf numFmtId="0" fontId="29" fillId="0" borderId="7" xfId="53" applyFont="1" applyFill="1" applyBorder="1" applyAlignment="1" applyProtection="1">
      <alignment horizontal="center" vertical="center" wrapText="1"/>
    </xf>
    <xf numFmtId="0" fontId="29" fillId="0" borderId="2" xfId="53" applyFont="1" applyFill="1" applyBorder="1" applyAlignment="1" applyProtection="1">
      <alignment horizontal="center" vertical="center" wrapText="1"/>
    </xf>
    <xf numFmtId="177" fontId="4" fillId="0" borderId="7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5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 indent="1"/>
    </xf>
    <xf numFmtId="49" fontId="8" fillId="0" borderId="7" xfId="0" applyNumberFormat="1" applyFont="1" applyFill="1" applyBorder="1" applyAlignment="1" applyProtection="1">
      <alignment horizontal="left" vertical="center" wrapText="1" indent="2"/>
    </xf>
    <xf numFmtId="49" fontId="31" fillId="0" borderId="0" xfId="53" applyNumberFormat="1" applyFont="1" applyFill="1" applyBorder="1" applyAlignment="1" applyProtection="1"/>
    <xf numFmtId="0" fontId="31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2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77" fontId="4" fillId="0" borderId="7" xfId="53" applyNumberFormat="1" applyFont="1" applyFill="1" applyBorder="1" applyAlignment="1" applyProtection="1">
      <alignment horizontal="right" vertical="center"/>
      <protection locked="0"/>
    </xf>
    <xf numFmtId="177" fontId="33" fillId="0" borderId="7" xfId="53" applyNumberFormat="1" applyFont="1" applyFill="1" applyBorder="1" applyAlignment="1" applyProtection="1">
      <alignment horizontal="right" vertical="center"/>
    </xf>
    <xf numFmtId="177" fontId="15" fillId="0" borderId="7" xfId="53" applyNumberFormat="1" applyFont="1" applyFill="1" applyBorder="1" applyAlignment="1" applyProtection="1">
      <alignment vertical="center"/>
    </xf>
    <xf numFmtId="0" fontId="15" fillId="0" borderId="7" xfId="53" applyFont="1" applyFill="1" applyBorder="1" applyAlignment="1" applyProtection="1">
      <alignment vertical="center"/>
    </xf>
    <xf numFmtId="0" fontId="33" fillId="0" borderId="7" xfId="53" applyFont="1" applyFill="1" applyBorder="1" applyAlignment="1" applyProtection="1">
      <alignment horizontal="center" vertical="center"/>
    </xf>
    <xf numFmtId="0" fontId="33" fillId="0" borderId="7" xfId="53" applyFont="1" applyFill="1" applyBorder="1" applyAlignment="1" applyProtection="1">
      <alignment horizontal="right" vertical="center"/>
    </xf>
    <xf numFmtId="0" fontId="33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78" fontId="8" fillId="0" borderId="7" xfId="0" applyNumberFormat="1" applyFont="1" applyFill="1" applyBorder="1" applyAlignment="1" applyProtection="1">
      <alignment horizontal="right" vertical="center"/>
    </xf>
    <xf numFmtId="49" fontId="9" fillId="0" borderId="7" xfId="61" applyFont="1" applyAlignment="1">
      <alignment horizontal="left" vertical="center" wrapText="1" indent="1"/>
    </xf>
    <xf numFmtId="49" fontId="9" fillId="0" borderId="7" xfId="61" applyFont="1" applyAlignment="1">
      <alignment horizontal="left" vertical="center" wrapText="1" indent="2"/>
    </xf>
    <xf numFmtId="0" fontId="15" fillId="0" borderId="4" xfId="53" applyFont="1" applyFill="1" applyBorder="1" applyAlignment="1" applyProtection="1">
      <alignment horizontal="center" vertical="center" wrapText="1"/>
    </xf>
    <xf numFmtId="177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21" fillId="0" borderId="0" xfId="53" applyFont="1" applyFill="1" applyBorder="1" applyAlignment="1" applyProtection="1">
      <alignment horizontal="center" vertical="center"/>
      <protection locked="0"/>
    </xf>
    <xf numFmtId="0" fontId="15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9" xfId="53" applyFont="1" applyFill="1" applyBorder="1" applyAlignment="1" applyProtection="1">
      <alignment horizontal="center" vertical="center" wrapText="1"/>
      <protection locked="0"/>
    </xf>
    <xf numFmtId="0" fontId="15" fillId="0" borderId="3" xfId="53" applyFont="1" applyFill="1" applyBorder="1" applyAlignment="1" applyProtection="1">
      <alignment horizontal="center" vertical="center" wrapText="1"/>
    </xf>
    <xf numFmtId="0" fontId="15" fillId="0" borderId="5" xfId="53" applyFont="1" applyFill="1" applyBorder="1" applyAlignment="1" applyProtection="1">
      <alignment horizontal="center" vertical="center" wrapText="1"/>
      <protection locked="0"/>
    </xf>
    <xf numFmtId="0" fontId="15" fillId="0" borderId="20" xfId="53" applyFont="1" applyFill="1" applyBorder="1" applyAlignment="1" applyProtection="1">
      <alignment horizontal="center" vertical="center" wrapText="1"/>
      <protection locked="0"/>
    </xf>
    <xf numFmtId="0" fontId="15" fillId="0" borderId="1" xfId="53" applyFont="1" applyFill="1" applyBorder="1" applyAlignment="1" applyProtection="1">
      <alignment horizontal="center" vertical="center" wrapText="1"/>
    </xf>
    <xf numFmtId="0" fontId="15" fillId="0" borderId="6" xfId="53" applyFont="1" applyFill="1" applyBorder="1" applyAlignment="1" applyProtection="1">
      <alignment horizontal="center" vertical="center" wrapText="1"/>
    </xf>
    <xf numFmtId="0" fontId="15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5" fillId="0" borderId="8" xfId="53" applyFont="1" applyFill="1" applyBorder="1" applyAlignment="1" applyProtection="1">
      <alignment horizontal="center" vertical="center" wrapText="1"/>
      <protection locked="0"/>
    </xf>
    <xf numFmtId="0" fontId="15" fillId="0" borderId="2" xfId="53" applyFont="1" applyFill="1" applyBorder="1" applyAlignment="1" applyProtection="1">
      <alignment horizontal="center" vertical="center" wrapText="1"/>
    </xf>
    <xf numFmtId="0" fontId="15" fillId="0" borderId="2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5" fillId="0" borderId="8" xfId="53" applyFont="1" applyFill="1" applyBorder="1" applyAlignment="1" applyProtection="1">
      <alignment horizontal="center" vertical="center" wrapText="1"/>
    </xf>
    <xf numFmtId="0" fontId="15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2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77" fontId="1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15" fillId="0" borderId="7" xfId="53" applyFont="1" applyFill="1" applyBorder="1" applyAlignment="1" applyProtection="1"/>
    <xf numFmtId="177" fontId="15" fillId="0" borderId="7" xfId="53" applyNumberFormat="1" applyFont="1" applyFill="1" applyBorder="1" applyAlignment="1" applyProtection="1"/>
    <xf numFmtId="0" fontId="15" fillId="0" borderId="6" xfId="53" applyFont="1" applyFill="1" applyBorder="1" applyAlignment="1" applyProtection="1"/>
    <xf numFmtId="177" fontId="15" fillId="0" borderId="18" xfId="53" applyNumberFormat="1" applyFont="1" applyFill="1" applyBorder="1" applyAlignment="1" applyProtection="1"/>
    <xf numFmtId="0" fontId="33" fillId="0" borderId="6" xfId="53" applyFont="1" applyFill="1" applyBorder="1" applyAlignment="1" applyProtection="1">
      <alignment horizontal="center" vertical="center"/>
    </xf>
    <xf numFmtId="177" fontId="33" fillId="0" borderId="18" xfId="53" applyNumberFormat="1" applyFont="1" applyFill="1" applyBorder="1" applyAlignment="1" applyProtection="1">
      <alignment horizontal="right" vertical="center"/>
    </xf>
    <xf numFmtId="177" fontId="4" fillId="0" borderId="18" xfId="53" applyNumberFormat="1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3" fillId="0" borderId="6" xfId="53" applyFont="1" applyFill="1" applyBorder="1" applyAlignment="1" applyProtection="1">
      <alignment horizontal="center" vertical="center"/>
      <protection locked="0"/>
    </xf>
    <xf numFmtId="177" fontId="33" fillId="0" borderId="7" xfId="53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justify"/>
    </xf>
    <xf numFmtId="0" fontId="37" fillId="0" borderId="8" xfId="0" applyFont="1" applyBorder="1" applyAlignment="1">
      <alignment horizontal="left"/>
    </xf>
    <xf numFmtId="0" fontId="37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13" sqref="C13"/>
    </sheetView>
  </sheetViews>
  <sheetFormatPr defaultColWidth="9.14285714285714" defaultRowHeight="20" customHeight="1" outlineLevelCol="3"/>
  <cols>
    <col min="1" max="1" width="13.5714285714286" style="76" customWidth="1"/>
    <col min="2" max="2" width="9.14285714285714" style="348"/>
    <col min="3" max="3" width="88.7142857142857" style="76" customWidth="1"/>
    <col min="4" max="16384" width="9.14285714285714" style="76"/>
  </cols>
  <sheetData>
    <row r="1" s="347" customFormat="1" ht="48" customHeight="1" spans="2:3">
      <c r="B1" s="349"/>
      <c r="C1" s="349"/>
    </row>
    <row r="2" s="76" customFormat="1" ht="27" customHeight="1" spans="2:3">
      <c r="B2" s="350" t="s">
        <v>0</v>
      </c>
      <c r="C2" s="350" t="s">
        <v>1</v>
      </c>
    </row>
    <row r="3" s="76" customFormat="1" customHeight="1" spans="2:3">
      <c r="B3" s="351">
        <v>1</v>
      </c>
      <c r="C3" s="352" t="s">
        <v>2</v>
      </c>
    </row>
    <row r="4" s="76" customFormat="1" customHeight="1" spans="2:3">
      <c r="B4" s="351">
        <v>2</v>
      </c>
      <c r="C4" s="352" t="s">
        <v>3</v>
      </c>
    </row>
    <row r="5" s="76" customFormat="1" customHeight="1" spans="2:3">
      <c r="B5" s="351">
        <v>3</v>
      </c>
      <c r="C5" s="352" t="s">
        <v>4</v>
      </c>
    </row>
    <row r="6" s="76" customFormat="1" customHeight="1" spans="2:3">
      <c r="B6" s="351">
        <v>4</v>
      </c>
      <c r="C6" s="352" t="s">
        <v>5</v>
      </c>
    </row>
    <row r="7" s="76" customFormat="1" customHeight="1" spans="2:3">
      <c r="B7" s="351">
        <v>5</v>
      </c>
      <c r="C7" s="353" t="s">
        <v>6</v>
      </c>
    </row>
    <row r="8" s="76" customFormat="1" customHeight="1" spans="2:3">
      <c r="B8" s="351">
        <v>6</v>
      </c>
      <c r="C8" s="353" t="s">
        <v>7</v>
      </c>
    </row>
    <row r="9" s="76" customFormat="1" customHeight="1" spans="2:3">
      <c r="B9" s="351">
        <v>7</v>
      </c>
      <c r="C9" s="353" t="s">
        <v>8</v>
      </c>
    </row>
    <row r="10" s="76" customFormat="1" customHeight="1" spans="2:3">
      <c r="B10" s="351">
        <v>8</v>
      </c>
      <c r="C10" s="353" t="s">
        <v>9</v>
      </c>
    </row>
    <row r="11" s="76" customFormat="1" customHeight="1" spans="2:3">
      <c r="B11" s="351">
        <v>9</v>
      </c>
      <c r="C11" s="354" t="s">
        <v>10</v>
      </c>
    </row>
    <row r="12" s="76" customFormat="1" customHeight="1" spans="2:3">
      <c r="B12" s="351">
        <v>10</v>
      </c>
      <c r="C12" s="354" t="s">
        <v>11</v>
      </c>
    </row>
    <row r="13" s="76" customFormat="1" customHeight="1" spans="2:3">
      <c r="B13" s="351">
        <v>11</v>
      </c>
      <c r="C13" s="352" t="s">
        <v>12</v>
      </c>
    </row>
    <row r="14" s="76" customFormat="1" customHeight="1" spans="2:3">
      <c r="B14" s="351">
        <v>12</v>
      </c>
      <c r="C14" s="352" t="s">
        <v>13</v>
      </c>
    </row>
    <row r="15" s="76" customFormat="1" customHeight="1" spans="2:4">
      <c r="B15" s="351">
        <v>13</v>
      </c>
      <c r="C15" s="352" t="s">
        <v>14</v>
      </c>
      <c r="D15" s="355"/>
    </row>
    <row r="16" s="76" customFormat="1" customHeight="1" spans="2:3">
      <c r="B16" s="351">
        <v>14</v>
      </c>
      <c r="C16" s="353" t="s">
        <v>15</v>
      </c>
    </row>
    <row r="17" s="76" customFormat="1" customHeight="1" spans="2:3">
      <c r="B17" s="351">
        <v>15</v>
      </c>
      <c r="C17" s="353" t="s">
        <v>16</v>
      </c>
    </row>
    <row r="18" s="76" customFormat="1" customHeight="1" spans="2:3">
      <c r="B18" s="351">
        <v>16</v>
      </c>
      <c r="C18" s="353" t="s">
        <v>17</v>
      </c>
    </row>
    <row r="19" s="76" customFormat="1" customHeight="1" spans="2:3">
      <c r="B19" s="351">
        <v>17</v>
      </c>
      <c r="C19" s="352" t="s">
        <v>18</v>
      </c>
    </row>
    <row r="20" s="76" customFormat="1" customHeight="1" spans="2:3">
      <c r="B20" s="351">
        <v>18</v>
      </c>
      <c r="C20" s="352" t="s">
        <v>19</v>
      </c>
    </row>
    <row r="21" s="76" customFormat="1" customHeight="1" spans="2:3">
      <c r="B21" s="351">
        <v>19</v>
      </c>
      <c r="C21" s="352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D13" sqref="D13:D26"/>
    </sheetView>
  </sheetViews>
  <sheetFormatPr defaultColWidth="8" defaultRowHeight="12" outlineLevelCol="3"/>
  <cols>
    <col min="1" max="1" width="39.5714285714286" style="75" customWidth="1"/>
    <col min="2" max="2" width="43.1333333333333" style="75" customWidth="1"/>
    <col min="3" max="3" width="40.4285714285714" style="75" customWidth="1"/>
    <col min="4" max="4" width="46.1333333333333" style="75" customWidth="1"/>
    <col min="5" max="5" width="8" style="59" customWidth="1"/>
    <col min="6" max="16384" width="8" style="59"/>
  </cols>
  <sheetData>
    <row r="1" ht="17" customHeight="1" spans="1:4">
      <c r="A1" s="328" t="s">
        <v>21</v>
      </c>
      <c r="B1" s="77"/>
      <c r="C1" s="77"/>
      <c r="D1" s="153"/>
    </row>
    <row r="2" ht="36" customHeight="1" spans="1:4">
      <c r="A2" s="60" t="s">
        <v>2</v>
      </c>
      <c r="B2" s="329"/>
      <c r="C2" s="329"/>
      <c r="D2" s="329"/>
    </row>
    <row r="3" ht="21" customHeight="1" spans="1:4">
      <c r="A3" s="80" t="s">
        <v>22</v>
      </c>
      <c r="B3" s="225"/>
      <c r="C3" s="225"/>
      <c r="D3" s="151" t="s">
        <v>23</v>
      </c>
    </row>
    <row r="4" ht="19.5" customHeight="1" spans="1:4">
      <c r="A4" s="84" t="s">
        <v>24</v>
      </c>
      <c r="B4" s="163"/>
      <c r="C4" s="84" t="s">
        <v>25</v>
      </c>
      <c r="D4" s="163"/>
    </row>
    <row r="5" ht="19.5" customHeight="1" spans="1:4">
      <c r="A5" s="83" t="s">
        <v>26</v>
      </c>
      <c r="B5" s="83" t="s">
        <v>27</v>
      </c>
      <c r="C5" s="83" t="s">
        <v>28</v>
      </c>
      <c r="D5" s="83" t="s">
        <v>27</v>
      </c>
    </row>
    <row r="6" ht="19.5" customHeight="1" spans="1:4">
      <c r="A6" s="87"/>
      <c r="B6" s="87"/>
      <c r="C6" s="87"/>
      <c r="D6" s="87"/>
    </row>
    <row r="7" ht="20.25" customHeight="1" spans="1:4">
      <c r="A7" s="289" t="s">
        <v>29</v>
      </c>
      <c r="B7" s="268">
        <v>4751229</v>
      </c>
      <c r="C7" s="289" t="s">
        <v>30</v>
      </c>
      <c r="D7" s="24"/>
    </row>
    <row r="8" ht="20.25" customHeight="1" spans="1:4">
      <c r="A8" s="289" t="s">
        <v>31</v>
      </c>
      <c r="B8" s="268"/>
      <c r="C8" s="289" t="s">
        <v>32</v>
      </c>
      <c r="D8" s="330"/>
    </row>
    <row r="9" ht="20.25" customHeight="1" spans="1:4">
      <c r="A9" s="289" t="s">
        <v>33</v>
      </c>
      <c r="B9" s="268"/>
      <c r="C9" s="289" t="s">
        <v>34</v>
      </c>
      <c r="D9" s="330"/>
    </row>
    <row r="10" ht="20.25" customHeight="1" spans="1:4">
      <c r="A10" s="289" t="s">
        <v>35</v>
      </c>
      <c r="B10" s="268"/>
      <c r="C10" s="289" t="s">
        <v>36</v>
      </c>
      <c r="D10" s="330"/>
    </row>
    <row r="11" ht="20.25" customHeight="1" spans="1:4">
      <c r="A11" s="289" t="s">
        <v>37</v>
      </c>
      <c r="B11" s="331"/>
      <c r="C11" s="289" t="s">
        <v>38</v>
      </c>
      <c r="D11" s="330"/>
    </row>
    <row r="12" ht="20.25" customHeight="1" spans="1:4">
      <c r="A12" s="289" t="s">
        <v>39</v>
      </c>
      <c r="B12" s="288"/>
      <c r="C12" s="289" t="s">
        <v>40</v>
      </c>
      <c r="D12" s="330"/>
    </row>
    <row r="13" ht="20.25" customHeight="1" spans="1:4">
      <c r="A13" s="289" t="s">
        <v>41</v>
      </c>
      <c r="B13" s="288"/>
      <c r="C13" s="289" t="s">
        <v>42</v>
      </c>
      <c r="D13" s="268"/>
    </row>
    <row r="14" ht="20.25" customHeight="1" spans="1:4">
      <c r="A14" s="289" t="s">
        <v>43</v>
      </c>
      <c r="B14" s="288"/>
      <c r="C14" s="289" t="s">
        <v>44</v>
      </c>
      <c r="D14" s="268">
        <v>554660</v>
      </c>
    </row>
    <row r="15" ht="20.25" customHeight="1" spans="1:4">
      <c r="A15" s="332" t="s">
        <v>45</v>
      </c>
      <c r="B15" s="333"/>
      <c r="C15" s="289" t="s">
        <v>46</v>
      </c>
      <c r="D15" s="268">
        <v>394620</v>
      </c>
    </row>
    <row r="16" ht="20.25" customHeight="1" spans="1:4">
      <c r="A16" s="332" t="s">
        <v>47</v>
      </c>
      <c r="B16" s="334"/>
      <c r="C16" s="289" t="s">
        <v>48</v>
      </c>
      <c r="D16" s="268"/>
    </row>
    <row r="17" ht="20.25" customHeight="1" spans="1:4">
      <c r="A17" s="332"/>
      <c r="B17" s="335"/>
      <c r="C17" s="289" t="s">
        <v>49</v>
      </c>
      <c r="D17" s="268">
        <v>3439837</v>
      </c>
    </row>
    <row r="18" ht="20.25" customHeight="1" spans="1:4">
      <c r="A18" s="334"/>
      <c r="B18" s="335"/>
      <c r="C18" s="289" t="s">
        <v>50</v>
      </c>
      <c r="D18" s="268"/>
    </row>
    <row r="19" ht="20.25" customHeight="1" spans="1:4">
      <c r="A19" s="334"/>
      <c r="B19" s="335"/>
      <c r="C19" s="289" t="s">
        <v>51</v>
      </c>
      <c r="D19" s="268"/>
    </row>
    <row r="20" ht="20.25" customHeight="1" spans="1:4">
      <c r="A20" s="334"/>
      <c r="B20" s="335"/>
      <c r="C20" s="289" t="s">
        <v>52</v>
      </c>
      <c r="D20" s="268"/>
    </row>
    <row r="21" ht="20.25" customHeight="1" spans="1:4">
      <c r="A21" s="334"/>
      <c r="B21" s="335"/>
      <c r="C21" s="289" t="s">
        <v>53</v>
      </c>
      <c r="D21" s="268"/>
    </row>
    <row r="22" ht="20.25" customHeight="1" spans="1:4">
      <c r="A22" s="334"/>
      <c r="B22" s="335"/>
      <c r="C22" s="289" t="s">
        <v>54</v>
      </c>
      <c r="D22" s="268"/>
    </row>
    <row r="23" ht="20.25" customHeight="1" spans="1:4">
      <c r="A23" s="334"/>
      <c r="B23" s="335"/>
      <c r="C23" s="289" t="s">
        <v>55</v>
      </c>
      <c r="D23" s="268"/>
    </row>
    <row r="24" ht="20.25" customHeight="1" spans="1:4">
      <c r="A24" s="334"/>
      <c r="B24" s="335"/>
      <c r="C24" s="289" t="s">
        <v>56</v>
      </c>
      <c r="D24" s="268"/>
    </row>
    <row r="25" ht="20.25" customHeight="1" spans="1:4">
      <c r="A25" s="334"/>
      <c r="B25" s="335"/>
      <c r="C25" s="289" t="s">
        <v>57</v>
      </c>
      <c r="D25" s="268">
        <v>362112</v>
      </c>
    </row>
    <row r="26" ht="20.25" customHeight="1" spans="1:4">
      <c r="A26" s="334"/>
      <c r="B26" s="335"/>
      <c r="C26" s="289" t="s">
        <v>58</v>
      </c>
      <c r="D26" s="268"/>
    </row>
    <row r="27" ht="20.25" customHeight="1" spans="1:4">
      <c r="A27" s="334"/>
      <c r="B27" s="335"/>
      <c r="C27" s="289" t="s">
        <v>59</v>
      </c>
      <c r="D27" s="330"/>
    </row>
    <row r="28" ht="20.25" customHeight="1" spans="1:4">
      <c r="A28" s="334"/>
      <c r="B28" s="335"/>
      <c r="C28" s="289" t="s">
        <v>60</v>
      </c>
      <c r="D28" s="330"/>
    </row>
    <row r="29" ht="20.25" customHeight="1" spans="1:4">
      <c r="A29" s="334"/>
      <c r="B29" s="335"/>
      <c r="C29" s="289" t="s">
        <v>61</v>
      </c>
      <c r="D29" s="330"/>
    </row>
    <row r="30" ht="20.25" customHeight="1" spans="1:4">
      <c r="A30" s="336"/>
      <c r="B30" s="337"/>
      <c r="C30" s="289" t="s">
        <v>62</v>
      </c>
      <c r="D30" s="330"/>
    </row>
    <row r="31" ht="20.25" customHeight="1" spans="1:4">
      <c r="A31" s="336"/>
      <c r="B31" s="337"/>
      <c r="C31" s="289" t="s">
        <v>63</v>
      </c>
      <c r="D31" s="330"/>
    </row>
    <row r="32" ht="20.25" customHeight="1" spans="1:4">
      <c r="A32" s="336"/>
      <c r="B32" s="337"/>
      <c r="C32" s="289" t="s">
        <v>64</v>
      </c>
      <c r="D32" s="330"/>
    </row>
    <row r="33" ht="20.25" customHeight="1" spans="1:4">
      <c r="A33" s="338" t="s">
        <v>65</v>
      </c>
      <c r="B33" s="339">
        <f>B7+B8+B9+B10+B11</f>
        <v>4751229</v>
      </c>
      <c r="C33" s="294" t="s">
        <v>66</v>
      </c>
      <c r="D33" s="291">
        <f>SUM(D7:D29)</f>
        <v>4751229</v>
      </c>
    </row>
    <row r="34" ht="20.25" customHeight="1" spans="1:4">
      <c r="A34" s="332" t="s">
        <v>67</v>
      </c>
      <c r="B34" s="340"/>
      <c r="C34" s="289" t="s">
        <v>68</v>
      </c>
      <c r="D34" s="268"/>
    </row>
    <row r="35" s="1" customFormat="1" ht="25.4" customHeight="1" spans="1:4">
      <c r="A35" s="341" t="s">
        <v>69</v>
      </c>
      <c r="B35" s="342"/>
      <c r="C35" s="343" t="s">
        <v>69</v>
      </c>
      <c r="D35" s="344"/>
    </row>
    <row r="36" s="1" customFormat="1" ht="25.4" customHeight="1" spans="1:4">
      <c r="A36" s="341" t="s">
        <v>70</v>
      </c>
      <c r="B36" s="342"/>
      <c r="C36" s="343" t="s">
        <v>71</v>
      </c>
      <c r="D36" s="344"/>
    </row>
    <row r="37" ht="20.25" customHeight="1" spans="1:4">
      <c r="A37" s="345" t="s">
        <v>72</v>
      </c>
      <c r="B37" s="346">
        <f>B33+B34</f>
        <v>4751229</v>
      </c>
      <c r="C37" s="294" t="s">
        <v>73</v>
      </c>
      <c r="D37" s="346">
        <f>D33+D34</f>
        <v>4751229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workbookViewId="0">
      <selection activeCell="A8" sqref="$A8:$XFD8"/>
    </sheetView>
  </sheetViews>
  <sheetFormatPr defaultColWidth="8" defaultRowHeight="14.25" customHeight="1"/>
  <cols>
    <col min="1" max="1" width="21.1333333333333" style="75" customWidth="1"/>
    <col min="2" max="2" width="23.4285714285714" style="75" customWidth="1"/>
    <col min="3" max="3" width="14.1428571428571" style="75" customWidth="1"/>
    <col min="4" max="4" width="14" style="75" customWidth="1"/>
    <col min="5" max="5" width="15" style="75" customWidth="1"/>
    <col min="6" max="6" width="14" style="75" customWidth="1"/>
    <col min="7" max="8" width="12.5714285714286" style="75" customWidth="1"/>
    <col min="9" max="9" width="8.84761904761905" style="75" customWidth="1"/>
    <col min="10" max="14" width="12.5714285714286" style="75" customWidth="1"/>
    <col min="15" max="15" width="8" style="59" customWidth="1"/>
    <col min="16" max="16" width="9.57142857142857" style="59" customWidth="1"/>
    <col min="17" max="17" width="9.71428571428571" style="59" customWidth="1"/>
    <col min="18" max="18" width="10.5714285714286" style="59" customWidth="1"/>
    <col min="19" max="19" width="10.1333333333333" style="75" customWidth="1"/>
    <col min="20" max="20" width="8" style="59" customWidth="1"/>
    <col min="21" max="16384" width="8" style="59"/>
  </cols>
  <sheetData>
    <row r="1" ht="12" customHeight="1" spans="1:18">
      <c r="A1" s="304" t="s">
        <v>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317"/>
      <c r="P1" s="317"/>
      <c r="Q1" s="317"/>
      <c r="R1" s="317"/>
    </row>
    <row r="2" ht="36" customHeight="1" spans="1:19">
      <c r="A2" s="305" t="s">
        <v>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  <c r="S2" s="61"/>
    </row>
    <row r="3" ht="20.25" customHeight="1" spans="1:19">
      <c r="A3" s="80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18"/>
      <c r="P3" s="318"/>
      <c r="Q3" s="318"/>
      <c r="R3" s="318"/>
      <c r="S3" s="324" t="s">
        <v>23</v>
      </c>
    </row>
    <row r="4" ht="18.75" customHeight="1" spans="1:19">
      <c r="A4" s="306" t="s">
        <v>75</v>
      </c>
      <c r="B4" s="307" t="s">
        <v>76</v>
      </c>
      <c r="C4" s="307" t="s">
        <v>77</v>
      </c>
      <c r="D4" s="233" t="s">
        <v>78</v>
      </c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19" t="s">
        <v>67</v>
      </c>
      <c r="P4" s="319"/>
      <c r="Q4" s="319"/>
      <c r="R4" s="319"/>
      <c r="S4" s="325"/>
    </row>
    <row r="5" ht="18.75" customHeight="1" spans="1:19">
      <c r="A5" s="309"/>
      <c r="B5" s="310"/>
      <c r="C5" s="310"/>
      <c r="D5" s="311" t="s">
        <v>79</v>
      </c>
      <c r="E5" s="311" t="s">
        <v>80</v>
      </c>
      <c r="F5" s="311" t="s">
        <v>81</v>
      </c>
      <c r="G5" s="311" t="s">
        <v>82</v>
      </c>
      <c r="H5" s="311" t="s">
        <v>83</v>
      </c>
      <c r="I5" s="320" t="s">
        <v>84</v>
      </c>
      <c r="J5" s="308"/>
      <c r="K5" s="308"/>
      <c r="L5" s="308"/>
      <c r="M5" s="308"/>
      <c r="N5" s="308"/>
      <c r="O5" s="319" t="s">
        <v>79</v>
      </c>
      <c r="P5" s="319" t="s">
        <v>80</v>
      </c>
      <c r="Q5" s="319" t="s">
        <v>81</v>
      </c>
      <c r="R5" s="326" t="s">
        <v>82</v>
      </c>
      <c r="S5" s="319" t="s">
        <v>85</v>
      </c>
    </row>
    <row r="6" ht="33.75" customHeight="1" spans="1:19">
      <c r="A6" s="312"/>
      <c r="B6" s="313"/>
      <c r="C6" s="313"/>
      <c r="D6" s="312"/>
      <c r="E6" s="312"/>
      <c r="F6" s="312"/>
      <c r="G6" s="312"/>
      <c r="H6" s="312"/>
      <c r="I6" s="313" t="s">
        <v>79</v>
      </c>
      <c r="J6" s="313" t="s">
        <v>86</v>
      </c>
      <c r="K6" s="313" t="s">
        <v>87</v>
      </c>
      <c r="L6" s="313" t="s">
        <v>88</v>
      </c>
      <c r="M6" s="313" t="s">
        <v>89</v>
      </c>
      <c r="N6" s="321" t="s">
        <v>90</v>
      </c>
      <c r="O6" s="319"/>
      <c r="P6" s="319"/>
      <c r="Q6" s="319"/>
      <c r="R6" s="326"/>
      <c r="S6" s="319"/>
    </row>
    <row r="7" ht="16.5" customHeight="1" spans="1:19">
      <c r="A7" s="314">
        <v>1</v>
      </c>
      <c r="B7" s="314">
        <v>2</v>
      </c>
      <c r="C7" s="314">
        <v>3</v>
      </c>
      <c r="D7" s="314">
        <v>4</v>
      </c>
      <c r="E7" s="314">
        <v>5</v>
      </c>
      <c r="F7" s="314">
        <v>6</v>
      </c>
      <c r="G7" s="314">
        <v>7</v>
      </c>
      <c r="H7" s="314">
        <v>8</v>
      </c>
      <c r="I7" s="314">
        <v>9</v>
      </c>
      <c r="J7" s="314">
        <v>10</v>
      </c>
      <c r="K7" s="314">
        <v>11</v>
      </c>
      <c r="L7" s="314">
        <v>12</v>
      </c>
      <c r="M7" s="314">
        <v>13</v>
      </c>
      <c r="N7" s="314">
        <v>14</v>
      </c>
      <c r="O7" s="314">
        <v>15</v>
      </c>
      <c r="P7" s="314">
        <v>16</v>
      </c>
      <c r="Q7" s="314">
        <v>17</v>
      </c>
      <c r="R7" s="314">
        <v>18</v>
      </c>
      <c r="S7" s="119">
        <v>19</v>
      </c>
    </row>
    <row r="8" ht="34" customHeight="1" spans="1:19">
      <c r="A8" s="72">
        <v>120009</v>
      </c>
      <c r="B8" s="138" t="s">
        <v>91</v>
      </c>
      <c r="C8" s="24">
        <v>4751229</v>
      </c>
      <c r="D8" s="24">
        <v>4751229</v>
      </c>
      <c r="E8" s="24">
        <v>4751229</v>
      </c>
      <c r="F8" s="100" t="s">
        <v>92</v>
      </c>
      <c r="G8" s="100" t="s">
        <v>92</v>
      </c>
      <c r="H8" s="100" t="s">
        <v>92</v>
      </c>
      <c r="I8" s="100" t="s">
        <v>92</v>
      </c>
      <c r="J8" s="100" t="s">
        <v>92</v>
      </c>
      <c r="K8" s="100" t="s">
        <v>92</v>
      </c>
      <c r="L8" s="100" t="s">
        <v>92</v>
      </c>
      <c r="M8" s="100" t="s">
        <v>92</v>
      </c>
      <c r="N8" s="322" t="s">
        <v>92</v>
      </c>
      <c r="O8" s="323" t="s">
        <v>92</v>
      </c>
      <c r="P8" s="323" t="s">
        <v>92</v>
      </c>
      <c r="Q8" s="323"/>
      <c r="R8" s="327"/>
      <c r="S8" s="119"/>
    </row>
    <row r="9" ht="16.5" customHeight="1" spans="1:19">
      <c r="A9" s="315" t="s">
        <v>77</v>
      </c>
      <c r="B9" s="316"/>
      <c r="C9" s="24">
        <f>C8</f>
        <v>4751229</v>
      </c>
      <c r="D9" s="24">
        <f>D8</f>
        <v>4751229</v>
      </c>
      <c r="E9" s="24">
        <f>E8</f>
        <v>4751229</v>
      </c>
      <c r="F9" s="100" t="s">
        <v>92</v>
      </c>
      <c r="G9" s="100" t="s">
        <v>92</v>
      </c>
      <c r="H9" s="100" t="s">
        <v>92</v>
      </c>
      <c r="I9" s="100" t="s">
        <v>92</v>
      </c>
      <c r="J9" s="100" t="s">
        <v>92</v>
      </c>
      <c r="K9" s="100" t="s">
        <v>92</v>
      </c>
      <c r="L9" s="100" t="s">
        <v>92</v>
      </c>
      <c r="M9" s="100" t="s">
        <v>92</v>
      </c>
      <c r="N9" s="322" t="s">
        <v>92</v>
      </c>
      <c r="O9" s="323" t="s">
        <v>92</v>
      </c>
      <c r="P9" s="323" t="s">
        <v>92</v>
      </c>
      <c r="Q9" s="323"/>
      <c r="R9" s="327"/>
      <c r="S9" s="323"/>
    </row>
    <row r="10" customHeight="1" spans="19:19">
      <c r="S10" s="7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A7" workbookViewId="0">
      <selection activeCell="F24" sqref="F24"/>
    </sheetView>
  </sheetViews>
  <sheetFormatPr defaultColWidth="8.88571428571429" defaultRowHeight="14.25" customHeight="1"/>
  <cols>
    <col min="1" max="1" width="14.2857142857143" style="75" customWidth="1"/>
    <col min="2" max="2" width="29.1333333333333" style="75" customWidth="1"/>
    <col min="3" max="4" width="15.4285714285714" style="75" customWidth="1"/>
    <col min="5" max="8" width="18.847619047619" style="75" customWidth="1"/>
    <col min="9" max="9" width="15.5714285714286" style="75" customWidth="1"/>
    <col min="10" max="10" width="14.1333333333333" style="75" customWidth="1"/>
    <col min="11" max="15" width="18.847619047619" style="75" customWidth="1"/>
    <col min="16" max="16" width="9.13333333333333" style="75" customWidth="1"/>
    <col min="17" max="16384" width="9.13333333333333" style="75"/>
  </cols>
  <sheetData>
    <row r="1" ht="15.75" customHeight="1" spans="1:14">
      <c r="A1" s="269" t="s">
        <v>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ht="28.5" customHeight="1" spans="1:1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ht="15" customHeight="1" spans="1:15">
      <c r="A3" s="297" t="s">
        <v>22</v>
      </c>
      <c r="B3" s="298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1"/>
      <c r="N3" s="81"/>
      <c r="O3" s="158" t="s">
        <v>23</v>
      </c>
    </row>
    <row r="4" ht="17.25" customHeight="1" spans="1:15">
      <c r="A4" s="89" t="s">
        <v>94</v>
      </c>
      <c r="B4" s="89" t="s">
        <v>95</v>
      </c>
      <c r="C4" s="90" t="s">
        <v>77</v>
      </c>
      <c r="D4" s="110" t="s">
        <v>80</v>
      </c>
      <c r="E4" s="110"/>
      <c r="F4" s="110"/>
      <c r="G4" s="110" t="s">
        <v>81</v>
      </c>
      <c r="H4" s="110" t="s">
        <v>82</v>
      </c>
      <c r="I4" s="110" t="s">
        <v>96</v>
      </c>
      <c r="J4" s="110" t="s">
        <v>84</v>
      </c>
      <c r="K4" s="110"/>
      <c r="L4" s="110"/>
      <c r="M4" s="110"/>
      <c r="N4" s="110"/>
      <c r="O4" s="110"/>
    </row>
    <row r="5" ht="27" spans="1:15">
      <c r="A5" s="103"/>
      <c r="B5" s="103"/>
      <c r="C5" s="201"/>
      <c r="D5" s="110" t="s">
        <v>79</v>
      </c>
      <c r="E5" s="110" t="s">
        <v>97</v>
      </c>
      <c r="F5" s="110" t="s">
        <v>98</v>
      </c>
      <c r="G5" s="110"/>
      <c r="H5" s="110"/>
      <c r="I5" s="110"/>
      <c r="J5" s="110" t="s">
        <v>79</v>
      </c>
      <c r="K5" s="110" t="s">
        <v>99</v>
      </c>
      <c r="L5" s="110" t="s">
        <v>100</v>
      </c>
      <c r="M5" s="110" t="s">
        <v>101</v>
      </c>
      <c r="N5" s="110" t="s">
        <v>102</v>
      </c>
      <c r="O5" s="110" t="s">
        <v>103</v>
      </c>
    </row>
    <row r="6" ht="16.5" customHeight="1" spans="1:1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>
        <v>11</v>
      </c>
      <c r="L6" s="104">
        <v>12</v>
      </c>
      <c r="M6" s="104">
        <v>13</v>
      </c>
      <c r="N6" s="104">
        <v>14</v>
      </c>
      <c r="O6" s="104">
        <v>15</v>
      </c>
    </row>
    <row r="7" ht="33" customHeight="1" spans="1:15">
      <c r="A7" s="138" t="s">
        <v>104</v>
      </c>
      <c r="B7" s="138" t="s">
        <v>105</v>
      </c>
      <c r="C7" s="299">
        <v>554660</v>
      </c>
      <c r="D7" s="299">
        <v>554660</v>
      </c>
      <c r="E7" s="299">
        <v>554660</v>
      </c>
      <c r="F7" s="299"/>
      <c r="G7" s="86"/>
      <c r="H7" s="86"/>
      <c r="I7" s="86"/>
      <c r="J7" s="86"/>
      <c r="K7" s="86"/>
      <c r="L7" s="86"/>
      <c r="M7" s="86"/>
      <c r="N7" s="86"/>
      <c r="O7" s="86"/>
    </row>
    <row r="8" ht="33" customHeight="1" spans="1:15">
      <c r="A8" s="300" t="s">
        <v>106</v>
      </c>
      <c r="B8" s="300" t="s">
        <v>107</v>
      </c>
      <c r="C8" s="299">
        <v>554660</v>
      </c>
      <c r="D8" s="299">
        <v>554660</v>
      </c>
      <c r="E8" s="299">
        <v>554660</v>
      </c>
      <c r="F8" s="299"/>
      <c r="G8" s="86"/>
      <c r="H8" s="86"/>
      <c r="I8" s="86"/>
      <c r="J8" s="86"/>
      <c r="K8" s="86"/>
      <c r="L8" s="86"/>
      <c r="M8" s="86"/>
      <c r="N8" s="86"/>
      <c r="O8" s="86"/>
    </row>
    <row r="9" ht="33" customHeight="1" spans="1:15">
      <c r="A9" s="301" t="s">
        <v>108</v>
      </c>
      <c r="B9" s="301" t="s">
        <v>109</v>
      </c>
      <c r="C9" s="299">
        <v>133800</v>
      </c>
      <c r="D9" s="299">
        <v>133800</v>
      </c>
      <c r="E9" s="299">
        <v>133800</v>
      </c>
      <c r="F9" s="299"/>
      <c r="G9" s="86"/>
      <c r="H9" s="86"/>
      <c r="I9" s="86"/>
      <c r="J9" s="86"/>
      <c r="K9" s="86"/>
      <c r="L9" s="86"/>
      <c r="M9" s="86"/>
      <c r="N9" s="86"/>
      <c r="O9" s="86"/>
    </row>
    <row r="10" ht="33" customHeight="1" spans="1:15">
      <c r="A10" s="301" t="s">
        <v>110</v>
      </c>
      <c r="B10" s="301" t="s">
        <v>111</v>
      </c>
      <c r="C10" s="299">
        <v>420860</v>
      </c>
      <c r="D10" s="299">
        <v>420860</v>
      </c>
      <c r="E10" s="299">
        <v>420860</v>
      </c>
      <c r="F10" s="299"/>
      <c r="G10" s="86"/>
      <c r="H10" s="86"/>
      <c r="I10" s="86"/>
      <c r="J10" s="86"/>
      <c r="K10" s="86"/>
      <c r="L10" s="86"/>
      <c r="M10" s="86"/>
      <c r="N10" s="86"/>
      <c r="O10" s="86"/>
    </row>
    <row r="11" ht="33" customHeight="1" spans="1:15">
      <c r="A11" s="138" t="s">
        <v>112</v>
      </c>
      <c r="B11" s="138" t="s">
        <v>113</v>
      </c>
      <c r="C11" s="299">
        <v>394620</v>
      </c>
      <c r="D11" s="299">
        <v>394620</v>
      </c>
      <c r="E11" s="299">
        <v>394620</v>
      </c>
      <c r="F11" s="299"/>
      <c r="G11" s="86"/>
      <c r="H11" s="86"/>
      <c r="I11" s="86"/>
      <c r="J11" s="86"/>
      <c r="K11" s="86"/>
      <c r="L11" s="86"/>
      <c r="M11" s="86"/>
      <c r="N11" s="86"/>
      <c r="O11" s="86"/>
    </row>
    <row r="12" ht="33" customHeight="1" spans="1:15">
      <c r="A12" s="300" t="s">
        <v>114</v>
      </c>
      <c r="B12" s="300" t="s">
        <v>115</v>
      </c>
      <c r="C12" s="299">
        <v>394620</v>
      </c>
      <c r="D12" s="299">
        <v>394620</v>
      </c>
      <c r="E12" s="299">
        <v>394620</v>
      </c>
      <c r="F12" s="299"/>
      <c r="G12" s="86"/>
      <c r="H12" s="86"/>
      <c r="I12" s="86"/>
      <c r="J12" s="86"/>
      <c r="K12" s="86"/>
      <c r="L12" s="86"/>
      <c r="M12" s="86"/>
      <c r="N12" s="86"/>
      <c r="O12" s="86"/>
    </row>
    <row r="13" ht="33" customHeight="1" spans="1:15">
      <c r="A13" s="301" t="s">
        <v>116</v>
      </c>
      <c r="B13" s="301" t="s">
        <v>117</v>
      </c>
      <c r="C13" s="299">
        <v>221600</v>
      </c>
      <c r="D13" s="299">
        <v>221600</v>
      </c>
      <c r="E13" s="299">
        <v>221600</v>
      </c>
      <c r="F13" s="299"/>
      <c r="G13" s="86"/>
      <c r="H13" s="86"/>
      <c r="I13" s="86"/>
      <c r="J13" s="86"/>
      <c r="K13" s="86"/>
      <c r="L13" s="86"/>
      <c r="M13" s="86"/>
      <c r="N13" s="86"/>
      <c r="O13" s="86"/>
    </row>
    <row r="14" ht="33" customHeight="1" spans="1:15">
      <c r="A14" s="301" t="s">
        <v>118</v>
      </c>
      <c r="B14" s="301" t="s">
        <v>119</v>
      </c>
      <c r="C14" s="299">
        <v>167520</v>
      </c>
      <c r="D14" s="299">
        <v>167520</v>
      </c>
      <c r="E14" s="299">
        <v>167520</v>
      </c>
      <c r="F14" s="299"/>
      <c r="G14" s="86"/>
      <c r="H14" s="86"/>
      <c r="I14" s="86"/>
      <c r="J14" s="86"/>
      <c r="K14" s="86"/>
      <c r="L14" s="86"/>
      <c r="M14" s="86"/>
      <c r="N14" s="86"/>
      <c r="O14" s="86"/>
    </row>
    <row r="15" ht="33" customHeight="1" spans="1:15">
      <c r="A15" s="301" t="s">
        <v>120</v>
      </c>
      <c r="B15" s="301" t="s">
        <v>121</v>
      </c>
      <c r="C15" s="299">
        <v>5500</v>
      </c>
      <c r="D15" s="299">
        <v>5500</v>
      </c>
      <c r="E15" s="299">
        <v>5500</v>
      </c>
      <c r="F15" s="299"/>
      <c r="G15" s="86"/>
      <c r="H15" s="86"/>
      <c r="I15" s="86"/>
      <c r="J15" s="86"/>
      <c r="K15" s="86"/>
      <c r="L15" s="86"/>
      <c r="M15" s="86"/>
      <c r="N15" s="86"/>
      <c r="O15" s="86"/>
    </row>
    <row r="16" ht="33" customHeight="1" spans="1:15">
      <c r="A16" s="138" t="s">
        <v>122</v>
      </c>
      <c r="B16" s="138" t="s">
        <v>123</v>
      </c>
      <c r="C16" s="299">
        <v>3439837</v>
      </c>
      <c r="D16" s="299">
        <v>3388447</v>
      </c>
      <c r="E16" s="299">
        <v>3388447</v>
      </c>
      <c r="F16" s="299">
        <v>51390</v>
      </c>
      <c r="G16" s="86"/>
      <c r="H16" s="86"/>
      <c r="I16" s="86"/>
      <c r="J16" s="86"/>
      <c r="K16" s="86"/>
      <c r="L16" s="86"/>
      <c r="M16" s="86"/>
      <c r="N16" s="86"/>
      <c r="O16" s="86"/>
    </row>
    <row r="17" ht="33" customHeight="1" spans="1:15">
      <c r="A17" s="300" t="s">
        <v>124</v>
      </c>
      <c r="B17" s="300" t="s">
        <v>125</v>
      </c>
      <c r="C17" s="299">
        <v>1390</v>
      </c>
      <c r="D17" s="299"/>
      <c r="E17" s="299"/>
      <c r="F17" s="299">
        <v>1390</v>
      </c>
      <c r="G17" s="86"/>
      <c r="H17" s="86"/>
      <c r="I17" s="86"/>
      <c r="J17" s="86"/>
      <c r="K17" s="86"/>
      <c r="L17" s="86"/>
      <c r="M17" s="86"/>
      <c r="N17" s="86"/>
      <c r="O17" s="86"/>
    </row>
    <row r="18" ht="33" customHeight="1" spans="1:15">
      <c r="A18" s="301" t="s">
        <v>126</v>
      </c>
      <c r="B18" s="301" t="s">
        <v>127</v>
      </c>
      <c r="C18" s="299">
        <v>1390</v>
      </c>
      <c r="D18" s="299"/>
      <c r="E18" s="299"/>
      <c r="F18" s="299">
        <v>1390</v>
      </c>
      <c r="G18" s="86"/>
      <c r="H18" s="86"/>
      <c r="I18" s="86"/>
      <c r="J18" s="86"/>
      <c r="K18" s="86"/>
      <c r="L18" s="86"/>
      <c r="M18" s="86"/>
      <c r="N18" s="86"/>
      <c r="O18" s="86"/>
    </row>
    <row r="19" ht="33" customHeight="1" spans="1:15">
      <c r="A19" s="300" t="s">
        <v>128</v>
      </c>
      <c r="B19" s="300" t="s">
        <v>129</v>
      </c>
      <c r="C19" s="299">
        <v>3438447</v>
      </c>
      <c r="D19" s="299">
        <v>3388447</v>
      </c>
      <c r="E19" s="299">
        <v>3388447</v>
      </c>
      <c r="F19" s="299">
        <v>50000</v>
      </c>
      <c r="G19" s="86"/>
      <c r="H19" s="86"/>
      <c r="I19" s="86"/>
      <c r="J19" s="86"/>
      <c r="K19" s="86"/>
      <c r="L19" s="86"/>
      <c r="M19" s="86"/>
      <c r="N19" s="86"/>
      <c r="O19" s="86"/>
    </row>
    <row r="20" ht="33" customHeight="1" spans="1:15">
      <c r="A20" s="301" t="s">
        <v>130</v>
      </c>
      <c r="B20" s="301" t="s">
        <v>129</v>
      </c>
      <c r="C20" s="299">
        <v>3438447</v>
      </c>
      <c r="D20" s="299">
        <v>3388447</v>
      </c>
      <c r="E20" s="299">
        <v>3388447</v>
      </c>
      <c r="F20" s="299">
        <v>50000</v>
      </c>
      <c r="G20" s="86"/>
      <c r="H20" s="86"/>
      <c r="I20" s="86"/>
      <c r="J20" s="86"/>
      <c r="K20" s="86"/>
      <c r="L20" s="86"/>
      <c r="M20" s="86"/>
      <c r="N20" s="86"/>
      <c r="O20" s="86"/>
    </row>
    <row r="21" ht="33" customHeight="1" spans="1:15">
      <c r="A21" s="138" t="s">
        <v>131</v>
      </c>
      <c r="B21" s="138" t="s">
        <v>132</v>
      </c>
      <c r="C21" s="299">
        <v>362112</v>
      </c>
      <c r="D21" s="299">
        <v>362112</v>
      </c>
      <c r="E21" s="299">
        <v>362112</v>
      </c>
      <c r="F21" s="299"/>
      <c r="G21" s="86"/>
      <c r="H21" s="86"/>
      <c r="I21" s="86"/>
      <c r="J21" s="86"/>
      <c r="K21" s="86"/>
      <c r="L21" s="86"/>
      <c r="M21" s="86"/>
      <c r="N21" s="86"/>
      <c r="O21" s="86"/>
    </row>
    <row r="22" ht="33" customHeight="1" spans="1:15">
      <c r="A22" s="300" t="s">
        <v>133</v>
      </c>
      <c r="B22" s="300" t="s">
        <v>134</v>
      </c>
      <c r="C22" s="299">
        <v>362112</v>
      </c>
      <c r="D22" s="299">
        <v>362112</v>
      </c>
      <c r="E22" s="299">
        <v>362112</v>
      </c>
      <c r="F22" s="299"/>
      <c r="G22" s="86"/>
      <c r="H22" s="86"/>
      <c r="I22" s="86"/>
      <c r="J22" s="86"/>
      <c r="K22" s="86"/>
      <c r="L22" s="86"/>
      <c r="M22" s="86"/>
      <c r="N22" s="86"/>
      <c r="O22" s="86"/>
    </row>
    <row r="23" ht="33" customHeight="1" spans="1:15">
      <c r="A23" s="301" t="s">
        <v>135</v>
      </c>
      <c r="B23" s="301" t="s">
        <v>136</v>
      </c>
      <c r="C23" s="299">
        <v>362112</v>
      </c>
      <c r="D23" s="299">
        <v>362112</v>
      </c>
      <c r="E23" s="299">
        <v>362112</v>
      </c>
      <c r="F23" s="299"/>
      <c r="G23" s="127"/>
      <c r="H23" s="127"/>
      <c r="I23" s="127" t="s">
        <v>92</v>
      </c>
      <c r="J23" s="127"/>
      <c r="K23" s="127" t="s">
        <v>92</v>
      </c>
      <c r="L23" s="127" t="s">
        <v>92</v>
      </c>
      <c r="M23" s="127" t="s">
        <v>92</v>
      </c>
      <c r="N23" s="127" t="s">
        <v>92</v>
      </c>
      <c r="O23" s="127" t="s">
        <v>92</v>
      </c>
    </row>
    <row r="24" ht="17.25" customHeight="1" spans="1:15">
      <c r="A24" s="232" t="s">
        <v>137</v>
      </c>
      <c r="B24" s="302" t="s">
        <v>137</v>
      </c>
      <c r="C24" s="299">
        <v>4751229</v>
      </c>
      <c r="D24" s="299">
        <v>4751229</v>
      </c>
      <c r="E24" s="299">
        <v>4699839</v>
      </c>
      <c r="F24" s="299">
        <v>51390</v>
      </c>
      <c r="G24" s="303"/>
      <c r="H24" s="303"/>
      <c r="I24" s="303" t="s">
        <v>92</v>
      </c>
      <c r="J24" s="303"/>
      <c r="K24" s="303" t="s">
        <v>92</v>
      </c>
      <c r="L24" s="303" t="s">
        <v>92</v>
      </c>
      <c r="M24" s="303" t="s">
        <v>92</v>
      </c>
      <c r="N24" s="303" t="s">
        <v>92</v>
      </c>
      <c r="O24" s="303" t="s">
        <v>92</v>
      </c>
    </row>
    <row r="25" customHeight="1" spans="4:8">
      <c r="D25" s="281"/>
      <c r="H25" s="281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G23" sqref="G23"/>
    </sheetView>
  </sheetViews>
  <sheetFormatPr defaultColWidth="8.88571428571429" defaultRowHeight="14.25" customHeight="1" outlineLevelCol="3"/>
  <cols>
    <col min="1" max="1" width="49.2857142857143" style="58" customWidth="1"/>
    <col min="2" max="2" width="38.847619047619" style="58" customWidth="1"/>
    <col min="3" max="3" width="48.5714285714286" style="58" customWidth="1"/>
    <col min="4" max="4" width="36.4285714285714" style="58" customWidth="1"/>
    <col min="5" max="5" width="9.13333333333333" style="59" customWidth="1"/>
    <col min="6" max="16384" width="9.13333333333333" style="59"/>
  </cols>
  <sheetData>
    <row r="1" customHeight="1" spans="1:4">
      <c r="A1" s="282" t="s">
        <v>138</v>
      </c>
      <c r="B1" s="282"/>
      <c r="C1" s="282"/>
      <c r="D1" s="151"/>
    </row>
    <row r="2" ht="31.5" customHeight="1" spans="1:4">
      <c r="A2" s="60" t="s">
        <v>5</v>
      </c>
      <c r="B2" s="283"/>
      <c r="C2" s="283"/>
      <c r="D2" s="283"/>
    </row>
    <row r="3" ht="17.25" customHeight="1" spans="1:4">
      <c r="A3" s="161" t="s">
        <v>22</v>
      </c>
      <c r="B3" s="225"/>
      <c r="C3" s="225"/>
      <c r="D3" s="153" t="s">
        <v>23</v>
      </c>
    </row>
    <row r="4" ht="19.5" customHeight="1" spans="1:4">
      <c r="A4" s="84" t="s">
        <v>24</v>
      </c>
      <c r="B4" s="163"/>
      <c r="C4" s="84" t="s">
        <v>25</v>
      </c>
      <c r="D4" s="163"/>
    </row>
    <row r="5" ht="21.75" customHeight="1" spans="1:4">
      <c r="A5" s="83" t="s">
        <v>26</v>
      </c>
      <c r="B5" s="284" t="s">
        <v>27</v>
      </c>
      <c r="C5" s="83" t="s">
        <v>139</v>
      </c>
      <c r="D5" s="284" t="s">
        <v>27</v>
      </c>
    </row>
    <row r="6" ht="17.25" customHeight="1" spans="1:4">
      <c r="A6" s="87"/>
      <c r="B6" s="103"/>
      <c r="C6" s="87"/>
      <c r="D6" s="103"/>
    </row>
    <row r="7" ht="17.25" customHeight="1" spans="1:4">
      <c r="A7" s="285" t="s">
        <v>140</v>
      </c>
      <c r="B7" s="24">
        <v>4751229</v>
      </c>
      <c r="C7" s="286" t="s">
        <v>141</v>
      </c>
      <c r="D7" s="24">
        <v>4751229</v>
      </c>
    </row>
    <row r="8" ht="17.25" customHeight="1" spans="1:4">
      <c r="A8" s="287" t="s">
        <v>142</v>
      </c>
      <c r="B8" s="24">
        <v>4751229</v>
      </c>
      <c r="C8" s="286" t="s">
        <v>143</v>
      </c>
      <c r="D8" s="288"/>
    </row>
    <row r="9" ht="17.25" customHeight="1" spans="1:4">
      <c r="A9" s="287" t="s">
        <v>144</v>
      </c>
      <c r="B9" s="268"/>
      <c r="C9" s="286" t="s">
        <v>145</v>
      </c>
      <c r="D9" s="288"/>
    </row>
    <row r="10" ht="17.25" customHeight="1" spans="1:4">
      <c r="A10" s="287" t="s">
        <v>146</v>
      </c>
      <c r="B10" s="268"/>
      <c r="C10" s="286" t="s">
        <v>147</v>
      </c>
      <c r="D10" s="288"/>
    </row>
    <row r="11" ht="17.25" customHeight="1" spans="1:4">
      <c r="A11" s="287" t="s">
        <v>148</v>
      </c>
      <c r="B11" s="268"/>
      <c r="C11" s="286" t="s">
        <v>149</v>
      </c>
      <c r="D11" s="288"/>
    </row>
    <row r="12" ht="17.25" customHeight="1" spans="1:4">
      <c r="A12" s="287" t="s">
        <v>142</v>
      </c>
      <c r="B12" s="268"/>
      <c r="C12" s="286" t="s">
        <v>150</v>
      </c>
      <c r="D12" s="288"/>
    </row>
    <row r="13" ht="17.25" customHeight="1" spans="1:4">
      <c r="A13" s="289" t="s">
        <v>144</v>
      </c>
      <c r="B13" s="290"/>
      <c r="C13" s="286" t="s">
        <v>151</v>
      </c>
      <c r="D13" s="288"/>
    </row>
    <row r="14" ht="17.25" customHeight="1" spans="1:4">
      <c r="A14" s="289" t="s">
        <v>146</v>
      </c>
      <c r="B14" s="290"/>
      <c r="C14" s="286" t="s">
        <v>152</v>
      </c>
      <c r="D14" s="288"/>
    </row>
    <row r="15" ht="17.25" customHeight="1" spans="1:4">
      <c r="A15" s="287"/>
      <c r="B15" s="290"/>
      <c r="C15" s="286" t="s">
        <v>153</v>
      </c>
      <c r="D15" s="24">
        <v>554660</v>
      </c>
    </row>
    <row r="16" ht="17.25" customHeight="1" spans="1:4">
      <c r="A16" s="287"/>
      <c r="B16" s="268"/>
      <c r="C16" s="286" t="s">
        <v>154</v>
      </c>
      <c r="D16" s="24">
        <v>394620</v>
      </c>
    </row>
    <row r="17" ht="17.25" customHeight="1" spans="1:4">
      <c r="A17" s="287"/>
      <c r="B17" s="291"/>
      <c r="C17" s="286" t="s">
        <v>155</v>
      </c>
      <c r="D17" s="288"/>
    </row>
    <row r="18" ht="17.25" customHeight="1" spans="1:4">
      <c r="A18" s="289"/>
      <c r="B18" s="291"/>
      <c r="C18" s="286" t="s">
        <v>156</v>
      </c>
      <c r="D18" s="24">
        <v>3439837</v>
      </c>
    </row>
    <row r="19" ht="17.25" customHeight="1" spans="1:4">
      <c r="A19" s="289"/>
      <c r="B19" s="292"/>
      <c r="C19" s="286" t="s">
        <v>157</v>
      </c>
      <c r="D19" s="288"/>
    </row>
    <row r="20" ht="17.25" customHeight="1" spans="1:4">
      <c r="A20" s="293"/>
      <c r="B20" s="292"/>
      <c r="C20" s="286" t="s">
        <v>158</v>
      </c>
      <c r="D20" s="288"/>
    </row>
    <row r="21" ht="17.25" customHeight="1" spans="1:4">
      <c r="A21" s="293"/>
      <c r="B21" s="292"/>
      <c r="C21" s="286" t="s">
        <v>159</v>
      </c>
      <c r="D21" s="288"/>
    </row>
    <row r="22" ht="17.25" customHeight="1" spans="1:4">
      <c r="A22" s="293"/>
      <c r="B22" s="292"/>
      <c r="C22" s="286" t="s">
        <v>160</v>
      </c>
      <c r="D22" s="288"/>
    </row>
    <row r="23" ht="17.25" customHeight="1" spans="1:4">
      <c r="A23" s="293"/>
      <c r="B23" s="292"/>
      <c r="C23" s="286" t="s">
        <v>161</v>
      </c>
      <c r="D23" s="288"/>
    </row>
    <row r="24" ht="17.25" customHeight="1" spans="1:4">
      <c r="A24" s="293"/>
      <c r="B24" s="292"/>
      <c r="C24" s="286" t="s">
        <v>162</v>
      </c>
      <c r="D24" s="288"/>
    </row>
    <row r="25" ht="17.25" customHeight="1" spans="1:4">
      <c r="A25" s="293"/>
      <c r="B25" s="292"/>
      <c r="C25" s="286" t="s">
        <v>163</v>
      </c>
      <c r="D25" s="288"/>
    </row>
    <row r="26" ht="17.25" customHeight="1" spans="1:4">
      <c r="A26" s="293"/>
      <c r="B26" s="292"/>
      <c r="C26" s="286" t="s">
        <v>164</v>
      </c>
      <c r="D26" s="24">
        <v>362112</v>
      </c>
    </row>
    <row r="27" ht="17.25" customHeight="1" spans="1:4">
      <c r="A27" s="293"/>
      <c r="B27" s="292"/>
      <c r="C27" s="286" t="s">
        <v>165</v>
      </c>
      <c r="D27" s="288"/>
    </row>
    <row r="28" ht="17.25" customHeight="1" spans="1:4">
      <c r="A28" s="293"/>
      <c r="B28" s="292"/>
      <c r="C28" s="286" t="s">
        <v>166</v>
      </c>
      <c r="D28" s="288"/>
    </row>
    <row r="29" ht="17.25" customHeight="1" spans="1:4">
      <c r="A29" s="293"/>
      <c r="B29" s="292"/>
      <c r="C29" s="286" t="s">
        <v>167</v>
      </c>
      <c r="D29" s="288"/>
    </row>
    <row r="30" ht="17.25" customHeight="1" spans="1:4">
      <c r="A30" s="293"/>
      <c r="B30" s="292"/>
      <c r="C30" s="286" t="s">
        <v>168</v>
      </c>
      <c r="D30" s="288"/>
    </row>
    <row r="31" customHeight="1" spans="1:4">
      <c r="A31" s="294"/>
      <c r="B31" s="291"/>
      <c r="C31" s="286" t="s">
        <v>169</v>
      </c>
      <c r="D31" s="288"/>
    </row>
    <row r="32" customHeight="1" spans="1:4">
      <c r="A32" s="294"/>
      <c r="B32" s="291"/>
      <c r="C32" s="286" t="s">
        <v>170</v>
      </c>
      <c r="D32" s="288"/>
    </row>
    <row r="33" customHeight="1" spans="1:4">
      <c r="A33" s="294"/>
      <c r="B33" s="291"/>
      <c r="C33" s="286" t="s">
        <v>171</v>
      </c>
      <c r="D33" s="288"/>
    </row>
    <row r="34" customHeight="1" spans="1:4">
      <c r="A34" s="294"/>
      <c r="B34" s="291"/>
      <c r="C34" s="289" t="s">
        <v>172</v>
      </c>
      <c r="D34" s="295"/>
    </row>
    <row r="35" ht="17.25" customHeight="1" spans="1:4">
      <c r="A35" s="296" t="s">
        <v>173</v>
      </c>
      <c r="B35" s="24">
        <v>4751229</v>
      </c>
      <c r="C35" s="294" t="s">
        <v>73</v>
      </c>
      <c r="D35" s="24">
        <v>4751229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selection activeCell="G24" sqref="G24"/>
    </sheetView>
  </sheetViews>
  <sheetFormatPr defaultColWidth="8.88571428571429" defaultRowHeight="14.25" customHeight="1" outlineLevelCol="6"/>
  <cols>
    <col min="1" max="1" width="20.1333333333333" style="155" customWidth="1"/>
    <col min="2" max="2" width="44" style="155" customWidth="1"/>
    <col min="3" max="3" width="24.2857142857143" style="75" customWidth="1"/>
    <col min="4" max="4" width="16.5714285714286" style="75" customWidth="1"/>
    <col min="5" max="7" width="24.2857142857143" style="75" customWidth="1"/>
    <col min="8" max="8" width="9.13333333333333" style="75" customWidth="1"/>
    <col min="9" max="16384" width="9.13333333333333" style="75"/>
  </cols>
  <sheetData>
    <row r="1" ht="12" customHeight="1" spans="1:6">
      <c r="A1" s="269" t="s">
        <v>174</v>
      </c>
      <c r="D1" s="270"/>
      <c r="F1" s="78"/>
    </row>
    <row r="2" ht="39" customHeight="1" spans="1:7">
      <c r="A2" s="160" t="s">
        <v>6</v>
      </c>
      <c r="B2" s="160"/>
      <c r="C2" s="160"/>
      <c r="D2" s="160"/>
      <c r="E2" s="160"/>
      <c r="F2" s="160"/>
      <c r="G2" s="160"/>
    </row>
    <row r="3" ht="18" customHeight="1" spans="1:7">
      <c r="A3" s="161" t="s">
        <v>22</v>
      </c>
      <c r="F3" s="158"/>
      <c r="G3" s="158" t="s">
        <v>23</v>
      </c>
    </row>
    <row r="4" ht="20.25" customHeight="1" spans="1:7">
      <c r="A4" s="271" t="s">
        <v>175</v>
      </c>
      <c r="B4" s="272"/>
      <c r="C4" s="86" t="s">
        <v>77</v>
      </c>
      <c r="D4" s="86" t="s">
        <v>97</v>
      </c>
      <c r="E4" s="86"/>
      <c r="F4" s="86"/>
      <c r="G4" s="273" t="s">
        <v>98</v>
      </c>
    </row>
    <row r="5" ht="20.25" customHeight="1" spans="1:7">
      <c r="A5" s="165" t="s">
        <v>94</v>
      </c>
      <c r="B5" s="274" t="s">
        <v>95</v>
      </c>
      <c r="C5" s="86"/>
      <c r="D5" s="86" t="s">
        <v>79</v>
      </c>
      <c r="E5" s="86" t="s">
        <v>176</v>
      </c>
      <c r="F5" s="86" t="s">
        <v>177</v>
      </c>
      <c r="G5" s="275"/>
    </row>
    <row r="6" ht="13.5" customHeight="1" spans="1:7">
      <c r="A6" s="172">
        <v>1</v>
      </c>
      <c r="B6" s="172">
        <v>2</v>
      </c>
      <c r="C6" s="276">
        <v>3</v>
      </c>
      <c r="D6" s="276">
        <v>4</v>
      </c>
      <c r="E6" s="276">
        <v>5</v>
      </c>
      <c r="F6" s="276">
        <v>6</v>
      </c>
      <c r="G6" s="172">
        <v>7</v>
      </c>
    </row>
    <row r="7" ht="13.5" customHeight="1" spans="1:7">
      <c r="A7" s="277" t="s">
        <v>104</v>
      </c>
      <c r="B7" s="277" t="s">
        <v>105</v>
      </c>
      <c r="C7" s="140">
        <v>554660</v>
      </c>
      <c r="D7" s="140">
        <v>554660</v>
      </c>
      <c r="E7" s="140">
        <v>543260</v>
      </c>
      <c r="F7" s="140">
        <v>11400</v>
      </c>
      <c r="G7" s="140"/>
    </row>
    <row r="8" ht="13.5" customHeight="1" spans="1:7">
      <c r="A8" s="278" t="s">
        <v>106</v>
      </c>
      <c r="B8" s="278" t="s">
        <v>107</v>
      </c>
      <c r="C8" s="140">
        <v>554660</v>
      </c>
      <c r="D8" s="140">
        <v>554660</v>
      </c>
      <c r="E8" s="140">
        <v>543260</v>
      </c>
      <c r="F8" s="140">
        <v>11400</v>
      </c>
      <c r="G8" s="140"/>
    </row>
    <row r="9" ht="13.5" customHeight="1" spans="1:7">
      <c r="A9" s="279" t="s">
        <v>108</v>
      </c>
      <c r="B9" s="279" t="s">
        <v>109</v>
      </c>
      <c r="C9" s="140">
        <v>133800</v>
      </c>
      <c r="D9" s="140">
        <v>133800</v>
      </c>
      <c r="E9" s="140">
        <v>122400</v>
      </c>
      <c r="F9" s="140">
        <v>11400</v>
      </c>
      <c r="G9" s="140"/>
    </row>
    <row r="10" ht="13.5" customHeight="1" spans="1:7">
      <c r="A10" s="279" t="s">
        <v>110</v>
      </c>
      <c r="B10" s="279" t="s">
        <v>111</v>
      </c>
      <c r="C10" s="140">
        <v>420860</v>
      </c>
      <c r="D10" s="140">
        <v>420860</v>
      </c>
      <c r="E10" s="140">
        <v>420860</v>
      </c>
      <c r="F10" s="140"/>
      <c r="G10" s="140"/>
    </row>
    <row r="11" ht="13.5" customHeight="1" spans="1:7">
      <c r="A11" s="277" t="s">
        <v>112</v>
      </c>
      <c r="B11" s="277" t="s">
        <v>113</v>
      </c>
      <c r="C11" s="140">
        <v>394620</v>
      </c>
      <c r="D11" s="140">
        <v>394620</v>
      </c>
      <c r="E11" s="140">
        <v>394620</v>
      </c>
      <c r="F11" s="140"/>
      <c r="G11" s="140"/>
    </row>
    <row r="12" ht="13.5" customHeight="1" spans="1:7">
      <c r="A12" s="278" t="s">
        <v>114</v>
      </c>
      <c r="B12" s="278" t="s">
        <v>115</v>
      </c>
      <c r="C12" s="140">
        <v>394620</v>
      </c>
      <c r="D12" s="140">
        <v>394620</v>
      </c>
      <c r="E12" s="140">
        <v>394620</v>
      </c>
      <c r="F12" s="140"/>
      <c r="G12" s="140"/>
    </row>
    <row r="13" ht="13.5" customHeight="1" spans="1:7">
      <c r="A13" s="279" t="s">
        <v>116</v>
      </c>
      <c r="B13" s="279" t="s">
        <v>117</v>
      </c>
      <c r="C13" s="140">
        <v>221600</v>
      </c>
      <c r="D13" s="140">
        <v>221600</v>
      </c>
      <c r="E13" s="140">
        <v>221600</v>
      </c>
      <c r="F13" s="140"/>
      <c r="G13" s="140"/>
    </row>
    <row r="14" ht="13.5" customHeight="1" spans="1:7">
      <c r="A14" s="279" t="s">
        <v>118</v>
      </c>
      <c r="B14" s="279" t="s">
        <v>119</v>
      </c>
      <c r="C14" s="140">
        <v>167520</v>
      </c>
      <c r="D14" s="140">
        <v>167520</v>
      </c>
      <c r="E14" s="140">
        <v>167520</v>
      </c>
      <c r="F14" s="140"/>
      <c r="G14" s="140"/>
    </row>
    <row r="15" ht="13.5" customHeight="1" spans="1:7">
      <c r="A15" s="279" t="s">
        <v>120</v>
      </c>
      <c r="B15" s="279" t="s">
        <v>121</v>
      </c>
      <c r="C15" s="140">
        <v>5500</v>
      </c>
      <c r="D15" s="140">
        <v>5500</v>
      </c>
      <c r="E15" s="140">
        <v>5500</v>
      </c>
      <c r="F15" s="140"/>
      <c r="G15" s="140"/>
    </row>
    <row r="16" ht="13.5" customHeight="1" spans="1:7">
      <c r="A16" s="277" t="s">
        <v>122</v>
      </c>
      <c r="B16" s="277" t="s">
        <v>123</v>
      </c>
      <c r="C16" s="140">
        <v>3439837</v>
      </c>
      <c r="D16" s="140">
        <v>3388447</v>
      </c>
      <c r="E16" s="140">
        <v>3172587</v>
      </c>
      <c r="F16" s="140">
        <v>215860</v>
      </c>
      <c r="G16" s="140">
        <v>51390</v>
      </c>
    </row>
    <row r="17" ht="13.5" customHeight="1" spans="1:7">
      <c r="A17" s="278" t="s">
        <v>124</v>
      </c>
      <c r="B17" s="278" t="s">
        <v>125</v>
      </c>
      <c r="C17" s="140">
        <v>1390</v>
      </c>
      <c r="D17" s="140"/>
      <c r="E17" s="140"/>
      <c r="F17" s="140"/>
      <c r="G17" s="140">
        <v>1390</v>
      </c>
    </row>
    <row r="18" ht="13.5" customHeight="1" spans="1:7">
      <c r="A18" s="279" t="s">
        <v>126</v>
      </c>
      <c r="B18" s="279" t="s">
        <v>127</v>
      </c>
      <c r="C18" s="140">
        <v>1390</v>
      </c>
      <c r="D18" s="140"/>
      <c r="E18" s="140"/>
      <c r="F18" s="140"/>
      <c r="G18" s="140">
        <v>1390</v>
      </c>
    </row>
    <row r="19" ht="13.5" customHeight="1" spans="1:7">
      <c r="A19" s="278" t="s">
        <v>128</v>
      </c>
      <c r="B19" s="278" t="s">
        <v>129</v>
      </c>
      <c r="C19" s="140">
        <v>3438447</v>
      </c>
      <c r="D19" s="140">
        <v>3388447</v>
      </c>
      <c r="E19" s="140">
        <v>3172587</v>
      </c>
      <c r="F19" s="140">
        <v>215860</v>
      </c>
      <c r="G19" s="140">
        <v>50000</v>
      </c>
    </row>
    <row r="20" ht="13.5" customHeight="1" spans="1:7">
      <c r="A20" s="279" t="s">
        <v>130</v>
      </c>
      <c r="B20" s="279" t="s">
        <v>129</v>
      </c>
      <c r="C20" s="140">
        <v>3438447</v>
      </c>
      <c r="D20" s="140">
        <v>3388447</v>
      </c>
      <c r="E20" s="140">
        <v>3172587</v>
      </c>
      <c r="F20" s="140">
        <v>215860</v>
      </c>
      <c r="G20" s="140">
        <v>50000</v>
      </c>
    </row>
    <row r="21" ht="13.5" customHeight="1" spans="1:7">
      <c r="A21" s="277" t="s">
        <v>131</v>
      </c>
      <c r="B21" s="277" t="s">
        <v>132</v>
      </c>
      <c r="C21" s="140">
        <v>362112</v>
      </c>
      <c r="D21" s="140">
        <v>362112</v>
      </c>
      <c r="E21" s="140">
        <v>362112</v>
      </c>
      <c r="F21" s="140"/>
      <c r="G21" s="140"/>
    </row>
    <row r="22" ht="13.5" customHeight="1" spans="1:7">
      <c r="A22" s="278" t="s">
        <v>133</v>
      </c>
      <c r="B22" s="278" t="s">
        <v>134</v>
      </c>
      <c r="C22" s="140">
        <v>362112</v>
      </c>
      <c r="D22" s="140">
        <v>362112</v>
      </c>
      <c r="E22" s="140">
        <v>362112</v>
      </c>
      <c r="F22" s="140"/>
      <c r="G22" s="140"/>
    </row>
    <row r="23" ht="18" customHeight="1" spans="1:7">
      <c r="A23" s="279" t="s">
        <v>135</v>
      </c>
      <c r="B23" s="279" t="s">
        <v>136</v>
      </c>
      <c r="C23" s="140">
        <v>362112</v>
      </c>
      <c r="D23" s="140">
        <v>362112</v>
      </c>
      <c r="E23" s="140">
        <v>362112</v>
      </c>
      <c r="F23" s="140"/>
      <c r="G23" s="140"/>
    </row>
    <row r="24" ht="18" customHeight="1" spans="1:7">
      <c r="A24" s="168" t="s">
        <v>137</v>
      </c>
      <c r="B24" s="170" t="s">
        <v>137</v>
      </c>
      <c r="C24" s="140">
        <v>4751229</v>
      </c>
      <c r="D24" s="140">
        <v>4699839</v>
      </c>
      <c r="E24" s="140">
        <v>4472579</v>
      </c>
      <c r="F24" s="140">
        <v>227260</v>
      </c>
      <c r="G24" s="140">
        <v>51390</v>
      </c>
    </row>
    <row r="25" customHeight="1" spans="2:4">
      <c r="B25" s="280"/>
      <c r="C25" s="281"/>
      <c r="D25" s="281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E20" sqref="E20"/>
    </sheetView>
  </sheetViews>
  <sheetFormatPr defaultColWidth="8.88571428571429" defaultRowHeight="14.25" outlineLevelRow="6" outlineLevelCol="5"/>
  <cols>
    <col min="1" max="2" width="27.4285714285714" style="258" customWidth="1"/>
    <col min="3" max="3" width="17.2857142857143" style="259" customWidth="1"/>
    <col min="4" max="5" width="26.2857142857143" style="260" customWidth="1"/>
    <col min="6" max="6" width="18.7142857142857" style="260" customWidth="1"/>
    <col min="7" max="7" width="9.13333333333333" style="75" customWidth="1"/>
    <col min="8" max="16384" width="9.13333333333333" style="75"/>
  </cols>
  <sheetData>
    <row r="1" ht="12" customHeight="1" spans="1:5">
      <c r="A1" s="261" t="s">
        <v>178</v>
      </c>
      <c r="B1" s="262"/>
      <c r="C1" s="122"/>
      <c r="D1" s="75"/>
      <c r="E1" s="75"/>
    </row>
    <row r="2" ht="25.5" customHeight="1" spans="1:6">
      <c r="A2" s="263" t="s">
        <v>7</v>
      </c>
      <c r="B2" s="263"/>
      <c r="C2" s="263"/>
      <c r="D2" s="263"/>
      <c r="E2" s="263"/>
      <c r="F2" s="263"/>
    </row>
    <row r="3" ht="15.75" customHeight="1" spans="1:6">
      <c r="A3" s="161" t="s">
        <v>22</v>
      </c>
      <c r="B3" s="262"/>
      <c r="C3" s="122"/>
      <c r="D3" s="75"/>
      <c r="E3" s="75"/>
      <c r="F3" s="264" t="s">
        <v>179</v>
      </c>
    </row>
    <row r="4" s="257" customFormat="1" ht="19.5" customHeight="1" spans="1:6">
      <c r="A4" s="265" t="s">
        <v>180</v>
      </c>
      <c r="B4" s="83" t="s">
        <v>181</v>
      </c>
      <c r="C4" s="84" t="s">
        <v>182</v>
      </c>
      <c r="D4" s="85"/>
      <c r="E4" s="163"/>
      <c r="F4" s="83" t="s">
        <v>183</v>
      </c>
    </row>
    <row r="5" s="257" customFormat="1" ht="19.5" customHeight="1" spans="1:6">
      <c r="A5" s="103"/>
      <c r="B5" s="87"/>
      <c r="C5" s="104" t="s">
        <v>79</v>
      </c>
      <c r="D5" s="104" t="s">
        <v>184</v>
      </c>
      <c r="E5" s="104" t="s">
        <v>185</v>
      </c>
      <c r="F5" s="87"/>
    </row>
    <row r="6" s="257" customFormat="1" ht="18.75" customHeight="1" spans="1:6">
      <c r="A6" s="266">
        <v>1</v>
      </c>
      <c r="B6" s="266">
        <v>2</v>
      </c>
      <c r="C6" s="267">
        <v>3</v>
      </c>
      <c r="D6" s="266">
        <v>4</v>
      </c>
      <c r="E6" s="266">
        <v>5</v>
      </c>
      <c r="F6" s="266">
        <v>6</v>
      </c>
    </row>
    <row r="7" ht="18.75" customHeight="1" spans="1:6">
      <c r="A7" s="268">
        <f>C7+F7</f>
        <v>16390</v>
      </c>
      <c r="B7" s="268"/>
      <c r="C7" s="268">
        <v>15000</v>
      </c>
      <c r="D7" s="268"/>
      <c r="E7" s="268">
        <v>15000</v>
      </c>
      <c r="F7" s="268">
        <v>1390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2"/>
  <sheetViews>
    <sheetView workbookViewId="0">
      <selection activeCell="J32" sqref="J32"/>
    </sheetView>
  </sheetViews>
  <sheetFormatPr defaultColWidth="8.88571428571429" defaultRowHeight="14.25" customHeight="1"/>
  <cols>
    <col min="1" max="1" width="26.2857142857143" style="75" customWidth="1"/>
    <col min="2" max="2" width="29.1428571428571" style="155" customWidth="1"/>
    <col min="3" max="4" width="14.847619047619" style="155" customWidth="1"/>
    <col min="5" max="6" width="15.1333333333333" style="155"/>
    <col min="7" max="8" width="14.2857142857143" style="155" customWidth="1"/>
    <col min="9" max="9" width="16.7142857142857" style="122" customWidth="1"/>
    <col min="10" max="10" width="15" style="122" customWidth="1"/>
    <col min="11" max="12" width="12.1333333333333" style="122" customWidth="1"/>
    <col min="13" max="13" width="17" style="122" customWidth="1"/>
    <col min="14" max="24" width="12.1333333333333" style="122" customWidth="1"/>
    <col min="25" max="25" width="9.13333333333333" style="75" customWidth="1"/>
    <col min="26" max="16384" width="9.13333333333333" style="75"/>
  </cols>
  <sheetData>
    <row r="1" ht="12" customHeight="1" spans="1:1">
      <c r="A1" s="246" t="s">
        <v>186</v>
      </c>
    </row>
    <row r="2" ht="39" customHeight="1" spans="1:24">
      <c r="A2" s="247" t="s">
        <v>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</row>
    <row r="3" ht="18" customHeight="1" spans="1:24">
      <c r="A3" s="248" t="s">
        <v>22</v>
      </c>
      <c r="B3" s="248"/>
      <c r="C3" s="248"/>
      <c r="D3" s="248"/>
      <c r="E3" s="248"/>
      <c r="F3" s="248"/>
      <c r="G3" s="248"/>
      <c r="H3" s="248"/>
      <c r="I3" s="248"/>
      <c r="J3" s="248"/>
      <c r="K3" s="75"/>
      <c r="L3" s="75"/>
      <c r="M3" s="75"/>
      <c r="N3" s="75"/>
      <c r="O3" s="75"/>
      <c r="P3" s="75"/>
      <c r="Q3" s="75"/>
      <c r="X3" s="256" t="s">
        <v>23</v>
      </c>
    </row>
    <row r="4" ht="13.5" spans="1:24">
      <c r="A4" s="184" t="s">
        <v>187</v>
      </c>
      <c r="B4" s="184" t="s">
        <v>188</v>
      </c>
      <c r="C4" s="184" t="s">
        <v>189</v>
      </c>
      <c r="D4" s="184" t="s">
        <v>190</v>
      </c>
      <c r="E4" s="184" t="s">
        <v>191</v>
      </c>
      <c r="F4" s="184" t="s">
        <v>192</v>
      </c>
      <c r="G4" s="184" t="s">
        <v>193</v>
      </c>
      <c r="H4" s="184" t="s">
        <v>194</v>
      </c>
      <c r="I4" s="110" t="s">
        <v>195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ht="13.5" spans="1:24">
      <c r="A5" s="184"/>
      <c r="B5" s="184"/>
      <c r="C5" s="184"/>
      <c r="D5" s="184"/>
      <c r="E5" s="184"/>
      <c r="F5" s="184"/>
      <c r="G5" s="184"/>
      <c r="H5" s="184"/>
      <c r="I5" s="110" t="s">
        <v>196</v>
      </c>
      <c r="J5" s="110" t="s">
        <v>197</v>
      </c>
      <c r="K5" s="110"/>
      <c r="L5" s="110"/>
      <c r="M5" s="110"/>
      <c r="N5" s="110"/>
      <c r="O5" s="86" t="s">
        <v>198</v>
      </c>
      <c r="P5" s="86"/>
      <c r="Q5" s="86"/>
      <c r="R5" s="110" t="s">
        <v>83</v>
      </c>
      <c r="S5" s="110" t="s">
        <v>84</v>
      </c>
      <c r="T5" s="110"/>
      <c r="U5" s="110"/>
      <c r="V5" s="110"/>
      <c r="W5" s="110"/>
      <c r="X5" s="110"/>
    </row>
    <row r="6" ht="13.5" customHeight="1" spans="1:24">
      <c r="A6" s="184"/>
      <c r="B6" s="184"/>
      <c r="C6" s="184"/>
      <c r="D6" s="184"/>
      <c r="E6" s="184"/>
      <c r="F6" s="184"/>
      <c r="G6" s="184"/>
      <c r="H6" s="184"/>
      <c r="I6" s="110"/>
      <c r="J6" s="111" t="s">
        <v>199</v>
      </c>
      <c r="K6" s="110" t="s">
        <v>200</v>
      </c>
      <c r="L6" s="110" t="s">
        <v>201</v>
      </c>
      <c r="M6" s="110" t="s">
        <v>202</v>
      </c>
      <c r="N6" s="110" t="s">
        <v>203</v>
      </c>
      <c r="O6" s="252" t="s">
        <v>80</v>
      </c>
      <c r="P6" s="252" t="s">
        <v>81</v>
      </c>
      <c r="Q6" s="252" t="s">
        <v>82</v>
      </c>
      <c r="R6" s="110"/>
      <c r="S6" s="110" t="s">
        <v>79</v>
      </c>
      <c r="T6" s="110" t="s">
        <v>86</v>
      </c>
      <c r="U6" s="110" t="s">
        <v>87</v>
      </c>
      <c r="V6" s="110" t="s">
        <v>88</v>
      </c>
      <c r="W6" s="110" t="s">
        <v>89</v>
      </c>
      <c r="X6" s="110" t="s">
        <v>90</v>
      </c>
    </row>
    <row r="7" ht="12.75" spans="1:24">
      <c r="A7" s="184"/>
      <c r="B7" s="184"/>
      <c r="C7" s="184"/>
      <c r="D7" s="184"/>
      <c r="E7" s="184"/>
      <c r="F7" s="184"/>
      <c r="G7" s="184"/>
      <c r="H7" s="184"/>
      <c r="I7" s="110"/>
      <c r="J7" s="114"/>
      <c r="K7" s="110"/>
      <c r="L7" s="110"/>
      <c r="M7" s="110"/>
      <c r="N7" s="110"/>
      <c r="O7" s="253"/>
      <c r="P7" s="253"/>
      <c r="Q7" s="253"/>
      <c r="R7" s="110"/>
      <c r="S7" s="110"/>
      <c r="T7" s="110"/>
      <c r="U7" s="110"/>
      <c r="V7" s="110"/>
      <c r="W7" s="110"/>
      <c r="X7" s="110"/>
    </row>
    <row r="8" ht="13.5" customHeight="1" spans="1:24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  <c r="X8" s="137">
        <v>24</v>
      </c>
    </row>
    <row r="9" ht="13.5" customHeight="1" spans="1:24">
      <c r="A9" s="137" t="s">
        <v>204</v>
      </c>
      <c r="B9" s="23" t="s">
        <v>91</v>
      </c>
      <c r="C9" s="23" t="s">
        <v>205</v>
      </c>
      <c r="D9" s="23" t="s">
        <v>206</v>
      </c>
      <c r="E9" s="23" t="s">
        <v>130</v>
      </c>
      <c r="F9" s="23" t="s">
        <v>129</v>
      </c>
      <c r="G9" s="23" t="s">
        <v>207</v>
      </c>
      <c r="H9" s="23" t="s">
        <v>208</v>
      </c>
      <c r="I9" s="24">
        <v>955188</v>
      </c>
      <c r="J9" s="24">
        <v>955188</v>
      </c>
      <c r="K9" s="137"/>
      <c r="L9" s="137"/>
      <c r="M9" s="24">
        <v>955188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ht="13.5" customHeight="1" spans="1:24">
      <c r="A10" s="137" t="s">
        <v>204</v>
      </c>
      <c r="B10" s="23" t="s">
        <v>91</v>
      </c>
      <c r="C10" s="23" t="s">
        <v>205</v>
      </c>
      <c r="D10" s="23" t="s">
        <v>206</v>
      </c>
      <c r="E10" s="23" t="s">
        <v>130</v>
      </c>
      <c r="F10" s="23" t="s">
        <v>129</v>
      </c>
      <c r="G10" s="23" t="s">
        <v>209</v>
      </c>
      <c r="H10" s="23" t="s">
        <v>210</v>
      </c>
      <c r="I10" s="24">
        <v>5400</v>
      </c>
      <c r="J10" s="24">
        <v>5400</v>
      </c>
      <c r="K10" s="137"/>
      <c r="L10" s="137"/>
      <c r="M10" s="24">
        <v>5400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ht="13.5" customHeight="1" spans="1:24">
      <c r="A11" s="137" t="s">
        <v>204</v>
      </c>
      <c r="B11" s="23" t="s">
        <v>91</v>
      </c>
      <c r="C11" s="23" t="s">
        <v>205</v>
      </c>
      <c r="D11" s="23" t="s">
        <v>206</v>
      </c>
      <c r="E11" s="23" t="s">
        <v>130</v>
      </c>
      <c r="F11" s="23" t="s">
        <v>129</v>
      </c>
      <c r="G11" s="23" t="s">
        <v>211</v>
      </c>
      <c r="H11" s="23" t="s">
        <v>212</v>
      </c>
      <c r="I11" s="24">
        <v>79599</v>
      </c>
      <c r="J11" s="24">
        <v>79599</v>
      </c>
      <c r="K11" s="137"/>
      <c r="L11" s="137"/>
      <c r="M11" s="24">
        <v>79599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</row>
    <row r="12" ht="13.5" customHeight="1" spans="1:24">
      <c r="A12" s="137" t="s">
        <v>204</v>
      </c>
      <c r="B12" s="23" t="s">
        <v>91</v>
      </c>
      <c r="C12" s="23" t="s">
        <v>205</v>
      </c>
      <c r="D12" s="23" t="s">
        <v>206</v>
      </c>
      <c r="E12" s="23" t="s">
        <v>130</v>
      </c>
      <c r="F12" s="23" t="s">
        <v>129</v>
      </c>
      <c r="G12" s="23" t="s">
        <v>213</v>
      </c>
      <c r="H12" s="23" t="s">
        <v>214</v>
      </c>
      <c r="I12" s="24">
        <v>1262520</v>
      </c>
      <c r="J12" s="24">
        <v>1262520</v>
      </c>
      <c r="K12" s="137"/>
      <c r="L12" s="137"/>
      <c r="M12" s="24">
        <v>1262520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</row>
    <row r="13" ht="13.5" customHeight="1" spans="1:24">
      <c r="A13" s="137" t="s">
        <v>204</v>
      </c>
      <c r="B13" s="23" t="s">
        <v>91</v>
      </c>
      <c r="C13" s="23" t="s">
        <v>215</v>
      </c>
      <c r="D13" s="23" t="s">
        <v>136</v>
      </c>
      <c r="E13" s="23" t="s">
        <v>135</v>
      </c>
      <c r="F13" s="23" t="s">
        <v>136</v>
      </c>
      <c r="G13" s="23" t="s">
        <v>216</v>
      </c>
      <c r="H13" s="23" t="s">
        <v>136</v>
      </c>
      <c r="I13" s="24">
        <v>362112</v>
      </c>
      <c r="J13" s="24">
        <v>362112</v>
      </c>
      <c r="K13" s="137"/>
      <c r="L13" s="137"/>
      <c r="M13" s="24">
        <v>362112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ht="13.5" customHeight="1" spans="1:24">
      <c r="A14" s="137" t="s">
        <v>204</v>
      </c>
      <c r="B14" s="23" t="s">
        <v>91</v>
      </c>
      <c r="C14" s="23" t="s">
        <v>217</v>
      </c>
      <c r="D14" s="23" t="s">
        <v>218</v>
      </c>
      <c r="E14" s="23" t="s">
        <v>108</v>
      </c>
      <c r="F14" s="23" t="s">
        <v>109</v>
      </c>
      <c r="G14" s="23" t="s">
        <v>219</v>
      </c>
      <c r="H14" s="23" t="s">
        <v>220</v>
      </c>
      <c r="I14" s="24">
        <v>122400</v>
      </c>
      <c r="J14" s="24">
        <v>122400</v>
      </c>
      <c r="K14" s="137"/>
      <c r="L14" s="137"/>
      <c r="M14" s="24">
        <v>122400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ht="13.5" customHeight="1" spans="1:24">
      <c r="A15" s="137" t="s">
        <v>204</v>
      </c>
      <c r="B15" s="23" t="s">
        <v>91</v>
      </c>
      <c r="C15" s="23" t="s">
        <v>221</v>
      </c>
      <c r="D15" s="23" t="s">
        <v>222</v>
      </c>
      <c r="E15" s="23" t="s">
        <v>130</v>
      </c>
      <c r="F15" s="23" t="s">
        <v>129</v>
      </c>
      <c r="G15" s="23" t="s">
        <v>223</v>
      </c>
      <c r="H15" s="23" t="s">
        <v>222</v>
      </c>
      <c r="I15" s="24">
        <v>7920</v>
      </c>
      <c r="J15" s="24">
        <v>7920</v>
      </c>
      <c r="K15" s="137"/>
      <c r="L15" s="137"/>
      <c r="M15" s="24">
        <v>7920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ht="13.5" customHeight="1" spans="1:24">
      <c r="A16" s="137" t="s">
        <v>204</v>
      </c>
      <c r="B16" s="23" t="s">
        <v>91</v>
      </c>
      <c r="C16" s="23" t="s">
        <v>224</v>
      </c>
      <c r="D16" s="23" t="s">
        <v>225</v>
      </c>
      <c r="E16" s="23" t="s">
        <v>108</v>
      </c>
      <c r="F16" s="23" t="s">
        <v>109</v>
      </c>
      <c r="G16" s="23" t="s">
        <v>226</v>
      </c>
      <c r="H16" s="23" t="s">
        <v>227</v>
      </c>
      <c r="I16" s="24">
        <v>1800</v>
      </c>
      <c r="J16" s="24">
        <v>1800</v>
      </c>
      <c r="K16" s="137"/>
      <c r="L16" s="137"/>
      <c r="M16" s="24">
        <v>1800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ht="13.5" customHeight="1" spans="1:24">
      <c r="A17" s="137" t="s">
        <v>204</v>
      </c>
      <c r="B17" s="23" t="s">
        <v>91</v>
      </c>
      <c r="C17" s="23" t="s">
        <v>224</v>
      </c>
      <c r="D17" s="23" t="s">
        <v>225</v>
      </c>
      <c r="E17" s="23" t="s">
        <v>108</v>
      </c>
      <c r="F17" s="23" t="s">
        <v>109</v>
      </c>
      <c r="G17" s="23" t="s">
        <v>228</v>
      </c>
      <c r="H17" s="23" t="s">
        <v>229</v>
      </c>
      <c r="I17" s="24">
        <v>9600</v>
      </c>
      <c r="J17" s="24">
        <v>9600</v>
      </c>
      <c r="K17" s="137"/>
      <c r="L17" s="137"/>
      <c r="M17" s="24">
        <v>9600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ht="13.5" customHeight="1" spans="1:24">
      <c r="A18" s="137" t="s">
        <v>204</v>
      </c>
      <c r="B18" s="23" t="s">
        <v>91</v>
      </c>
      <c r="C18" s="23" t="s">
        <v>224</v>
      </c>
      <c r="D18" s="23" t="s">
        <v>225</v>
      </c>
      <c r="E18" s="23" t="s">
        <v>130</v>
      </c>
      <c r="F18" s="23" t="s">
        <v>129</v>
      </c>
      <c r="G18" s="23" t="s">
        <v>230</v>
      </c>
      <c r="H18" s="23" t="s">
        <v>231</v>
      </c>
      <c r="I18" s="24">
        <v>44000</v>
      </c>
      <c r="J18" s="24">
        <v>44000</v>
      </c>
      <c r="K18" s="137"/>
      <c r="L18" s="137"/>
      <c r="M18" s="24">
        <v>44000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ht="13.5" customHeight="1" spans="1:24">
      <c r="A19" s="137" t="s">
        <v>204</v>
      </c>
      <c r="B19" s="23" t="s">
        <v>91</v>
      </c>
      <c r="C19" s="23" t="s">
        <v>224</v>
      </c>
      <c r="D19" s="23" t="s">
        <v>225</v>
      </c>
      <c r="E19" s="23" t="s">
        <v>130</v>
      </c>
      <c r="F19" s="23" t="s">
        <v>129</v>
      </c>
      <c r="G19" s="23" t="s">
        <v>232</v>
      </c>
      <c r="H19" s="23" t="s">
        <v>233</v>
      </c>
      <c r="I19" s="24">
        <v>4400</v>
      </c>
      <c r="J19" s="24">
        <v>4400</v>
      </c>
      <c r="K19" s="137"/>
      <c r="L19" s="137"/>
      <c r="M19" s="24">
        <v>4400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ht="13.5" customHeight="1" spans="1:24">
      <c r="A20" s="137" t="s">
        <v>204</v>
      </c>
      <c r="B20" s="23" t="s">
        <v>91</v>
      </c>
      <c r="C20" s="23" t="s">
        <v>224</v>
      </c>
      <c r="D20" s="23" t="s">
        <v>225</v>
      </c>
      <c r="E20" s="23" t="s">
        <v>130</v>
      </c>
      <c r="F20" s="23" t="s">
        <v>129</v>
      </c>
      <c r="G20" s="23" t="s">
        <v>234</v>
      </c>
      <c r="H20" s="23" t="s">
        <v>235</v>
      </c>
      <c r="I20" s="24">
        <v>44000</v>
      </c>
      <c r="J20" s="24">
        <v>44000</v>
      </c>
      <c r="K20" s="137"/>
      <c r="L20" s="137"/>
      <c r="M20" s="24">
        <v>44000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ht="13.5" customHeight="1" spans="1:24">
      <c r="A21" s="137" t="s">
        <v>204</v>
      </c>
      <c r="B21" s="23" t="s">
        <v>91</v>
      </c>
      <c r="C21" s="23" t="s">
        <v>224</v>
      </c>
      <c r="D21" s="23" t="s">
        <v>225</v>
      </c>
      <c r="E21" s="23" t="s">
        <v>130</v>
      </c>
      <c r="F21" s="23" t="s">
        <v>129</v>
      </c>
      <c r="G21" s="23" t="s">
        <v>236</v>
      </c>
      <c r="H21" s="23" t="s">
        <v>237</v>
      </c>
      <c r="I21" s="24">
        <v>5940</v>
      </c>
      <c r="J21" s="24">
        <v>5940</v>
      </c>
      <c r="K21" s="137"/>
      <c r="L21" s="137"/>
      <c r="M21" s="24">
        <v>5940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ht="13.5" customHeight="1" spans="1:24">
      <c r="A22" s="137" t="s">
        <v>204</v>
      </c>
      <c r="B22" s="23" t="s">
        <v>91</v>
      </c>
      <c r="C22" s="23" t="s">
        <v>224</v>
      </c>
      <c r="D22" s="23" t="s">
        <v>225</v>
      </c>
      <c r="E22" s="23" t="s">
        <v>130</v>
      </c>
      <c r="F22" s="23" t="s">
        <v>129</v>
      </c>
      <c r="G22" s="23" t="s">
        <v>226</v>
      </c>
      <c r="H22" s="23" t="s">
        <v>227</v>
      </c>
      <c r="I22" s="24">
        <v>52800</v>
      </c>
      <c r="J22" s="24">
        <v>52800</v>
      </c>
      <c r="K22" s="137"/>
      <c r="L22" s="137"/>
      <c r="M22" s="24">
        <v>52800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ht="13.5" customHeight="1" spans="1:24">
      <c r="A23" s="137" t="s">
        <v>204</v>
      </c>
      <c r="B23" s="23" t="s">
        <v>91</v>
      </c>
      <c r="C23" s="23" t="s">
        <v>224</v>
      </c>
      <c r="D23" s="23" t="s">
        <v>225</v>
      </c>
      <c r="E23" s="23" t="s">
        <v>130</v>
      </c>
      <c r="F23" s="23" t="s">
        <v>129</v>
      </c>
      <c r="G23" s="23" t="s">
        <v>238</v>
      </c>
      <c r="H23" s="23" t="s">
        <v>239</v>
      </c>
      <c r="I23" s="24">
        <v>19800</v>
      </c>
      <c r="J23" s="24">
        <v>19800</v>
      </c>
      <c r="K23" s="137"/>
      <c r="L23" s="137"/>
      <c r="M23" s="24">
        <v>19800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</row>
    <row r="24" ht="13.5" customHeight="1" spans="1:24">
      <c r="A24" s="137" t="s">
        <v>204</v>
      </c>
      <c r="B24" s="23" t="s">
        <v>91</v>
      </c>
      <c r="C24" s="23" t="s">
        <v>224</v>
      </c>
      <c r="D24" s="23" t="s">
        <v>225</v>
      </c>
      <c r="E24" s="23" t="s">
        <v>130</v>
      </c>
      <c r="F24" s="23" t="s">
        <v>129</v>
      </c>
      <c r="G24" s="23" t="s">
        <v>228</v>
      </c>
      <c r="H24" s="23" t="s">
        <v>229</v>
      </c>
      <c r="I24" s="24">
        <v>22000</v>
      </c>
      <c r="J24" s="24">
        <v>22000</v>
      </c>
      <c r="K24" s="137"/>
      <c r="L24" s="137"/>
      <c r="M24" s="24">
        <v>22000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</row>
    <row r="25" ht="13.5" customHeight="1" spans="1:24">
      <c r="A25" s="137" t="s">
        <v>204</v>
      </c>
      <c r="B25" s="23" t="s">
        <v>91</v>
      </c>
      <c r="C25" s="23" t="s">
        <v>240</v>
      </c>
      <c r="D25" s="23" t="s">
        <v>241</v>
      </c>
      <c r="E25" s="23" t="s">
        <v>130</v>
      </c>
      <c r="F25" s="23" t="s">
        <v>129</v>
      </c>
      <c r="G25" s="23" t="s">
        <v>242</v>
      </c>
      <c r="H25" s="23" t="s">
        <v>243</v>
      </c>
      <c r="I25" s="24">
        <v>15000</v>
      </c>
      <c r="J25" s="24">
        <v>15000</v>
      </c>
      <c r="K25" s="137"/>
      <c r="L25" s="137"/>
      <c r="M25" s="24">
        <v>15000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</row>
    <row r="26" ht="13.5" customHeight="1" spans="1:24">
      <c r="A26" s="137" t="s">
        <v>204</v>
      </c>
      <c r="B26" s="23" t="s">
        <v>91</v>
      </c>
      <c r="C26" s="23" t="s">
        <v>244</v>
      </c>
      <c r="D26" s="23" t="s">
        <v>245</v>
      </c>
      <c r="E26" s="23" t="s">
        <v>110</v>
      </c>
      <c r="F26" s="23" t="s">
        <v>111</v>
      </c>
      <c r="G26" s="23" t="s">
        <v>246</v>
      </c>
      <c r="H26" s="23" t="s">
        <v>247</v>
      </c>
      <c r="I26" s="24">
        <v>420860</v>
      </c>
      <c r="J26" s="24">
        <v>420860</v>
      </c>
      <c r="K26" s="137"/>
      <c r="L26" s="137"/>
      <c r="M26" s="24">
        <v>420860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</row>
    <row r="27" ht="13.5" customHeight="1" spans="1:24">
      <c r="A27" s="137" t="s">
        <v>204</v>
      </c>
      <c r="B27" s="23" t="s">
        <v>91</v>
      </c>
      <c r="C27" s="23" t="s">
        <v>244</v>
      </c>
      <c r="D27" s="23" t="s">
        <v>245</v>
      </c>
      <c r="E27" s="23" t="s">
        <v>116</v>
      </c>
      <c r="F27" s="23" t="s">
        <v>117</v>
      </c>
      <c r="G27" s="23" t="s">
        <v>248</v>
      </c>
      <c r="H27" s="23" t="s">
        <v>249</v>
      </c>
      <c r="I27" s="24">
        <v>221600</v>
      </c>
      <c r="J27" s="24">
        <v>221600</v>
      </c>
      <c r="K27" s="137"/>
      <c r="L27" s="137"/>
      <c r="M27" s="24">
        <v>221600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</row>
    <row r="28" ht="13.5" customHeight="1" spans="1:24">
      <c r="A28" s="137" t="s">
        <v>204</v>
      </c>
      <c r="B28" s="23" t="s">
        <v>91</v>
      </c>
      <c r="C28" s="23" t="s">
        <v>244</v>
      </c>
      <c r="D28" s="23" t="s">
        <v>245</v>
      </c>
      <c r="E28" s="23" t="s">
        <v>118</v>
      </c>
      <c r="F28" s="23" t="s">
        <v>119</v>
      </c>
      <c r="G28" s="23" t="s">
        <v>250</v>
      </c>
      <c r="H28" s="23" t="s">
        <v>251</v>
      </c>
      <c r="I28" s="24">
        <v>167520</v>
      </c>
      <c r="J28" s="24">
        <v>167520</v>
      </c>
      <c r="K28" s="137"/>
      <c r="L28" s="137"/>
      <c r="M28" s="24">
        <v>167520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</row>
    <row r="29" ht="13.5" customHeight="1" spans="1:24">
      <c r="A29" s="137" t="s">
        <v>204</v>
      </c>
      <c r="B29" s="23" t="s">
        <v>91</v>
      </c>
      <c r="C29" s="23" t="s">
        <v>244</v>
      </c>
      <c r="D29" s="23" t="s">
        <v>245</v>
      </c>
      <c r="E29" s="23" t="s">
        <v>120</v>
      </c>
      <c r="F29" s="23" t="s">
        <v>121</v>
      </c>
      <c r="G29" s="23" t="s">
        <v>252</v>
      </c>
      <c r="H29" s="23" t="s">
        <v>253</v>
      </c>
      <c r="I29" s="24">
        <v>5500</v>
      </c>
      <c r="J29" s="24">
        <v>5500</v>
      </c>
      <c r="K29" s="137"/>
      <c r="L29" s="137"/>
      <c r="M29" s="24">
        <v>5500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</row>
    <row r="30" ht="13.5" customHeight="1" spans="1:24">
      <c r="A30" s="137" t="s">
        <v>204</v>
      </c>
      <c r="B30" s="23" t="s">
        <v>91</v>
      </c>
      <c r="C30" s="23" t="s">
        <v>244</v>
      </c>
      <c r="D30" s="23" t="s">
        <v>245</v>
      </c>
      <c r="E30" s="23" t="s">
        <v>130</v>
      </c>
      <c r="F30" s="23" t="s">
        <v>129</v>
      </c>
      <c r="G30" s="23" t="s">
        <v>252</v>
      </c>
      <c r="H30" s="23" t="s">
        <v>253</v>
      </c>
      <c r="I30" s="24">
        <v>15840</v>
      </c>
      <c r="J30" s="24">
        <v>15840</v>
      </c>
      <c r="K30" s="137"/>
      <c r="L30" s="137"/>
      <c r="M30" s="24">
        <v>15840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ht="29" customHeight="1" spans="1:24">
      <c r="A31" s="137" t="s">
        <v>204</v>
      </c>
      <c r="B31" s="23" t="s">
        <v>91</v>
      </c>
      <c r="C31" s="23" t="s">
        <v>254</v>
      </c>
      <c r="D31" s="23" t="s">
        <v>255</v>
      </c>
      <c r="E31" s="23" t="s">
        <v>130</v>
      </c>
      <c r="F31" s="23" t="s">
        <v>129</v>
      </c>
      <c r="G31" s="23" t="s">
        <v>213</v>
      </c>
      <c r="H31" s="23" t="s">
        <v>214</v>
      </c>
      <c r="I31" s="24">
        <v>854040</v>
      </c>
      <c r="J31" s="24">
        <v>854040</v>
      </c>
      <c r="K31" s="254"/>
      <c r="L31" s="254"/>
      <c r="M31" s="24">
        <v>854040</v>
      </c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 t="s">
        <v>92</v>
      </c>
    </row>
    <row r="32" ht="18" customHeight="1" spans="1:24">
      <c r="A32" s="249" t="s">
        <v>137</v>
      </c>
      <c r="B32" s="250"/>
      <c r="C32" s="250"/>
      <c r="D32" s="250"/>
      <c r="E32" s="250"/>
      <c r="F32" s="250"/>
      <c r="G32" s="250"/>
      <c r="H32" s="251"/>
      <c r="I32" s="24">
        <v>4699839</v>
      </c>
      <c r="J32" s="24">
        <v>4699839</v>
      </c>
      <c r="K32" s="255"/>
      <c r="L32" s="255"/>
      <c r="M32" s="24">
        <v>4699839</v>
      </c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workbookViewId="0">
      <selection activeCell="I11" sqref="I11"/>
    </sheetView>
  </sheetViews>
  <sheetFormatPr defaultColWidth="8.88571428571429" defaultRowHeight="26" customHeight="1"/>
  <cols>
    <col min="1" max="1" width="10.2857142857143" style="75" customWidth="1"/>
    <col min="2" max="2" width="16.8571428571429" style="75" customWidth="1"/>
    <col min="3" max="3" width="15.8571428571429" style="75" customWidth="1"/>
    <col min="4" max="4" width="17.7142857142857" style="75" customWidth="1"/>
    <col min="5" max="5" width="11.1333333333333" style="75" customWidth="1"/>
    <col min="6" max="6" width="15.1428571428571" style="75" customWidth="1"/>
    <col min="7" max="7" width="9.84761904761905" style="75" customWidth="1"/>
    <col min="8" max="8" width="10.1333333333333" style="75" customWidth="1"/>
    <col min="9" max="9" width="11.8571428571429" style="75" customWidth="1"/>
    <col min="10" max="10" width="12.4285714285714" style="75" customWidth="1"/>
    <col min="11" max="11" width="11.2857142857143" style="75" customWidth="1"/>
    <col min="12" max="12" width="10" style="75" customWidth="1"/>
    <col min="13" max="13" width="10.5714285714286" style="75" customWidth="1"/>
    <col min="14" max="14" width="10.2857142857143" style="75" customWidth="1"/>
    <col min="15" max="15" width="10.4285714285714" style="75" customWidth="1"/>
    <col min="16" max="17" width="11.1333333333333" style="75" customWidth="1"/>
    <col min="18" max="18" width="9.13333333333333" style="75" customWidth="1"/>
    <col min="19" max="19" width="10.2857142857143" style="75" customWidth="1"/>
    <col min="20" max="22" width="11.7142857142857" style="75" customWidth="1"/>
    <col min="23" max="23" width="10.2857142857143" style="75" customWidth="1"/>
    <col min="24" max="24" width="9.13333333333333" style="75" customWidth="1"/>
    <col min="25" max="16384" width="9.13333333333333" style="75"/>
  </cols>
  <sheetData>
    <row r="1" customHeight="1" spans="1:23">
      <c r="A1" s="75" t="s">
        <v>256</v>
      </c>
      <c r="E1" s="230"/>
      <c r="F1" s="230"/>
      <c r="G1" s="230"/>
      <c r="H1" s="230"/>
      <c r="I1" s="77"/>
      <c r="J1" s="77"/>
      <c r="K1" s="77"/>
      <c r="L1" s="77"/>
      <c r="M1" s="77"/>
      <c r="N1" s="77"/>
      <c r="O1" s="77"/>
      <c r="P1" s="77"/>
      <c r="Q1" s="77"/>
      <c r="W1" s="78"/>
    </row>
    <row r="2" customHeight="1" spans="1:23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customHeight="1" spans="1:23">
      <c r="A3" s="161" t="s">
        <v>22</v>
      </c>
      <c r="B3" s="161"/>
      <c r="C3" s="231"/>
      <c r="D3" s="231"/>
      <c r="E3" s="231"/>
      <c r="F3" s="231"/>
      <c r="G3" s="231"/>
      <c r="H3" s="231"/>
      <c r="I3" s="81"/>
      <c r="J3" s="81"/>
      <c r="K3" s="81"/>
      <c r="L3" s="81"/>
      <c r="M3" s="81"/>
      <c r="N3" s="81"/>
      <c r="O3" s="81"/>
      <c r="P3" s="81"/>
      <c r="Q3" s="81"/>
      <c r="W3" s="158" t="s">
        <v>179</v>
      </c>
    </row>
    <row r="4" customHeight="1" spans="1:23">
      <c r="A4" s="124" t="s">
        <v>257</v>
      </c>
      <c r="B4" s="124" t="s">
        <v>189</v>
      </c>
      <c r="C4" s="124" t="s">
        <v>190</v>
      </c>
      <c r="D4" s="124" t="s">
        <v>258</v>
      </c>
      <c r="E4" s="124" t="s">
        <v>191</v>
      </c>
      <c r="F4" s="124" t="s">
        <v>192</v>
      </c>
      <c r="G4" s="124" t="s">
        <v>259</v>
      </c>
      <c r="H4" s="124" t="s">
        <v>260</v>
      </c>
      <c r="I4" s="124" t="s">
        <v>77</v>
      </c>
      <c r="J4" s="86" t="s">
        <v>261</v>
      </c>
      <c r="K4" s="86"/>
      <c r="L4" s="86"/>
      <c r="M4" s="86"/>
      <c r="N4" s="86" t="s">
        <v>198</v>
      </c>
      <c r="O4" s="86"/>
      <c r="P4" s="86"/>
      <c r="Q4" s="187" t="s">
        <v>83</v>
      </c>
      <c r="R4" s="86" t="s">
        <v>84</v>
      </c>
      <c r="S4" s="86"/>
      <c r="T4" s="86"/>
      <c r="U4" s="86"/>
      <c r="V4" s="86"/>
      <c r="W4" s="86"/>
    </row>
    <row r="5" customHeight="1" spans="1:23">
      <c r="A5" s="124"/>
      <c r="B5" s="124"/>
      <c r="C5" s="124"/>
      <c r="D5" s="124"/>
      <c r="E5" s="124"/>
      <c r="F5" s="124"/>
      <c r="G5" s="124"/>
      <c r="H5" s="124"/>
      <c r="I5" s="124"/>
      <c r="J5" s="86" t="s">
        <v>80</v>
      </c>
      <c r="K5" s="86"/>
      <c r="L5" s="187" t="s">
        <v>81</v>
      </c>
      <c r="M5" s="187" t="s">
        <v>82</v>
      </c>
      <c r="N5" s="187" t="s">
        <v>80</v>
      </c>
      <c r="O5" s="187" t="s">
        <v>81</v>
      </c>
      <c r="P5" s="187" t="s">
        <v>82</v>
      </c>
      <c r="Q5" s="187"/>
      <c r="R5" s="187" t="s">
        <v>79</v>
      </c>
      <c r="S5" s="187" t="s">
        <v>86</v>
      </c>
      <c r="T5" s="187" t="s">
        <v>262</v>
      </c>
      <c r="U5" s="240" t="s">
        <v>88</v>
      </c>
      <c r="V5" s="187" t="s">
        <v>89</v>
      </c>
      <c r="W5" s="187" t="s">
        <v>90</v>
      </c>
    </row>
    <row r="6" customHeight="1" spans="1:23">
      <c r="A6" s="124"/>
      <c r="B6" s="124"/>
      <c r="C6" s="124"/>
      <c r="D6" s="124"/>
      <c r="E6" s="124"/>
      <c r="F6" s="124"/>
      <c r="G6" s="124"/>
      <c r="H6" s="124"/>
      <c r="I6" s="124"/>
      <c r="J6" s="236" t="s">
        <v>79</v>
      </c>
      <c r="K6" s="236" t="s">
        <v>263</v>
      </c>
      <c r="L6" s="187"/>
      <c r="M6" s="187"/>
      <c r="N6" s="187"/>
      <c r="O6" s="187"/>
      <c r="P6" s="187"/>
      <c r="Q6" s="187"/>
      <c r="R6" s="187"/>
      <c r="S6" s="187"/>
      <c r="T6" s="187"/>
      <c r="U6" s="240"/>
      <c r="V6" s="187"/>
      <c r="W6" s="187"/>
    </row>
    <row r="7" customHeight="1" spans="1:23">
      <c r="A7" s="119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  <c r="S7" s="119">
        <v>19</v>
      </c>
      <c r="T7" s="119">
        <v>20</v>
      </c>
      <c r="U7" s="119">
        <v>21</v>
      </c>
      <c r="V7" s="119">
        <v>22</v>
      </c>
      <c r="W7" s="119">
        <v>23</v>
      </c>
    </row>
    <row r="8" customHeight="1" spans="1:23">
      <c r="A8" s="23" t="s">
        <v>264</v>
      </c>
      <c r="B8" s="23" t="s">
        <v>265</v>
      </c>
      <c r="C8" s="23" t="s">
        <v>266</v>
      </c>
      <c r="D8" s="23" t="s">
        <v>91</v>
      </c>
      <c r="E8" s="23" t="s">
        <v>130</v>
      </c>
      <c r="F8" s="23" t="s">
        <v>129</v>
      </c>
      <c r="G8" s="23" t="s">
        <v>267</v>
      </c>
      <c r="H8" s="23" t="s">
        <v>268</v>
      </c>
      <c r="I8" s="24">
        <v>40000</v>
      </c>
      <c r="J8" s="24">
        <v>40000</v>
      </c>
      <c r="K8" s="24">
        <v>40000</v>
      </c>
      <c r="L8" s="237"/>
      <c r="M8" s="237"/>
      <c r="N8" s="237"/>
      <c r="O8" s="237"/>
      <c r="P8" s="237"/>
      <c r="Q8" s="237"/>
      <c r="R8" s="237"/>
      <c r="S8" s="237"/>
      <c r="T8" s="237"/>
      <c r="U8" s="241"/>
      <c r="V8" s="119"/>
      <c r="W8" s="119"/>
    </row>
    <row r="9" customHeight="1" spans="1:23">
      <c r="A9" s="23" t="s">
        <v>264</v>
      </c>
      <c r="B9" s="23" t="s">
        <v>269</v>
      </c>
      <c r="C9" s="23" t="s">
        <v>270</v>
      </c>
      <c r="D9" s="23" t="s">
        <v>91</v>
      </c>
      <c r="E9" s="23" t="s">
        <v>126</v>
      </c>
      <c r="F9" s="23" t="s">
        <v>127</v>
      </c>
      <c r="G9" s="23" t="s">
        <v>271</v>
      </c>
      <c r="H9" s="23" t="s">
        <v>183</v>
      </c>
      <c r="I9" s="24">
        <v>1390</v>
      </c>
      <c r="J9" s="24">
        <v>1390</v>
      </c>
      <c r="K9" s="24">
        <v>1390</v>
      </c>
      <c r="L9" s="237"/>
      <c r="M9" s="237"/>
      <c r="N9" s="237"/>
      <c r="O9" s="237"/>
      <c r="P9" s="237"/>
      <c r="Q9" s="237"/>
      <c r="R9" s="237"/>
      <c r="S9" s="237"/>
      <c r="T9" s="237"/>
      <c r="U9" s="241"/>
      <c r="V9" s="119"/>
      <c r="W9" s="119"/>
    </row>
    <row r="10" customHeight="1" spans="1:23">
      <c r="A10" s="23" t="s">
        <v>264</v>
      </c>
      <c r="B10" s="23" t="s">
        <v>269</v>
      </c>
      <c r="C10" s="23" t="s">
        <v>270</v>
      </c>
      <c r="D10" s="23" t="s">
        <v>91</v>
      </c>
      <c r="E10" s="23" t="s">
        <v>130</v>
      </c>
      <c r="F10" s="23" t="s">
        <v>129</v>
      </c>
      <c r="G10" s="23" t="s">
        <v>267</v>
      </c>
      <c r="H10" s="23" t="s">
        <v>268</v>
      </c>
      <c r="I10" s="24">
        <v>10000</v>
      </c>
      <c r="J10" s="24">
        <v>10000</v>
      </c>
      <c r="K10" s="24">
        <v>10000</v>
      </c>
      <c r="L10" s="238" t="s">
        <v>92</v>
      </c>
      <c r="M10" s="238" t="s">
        <v>92</v>
      </c>
      <c r="N10" s="238" t="s">
        <v>92</v>
      </c>
      <c r="O10" s="238"/>
      <c r="P10" s="238"/>
      <c r="Q10" s="238" t="s">
        <v>92</v>
      </c>
      <c r="R10" s="238" t="s">
        <v>92</v>
      </c>
      <c r="S10" s="238" t="s">
        <v>92</v>
      </c>
      <c r="T10" s="238" t="s">
        <v>92</v>
      </c>
      <c r="U10" s="242"/>
      <c r="V10" s="243" t="s">
        <v>92</v>
      </c>
      <c r="W10" s="243" t="s">
        <v>92</v>
      </c>
    </row>
    <row r="11" customHeight="1" spans="1:23">
      <c r="A11" s="232" t="s">
        <v>137</v>
      </c>
      <c r="B11" s="233"/>
      <c r="C11" s="234"/>
      <c r="D11" s="234"/>
      <c r="E11" s="234"/>
      <c r="F11" s="234"/>
      <c r="G11" s="234"/>
      <c r="H11" s="235"/>
      <c r="I11" s="24">
        <v>51390</v>
      </c>
      <c r="J11" s="24">
        <v>51390</v>
      </c>
      <c r="K11" s="24">
        <v>51390</v>
      </c>
      <c r="L11" s="239" t="s">
        <v>92</v>
      </c>
      <c r="M11" s="239" t="s">
        <v>92</v>
      </c>
      <c r="N11" s="239" t="s">
        <v>92</v>
      </c>
      <c r="O11" s="239"/>
      <c r="P11" s="239"/>
      <c r="Q11" s="239" t="s">
        <v>92</v>
      </c>
      <c r="R11" s="239" t="s">
        <v>92</v>
      </c>
      <c r="S11" s="239" t="s">
        <v>92</v>
      </c>
      <c r="T11" s="239" t="s">
        <v>92</v>
      </c>
      <c r="U11" s="244"/>
      <c r="V11" s="245" t="s">
        <v>92</v>
      </c>
      <c r="W11" s="245" t="s">
        <v>92</v>
      </c>
    </row>
  </sheetData>
  <mergeCells count="28">
    <mergeCell ref="A2:W2"/>
    <mergeCell ref="A3:H3"/>
    <mergeCell ref="J4:M4"/>
    <mergeCell ref="N4:P4"/>
    <mergeCell ref="R4:W4"/>
    <mergeCell ref="J5:K5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opLeftCell="A13" workbookViewId="0">
      <selection activeCell="F25" sqref="F25"/>
    </sheetView>
  </sheetViews>
  <sheetFormatPr defaultColWidth="19.7142857142857" defaultRowHeight="13.5"/>
  <cols>
    <col min="1" max="1" width="19.7142857142857" style="224" customWidth="1"/>
    <col min="2" max="2" width="39.4285714285714" style="224" customWidth="1"/>
    <col min="3" max="4" width="19.7142857142857" style="224" customWidth="1"/>
    <col min="5" max="5" width="22" style="224" customWidth="1"/>
    <col min="6" max="6" width="19.7142857142857" style="74" customWidth="1"/>
    <col min="7" max="7" width="19.7142857142857" style="224" customWidth="1"/>
    <col min="8" max="9" width="19.7142857142857" style="74" customWidth="1"/>
    <col min="10" max="10" width="29.1428571428571" style="224" customWidth="1"/>
    <col min="11" max="16384" width="19.7142857142857" style="74" customWidth="1"/>
  </cols>
  <sheetData>
    <row r="1" ht="12" customHeight="1" spans="1:10">
      <c r="A1" s="224" t="s">
        <v>272</v>
      </c>
      <c r="J1" s="229"/>
    </row>
    <row r="2" ht="28.5" customHeight="1" spans="1:10">
      <c r="A2" s="225" t="s">
        <v>10</v>
      </c>
      <c r="B2" s="225"/>
      <c r="C2" s="225"/>
      <c r="D2" s="225"/>
      <c r="E2" s="225"/>
      <c r="F2" s="226"/>
      <c r="G2" s="225"/>
      <c r="H2" s="226"/>
      <c r="I2" s="226"/>
      <c r="J2" s="225"/>
    </row>
    <row r="3" ht="17.25" customHeight="1" spans="1:1">
      <c r="A3" s="227" t="s">
        <v>22</v>
      </c>
    </row>
    <row r="4" ht="44.25" customHeight="1" spans="1:10">
      <c r="A4" s="64" t="s">
        <v>190</v>
      </c>
      <c r="B4" s="64" t="s">
        <v>273</v>
      </c>
      <c r="C4" s="64" t="s">
        <v>274</v>
      </c>
      <c r="D4" s="64" t="s">
        <v>275</v>
      </c>
      <c r="E4" s="64" t="s">
        <v>276</v>
      </c>
      <c r="F4" s="65" t="s">
        <v>277</v>
      </c>
      <c r="G4" s="64" t="s">
        <v>278</v>
      </c>
      <c r="H4" s="65" t="s">
        <v>279</v>
      </c>
      <c r="I4" s="65" t="s">
        <v>280</v>
      </c>
      <c r="J4" s="64" t="s">
        <v>281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42" customHeight="1" spans="1:10">
      <c r="A6" s="228" t="s">
        <v>266</v>
      </c>
      <c r="B6" s="228" t="s">
        <v>282</v>
      </c>
      <c r="C6" s="228" t="s">
        <v>283</v>
      </c>
      <c r="D6" s="228" t="s">
        <v>284</v>
      </c>
      <c r="E6" s="228" t="s">
        <v>285</v>
      </c>
      <c r="F6" s="228" t="s">
        <v>286</v>
      </c>
      <c r="G6" s="228" t="s">
        <v>287</v>
      </c>
      <c r="H6" s="228" t="s">
        <v>288</v>
      </c>
      <c r="I6" s="228" t="s">
        <v>289</v>
      </c>
      <c r="J6" s="228" t="s">
        <v>290</v>
      </c>
    </row>
    <row r="7" ht="42.75" customHeight="1" spans="1:10">
      <c r="A7" s="228"/>
      <c r="B7" s="228" t="s">
        <v>282</v>
      </c>
      <c r="C7" s="228" t="s">
        <v>283</v>
      </c>
      <c r="D7" s="228" t="s">
        <v>284</v>
      </c>
      <c r="E7" s="228" t="s">
        <v>291</v>
      </c>
      <c r="F7" s="228" t="s">
        <v>286</v>
      </c>
      <c r="G7" s="228" t="s">
        <v>292</v>
      </c>
      <c r="H7" s="228" t="s">
        <v>293</v>
      </c>
      <c r="I7" s="228" t="s">
        <v>289</v>
      </c>
      <c r="J7" s="228" t="s">
        <v>294</v>
      </c>
    </row>
    <row r="8" ht="54" spans="1:10">
      <c r="A8" s="228"/>
      <c r="B8" s="228" t="s">
        <v>282</v>
      </c>
      <c r="C8" s="228" t="s">
        <v>283</v>
      </c>
      <c r="D8" s="228" t="s">
        <v>295</v>
      </c>
      <c r="E8" s="228" t="s">
        <v>296</v>
      </c>
      <c r="F8" s="228" t="s">
        <v>286</v>
      </c>
      <c r="G8" s="228" t="s">
        <v>297</v>
      </c>
      <c r="H8" s="228" t="s">
        <v>298</v>
      </c>
      <c r="I8" s="228" t="s">
        <v>289</v>
      </c>
      <c r="J8" s="228" t="s">
        <v>299</v>
      </c>
    </row>
    <row r="9" ht="67.5" spans="1:10">
      <c r="A9" s="228"/>
      <c r="B9" s="228" t="s">
        <v>282</v>
      </c>
      <c r="C9" s="228" t="s">
        <v>283</v>
      </c>
      <c r="D9" s="228" t="s">
        <v>300</v>
      </c>
      <c r="E9" s="228" t="s">
        <v>301</v>
      </c>
      <c r="F9" s="228" t="s">
        <v>286</v>
      </c>
      <c r="G9" s="228" t="s">
        <v>297</v>
      </c>
      <c r="H9" s="228" t="s">
        <v>298</v>
      </c>
      <c r="I9" s="228" t="s">
        <v>289</v>
      </c>
      <c r="J9" s="228" t="s">
        <v>302</v>
      </c>
    </row>
    <row r="10" ht="40.5" spans="1:10">
      <c r="A10" s="228"/>
      <c r="B10" s="228" t="s">
        <v>282</v>
      </c>
      <c r="C10" s="228" t="s">
        <v>303</v>
      </c>
      <c r="D10" s="228" t="s">
        <v>304</v>
      </c>
      <c r="E10" s="228" t="s">
        <v>305</v>
      </c>
      <c r="F10" s="228" t="s">
        <v>286</v>
      </c>
      <c r="G10" s="228" t="s">
        <v>297</v>
      </c>
      <c r="H10" s="228" t="s">
        <v>298</v>
      </c>
      <c r="I10" s="228" t="s">
        <v>289</v>
      </c>
      <c r="J10" s="228" t="s">
        <v>306</v>
      </c>
    </row>
    <row r="11" ht="27" spans="1:10">
      <c r="A11" s="228"/>
      <c r="B11" s="228" t="s">
        <v>282</v>
      </c>
      <c r="C11" s="228" t="s">
        <v>307</v>
      </c>
      <c r="D11" s="228" t="s">
        <v>308</v>
      </c>
      <c r="E11" s="228" t="s">
        <v>309</v>
      </c>
      <c r="F11" s="228" t="s">
        <v>310</v>
      </c>
      <c r="G11" s="228" t="s">
        <v>311</v>
      </c>
      <c r="H11" s="228" t="s">
        <v>312</v>
      </c>
      <c r="I11" s="228" t="s">
        <v>289</v>
      </c>
      <c r="J11" s="228" t="s">
        <v>313</v>
      </c>
    </row>
    <row r="12" ht="27" spans="1:10">
      <c r="A12" s="228" t="s">
        <v>270</v>
      </c>
      <c r="B12" s="228" t="s">
        <v>270</v>
      </c>
      <c r="C12" s="228" t="s">
        <v>283</v>
      </c>
      <c r="D12" s="228" t="s">
        <v>284</v>
      </c>
      <c r="E12" s="228" t="s">
        <v>285</v>
      </c>
      <c r="F12" s="228" t="s">
        <v>286</v>
      </c>
      <c r="G12" s="228" t="s">
        <v>287</v>
      </c>
      <c r="H12" s="228" t="s">
        <v>288</v>
      </c>
      <c r="I12" s="228" t="s">
        <v>289</v>
      </c>
      <c r="J12" s="228" t="s">
        <v>290</v>
      </c>
    </row>
    <row r="13" ht="54" spans="1:10">
      <c r="A13" s="228"/>
      <c r="B13" s="228" t="s">
        <v>270</v>
      </c>
      <c r="C13" s="228" t="s">
        <v>283</v>
      </c>
      <c r="D13" s="228" t="s">
        <v>295</v>
      </c>
      <c r="E13" s="228" t="s">
        <v>296</v>
      </c>
      <c r="F13" s="228" t="s">
        <v>310</v>
      </c>
      <c r="G13" s="228" t="s">
        <v>297</v>
      </c>
      <c r="H13" s="228" t="s">
        <v>298</v>
      </c>
      <c r="I13" s="228" t="s">
        <v>289</v>
      </c>
      <c r="J13" s="228" t="s">
        <v>299</v>
      </c>
    </row>
    <row r="14" ht="67.5" spans="1:10">
      <c r="A14" s="228"/>
      <c r="B14" s="228" t="s">
        <v>270</v>
      </c>
      <c r="C14" s="228" t="s">
        <v>283</v>
      </c>
      <c r="D14" s="228" t="s">
        <v>300</v>
      </c>
      <c r="E14" s="228" t="s">
        <v>301</v>
      </c>
      <c r="F14" s="228" t="s">
        <v>286</v>
      </c>
      <c r="G14" s="228" t="s">
        <v>297</v>
      </c>
      <c r="H14" s="228" t="s">
        <v>298</v>
      </c>
      <c r="I14" s="228" t="s">
        <v>289</v>
      </c>
      <c r="J14" s="228" t="s">
        <v>302</v>
      </c>
    </row>
    <row r="15" ht="40.5" spans="1:10">
      <c r="A15" s="228"/>
      <c r="B15" s="228" t="s">
        <v>270</v>
      </c>
      <c r="C15" s="228" t="s">
        <v>303</v>
      </c>
      <c r="D15" s="228" t="s">
        <v>304</v>
      </c>
      <c r="E15" s="228" t="s">
        <v>305</v>
      </c>
      <c r="F15" s="228" t="s">
        <v>310</v>
      </c>
      <c r="G15" s="228" t="s">
        <v>297</v>
      </c>
      <c r="H15" s="228" t="s">
        <v>298</v>
      </c>
      <c r="I15" s="228" t="s">
        <v>289</v>
      </c>
      <c r="J15" s="228" t="s">
        <v>306</v>
      </c>
    </row>
    <row r="16" ht="67.5" spans="1:10">
      <c r="A16" s="228"/>
      <c r="B16" s="228" t="s">
        <v>270</v>
      </c>
      <c r="C16" s="228" t="s">
        <v>303</v>
      </c>
      <c r="D16" s="228" t="s">
        <v>314</v>
      </c>
      <c r="E16" s="228" t="s">
        <v>315</v>
      </c>
      <c r="F16" s="228" t="s">
        <v>310</v>
      </c>
      <c r="G16" s="228" t="s">
        <v>297</v>
      </c>
      <c r="H16" s="228" t="s">
        <v>298</v>
      </c>
      <c r="I16" s="228" t="s">
        <v>289</v>
      </c>
      <c r="J16" s="228" t="s">
        <v>316</v>
      </c>
    </row>
    <row r="17" ht="27" spans="1:10">
      <c r="A17" s="228"/>
      <c r="B17" s="228" t="s">
        <v>270</v>
      </c>
      <c r="C17" s="228" t="s">
        <v>307</v>
      </c>
      <c r="D17" s="228" t="s">
        <v>308</v>
      </c>
      <c r="E17" s="228" t="s">
        <v>309</v>
      </c>
      <c r="F17" s="228" t="s">
        <v>310</v>
      </c>
      <c r="G17" s="228" t="s">
        <v>311</v>
      </c>
      <c r="H17" s="228" t="s">
        <v>312</v>
      </c>
      <c r="I17" s="228" t="s">
        <v>289</v>
      </c>
      <c r="J17" s="228" t="s">
        <v>313</v>
      </c>
    </row>
  </sheetData>
  <mergeCells count="6">
    <mergeCell ref="A2:J2"/>
    <mergeCell ref="A3:H3"/>
    <mergeCell ref="A6:A11"/>
    <mergeCell ref="A12:A17"/>
    <mergeCell ref="B6:B11"/>
    <mergeCell ref="B12:B17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C7" workbookViewId="0">
      <selection activeCell="N20" sqref="N20"/>
    </sheetView>
  </sheetViews>
  <sheetFormatPr defaultColWidth="8.57142857142857" defaultRowHeight="14.25" customHeight="1"/>
  <cols>
    <col min="1" max="1" width="16.4285714285714" style="123" customWidth="1"/>
    <col min="2" max="2" width="23.2857142857143" style="123" customWidth="1"/>
    <col min="3" max="12" width="20.1428571428571" style="123" customWidth="1"/>
    <col min="13" max="13" width="24" style="123" customWidth="1"/>
    <col min="14" max="14" width="20.1428571428571" style="123" customWidth="1"/>
    <col min="15" max="16384" width="8.57142857142857" style="81" customWidth="1"/>
  </cols>
  <sheetData>
    <row r="1" s="81" customFormat="1" customHeight="1" spans="1:14">
      <c r="A1" s="173" t="s">
        <v>317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206"/>
      <c r="N1" s="123"/>
    </row>
    <row r="2" s="81" customFormat="1" ht="44" customHeight="1" spans="1:14">
      <c r="A2" s="160" t="s">
        <v>318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23"/>
    </row>
    <row r="3" s="81" customFormat="1" ht="30" customHeight="1" spans="1:14">
      <c r="A3" s="175" t="s">
        <v>319</v>
      </c>
      <c r="B3" s="176" t="s">
        <v>91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207"/>
      <c r="N3" s="123"/>
    </row>
    <row r="4" s="81" customFormat="1" ht="32.25" customHeight="1" spans="1:14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175" t="s">
        <v>320</v>
      </c>
      <c r="N4" s="123"/>
    </row>
    <row r="5" s="81" customFormat="1" ht="99.75" customHeight="1" spans="1:14">
      <c r="A5" s="89" t="s">
        <v>321</v>
      </c>
      <c r="B5" s="178" t="s">
        <v>322</v>
      </c>
      <c r="C5" s="179" t="s">
        <v>323</v>
      </c>
      <c r="D5" s="180"/>
      <c r="E5" s="180"/>
      <c r="F5" s="180"/>
      <c r="G5" s="180"/>
      <c r="H5" s="180"/>
      <c r="I5" s="208"/>
      <c r="J5" s="208"/>
      <c r="K5" s="208"/>
      <c r="L5" s="209"/>
      <c r="M5" s="210" t="s">
        <v>324</v>
      </c>
      <c r="N5" s="123"/>
    </row>
    <row r="6" s="81" customFormat="1" ht="99.75" customHeight="1" spans="1:14">
      <c r="A6" s="181"/>
      <c r="B6" s="162" t="s">
        <v>325</v>
      </c>
      <c r="C6" s="182" t="s">
        <v>326</v>
      </c>
      <c r="D6" s="183"/>
      <c r="E6" s="183"/>
      <c r="F6" s="183"/>
      <c r="G6" s="183"/>
      <c r="H6" s="183"/>
      <c r="I6" s="211"/>
      <c r="J6" s="211"/>
      <c r="K6" s="211"/>
      <c r="L6" s="212"/>
      <c r="M6" s="213" t="s">
        <v>327</v>
      </c>
      <c r="N6" s="123"/>
    </row>
    <row r="7" s="81" customFormat="1" ht="75" customHeight="1" spans="1:14">
      <c r="A7" s="184" t="s">
        <v>328</v>
      </c>
      <c r="B7" s="110" t="s">
        <v>329</v>
      </c>
      <c r="C7" s="185" t="s">
        <v>330</v>
      </c>
      <c r="D7" s="185"/>
      <c r="E7" s="185"/>
      <c r="F7" s="185"/>
      <c r="G7" s="185"/>
      <c r="H7" s="185"/>
      <c r="I7" s="185"/>
      <c r="J7" s="185"/>
      <c r="K7" s="185"/>
      <c r="L7" s="185"/>
      <c r="M7" s="214" t="s">
        <v>331</v>
      </c>
      <c r="N7" s="123"/>
    </row>
    <row r="8" s="81" customFormat="1" ht="32.25" customHeight="1" spans="1:14">
      <c r="A8" s="186" t="s">
        <v>332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23"/>
    </row>
    <row r="9" s="81" customFormat="1" ht="32.25" customHeight="1" spans="1:14">
      <c r="A9" s="184" t="s">
        <v>333</v>
      </c>
      <c r="B9" s="184"/>
      <c r="C9" s="110" t="s">
        <v>334</v>
      </c>
      <c r="D9" s="110"/>
      <c r="E9" s="110"/>
      <c r="F9" s="110" t="s">
        <v>335</v>
      </c>
      <c r="G9" s="110"/>
      <c r="H9" s="110" t="s">
        <v>336</v>
      </c>
      <c r="I9" s="110"/>
      <c r="J9" s="110"/>
      <c r="K9" s="110" t="s">
        <v>337</v>
      </c>
      <c r="L9" s="110"/>
      <c r="M9" s="110"/>
      <c r="N9" s="123"/>
    </row>
    <row r="10" s="81" customFormat="1" ht="32.25" customHeight="1" spans="1:14">
      <c r="A10" s="184"/>
      <c r="B10" s="184"/>
      <c r="C10" s="110"/>
      <c r="D10" s="110"/>
      <c r="E10" s="110"/>
      <c r="F10" s="110"/>
      <c r="G10" s="110"/>
      <c r="H10" s="184" t="s">
        <v>338</v>
      </c>
      <c r="I10" s="110" t="s">
        <v>339</v>
      </c>
      <c r="J10" s="110" t="s">
        <v>340</v>
      </c>
      <c r="K10" s="110" t="s">
        <v>338</v>
      </c>
      <c r="L10" s="184" t="s">
        <v>339</v>
      </c>
      <c r="M10" s="184" t="s">
        <v>340</v>
      </c>
      <c r="N10" s="123"/>
    </row>
    <row r="11" s="81" customFormat="1" ht="27" customHeight="1" spans="1:14">
      <c r="A11" s="187" t="s">
        <v>77</v>
      </c>
      <c r="B11" s="187"/>
      <c r="C11" s="187"/>
      <c r="D11" s="187"/>
      <c r="E11" s="187"/>
      <c r="F11" s="187"/>
      <c r="G11" s="187"/>
      <c r="H11" s="188"/>
      <c r="I11" s="215"/>
      <c r="J11" s="215"/>
      <c r="K11" s="215"/>
      <c r="L11" s="188"/>
      <c r="M11" s="188"/>
      <c r="N11" s="123"/>
    </row>
    <row r="12" s="81" customFormat="1" ht="34.5" customHeight="1" spans="1:14">
      <c r="A12" s="189" t="s">
        <v>341</v>
      </c>
      <c r="B12" s="190"/>
      <c r="C12" s="191" t="s">
        <v>282</v>
      </c>
      <c r="D12" s="192"/>
      <c r="E12" s="193"/>
      <c r="F12" s="191" t="s">
        <v>270</v>
      </c>
      <c r="G12" s="193"/>
      <c r="H12" s="194">
        <v>11390</v>
      </c>
      <c r="I12" s="194">
        <v>11390</v>
      </c>
      <c r="J12" s="194">
        <v>0</v>
      </c>
      <c r="K12" s="194">
        <v>11390</v>
      </c>
      <c r="L12" s="194">
        <v>11390</v>
      </c>
      <c r="M12" s="194">
        <v>0</v>
      </c>
      <c r="N12" s="123"/>
    </row>
    <row r="13" s="81" customFormat="1" ht="34.5" customHeight="1" spans="1:14">
      <c r="A13" s="179" t="s">
        <v>342</v>
      </c>
      <c r="B13" s="195"/>
      <c r="C13" s="179" t="s">
        <v>282</v>
      </c>
      <c r="D13" s="196"/>
      <c r="E13" s="195"/>
      <c r="F13" s="179" t="s">
        <v>266</v>
      </c>
      <c r="G13" s="195"/>
      <c r="H13" s="24">
        <v>40000</v>
      </c>
      <c r="I13" s="24">
        <v>40000</v>
      </c>
      <c r="J13" s="194">
        <v>0</v>
      </c>
      <c r="K13" s="24">
        <v>40000</v>
      </c>
      <c r="L13" s="24">
        <v>40000</v>
      </c>
      <c r="M13" s="194">
        <v>0</v>
      </c>
      <c r="N13" s="123"/>
    </row>
    <row r="14" s="81" customFormat="1" ht="32.25" customHeight="1" spans="1:14">
      <c r="A14" s="197" t="s">
        <v>343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216"/>
      <c r="N14" s="123"/>
    </row>
    <row r="15" s="81" customFormat="1" ht="32.25" customHeight="1" spans="1:14">
      <c r="A15" s="66" t="s">
        <v>344</v>
      </c>
      <c r="B15" s="67"/>
      <c r="C15" s="67"/>
      <c r="D15" s="67"/>
      <c r="E15" s="67"/>
      <c r="F15" s="67"/>
      <c r="G15" s="68"/>
      <c r="H15" s="199" t="s">
        <v>345</v>
      </c>
      <c r="I15" s="109"/>
      <c r="J15" s="90" t="s">
        <v>281</v>
      </c>
      <c r="K15" s="109"/>
      <c r="L15" s="199" t="s">
        <v>346</v>
      </c>
      <c r="M15" s="217"/>
      <c r="N15" s="123"/>
    </row>
    <row r="16" s="81" customFormat="1" ht="36" customHeight="1" spans="1:14">
      <c r="A16" s="200" t="s">
        <v>274</v>
      </c>
      <c r="B16" s="200" t="s">
        <v>347</v>
      </c>
      <c r="C16" s="200" t="s">
        <v>276</v>
      </c>
      <c r="D16" s="200" t="s">
        <v>277</v>
      </c>
      <c r="E16" s="200" t="s">
        <v>278</v>
      </c>
      <c r="F16" s="200" t="s">
        <v>279</v>
      </c>
      <c r="G16" s="200" t="s">
        <v>280</v>
      </c>
      <c r="H16" s="201"/>
      <c r="I16" s="135"/>
      <c r="J16" s="201"/>
      <c r="K16" s="135"/>
      <c r="L16" s="201"/>
      <c r="M16" s="135"/>
      <c r="N16" s="123"/>
    </row>
    <row r="17" s="81" customFormat="1" ht="32.25" customHeight="1" spans="1:14">
      <c r="A17" s="21" t="s">
        <v>283</v>
      </c>
      <c r="B17" s="21" t="s">
        <v>284</v>
      </c>
      <c r="C17" s="21" t="s">
        <v>285</v>
      </c>
      <c r="D17" s="21" t="s">
        <v>286</v>
      </c>
      <c r="E17" s="21" t="s">
        <v>287</v>
      </c>
      <c r="F17" s="21" t="s">
        <v>288</v>
      </c>
      <c r="G17" s="21" t="s">
        <v>289</v>
      </c>
      <c r="H17" s="202" t="s">
        <v>348</v>
      </c>
      <c r="I17" s="218"/>
      <c r="J17" s="219" t="s">
        <v>285</v>
      </c>
      <c r="K17" s="218"/>
      <c r="L17" s="220" t="s">
        <v>349</v>
      </c>
      <c r="M17" s="221"/>
      <c r="N17" s="123"/>
    </row>
    <row r="18" s="81" customFormat="1" ht="32.25" customHeight="1" spans="1:14">
      <c r="A18" s="21" t="s">
        <v>283</v>
      </c>
      <c r="B18" s="21" t="s">
        <v>284</v>
      </c>
      <c r="C18" s="21" t="s">
        <v>291</v>
      </c>
      <c r="D18" s="21" t="s">
        <v>286</v>
      </c>
      <c r="E18" s="21" t="s">
        <v>292</v>
      </c>
      <c r="F18" s="21" t="s">
        <v>293</v>
      </c>
      <c r="G18" s="203" t="s">
        <v>289</v>
      </c>
      <c r="H18" s="204" t="s">
        <v>350</v>
      </c>
      <c r="I18" s="222"/>
      <c r="J18" s="203" t="s">
        <v>291</v>
      </c>
      <c r="K18" s="223"/>
      <c r="L18" s="220" t="s">
        <v>349</v>
      </c>
      <c r="M18" s="221"/>
      <c r="N18" s="123"/>
    </row>
    <row r="19" s="81" customFormat="1" ht="32.25" customHeight="1" spans="1:14">
      <c r="A19" s="21" t="s">
        <v>283</v>
      </c>
      <c r="B19" s="21" t="s">
        <v>295</v>
      </c>
      <c r="C19" s="21" t="s">
        <v>296</v>
      </c>
      <c r="D19" s="21" t="s">
        <v>286</v>
      </c>
      <c r="E19" s="21" t="s">
        <v>297</v>
      </c>
      <c r="F19" s="21" t="s">
        <v>298</v>
      </c>
      <c r="G19" s="203" t="s">
        <v>289</v>
      </c>
      <c r="H19" s="204" t="s">
        <v>351</v>
      </c>
      <c r="I19" s="222"/>
      <c r="J19" s="203" t="s">
        <v>296</v>
      </c>
      <c r="K19" s="223"/>
      <c r="L19" s="220" t="s">
        <v>349</v>
      </c>
      <c r="M19" s="221"/>
      <c r="N19" s="123"/>
    </row>
    <row r="20" s="81" customFormat="1" ht="32.25" customHeight="1" spans="1:14">
      <c r="A20" s="21" t="s">
        <v>283</v>
      </c>
      <c r="B20" s="21" t="s">
        <v>300</v>
      </c>
      <c r="C20" s="21" t="s">
        <v>301</v>
      </c>
      <c r="D20" s="21" t="s">
        <v>286</v>
      </c>
      <c r="E20" s="21" t="s">
        <v>297</v>
      </c>
      <c r="F20" s="21" t="s">
        <v>298</v>
      </c>
      <c r="G20" s="203" t="s">
        <v>289</v>
      </c>
      <c r="H20" s="204" t="s">
        <v>352</v>
      </c>
      <c r="I20" s="222"/>
      <c r="J20" s="203" t="s">
        <v>301</v>
      </c>
      <c r="K20" s="223"/>
      <c r="L20" s="220" t="s">
        <v>349</v>
      </c>
      <c r="M20" s="221"/>
      <c r="N20" s="123"/>
    </row>
    <row r="21" s="81" customFormat="1" ht="32.25" customHeight="1" spans="1:14">
      <c r="A21" s="21" t="s">
        <v>303</v>
      </c>
      <c r="B21" s="21" t="s">
        <v>353</v>
      </c>
      <c r="C21" s="21" t="s">
        <v>305</v>
      </c>
      <c r="D21" s="21" t="s">
        <v>310</v>
      </c>
      <c r="E21" s="21" t="s">
        <v>297</v>
      </c>
      <c r="F21" s="21" t="s">
        <v>298</v>
      </c>
      <c r="G21" s="203" t="s">
        <v>289</v>
      </c>
      <c r="H21" s="204" t="s">
        <v>354</v>
      </c>
      <c r="I21" s="222"/>
      <c r="J21" s="203" t="s">
        <v>305</v>
      </c>
      <c r="K21" s="223"/>
      <c r="L21" s="220" t="s">
        <v>349</v>
      </c>
      <c r="M21" s="221"/>
      <c r="N21" s="123"/>
    </row>
    <row r="22" s="81" customFormat="1" ht="32.25" customHeight="1" spans="1:14">
      <c r="A22" s="21" t="s">
        <v>307</v>
      </c>
      <c r="B22" s="21" t="s">
        <v>355</v>
      </c>
      <c r="C22" s="21" t="s">
        <v>309</v>
      </c>
      <c r="D22" s="21" t="s">
        <v>310</v>
      </c>
      <c r="E22" s="21" t="s">
        <v>311</v>
      </c>
      <c r="F22" s="21" t="s">
        <v>312</v>
      </c>
      <c r="G22" s="203" t="s">
        <v>289</v>
      </c>
      <c r="H22" s="204" t="s">
        <v>356</v>
      </c>
      <c r="I22" s="222"/>
      <c r="J22" s="203" t="s">
        <v>309</v>
      </c>
      <c r="K22" s="223"/>
      <c r="L22" s="220" t="s">
        <v>349</v>
      </c>
      <c r="M22" s="221"/>
      <c r="N22" s="123"/>
    </row>
    <row r="23" s="81" customFormat="1" ht="32.25" customHeight="1" spans="1:14">
      <c r="A23" s="205"/>
      <c r="B23" s="205"/>
      <c r="C23" s="205"/>
      <c r="D23" s="205"/>
      <c r="E23" s="205"/>
      <c r="F23" s="205"/>
      <c r="G23" s="205"/>
      <c r="H23" s="201"/>
      <c r="I23" s="193"/>
      <c r="J23" s="201"/>
      <c r="K23" s="193"/>
      <c r="L23" s="201"/>
      <c r="M23" s="193"/>
      <c r="N23" s="123"/>
    </row>
  </sheetData>
  <mergeCells count="46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M14"/>
    <mergeCell ref="A15:G15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A5:A6"/>
    <mergeCell ref="A9:B10"/>
    <mergeCell ref="C9:E10"/>
    <mergeCell ref="F9:G10"/>
    <mergeCell ref="H15:I16"/>
    <mergeCell ref="J15:K16"/>
    <mergeCell ref="L15:M1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B16" sqref="B16"/>
    </sheetView>
  </sheetViews>
  <sheetFormatPr defaultColWidth="8.88571428571429" defaultRowHeight="14.25" customHeight="1" outlineLevelCol="5"/>
  <cols>
    <col min="1" max="2" width="21.1333333333333" style="155" customWidth="1"/>
    <col min="3" max="3" width="21.1333333333333" style="75" customWidth="1"/>
    <col min="4" max="4" width="27.7142857142857" style="75" customWidth="1"/>
    <col min="5" max="6" width="36.7142857142857" style="75" customWidth="1"/>
    <col min="7" max="7" width="9.13333333333333" style="75" customWidth="1"/>
    <col min="8" max="16384" width="9.13333333333333" style="75"/>
  </cols>
  <sheetData>
    <row r="1" ht="17" customHeight="1" spans="1:6">
      <c r="A1" s="171" t="s">
        <v>357</v>
      </c>
      <c r="B1" s="156">
        <v>0</v>
      </c>
      <c r="C1" s="157">
        <v>1</v>
      </c>
      <c r="D1" s="158"/>
      <c r="E1" s="158"/>
      <c r="F1" s="158"/>
    </row>
    <row r="2" ht="26.25" customHeight="1" spans="1:6">
      <c r="A2" s="159" t="s">
        <v>12</v>
      </c>
      <c r="B2" s="159"/>
      <c r="C2" s="160"/>
      <c r="D2" s="160"/>
      <c r="E2" s="160"/>
      <c r="F2" s="160"/>
    </row>
    <row r="3" ht="13.5" customHeight="1" spans="1:6">
      <c r="A3" s="161" t="s">
        <v>22</v>
      </c>
      <c r="B3" s="161"/>
      <c r="C3" s="157"/>
      <c r="D3" s="158"/>
      <c r="E3" s="158"/>
      <c r="F3" s="158" t="s">
        <v>23</v>
      </c>
    </row>
    <row r="4" ht="19.5" customHeight="1" spans="1:6">
      <c r="A4" s="83" t="s">
        <v>188</v>
      </c>
      <c r="B4" s="162" t="s">
        <v>94</v>
      </c>
      <c r="C4" s="83" t="s">
        <v>95</v>
      </c>
      <c r="D4" s="84" t="s">
        <v>358</v>
      </c>
      <c r="E4" s="85"/>
      <c r="F4" s="163"/>
    </row>
    <row r="5" ht="18.75" customHeight="1" spans="1:6">
      <c r="A5" s="87"/>
      <c r="B5" s="164"/>
      <c r="C5" s="88"/>
      <c r="D5" s="83" t="s">
        <v>77</v>
      </c>
      <c r="E5" s="84" t="s">
        <v>97</v>
      </c>
      <c r="F5" s="83" t="s">
        <v>98</v>
      </c>
    </row>
    <row r="6" ht="18.75" customHeight="1" spans="1:6">
      <c r="A6" s="165">
        <v>1</v>
      </c>
      <c r="B6" s="172">
        <v>2</v>
      </c>
      <c r="C6" s="104">
        <v>3</v>
      </c>
      <c r="D6" s="165" t="s">
        <v>359</v>
      </c>
      <c r="E6" s="165" t="s">
        <v>292</v>
      </c>
      <c r="F6" s="104">
        <v>6</v>
      </c>
    </row>
    <row r="7" ht="18.75" customHeight="1" spans="1:6">
      <c r="A7" s="72" t="s">
        <v>92</v>
      </c>
      <c r="B7" s="72" t="s">
        <v>92</v>
      </c>
      <c r="C7" s="72" t="s">
        <v>92</v>
      </c>
      <c r="D7" s="166" t="s">
        <v>92</v>
      </c>
      <c r="E7" s="167" t="s">
        <v>92</v>
      </c>
      <c r="F7" s="167" t="s">
        <v>92</v>
      </c>
    </row>
    <row r="8" ht="18.75" customHeight="1" spans="1:6">
      <c r="A8" s="168" t="s">
        <v>137</v>
      </c>
      <c r="B8" s="169"/>
      <c r="C8" s="170" t="s">
        <v>137</v>
      </c>
      <c r="D8" s="166" t="s">
        <v>92</v>
      </c>
      <c r="E8" s="167" t="s">
        <v>92</v>
      </c>
      <c r="F8" s="167" t="s">
        <v>92</v>
      </c>
    </row>
    <row r="9" customHeight="1" spans="1:1">
      <c r="A9" s="155" t="s">
        <v>360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33" sqref="F33"/>
    </sheetView>
  </sheetViews>
  <sheetFormatPr defaultColWidth="8.88571428571429" defaultRowHeight="14.25" customHeight="1" outlineLevelCol="5"/>
  <cols>
    <col min="1" max="2" width="21.1333333333333" style="155" customWidth="1"/>
    <col min="3" max="3" width="21.1333333333333" style="75" customWidth="1"/>
    <col min="4" max="4" width="27.7142857142857" style="75" customWidth="1"/>
    <col min="5" max="6" width="36.7142857142857" style="75" customWidth="1"/>
    <col min="7" max="7" width="9.13333333333333" style="75" customWidth="1"/>
    <col min="8" max="16384" width="9.13333333333333" style="75"/>
  </cols>
  <sheetData>
    <row r="1" s="75" customFormat="1" ht="12" customHeight="1" spans="1:6">
      <c r="A1" s="155" t="s">
        <v>361</v>
      </c>
      <c r="B1" s="156">
        <v>0</v>
      </c>
      <c r="C1" s="157">
        <v>1</v>
      </c>
      <c r="D1" s="158"/>
      <c r="E1" s="158"/>
      <c r="F1" s="158"/>
    </row>
    <row r="2" s="75" customFormat="1" ht="26.25" customHeight="1" spans="1:6">
      <c r="A2" s="159" t="s">
        <v>13</v>
      </c>
      <c r="B2" s="159"/>
      <c r="C2" s="160"/>
      <c r="D2" s="160"/>
      <c r="E2" s="160"/>
      <c r="F2" s="160"/>
    </row>
    <row r="3" s="75" customFormat="1" ht="13.5" customHeight="1" spans="1:6">
      <c r="A3" s="161" t="s">
        <v>22</v>
      </c>
      <c r="B3" s="161"/>
      <c r="C3" s="157"/>
      <c r="D3" s="158"/>
      <c r="E3" s="158"/>
      <c r="F3" s="158" t="s">
        <v>23</v>
      </c>
    </row>
    <row r="4" s="75" customFormat="1" ht="19.5" customHeight="1" spans="1:6">
      <c r="A4" s="83" t="s">
        <v>188</v>
      </c>
      <c r="B4" s="162" t="s">
        <v>94</v>
      </c>
      <c r="C4" s="83" t="s">
        <v>95</v>
      </c>
      <c r="D4" s="84" t="s">
        <v>362</v>
      </c>
      <c r="E4" s="85"/>
      <c r="F4" s="163"/>
    </row>
    <row r="5" s="75" customFormat="1" ht="18.75" customHeight="1" spans="1:6">
      <c r="A5" s="87"/>
      <c r="B5" s="164"/>
      <c r="C5" s="88"/>
      <c r="D5" s="83" t="s">
        <v>77</v>
      </c>
      <c r="E5" s="84" t="s">
        <v>97</v>
      </c>
      <c r="F5" s="83" t="s">
        <v>98</v>
      </c>
    </row>
    <row r="6" s="75" customFormat="1" ht="18.75" customHeight="1" spans="1:6">
      <c r="A6" s="165">
        <v>1</v>
      </c>
      <c r="B6" s="165" t="s">
        <v>363</v>
      </c>
      <c r="C6" s="104">
        <v>3</v>
      </c>
      <c r="D6" s="165" t="s">
        <v>359</v>
      </c>
      <c r="E6" s="165" t="s">
        <v>292</v>
      </c>
      <c r="F6" s="104">
        <v>6</v>
      </c>
    </row>
    <row r="7" s="75" customFormat="1" ht="18.75" customHeight="1" spans="1:6">
      <c r="A7" s="72" t="s">
        <v>92</v>
      </c>
      <c r="B7" s="72" t="s">
        <v>92</v>
      </c>
      <c r="C7" s="72" t="s">
        <v>92</v>
      </c>
      <c r="D7" s="166" t="s">
        <v>92</v>
      </c>
      <c r="E7" s="167" t="s">
        <v>92</v>
      </c>
      <c r="F7" s="167" t="s">
        <v>92</v>
      </c>
    </row>
    <row r="8" s="75" customFormat="1" ht="18.75" customHeight="1" spans="1:6">
      <c r="A8" s="168" t="s">
        <v>137</v>
      </c>
      <c r="B8" s="169"/>
      <c r="C8" s="170"/>
      <c r="D8" s="166" t="s">
        <v>92</v>
      </c>
      <c r="E8" s="167" t="s">
        <v>92</v>
      </c>
      <c r="F8" s="167" t="s">
        <v>92</v>
      </c>
    </row>
    <row r="9" customHeight="1" spans="1:4">
      <c r="A9" s="161" t="s">
        <v>364</v>
      </c>
      <c r="B9" s="161"/>
      <c r="C9" s="157"/>
      <c r="D9" s="158"/>
    </row>
  </sheetData>
  <mergeCells count="8">
    <mergeCell ref="A2:F2"/>
    <mergeCell ref="A3:D3"/>
    <mergeCell ref="D4:F4"/>
    <mergeCell ref="A8:C8"/>
    <mergeCell ref="A9:D9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workbookViewId="0">
      <selection activeCell="H11" sqref="H9:H11"/>
    </sheetView>
  </sheetViews>
  <sheetFormatPr defaultColWidth="8.88571428571429" defaultRowHeight="14.25" customHeight="1"/>
  <cols>
    <col min="1" max="1" width="31" style="59" customWidth="1"/>
    <col min="2" max="2" width="30.5714285714286" style="59" customWidth="1"/>
    <col min="3" max="3" width="29" style="75" customWidth="1"/>
    <col min="4" max="4" width="21.7142857142857" style="75" customWidth="1"/>
    <col min="5" max="5" width="35.2857142857143" style="75" customWidth="1"/>
    <col min="6" max="6" width="7.71428571428571" style="75" customWidth="1"/>
    <col min="7" max="7" width="10.2857142857143" style="75" customWidth="1"/>
    <col min="8" max="8" width="14.8571428571429" style="75" customWidth="1"/>
    <col min="9" max="9" width="12" style="75" customWidth="1"/>
    <col min="10" max="10" width="14.8571428571429" style="75" customWidth="1"/>
    <col min="11" max="12" width="10" style="75" customWidth="1"/>
    <col min="13" max="13" width="9.13333333333333" style="59" customWidth="1"/>
    <col min="14" max="15" width="9.13333333333333" style="75" customWidth="1"/>
    <col min="16" max="17" width="12.7142857142857" style="75" customWidth="1"/>
    <col min="18" max="18" width="9.13333333333333" style="59" customWidth="1"/>
    <col min="19" max="19" width="10.4285714285714" style="75" customWidth="1"/>
    <col min="20" max="20" width="9.13333333333333" style="59" customWidth="1"/>
    <col min="21" max="16384" width="9.13333333333333" style="59"/>
  </cols>
  <sheetData>
    <row r="1" ht="13.5" customHeight="1" spans="1:19">
      <c r="A1" s="77" t="s">
        <v>365</v>
      </c>
      <c r="D1" s="77"/>
      <c r="E1" s="77"/>
      <c r="F1" s="77"/>
      <c r="G1" s="77"/>
      <c r="H1" s="77"/>
      <c r="I1" s="77"/>
      <c r="J1" s="77"/>
      <c r="K1" s="77"/>
      <c r="L1" s="77"/>
      <c r="R1" s="73"/>
      <c r="S1" s="151"/>
    </row>
    <row r="2" ht="27.75" customHeight="1" spans="1:19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ht="18.75" customHeight="1" spans="1:19">
      <c r="A3" s="108" t="s">
        <v>22</v>
      </c>
      <c r="B3" s="108"/>
      <c r="C3" s="108"/>
      <c r="D3" s="108"/>
      <c r="E3" s="108"/>
      <c r="F3" s="108"/>
      <c r="G3" s="108"/>
      <c r="H3" s="108"/>
      <c r="I3" s="81"/>
      <c r="J3" s="81"/>
      <c r="K3" s="81"/>
      <c r="L3" s="81"/>
      <c r="R3" s="152"/>
      <c r="S3" s="153" t="s">
        <v>179</v>
      </c>
    </row>
    <row r="4" ht="15.75" customHeight="1" spans="1:19">
      <c r="A4" s="109" t="s">
        <v>187</v>
      </c>
      <c r="B4" s="109" t="s">
        <v>188</v>
      </c>
      <c r="C4" s="109" t="s">
        <v>366</v>
      </c>
      <c r="D4" s="109" t="s">
        <v>367</v>
      </c>
      <c r="E4" s="109" t="s">
        <v>368</v>
      </c>
      <c r="F4" s="109" t="s">
        <v>369</v>
      </c>
      <c r="G4" s="109" t="s">
        <v>370</v>
      </c>
      <c r="H4" s="109" t="s">
        <v>371</v>
      </c>
      <c r="I4" s="67" t="s">
        <v>195</v>
      </c>
      <c r="J4" s="142"/>
      <c r="K4" s="142"/>
      <c r="L4" s="67"/>
      <c r="M4" s="143"/>
      <c r="N4" s="67"/>
      <c r="O4" s="67"/>
      <c r="P4" s="67"/>
      <c r="Q4" s="67"/>
      <c r="R4" s="143"/>
      <c r="S4" s="68"/>
    </row>
    <row r="5" ht="17.25" customHeight="1" spans="1:19">
      <c r="A5" s="112"/>
      <c r="B5" s="112"/>
      <c r="C5" s="112"/>
      <c r="D5" s="112"/>
      <c r="E5" s="112"/>
      <c r="F5" s="112"/>
      <c r="G5" s="112"/>
      <c r="H5" s="112"/>
      <c r="I5" s="144" t="s">
        <v>77</v>
      </c>
      <c r="J5" s="110" t="s">
        <v>80</v>
      </c>
      <c r="K5" s="110" t="s">
        <v>372</v>
      </c>
      <c r="L5" s="112" t="s">
        <v>373</v>
      </c>
      <c r="M5" s="145" t="s">
        <v>374</v>
      </c>
      <c r="N5" s="146" t="s">
        <v>375</v>
      </c>
      <c r="O5" s="146"/>
      <c r="P5" s="146"/>
      <c r="Q5" s="146"/>
      <c r="R5" s="154"/>
      <c r="S5" s="135"/>
    </row>
    <row r="6" ht="54" customHeight="1" spans="1:19">
      <c r="A6" s="112"/>
      <c r="B6" s="112"/>
      <c r="C6" s="112"/>
      <c r="D6" s="135"/>
      <c r="E6" s="135"/>
      <c r="F6" s="135"/>
      <c r="G6" s="135"/>
      <c r="H6" s="135"/>
      <c r="I6" s="146"/>
      <c r="J6" s="110"/>
      <c r="K6" s="110"/>
      <c r="L6" s="135"/>
      <c r="M6" s="147"/>
      <c r="N6" s="135" t="s">
        <v>79</v>
      </c>
      <c r="O6" s="135" t="s">
        <v>86</v>
      </c>
      <c r="P6" s="135" t="s">
        <v>262</v>
      </c>
      <c r="Q6" s="135" t="s">
        <v>88</v>
      </c>
      <c r="R6" s="147" t="s">
        <v>89</v>
      </c>
      <c r="S6" s="135" t="s">
        <v>90</v>
      </c>
    </row>
    <row r="7" ht="15" customHeight="1" spans="1:19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</row>
    <row r="8" ht="15" customHeight="1" spans="1:19">
      <c r="A8" s="86" t="s">
        <v>91</v>
      </c>
      <c r="B8" s="136"/>
      <c r="C8" s="136"/>
      <c r="D8" s="136"/>
      <c r="E8" s="136"/>
      <c r="F8" s="136"/>
      <c r="G8" s="136"/>
      <c r="H8" s="136"/>
      <c r="I8" s="140">
        <v>13300</v>
      </c>
      <c r="J8" s="140">
        <v>13300</v>
      </c>
      <c r="K8" s="148"/>
      <c r="L8" s="148"/>
      <c r="M8" s="148"/>
      <c r="N8" s="148"/>
      <c r="O8" s="148"/>
      <c r="P8" s="148"/>
      <c r="Q8" s="148"/>
      <c r="R8" s="148"/>
      <c r="S8" s="148"/>
    </row>
    <row r="9" ht="15" customHeight="1" spans="1:19">
      <c r="A9" s="137" t="s">
        <v>204</v>
      </c>
      <c r="B9" s="23" t="s">
        <v>91</v>
      </c>
      <c r="C9" s="138" t="s">
        <v>241</v>
      </c>
      <c r="D9" s="23" t="s">
        <v>376</v>
      </c>
      <c r="E9" s="23" t="s">
        <v>377</v>
      </c>
      <c r="F9" s="23" t="s">
        <v>378</v>
      </c>
      <c r="G9" s="139">
        <v>1</v>
      </c>
      <c r="H9" s="140">
        <v>3000</v>
      </c>
      <c r="I9" s="140">
        <v>3000</v>
      </c>
      <c r="J9" s="140">
        <v>3000</v>
      </c>
      <c r="K9" s="148"/>
      <c r="L9" s="148"/>
      <c r="M9" s="148"/>
      <c r="N9" s="148"/>
      <c r="O9" s="148"/>
      <c r="P9" s="148"/>
      <c r="Q9" s="148"/>
      <c r="R9" s="148"/>
      <c r="S9" s="148"/>
    </row>
    <row r="10" ht="15" customHeight="1" spans="1:19">
      <c r="A10" s="137" t="s">
        <v>204</v>
      </c>
      <c r="B10" s="23" t="s">
        <v>91</v>
      </c>
      <c r="C10" s="138" t="s">
        <v>241</v>
      </c>
      <c r="D10" s="23" t="s">
        <v>379</v>
      </c>
      <c r="E10" s="23" t="s">
        <v>380</v>
      </c>
      <c r="F10" s="23" t="s">
        <v>378</v>
      </c>
      <c r="G10" s="139">
        <v>1</v>
      </c>
      <c r="H10" s="140">
        <v>2400</v>
      </c>
      <c r="I10" s="140">
        <v>2400</v>
      </c>
      <c r="J10" s="140">
        <v>2400</v>
      </c>
      <c r="K10" s="148"/>
      <c r="L10" s="148"/>
      <c r="M10" s="148"/>
      <c r="N10" s="148"/>
      <c r="O10" s="148"/>
      <c r="P10" s="148"/>
      <c r="Q10" s="148"/>
      <c r="R10" s="148"/>
      <c r="S10" s="148"/>
    </row>
    <row r="11" ht="21" customHeight="1" spans="1:19">
      <c r="A11" s="137" t="s">
        <v>204</v>
      </c>
      <c r="B11" s="23" t="s">
        <v>91</v>
      </c>
      <c r="C11" s="138" t="s">
        <v>241</v>
      </c>
      <c r="D11" s="23" t="s">
        <v>381</v>
      </c>
      <c r="E11" s="23" t="s">
        <v>382</v>
      </c>
      <c r="F11" s="23" t="s">
        <v>378</v>
      </c>
      <c r="G11" s="139">
        <v>1</v>
      </c>
      <c r="H11" s="140">
        <v>1900</v>
      </c>
      <c r="I11" s="140">
        <v>1900</v>
      </c>
      <c r="J11" s="140">
        <v>1900</v>
      </c>
      <c r="K11" s="149" t="s">
        <v>92</v>
      </c>
      <c r="L11" s="149" t="s">
        <v>92</v>
      </c>
      <c r="M11" s="149" t="s">
        <v>92</v>
      </c>
      <c r="N11" s="149" t="s">
        <v>92</v>
      </c>
      <c r="O11" s="149" t="s">
        <v>92</v>
      </c>
      <c r="P11" s="149" t="s">
        <v>92</v>
      </c>
      <c r="Q11" s="149"/>
      <c r="R11" s="149" t="s">
        <v>92</v>
      </c>
      <c r="S11" s="149" t="s">
        <v>92</v>
      </c>
    </row>
    <row r="12" ht="21" customHeight="1" spans="1:19">
      <c r="A12" s="137" t="s">
        <v>204</v>
      </c>
      <c r="B12" s="23" t="s">
        <v>91</v>
      </c>
      <c r="C12" s="138" t="s">
        <v>270</v>
      </c>
      <c r="D12" s="23" t="s">
        <v>383</v>
      </c>
      <c r="E12" s="23" t="s">
        <v>383</v>
      </c>
      <c r="F12" s="23" t="s">
        <v>384</v>
      </c>
      <c r="G12" s="139">
        <v>1</v>
      </c>
      <c r="H12" s="140">
        <v>6000</v>
      </c>
      <c r="I12" s="140">
        <v>6000</v>
      </c>
      <c r="J12" s="140">
        <v>6000</v>
      </c>
      <c r="K12" s="150" t="s">
        <v>92</v>
      </c>
      <c r="L12" s="150" t="s">
        <v>92</v>
      </c>
      <c r="M12" s="149" t="s">
        <v>92</v>
      </c>
      <c r="N12" s="150" t="s">
        <v>92</v>
      </c>
      <c r="O12" s="150" t="s">
        <v>92</v>
      </c>
      <c r="P12" s="150" t="s">
        <v>92</v>
      </c>
      <c r="Q12" s="150"/>
      <c r="R12" s="149" t="s">
        <v>92</v>
      </c>
      <c r="S12" s="150" t="s">
        <v>92</v>
      </c>
    </row>
    <row r="13" ht="21" customHeight="1" spans="1:19">
      <c r="A13" s="141" t="s">
        <v>137</v>
      </c>
      <c r="B13" s="141"/>
      <c r="C13" s="141"/>
      <c r="D13" s="141"/>
      <c r="E13" s="141"/>
      <c r="F13" s="141"/>
      <c r="G13" s="141"/>
      <c r="H13" s="140">
        <v>13300</v>
      </c>
      <c r="I13" s="140">
        <v>13300</v>
      </c>
      <c r="J13" s="140">
        <v>13300</v>
      </c>
      <c r="K13" s="149" t="s">
        <v>92</v>
      </c>
      <c r="L13" s="149" t="s">
        <v>92</v>
      </c>
      <c r="M13" s="149" t="s">
        <v>92</v>
      </c>
      <c r="N13" s="149" t="s">
        <v>92</v>
      </c>
      <c r="O13" s="149" t="s">
        <v>92</v>
      </c>
      <c r="P13" s="149" t="s">
        <v>92</v>
      </c>
      <c r="Q13" s="149"/>
      <c r="R13" s="149" t="s">
        <v>92</v>
      </c>
      <c r="S13" s="149" t="s">
        <v>92</v>
      </c>
    </row>
    <row r="14" customHeight="1" spans="1:1">
      <c r="A14" s="59" t="s">
        <v>385</v>
      </c>
    </row>
  </sheetData>
  <mergeCells count="18">
    <mergeCell ref="A2:S2"/>
    <mergeCell ref="A3:H3"/>
    <mergeCell ref="I4:S4"/>
    <mergeCell ref="N5:S5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workbookViewId="0">
      <selection activeCell="G17" sqref="G17"/>
    </sheetView>
  </sheetViews>
  <sheetFormatPr defaultColWidth="8.71428571428571" defaultRowHeight="14.25" customHeight="1"/>
  <cols>
    <col min="1" max="1" width="14.1428571428571" style="59" customWidth="1"/>
    <col min="2" max="2" width="17.7142857142857" style="59" customWidth="1"/>
    <col min="3" max="9" width="9.13333333333333" style="106" customWidth="1"/>
    <col min="10" max="10" width="12" style="75" customWidth="1"/>
    <col min="11" max="13" width="10" style="75" customWidth="1"/>
    <col min="14" max="14" width="9.13333333333333" style="59" customWidth="1"/>
    <col min="15" max="16" width="9.13333333333333" style="75" customWidth="1"/>
    <col min="17" max="18" width="12.7142857142857" style="75" customWidth="1"/>
    <col min="19" max="19" width="9.13333333333333" style="59" customWidth="1"/>
    <col min="20" max="20" width="10.4285714285714" style="75" customWidth="1"/>
    <col min="21" max="21" width="9.13333333333333" style="59" customWidth="1"/>
    <col min="22" max="249" width="9.13333333333333" style="59"/>
    <col min="250" max="258" width="8.71428571428571" style="59"/>
  </cols>
  <sheetData>
    <row r="1" ht="13.5" customHeight="1" spans="1:20">
      <c r="A1" s="77" t="s">
        <v>386</v>
      </c>
      <c r="D1" s="77"/>
      <c r="E1" s="77"/>
      <c r="F1" s="77"/>
      <c r="G1" s="77"/>
      <c r="H1" s="77"/>
      <c r="I1" s="77"/>
      <c r="J1" s="120"/>
      <c r="K1" s="120"/>
      <c r="L1" s="120"/>
      <c r="M1" s="120"/>
      <c r="N1" s="121"/>
      <c r="O1" s="122"/>
      <c r="P1" s="122"/>
      <c r="Q1" s="122"/>
      <c r="R1" s="122"/>
      <c r="S1" s="131"/>
      <c r="T1" s="132"/>
    </row>
    <row r="2" ht="27.75" customHeight="1" spans="1:20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6.1" customHeight="1" spans="1:20">
      <c r="A3" s="108" t="s">
        <v>22</v>
      </c>
      <c r="B3" s="108"/>
      <c r="C3" s="108"/>
      <c r="D3" s="108"/>
      <c r="E3" s="108"/>
      <c r="F3" s="81"/>
      <c r="G3" s="81"/>
      <c r="H3" s="81"/>
      <c r="I3" s="81"/>
      <c r="J3" s="123"/>
      <c r="K3" s="123"/>
      <c r="L3" s="123"/>
      <c r="M3" s="123"/>
      <c r="N3" s="121"/>
      <c r="O3" s="122"/>
      <c r="P3" s="122"/>
      <c r="Q3" s="122"/>
      <c r="R3" s="122"/>
      <c r="S3" s="133"/>
      <c r="T3" s="134" t="s">
        <v>179</v>
      </c>
    </row>
    <row r="4" ht="15.75" customHeight="1" spans="1:20">
      <c r="A4" s="109" t="s">
        <v>187</v>
      </c>
      <c r="B4" s="109" t="s">
        <v>188</v>
      </c>
      <c r="C4" s="110" t="s">
        <v>366</v>
      </c>
      <c r="D4" s="110" t="s">
        <v>387</v>
      </c>
      <c r="E4" s="110" t="s">
        <v>388</v>
      </c>
      <c r="F4" s="111" t="s">
        <v>389</v>
      </c>
      <c r="G4" s="110" t="s">
        <v>390</v>
      </c>
      <c r="H4" s="110" t="s">
        <v>391</v>
      </c>
      <c r="I4" s="110" t="s">
        <v>392</v>
      </c>
      <c r="J4" s="110" t="s">
        <v>195</v>
      </c>
      <c r="K4" s="110"/>
      <c r="L4" s="110"/>
      <c r="M4" s="110"/>
      <c r="N4" s="124"/>
      <c r="O4" s="110"/>
      <c r="P4" s="110"/>
      <c r="Q4" s="110"/>
      <c r="R4" s="110"/>
      <c r="S4" s="124"/>
      <c r="T4" s="110"/>
    </row>
    <row r="5" ht="17.25" customHeight="1" spans="1:20">
      <c r="A5" s="112"/>
      <c r="B5" s="112"/>
      <c r="C5" s="110"/>
      <c r="D5" s="110"/>
      <c r="E5" s="110"/>
      <c r="F5" s="113"/>
      <c r="G5" s="110"/>
      <c r="H5" s="110"/>
      <c r="I5" s="110"/>
      <c r="J5" s="110" t="s">
        <v>77</v>
      </c>
      <c r="K5" s="110" t="s">
        <v>80</v>
      </c>
      <c r="L5" s="110" t="s">
        <v>372</v>
      </c>
      <c r="M5" s="110" t="s">
        <v>373</v>
      </c>
      <c r="N5" s="125" t="s">
        <v>374</v>
      </c>
      <c r="O5" s="110" t="s">
        <v>375</v>
      </c>
      <c r="P5" s="110"/>
      <c r="Q5" s="110"/>
      <c r="R5" s="110"/>
      <c r="S5" s="125"/>
      <c r="T5" s="110"/>
    </row>
    <row r="6" ht="54" customHeight="1" spans="1:20">
      <c r="A6" s="112"/>
      <c r="B6" s="112"/>
      <c r="C6" s="110"/>
      <c r="D6" s="110"/>
      <c r="E6" s="110"/>
      <c r="F6" s="114"/>
      <c r="G6" s="110"/>
      <c r="H6" s="110"/>
      <c r="I6" s="110"/>
      <c r="J6" s="110"/>
      <c r="K6" s="110"/>
      <c r="L6" s="110"/>
      <c r="M6" s="110"/>
      <c r="N6" s="124"/>
      <c r="O6" s="110" t="s">
        <v>79</v>
      </c>
      <c r="P6" s="110" t="s">
        <v>86</v>
      </c>
      <c r="Q6" s="110" t="s">
        <v>262</v>
      </c>
      <c r="R6" s="110" t="s">
        <v>88</v>
      </c>
      <c r="S6" s="124" t="s">
        <v>89</v>
      </c>
      <c r="T6" s="110" t="s">
        <v>90</v>
      </c>
    </row>
    <row r="7" ht="15" customHeight="1" spans="1:20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</row>
    <row r="8" ht="22.5" customHeight="1" spans="1:20">
      <c r="A8" s="115"/>
      <c r="B8" s="115"/>
      <c r="C8" s="86"/>
      <c r="D8" s="86"/>
      <c r="E8" s="86"/>
      <c r="F8" s="86"/>
      <c r="G8" s="86"/>
      <c r="H8" s="86"/>
      <c r="I8" s="86"/>
      <c r="J8" s="126" t="s">
        <v>92</v>
      </c>
      <c r="K8" s="126" t="s">
        <v>92</v>
      </c>
      <c r="L8" s="126" t="s">
        <v>92</v>
      </c>
      <c r="M8" s="126" t="s">
        <v>92</v>
      </c>
      <c r="N8" s="126" t="s">
        <v>92</v>
      </c>
      <c r="O8" s="126" t="s">
        <v>92</v>
      </c>
      <c r="P8" s="126" t="s">
        <v>92</v>
      </c>
      <c r="Q8" s="126" t="s">
        <v>92</v>
      </c>
      <c r="R8" s="126"/>
      <c r="S8" s="126" t="s">
        <v>92</v>
      </c>
      <c r="T8" s="126" t="s">
        <v>92</v>
      </c>
    </row>
    <row r="9" ht="22.5" customHeight="1" spans="1:20">
      <c r="A9" s="115"/>
      <c r="B9" s="115"/>
      <c r="C9" s="116"/>
      <c r="D9" s="117"/>
      <c r="E9" s="117"/>
      <c r="F9" s="117"/>
      <c r="G9" s="117"/>
      <c r="H9" s="117"/>
      <c r="I9" s="117"/>
      <c r="J9" s="127" t="s">
        <v>92</v>
      </c>
      <c r="K9" s="127" t="s">
        <v>92</v>
      </c>
      <c r="L9" s="127" t="s">
        <v>92</v>
      </c>
      <c r="M9" s="127" t="s">
        <v>92</v>
      </c>
      <c r="N9" s="126" t="s">
        <v>92</v>
      </c>
      <c r="O9" s="127" t="s">
        <v>92</v>
      </c>
      <c r="P9" s="127" t="s">
        <v>92</v>
      </c>
      <c r="Q9" s="127" t="s">
        <v>92</v>
      </c>
      <c r="R9" s="127"/>
      <c r="S9" s="126" t="s">
        <v>92</v>
      </c>
      <c r="T9" s="127" t="s">
        <v>92</v>
      </c>
    </row>
    <row r="10" ht="22.5" customHeight="1" spans="1:20">
      <c r="A10" s="110"/>
      <c r="B10" s="110"/>
      <c r="C10" s="116"/>
      <c r="D10" s="118"/>
      <c r="E10" s="118"/>
      <c r="F10" s="118"/>
      <c r="G10" s="118"/>
      <c r="H10" s="118"/>
      <c r="I10" s="118"/>
      <c r="J10" s="128" t="s">
        <v>92</v>
      </c>
      <c r="K10" s="128" t="s">
        <v>92</v>
      </c>
      <c r="L10" s="128" t="s">
        <v>92</v>
      </c>
      <c r="M10" s="128" t="s">
        <v>92</v>
      </c>
      <c r="N10" s="128" t="s">
        <v>92</v>
      </c>
      <c r="O10" s="128" t="s">
        <v>92</v>
      </c>
      <c r="P10" s="128" t="s">
        <v>92</v>
      </c>
      <c r="Q10" s="128" t="s">
        <v>92</v>
      </c>
      <c r="R10" s="128"/>
      <c r="S10" s="128" t="s">
        <v>92</v>
      </c>
      <c r="T10" s="128" t="s">
        <v>92</v>
      </c>
    </row>
    <row r="11" ht="22.5" customHeight="1" spans="1:20">
      <c r="A11" s="119" t="s">
        <v>137</v>
      </c>
      <c r="B11" s="119"/>
      <c r="C11" s="119"/>
      <c r="D11" s="119"/>
      <c r="E11" s="119"/>
      <c r="F11" s="119"/>
      <c r="G11" s="119"/>
      <c r="H11" s="119"/>
      <c r="I11" s="119"/>
      <c r="J11" s="129"/>
      <c r="K11" s="129"/>
      <c r="L11" s="129"/>
      <c r="M11" s="129"/>
      <c r="N11" s="130"/>
      <c r="O11" s="129"/>
      <c r="P11" s="129"/>
      <c r="Q11" s="129"/>
      <c r="R11" s="129"/>
      <c r="S11" s="130"/>
      <c r="T11" s="129"/>
    </row>
    <row r="12" customHeight="1" spans="1:1">
      <c r="A12" s="59" t="s">
        <v>393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workbookViewId="0">
      <selection activeCell="D31" sqref="D31"/>
    </sheetView>
  </sheetViews>
  <sheetFormatPr defaultColWidth="8.88571428571429" defaultRowHeight="14.25" customHeight="1" outlineLevelRow="7"/>
  <cols>
    <col min="1" max="1" width="50" style="75" customWidth="1"/>
    <col min="2" max="2" width="17.2857142857143" style="75" customWidth="1"/>
    <col min="3" max="4" width="13.4285714285714" style="75" customWidth="1"/>
    <col min="5" max="12" width="10.2857142857143" style="75" customWidth="1"/>
    <col min="13" max="13" width="13.1428571428571" style="75" customWidth="1"/>
    <col min="14" max="14" width="9.13333333333333" style="59" customWidth="1"/>
    <col min="15" max="246" width="9.13333333333333" style="59"/>
    <col min="247" max="247" width="9.13333333333333" style="76"/>
    <col min="248" max="256" width="8.88571428571429" style="76"/>
  </cols>
  <sheetData>
    <row r="1" s="59" customFormat="1" ht="13.5" customHeight="1" spans="1:13">
      <c r="A1" s="77" t="s">
        <v>394</v>
      </c>
      <c r="B1" s="77"/>
      <c r="C1" s="77"/>
      <c r="D1" s="78"/>
      <c r="E1" s="75"/>
      <c r="F1" s="75"/>
      <c r="G1" s="75"/>
      <c r="H1" s="75"/>
      <c r="I1" s="75"/>
      <c r="J1" s="75"/>
      <c r="K1" s="75"/>
      <c r="L1" s="75"/>
      <c r="M1" s="75"/>
    </row>
    <row r="2" s="59" customFormat="1" ht="35" customHeight="1" spans="1:1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="74" customFormat="1" ht="24" customHeight="1" spans="1:13">
      <c r="A3" s="80" t="s">
        <v>22</v>
      </c>
      <c r="B3" s="81"/>
      <c r="C3" s="81"/>
      <c r="D3" s="81"/>
      <c r="E3" s="82"/>
      <c r="F3" s="82"/>
      <c r="G3" s="82"/>
      <c r="H3" s="82"/>
      <c r="I3" s="82"/>
      <c r="J3" s="101"/>
      <c r="K3" s="101"/>
      <c r="L3" s="101"/>
      <c r="M3" s="102" t="s">
        <v>179</v>
      </c>
    </row>
    <row r="4" s="59" customFormat="1" ht="19.5" customHeight="1" spans="1:13">
      <c r="A4" s="83" t="s">
        <v>395</v>
      </c>
      <c r="B4" s="84" t="s">
        <v>195</v>
      </c>
      <c r="C4" s="85"/>
      <c r="D4" s="85"/>
      <c r="E4" s="86" t="s">
        <v>396</v>
      </c>
      <c r="F4" s="86"/>
      <c r="G4" s="86"/>
      <c r="H4" s="86"/>
      <c r="I4" s="86"/>
      <c r="J4" s="86"/>
      <c r="K4" s="86"/>
      <c r="L4" s="86"/>
      <c r="M4" s="86"/>
    </row>
    <row r="5" s="59" customFormat="1" ht="40.5" customHeight="1" spans="1:13">
      <c r="A5" s="87"/>
      <c r="B5" s="88" t="s">
        <v>77</v>
      </c>
      <c r="C5" s="89" t="s">
        <v>80</v>
      </c>
      <c r="D5" s="90" t="s">
        <v>397</v>
      </c>
      <c r="E5" s="87" t="s">
        <v>398</v>
      </c>
      <c r="F5" s="87" t="s">
        <v>399</v>
      </c>
      <c r="G5" s="87" t="s">
        <v>400</v>
      </c>
      <c r="H5" s="87" t="s">
        <v>401</v>
      </c>
      <c r="I5" s="103" t="s">
        <v>402</v>
      </c>
      <c r="J5" s="87" t="s">
        <v>403</v>
      </c>
      <c r="K5" s="87" t="s">
        <v>404</v>
      </c>
      <c r="L5" s="87" t="s">
        <v>405</v>
      </c>
      <c r="M5" s="87" t="s">
        <v>406</v>
      </c>
    </row>
    <row r="6" s="59" customFormat="1" ht="19.5" customHeight="1" spans="1:13">
      <c r="A6" s="83">
        <v>1</v>
      </c>
      <c r="B6" s="83">
        <v>2</v>
      </c>
      <c r="C6" s="83">
        <v>3</v>
      </c>
      <c r="D6" s="91">
        <v>4</v>
      </c>
      <c r="E6" s="83">
        <v>5</v>
      </c>
      <c r="F6" s="83">
        <v>6</v>
      </c>
      <c r="G6" s="83">
        <v>7</v>
      </c>
      <c r="H6" s="92">
        <v>8</v>
      </c>
      <c r="I6" s="104">
        <v>9</v>
      </c>
      <c r="J6" s="104">
        <v>10</v>
      </c>
      <c r="K6" s="104">
        <v>11</v>
      </c>
      <c r="L6" s="92">
        <v>12</v>
      </c>
      <c r="M6" s="104">
        <v>13</v>
      </c>
    </row>
    <row r="7" s="59" customFormat="1" ht="19.5" customHeight="1" spans="1:247">
      <c r="A7" s="93" t="s">
        <v>407</v>
      </c>
      <c r="B7" s="94"/>
      <c r="C7" s="94"/>
      <c r="D7" s="94"/>
      <c r="E7" s="94"/>
      <c r="F7" s="94"/>
      <c r="G7" s="95"/>
      <c r="H7" s="96" t="s">
        <v>92</v>
      </c>
      <c r="I7" s="96" t="s">
        <v>92</v>
      </c>
      <c r="J7" s="96" t="s">
        <v>92</v>
      </c>
      <c r="K7" s="96" t="s">
        <v>92</v>
      </c>
      <c r="L7" s="96" t="s">
        <v>92</v>
      </c>
      <c r="M7" s="96" t="s">
        <v>92</v>
      </c>
      <c r="IM7" s="105"/>
    </row>
    <row r="8" s="59" customFormat="1" ht="19.5" customHeight="1" spans="1:13">
      <c r="A8" s="97" t="s">
        <v>92</v>
      </c>
      <c r="B8" s="98" t="s">
        <v>92</v>
      </c>
      <c r="C8" s="98" t="s">
        <v>92</v>
      </c>
      <c r="D8" s="99" t="s">
        <v>92</v>
      </c>
      <c r="E8" s="98" t="s">
        <v>92</v>
      </c>
      <c r="F8" s="98" t="s">
        <v>92</v>
      </c>
      <c r="G8" s="98" t="s">
        <v>92</v>
      </c>
      <c r="H8" s="100" t="s">
        <v>92</v>
      </c>
      <c r="I8" s="100" t="s">
        <v>92</v>
      </c>
      <c r="J8" s="100" t="s">
        <v>92</v>
      </c>
      <c r="K8" s="100" t="s">
        <v>92</v>
      </c>
      <c r="L8" s="100" t="s">
        <v>92</v>
      </c>
      <c r="M8" s="100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33" sqref="D33"/>
    </sheetView>
  </sheetViews>
  <sheetFormatPr defaultColWidth="8.88571428571429" defaultRowHeight="12" outlineLevelRow="6"/>
  <cols>
    <col min="1" max="1" width="34.2857142857143" style="58" customWidth="1"/>
    <col min="2" max="2" width="29" style="58" customWidth="1"/>
    <col min="3" max="5" width="23.5714285714286" style="58" customWidth="1"/>
    <col min="6" max="6" width="11.2857142857143" style="59" customWidth="1"/>
    <col min="7" max="7" width="25.1333333333333" style="58" customWidth="1"/>
    <col min="8" max="8" width="15.5714285714286" style="59" customWidth="1"/>
    <col min="9" max="9" width="13.4285714285714" style="59" customWidth="1"/>
    <col min="10" max="10" width="18.847619047619" style="58" customWidth="1"/>
    <col min="11" max="11" width="9.13333333333333" style="59" customWidth="1"/>
    <col min="12" max="16384" width="9.13333333333333" style="59"/>
  </cols>
  <sheetData>
    <row r="1" customHeight="1" spans="1:10">
      <c r="A1" s="58" t="s">
        <v>408</v>
      </c>
      <c r="J1" s="73"/>
    </row>
    <row r="2" ht="28.5" customHeight="1" spans="1:10">
      <c r="A2" s="60" t="s">
        <v>17</v>
      </c>
      <c r="B2" s="61"/>
      <c r="C2" s="61"/>
      <c r="D2" s="61"/>
      <c r="E2" s="61"/>
      <c r="F2" s="62"/>
      <c r="G2" s="61"/>
      <c r="H2" s="62"/>
      <c r="I2" s="62"/>
      <c r="J2" s="61"/>
    </row>
    <row r="3" ht="17.25" customHeight="1" spans="1:1">
      <c r="A3" s="63" t="s">
        <v>22</v>
      </c>
    </row>
    <row r="4" ht="44.25" customHeight="1" spans="1:10">
      <c r="A4" s="64" t="s">
        <v>395</v>
      </c>
      <c r="B4" s="64" t="s">
        <v>273</v>
      </c>
      <c r="C4" s="64" t="s">
        <v>274</v>
      </c>
      <c r="D4" s="64" t="s">
        <v>275</v>
      </c>
      <c r="E4" s="64" t="s">
        <v>276</v>
      </c>
      <c r="F4" s="65" t="s">
        <v>277</v>
      </c>
      <c r="G4" s="64" t="s">
        <v>278</v>
      </c>
      <c r="H4" s="65" t="s">
        <v>279</v>
      </c>
      <c r="I4" s="65" t="s">
        <v>280</v>
      </c>
      <c r="J4" s="64" t="s">
        <v>281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42" customHeight="1" spans="1:10">
      <c r="A6" s="66" t="s">
        <v>407</v>
      </c>
      <c r="B6" s="67"/>
      <c r="C6" s="67"/>
      <c r="D6" s="68"/>
      <c r="E6" s="69"/>
      <c r="F6" s="70"/>
      <c r="G6" s="69"/>
      <c r="H6" s="70"/>
      <c r="I6" s="70"/>
      <c r="J6" s="69"/>
    </row>
    <row r="7" ht="42.75" customHeight="1" spans="1:10">
      <c r="A7" s="71" t="s">
        <v>92</v>
      </c>
      <c r="B7" s="71" t="s">
        <v>92</v>
      </c>
      <c r="C7" s="71" t="s">
        <v>92</v>
      </c>
      <c r="D7" s="71" t="s">
        <v>92</v>
      </c>
      <c r="E7" s="72" t="s">
        <v>92</v>
      </c>
      <c r="F7" s="71" t="s">
        <v>92</v>
      </c>
      <c r="G7" s="72" t="s">
        <v>92</v>
      </c>
      <c r="H7" s="71" t="s">
        <v>92</v>
      </c>
      <c r="I7" s="71" t="s">
        <v>92</v>
      </c>
      <c r="J7" s="72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selection activeCell="D34" sqref="D34"/>
    </sheetView>
  </sheetViews>
  <sheetFormatPr defaultColWidth="8.88571428571429" defaultRowHeight="12"/>
  <cols>
    <col min="1" max="1" width="12" style="42" customWidth="1"/>
    <col min="2" max="2" width="29" style="42"/>
    <col min="3" max="3" width="18.7142857142857" style="42" customWidth="1"/>
    <col min="4" max="4" width="24.847619047619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409</v>
      </c>
      <c r="I1" s="56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410</v>
      </c>
      <c r="B3" s="42" t="s">
        <v>91</v>
      </c>
      <c r="C3" s="45"/>
    </row>
    <row r="4" ht="18" customHeight="1" spans="1:9">
      <c r="A4" s="46" t="s">
        <v>187</v>
      </c>
      <c r="B4" s="46" t="s">
        <v>188</v>
      </c>
      <c r="C4" s="46" t="s">
        <v>411</v>
      </c>
      <c r="D4" s="46" t="s">
        <v>412</v>
      </c>
      <c r="E4" s="46" t="s">
        <v>413</v>
      </c>
      <c r="F4" s="46" t="s">
        <v>414</v>
      </c>
      <c r="G4" s="47" t="s">
        <v>415</v>
      </c>
      <c r="H4" s="48"/>
      <c r="I4" s="57"/>
    </row>
    <row r="5" ht="18" customHeight="1" spans="1:9">
      <c r="A5" s="49"/>
      <c r="B5" s="49"/>
      <c r="C5" s="49"/>
      <c r="D5" s="49"/>
      <c r="E5" s="49"/>
      <c r="F5" s="49"/>
      <c r="G5" s="50" t="s">
        <v>370</v>
      </c>
      <c r="H5" s="50" t="s">
        <v>416</v>
      </c>
      <c r="I5" s="50" t="s">
        <v>417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33" customHeight="1" spans="1:9">
      <c r="A7" s="52"/>
      <c r="B7" s="53"/>
      <c r="C7" s="53"/>
      <c r="D7" s="53"/>
      <c r="E7" s="53"/>
      <c r="F7" s="53"/>
      <c r="G7" s="51"/>
      <c r="H7" s="51"/>
      <c r="I7" s="51"/>
    </row>
    <row r="8" ht="24" customHeight="1" spans="1:9">
      <c r="A8" s="52"/>
      <c r="B8" s="54"/>
      <c r="C8" s="54"/>
      <c r="D8" s="54"/>
      <c r="E8" s="54"/>
      <c r="F8" s="54"/>
      <c r="G8" s="51"/>
      <c r="H8" s="51"/>
      <c r="I8" s="51"/>
    </row>
    <row r="9" ht="24" customHeight="1" spans="1:9">
      <c r="A9" s="55" t="s">
        <v>77</v>
      </c>
      <c r="B9" s="55"/>
      <c r="C9" s="55"/>
      <c r="D9" s="55"/>
      <c r="E9" s="55"/>
      <c r="F9" s="55"/>
      <c r="G9" s="51"/>
      <c r="H9" s="51"/>
      <c r="I9" s="51"/>
    </row>
    <row r="10" spans="1:1">
      <c r="A10" s="44" t="s">
        <v>418</v>
      </c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B7" sqref="B7"/>
    </sheetView>
  </sheetViews>
  <sheetFormatPr defaultColWidth="10.447619047619" defaultRowHeight="14.25" customHeight="1"/>
  <cols>
    <col min="1" max="1" width="43.5714285714286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9" t="s">
        <v>419</v>
      </c>
      <c r="D1" s="30"/>
      <c r="E1" s="30"/>
      <c r="F1" s="30"/>
      <c r="G1" s="30"/>
      <c r="K1" s="40"/>
    </row>
    <row r="2" s="1" customFormat="1" ht="27.75" customHeight="1" spans="1:11">
      <c r="A2" s="31" t="s">
        <v>420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1" customFormat="1" ht="13.5" customHeight="1" spans="1:11">
      <c r="A3" s="5" t="s">
        <v>421</v>
      </c>
      <c r="B3" s="6"/>
      <c r="C3" s="6"/>
      <c r="D3" s="6"/>
      <c r="E3" s="6"/>
      <c r="F3" s="6"/>
      <c r="G3" s="6"/>
      <c r="H3" s="7"/>
      <c r="I3" s="7"/>
      <c r="J3" s="7"/>
      <c r="K3" s="8" t="s">
        <v>179</v>
      </c>
    </row>
    <row r="4" s="1" customFormat="1" ht="21.75" customHeight="1" spans="1:11">
      <c r="A4" s="9" t="s">
        <v>257</v>
      </c>
      <c r="B4" s="9" t="s">
        <v>190</v>
      </c>
      <c r="C4" s="9" t="s">
        <v>258</v>
      </c>
      <c r="D4" s="10" t="s">
        <v>191</v>
      </c>
      <c r="E4" s="10" t="s">
        <v>192</v>
      </c>
      <c r="F4" s="10" t="s">
        <v>259</v>
      </c>
      <c r="G4" s="10" t="s">
        <v>260</v>
      </c>
      <c r="H4" s="16" t="s">
        <v>77</v>
      </c>
      <c r="I4" s="11" t="s">
        <v>422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2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2:11">
      <c r="B8" s="33"/>
      <c r="C8" s="34"/>
      <c r="D8" s="34"/>
      <c r="E8" s="34"/>
      <c r="F8" s="34"/>
      <c r="G8" s="34"/>
      <c r="H8" s="35"/>
      <c r="I8" s="35"/>
      <c r="J8" s="35"/>
      <c r="K8" s="35"/>
    </row>
    <row r="9" s="1" customFormat="1" ht="30.65" customHeight="1" spans="1:11">
      <c r="A9" s="36"/>
      <c r="B9" s="36"/>
      <c r="C9" s="36"/>
      <c r="D9" s="36"/>
      <c r="E9" s="36"/>
      <c r="F9" s="36"/>
      <c r="G9" s="36"/>
      <c r="H9" s="35"/>
      <c r="I9" s="35"/>
      <c r="J9" s="35"/>
      <c r="K9" s="35"/>
    </row>
    <row r="10" s="1" customFormat="1" ht="18.75" customHeight="1" spans="1:11">
      <c r="A10" s="37" t="s">
        <v>137</v>
      </c>
      <c r="B10" s="37"/>
      <c r="C10" s="37"/>
      <c r="D10" s="37"/>
      <c r="E10" s="37"/>
      <c r="F10" s="37"/>
      <c r="G10" s="37"/>
      <c r="H10" s="38"/>
      <c r="I10" s="35"/>
      <c r="J10" s="35"/>
      <c r="K10" s="35"/>
    </row>
    <row r="11" customHeight="1" spans="1:1">
      <c r="A11" s="39" t="s">
        <v>423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8" sqref="D18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424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425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179</v>
      </c>
    </row>
    <row r="4" s="1" customFormat="1" ht="21.75" customHeight="1" spans="1:7">
      <c r="A4" s="9" t="s">
        <v>258</v>
      </c>
      <c r="B4" s="9" t="s">
        <v>257</v>
      </c>
      <c r="C4" s="9" t="s">
        <v>190</v>
      </c>
      <c r="D4" s="10" t="s">
        <v>426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427</v>
      </c>
      <c r="F5" s="10" t="s">
        <v>428</v>
      </c>
      <c r="G5" s="10" t="s">
        <v>429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264</v>
      </c>
      <c r="C8" s="23" t="s">
        <v>266</v>
      </c>
      <c r="D8" s="21" t="s">
        <v>430</v>
      </c>
      <c r="E8" s="24">
        <v>40000</v>
      </c>
      <c r="F8" s="25">
        <v>150000</v>
      </c>
      <c r="G8" s="25">
        <v>150000</v>
      </c>
    </row>
    <row r="9" s="1" customFormat="1" ht="29.9" customHeight="1" spans="1:7">
      <c r="A9" s="21" t="s">
        <v>91</v>
      </c>
      <c r="B9" s="22" t="s">
        <v>264</v>
      </c>
      <c r="C9" s="23" t="s">
        <v>270</v>
      </c>
      <c r="D9" s="21" t="s">
        <v>430</v>
      </c>
      <c r="E9" s="24">
        <v>1390</v>
      </c>
      <c r="F9" s="24">
        <v>1390</v>
      </c>
      <c r="G9" s="24">
        <v>1390</v>
      </c>
    </row>
    <row r="10" s="1" customFormat="1" ht="29.9" customHeight="1" spans="1:7">
      <c r="A10" s="21" t="s">
        <v>91</v>
      </c>
      <c r="B10" s="22" t="s">
        <v>264</v>
      </c>
      <c r="C10" s="23" t="s">
        <v>270</v>
      </c>
      <c r="D10" s="21" t="s">
        <v>430</v>
      </c>
      <c r="E10" s="24">
        <v>10000</v>
      </c>
      <c r="F10" s="25">
        <v>250000</v>
      </c>
      <c r="G10" s="25">
        <v>300000</v>
      </c>
    </row>
    <row r="11" s="1" customFormat="1" ht="18.75" customHeight="1" spans="1:7">
      <c r="A11" s="26" t="s">
        <v>77</v>
      </c>
      <c r="B11" s="27"/>
      <c r="C11" s="27"/>
      <c r="D11" s="28"/>
      <c r="E11" s="24">
        <v>51390</v>
      </c>
      <c r="F11" s="25">
        <f>SUM(F7:F10)</f>
        <v>401396</v>
      </c>
      <c r="G11" s="25">
        <f>SUM(G7:G10)</f>
        <v>451397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2025-03-06T07:31:55Z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