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8" activeTab="5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<sst xmlns="http://schemas.openxmlformats.org/spreadsheetml/2006/main" count="1174" uniqueCount="491">
  <si>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</si>
  <si>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</si>
  <si>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</si>
  <si>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</si>
  <si>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</si>
  <si>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</si>
  <si>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</si>
  <si>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</si>
  <si>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</si>
  <si>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</si>
  <si>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</si>
  <si>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</si>
  <si>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</si>
  <si>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</si>
  <si>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</si>
  <si>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</si>
  <si>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</si>
  <si>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</si>
  <si>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</si>
  <si>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</si>
  <si>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</si>
  <si>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</si>
  <si>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单位名称：安宁市公园管理站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</si>
  <si>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</si>
  <si>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</si>
  <si>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</si>
  <si>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</si>
  <si>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</si>
  <si>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</si>
  <si>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</si>
  <si>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</si>
  <si>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</si>
  <si>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</si>
  <si>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</si>
  <si>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</si>
  <si>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</si>
  <si>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</si>
  <si>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</si>
  <si>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</si>
  <si>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</si>
  <si>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</si>
  <si>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</si>
  <si>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</si>
  <si>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</si>
  <si>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</si>
  <si>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</si>
  <si>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</si>
  <si>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</si>
  <si>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</si>
  <si>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</si>
  <si>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</si>
  <si>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</si>
  <si>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</si>
  <si>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</si>
  <si>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</si>
  <si>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</si>
  <si>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</si>
  <si>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</si>
  <si>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</si>
  <si>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</si>
  <si>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</si>
  <si>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</si>
  <si>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</si>
  <si>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</si>
  <si>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</si>
  <si>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</si>
  <si>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</si>
  <si>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</si>
  <si>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</si>
  <si>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</si>
  <si>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</si>
  <si>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</si>
  <si>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</si>
  <si>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</si>
  <si>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</si>
  <si>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</si>
  <si>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</si>
  <si>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</si>
  <si>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</si>
  <si>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</si>
  <si>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</si>
  <si>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</si>
  <si>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</si>
  <si>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</si>
  <si>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</si>
  <si>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</si>
  <si>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</si>
  <si>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</si>
  <si>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</si>
  <si>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</si>
  <si>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</si>
  <si>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安宁市公园管理站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</si>
  <si>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</si>
  <si>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</si>
  <si>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</si>
  <si>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</si>
  <si>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</si>
  <si>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</si>
  <si>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</si>
  <si>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</si>
  <si>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</si>
  <si>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</si>
  <si>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</si>
  <si>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</si>
  <si>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</si>
  <si>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</si>
  <si>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</si>
  <si>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</si>
  <si>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</si>
  <si>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</si>
  <si>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</si>
  <si>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</si>
  <si>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</si>
  <si>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</si>
  <si>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</si>
  <si>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</si>
  <si>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</si>
  <si>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</si>
  <si>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</si>
  <si>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</si>
  <si>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</si>
  <si>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</si>
  <si>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</si>
  <si>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</si>
  <si>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</si>
  <si>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</si>
  <si>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</si>
  <si>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</si>
  <si>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</si>
  <si>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</si>
  <si>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</si>
  <si>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</si>
  <si>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</si>
  <si>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</si>
  <si>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</si>
  <si>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</si>
  <si>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</si>
  <si>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</si>
  <si>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</si>
  <si>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</si>
  <si>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</si>
  <si>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</si>
  <si>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</si>
  <si>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</si>
  <si>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</si>
  <si>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</si>
  <si>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</si>
  <si>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</si>
  <si>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</si>
  <si>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</si>
  <si>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</si>
  <si>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</si>
  <si>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</si>
  <si>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</si>
  <si>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</si>
  <si>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</si>
  <si>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</si>
  <si>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</si>
  <si>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</si>
  <si>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</si>
  <si>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</si>
  <si>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</si>
  <si>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</si>
  <si>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</si>
  <si>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</si>
  <si>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</si>
  <si>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</si>
  <si>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</si>
  <si>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</si>
  <si>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</si>
  <si>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</si>
  <si>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</si>
  <si>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</si>
  <si>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</si>
  <si>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</si>
  <si>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</si>
  <si>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</si>
  <si>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</si>
  <si>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</si>
  <si>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</si>
  <si>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</si>
  <si>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</si>
  <si>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</si>
  <si>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</si>
  <si>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</si>
  <si>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</si>
  <si>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</si>
  <si>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</si>
  <si>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安宁市公园管理站属差额补贴事业单位，无“三公”经费预算支出，故此表为空。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</si>
  <si>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</si>
  <si>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</si>
  <si>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</si>
  <si>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</si>
  <si>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</si>
  <si>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</si>
  <si>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</si>
  <si>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</si>
  <si>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</si>
  <si>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</si>
  <si>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</si>
  <si>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</si>
  <si>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</si>
  <si>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</si>
  <si>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</si>
  <si>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</si>
  <si>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</si>
  <si>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</si>
  <si>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安宁市综合行政执法局（安宁市城市管理局）</t>
  </si>
  <si>
    <t>530181210000000018516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</si>
  <si>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</si>
  <si>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</si>
  <si>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</si>
  <si>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</si>
  <si>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</si>
  <si>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</si>
  <si>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</si>
  <si>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</si>
  <si>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</si>
  <si>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530181210000000018517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</si>
  <si>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</si>
  <si>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</si>
  <si>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</si>
  <si>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</si>
  <si>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</si>
  <si>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</si>
  <si>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</si>
  <si>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</si>
  <si>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</si>
  <si>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</si>
  <si>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</si>
  <si>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530181210000000018519</t>
  </si>
  <si>
    <t>对个人和家庭的补助</t>
  </si>
  <si>
    <t>30305</t>
  </si>
  <si>
    <t>生活补助</t>
  </si>
  <si>
    <t>530181210000000020187</t>
  </si>
  <si>
    <t>30113</t>
  </si>
  <si>
    <t>530181210000000020190</t>
  </si>
  <si>
    <t>一般公用经费</t>
  </si>
  <si>
    <t>30229</t>
  </si>
  <si>
    <t>福利费</t>
  </si>
  <si>
    <t>30299</t>
  </si>
  <si>
    <t>其他商品和服务支出</t>
  </si>
  <si>
    <t>30201</t>
  </si>
  <si>
    <t>办公费</t>
  </si>
  <si>
    <t>30207</t>
  </si>
  <si>
    <t>邮电费</t>
  </si>
  <si>
    <t>30211</t>
  </si>
  <si>
    <t>差旅费</t>
  </si>
  <si>
    <t>30216</t>
  </si>
  <si>
    <t>培训费</t>
  </si>
  <si>
    <t>30239</t>
  </si>
  <si>
    <t>其他交通费用</t>
  </si>
  <si>
    <t>530181221100000205220</t>
  </si>
  <si>
    <t>工会经费</t>
  </si>
  <si>
    <t>30228</t>
  </si>
  <si>
    <t>530181231100001571964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</si>
  <si>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</si>
  <si>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</si>
  <si>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</si>
  <si>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</si>
  <si>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</si>
  <si>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</si>
  <si>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</si>
  <si>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</si>
  <si>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</si>
  <si>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312 民生类</t>
  </si>
  <si>
    <t>530181251100003844893</t>
  </si>
  <si>
    <t>遗属生活补助经费</t>
  </si>
  <si>
    <t>30304</t>
  </si>
  <si>
    <t>抚恤金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</si>
  <si>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</si>
  <si>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</si>
  <si>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</si>
  <si>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</si>
  <si>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</si>
  <si>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</si>
  <si>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</si>
  <si>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</si>
  <si>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</si>
  <si>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</si>
  <si>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按遗属困难生活补助经费956元/人/月标准发放，做好2025年基本民生工作，确保部门正常运转。</t>
  </si>
  <si>
    <t>产出指标</t>
  </si>
  <si>
    <t>数量指标</t>
  </si>
  <si>
    <t>发放人数</t>
  </si>
  <si>
    <t>=</t>
  </si>
  <si>
    <t>1人</t>
  </si>
  <si>
    <t>人</t>
  </si>
  <si>
    <t>定量指标</t>
  </si>
  <si>
    <t>发放人数1人</t>
  </si>
  <si>
    <t>时效指标</t>
  </si>
  <si>
    <t>按月按时发放</t>
  </si>
  <si>
    <t>按时发放</t>
  </si>
  <si>
    <t>是/否</t>
  </si>
  <si>
    <t>定性指标</t>
  </si>
  <si>
    <t>按月按时发放遗属生活补助经费</t>
  </si>
  <si>
    <t>成本指标</t>
  </si>
  <si>
    <t>经济成本指标</t>
  </si>
  <si>
    <t>元/人</t>
  </si>
  <si>
    <t>956元/人</t>
  </si>
  <si>
    <t>效益指标</t>
  </si>
  <si>
    <t>社会效益</t>
  </si>
  <si>
    <t>做好基本民生工作，确保部门正常运转，正常履职</t>
  </si>
  <si>
    <t>&gt;=</t>
  </si>
  <si>
    <t>进一步确保</t>
  </si>
  <si>
    <t>做好基本民生工作，进一步确保部门正常运转，正常履职。</t>
  </si>
  <si>
    <t>满意度指标</t>
  </si>
  <si>
    <t>服务对象满意度</t>
  </si>
  <si>
    <t>补助人员满意度</t>
  </si>
  <si>
    <t>%</t>
  </si>
  <si>
    <t>补助人员满意度大于等于100%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</si>
  <si>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</si>
  <si>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</si>
  <si>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</si>
  <si>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</si>
  <si>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</si>
  <si>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</si>
  <si>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1.负责综合公园、大型专类公园绿地养护管理，植物繁育与养护，园林植物及园林绿化技术的推广应用。配合园林绿化行政主管部门参与安宁市公共绿化及公园的规划、设计方案的审核、审查。
2.负责综合公园、大型专类公园的环境卫生清扫保洁、园容园貌、市政设施、水体景观、建（构）筑物等维护与管理。
3.负责综合公园、大型专类公园日常综合管理工作的监督考核。
4.负责公园游览与娱乐项目组织管理。
5.宣传贯彻公园管理相关法律法规，开展科普宣传教育，提供相关社会服务。</t>
  </si>
  <si>
    <t>根据三定方案归纳。</t>
  </si>
  <si>
    <t>总体绩效目标
（2025-2027年期间）</t>
  </si>
  <si>
    <t>1、辖区六个公园绿化、环境卫生、园容、水体等日常综合管理工作 。2、公园内道路、水电管网、路灯、休闲桌、凳等公共设施的管理、维护和修缮工作。3、做好本部门人员、公用经费保障，按规定落实干部职工各项待遇，支持部门正常履职。</t>
  </si>
  <si>
    <t>根据部门职责，中长期规划，各级党委，各级政府要求归纳。</t>
  </si>
  <si>
    <t>部门年度目标</t>
  </si>
  <si>
    <t>预算年度（2025年）
绩效目标</t>
  </si>
  <si>
    <t>1、全力做好所辖六个公园绿化、卫生、园容、水体管理等公园综合管理工作，为市民游客提供优良的休闲、游乐环境。做好本部门人员、公用经费保障，按规定落实干部职工各项待遇，支持部门正常履职。2、管理维护好公园内公共设施，为公众提供完备的公共娱乐休闲设施。3、公园市政、公共基础设施更新改造。4、中央公园（8号地块）树木补植。5、实施主城区公园智慧喷灌系统建设项目。 6、继续做好圆山森林步道建设项目。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</si>
  <si>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</si>
  <si>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</si>
  <si>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</si>
  <si>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</si>
  <si>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</si>
  <si>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</si>
  <si>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</si>
  <si>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</si>
  <si>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</si>
  <si>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</si>
  <si>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遗属生活补助</t>
  </si>
  <si>
    <t>环卫站机构正常运转，人员运行费</t>
  </si>
  <si>
    <t>做好本部门人员、公用经费保障，按规定落实干部职工各项待遇，支持部门正常履职。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</si>
  <si>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</si>
  <si>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</si>
  <si>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</si>
  <si>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</si>
  <si>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</si>
  <si>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水体管理面积</t>
  </si>
  <si>
    <t>平方米</t>
  </si>
  <si>
    <t>达标得满分，不达标根据实际完成水体管理面积扣分</t>
  </si>
  <si>
    <t>百花公园、楠园、东湖公园、宁湖公园、中央公园水体面积</t>
  </si>
  <si>
    <t>《安宁市公园管理站水面管理考核制度》</t>
  </si>
  <si>
    <t>绿地管护面积</t>
  </si>
  <si>
    <t>达标得满分，不达标根据实际完成绿地管护面积扣分</t>
  </si>
  <si>
    <t>百花公园、楠园、东湖公园、宁湖公园东岸、中央公园、人民广场绿地面积</t>
  </si>
  <si>
    <t>《安宁市城市管理局园林绿化养护巡查考核工作实施方案》、《安宁市公园管理站绿化管护考核办法》</t>
  </si>
  <si>
    <t>清扫保洁面积</t>
  </si>
  <si>
    <t>达标得满分，不达标根据实际完成清扫保洁面积扣分</t>
  </si>
  <si>
    <t>百花公园、楠园、东湖公园、宁湖公园、中央公园、人民广场道路面积</t>
  </si>
  <si>
    <t>《安宁市公园管理站卫生清扫保洁考核制度》</t>
  </si>
  <si>
    <t>园容管理面积</t>
  </si>
  <si>
    <t>达标得满分，不达标根据实际完成园容管理面积扣分</t>
  </si>
  <si>
    <t>百花公园、楠园、东湖公园、宁湖公园园容管理面积</t>
  </si>
  <si>
    <t>《安宁市公园管理站园容管理考核制度》</t>
  </si>
  <si>
    <t>质量指标</t>
  </si>
  <si>
    <t>水面管理达标率</t>
  </si>
  <si>
    <t>达标得满分，不达标根据实际完成水面管理达标率扣分</t>
  </si>
  <si>
    <t>达标水面管理面积/水面管理总面积</t>
  </si>
  <si>
    <t>公共设施完好率</t>
  </si>
  <si>
    <t>达标得满分，不达标根据实际完成公共设施完好率扣分</t>
  </si>
  <si>
    <t>百花公园、楠园、东湖公园、宁湖公园、中央公园内路灯、垃圾桶、路面、供水/电管网等所有公共设施</t>
  </si>
  <si>
    <t>“三定方案”中部门职能职责</t>
  </si>
  <si>
    <t>绿化管护达标率</t>
  </si>
  <si>
    <t>达标得满分，不达标根据实际完成绿化管护达标率扣分</t>
  </si>
  <si>
    <t xml:space="preserve"> 达标绿化管护面积/绿化管护总面积</t>
  </si>
  <si>
    <t>清扫保洁达标率</t>
  </si>
  <si>
    <t>达标得满分，不达标根据实际完成园容管理达标率扣分</t>
  </si>
  <si>
    <t>达标清扫保洁面积/清扫保洁总面积</t>
  </si>
  <si>
    <t>园容管理达标率</t>
  </si>
  <si>
    <t>达标园容管理面积/园容管理总面积</t>
  </si>
  <si>
    <t>2024年公园综合管理完成时间</t>
  </si>
  <si>
    <t>年</t>
  </si>
  <si>
    <t>达标得满分，不达标根据实际完成综合管理完成时间扣分</t>
  </si>
  <si>
    <t>2024年公园综合管理完成时间节点为当年12月31日</t>
  </si>
  <si>
    <t>《安宁市城市管理局园林绿化养护巡查考核工作实施方案》、《安宁市公园管理站绿化管护考核办法》、《安宁市公园管理站卫生清扫保洁考核制度》、《安宁市公园管理站水面管理考核制度》、《安宁市公园管理站园容管理考核制度》</t>
  </si>
  <si>
    <t xml:space="preserve"> 效益指标</t>
  </si>
  <si>
    <t>经济效益指标</t>
  </si>
  <si>
    <t>提升商业附加值，改善招商引资环境</t>
  </si>
  <si>
    <t>长期</t>
  </si>
  <si>
    <t>达标得满分，不达标根据实际完成情况扣分</t>
  </si>
  <si>
    <t>公园可提升周边商业附加值，改善招商引资环境</t>
  </si>
  <si>
    <t>公园功能及定位</t>
  </si>
  <si>
    <t>提升城市品牌形象, 吸引外来投资</t>
  </si>
  <si>
    <t>公园可有效提升城市品牌形象, 吸引外来投资</t>
  </si>
  <si>
    <t>增加人流量，带动餐饮，休闲娱乐业等消费</t>
  </si>
  <si>
    <t>公园的存在增加了周边区域人流量，带动餐饮，休闲娱乐业等消费</t>
  </si>
  <si>
    <t>社会效益指标</t>
  </si>
  <si>
    <t>有效地改善居民的生活环境，提升公众对城市环境满意度</t>
  </si>
  <si>
    <t>公园可有效地改善城市居民的生活环境，提升公众对城市环境满意度</t>
  </si>
  <si>
    <t>为市民、游客提供优良的休闲、游乐环境及科普教育基地</t>
  </si>
  <si>
    <t>千万人次</t>
  </si>
  <si>
    <t>人流量含百花公园、楠园、东湖公园、宁湖公园、人民广场、中央公园</t>
  </si>
  <si>
    <t>公园功能及定位及各公园年人流量统计</t>
  </si>
  <si>
    <t>生态效益指标</t>
  </si>
  <si>
    <t>增加城市绿地面积及绿地率</t>
  </si>
  <si>
    <t>达标得满分，不达标根据实际增加城市绿地面积及绿地率扣分</t>
  </si>
  <si>
    <t>绿地面积、绿地率为衡量城市绿化数量指标，  也间接地反映出城市的生态情况</t>
  </si>
  <si>
    <t>百花公园、楠园、东湖公园、宁湖公园、人民广场、中央公园绿地面积</t>
  </si>
  <si>
    <t>改善城市人居环境</t>
  </si>
  <si>
    <t>逐年改善</t>
  </si>
  <si>
    <t>达标得满分，不达标根据实际改善城市人居环境情况扣分</t>
  </si>
  <si>
    <t>公园的存在有效地改善了城市人居环境</t>
  </si>
  <si>
    <t>服务对象满意度指标</t>
  </si>
  <si>
    <t>群众对公园管理工作的满意度</t>
  </si>
  <si>
    <t>达标得满分，不达标根据实际完成满意度情况扣分</t>
  </si>
  <si>
    <t xml:space="preserve"> 通过问卷调查方式了解群众对公园管理工作认可程度</t>
  </si>
  <si>
    <t>根据问卷调查情况表</t>
  </si>
  <si>
    <t>预算07表</t>
  </si>
  <si>
    <t>本年政府性基金预算支出</t>
  </si>
  <si>
    <t>4</t>
  </si>
  <si>
    <t>5</t>
  </si>
  <si>
    <t>安宁市公园管理站2025年无政府性基金预算支出，故此表为空。</t>
  </si>
  <si>
    <t>预算08表</t>
  </si>
  <si>
    <t>本年国有资本经营预算</t>
  </si>
  <si>
    <t>2</t>
  </si>
  <si>
    <t>安宁市公园管理站2025年无国有资本经营预算支出，故此表为空。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</si>
  <si>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</si>
  <si>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</si>
  <si>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</si>
  <si>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</si>
  <si>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</si>
  <si>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</si>
  <si>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</si>
  <si>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</si>
  <si>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</si>
  <si>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</si>
  <si>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</si>
  <si>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双面打印机</t>
  </si>
  <si>
    <t>A4黑白打印机</t>
  </si>
  <si>
    <t>台</t>
  </si>
  <si>
    <t>黑白复印机</t>
  </si>
  <si>
    <t>复印机</t>
  </si>
  <si>
    <t>A4复印纸(80g)</t>
  </si>
  <si>
    <t>复印纸</t>
  </si>
  <si>
    <t>件</t>
  </si>
  <si>
    <t>文件柜</t>
  </si>
  <si>
    <t>组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</si>
  <si>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</si>
  <si>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</si>
  <si>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</si>
  <si>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</si>
  <si>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</si>
  <si>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</si>
  <si>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</si>
  <si>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</si>
  <si>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安宁市公园管理站2025年无部门政府购买服务预算，故此表为空。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</si>
  <si>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</si>
  <si>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</si>
  <si>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</si>
  <si>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</si>
  <si>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</si>
  <si>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</si>
  <si>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</si>
  <si>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</si>
  <si>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</si>
  <si>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</si>
  <si>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</si>
  <si>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</si>
  <si>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</si>
  <si>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</si>
  <si>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</si>
  <si>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</si>
  <si>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</si>
  <si>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</si>
  <si>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</si>
  <si>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</si>
  <si>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</si>
  <si>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</si>
  <si>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</si>
  <si>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安宁市公园管理站</t>
  </si>
  <si>
    <t>A02 设备</t>
  </si>
  <si>
    <t>A02029900 其他办公设备</t>
  </si>
  <si>
    <t>A02021099 其他打印机</t>
  </si>
  <si>
    <t>A05 家具和用品</t>
  </si>
  <si>
    <t>A05010502 文件柜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</si>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</sst>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#,##0.00;\-#,##0.00;;@"/>
    <numFmt numFmtId="180" formatCode="_(* #,##0.00_);_(* \(#,##0.00\);_(* &quot;-&quot;??_);_(@_)"/>
    <numFmt numFmtId="181" formatCode="#,##0;\-#,##0;;@"/>
    <numFmt numFmtId="182" formatCode="0.00;[Red]0.00"/>
    <numFmt numFmtId="183" formatCode="#,##0.00_ "/>
    <numFmt numFmtId="184" formatCode="#,##0.00_ ;[Red]\-#,##0.00\ "/>
  </numFmts>
  <fonts count="56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9"/>
      <color rgb="FF000000"/>
      <name val="SimSun"/>
      <charset val="134"/>
    </font>
    <font>
      <sz val="10"/>
      <color rgb="FFFFFFFF"/>
      <name val="宋体"/>
      <charset val="134"/>
    </font>
    <font>
      <sz val="9"/>
      <color rgb="FFFFFFFF"/>
      <name val="宋体"/>
      <charset val="134"/>
    </font>
    <font>
      <b/>
      <sz val="24"/>
      <color rgb="FF000000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178" fontId="0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38" fillId="4" borderId="31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24" fillId="0" borderId="0"/>
    <xf numFmtId="176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0" fillId="8" borderId="32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2" borderId="36" applyNumberFormat="0" applyAlignment="0" applyProtection="0">
      <alignment vertical="center"/>
    </xf>
    <xf numFmtId="0" fontId="50" fillId="12" borderId="31" applyNumberFormat="0" applyAlignment="0" applyProtection="0">
      <alignment vertical="center"/>
    </xf>
    <xf numFmtId="0" fontId="51" fillId="13" borderId="3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38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24" fillId="0" borderId="0"/>
    <xf numFmtId="0" fontId="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5" fillId="0" borderId="0">
      <alignment vertical="top"/>
      <protection locked="0"/>
    </xf>
    <xf numFmtId="0" fontId="0" fillId="0" borderId="0"/>
    <xf numFmtId="0" fontId="0" fillId="0" borderId="0"/>
    <xf numFmtId="179" fontId="15" fillId="0" borderId="8">
      <alignment horizontal="right" vertical="center"/>
    </xf>
    <xf numFmtId="0" fontId="10" fillId="0" borderId="0"/>
    <xf numFmtId="0" fontId="10" fillId="0" borderId="0"/>
    <xf numFmtId="181" fontId="15" fillId="0" borderId="8">
      <alignment horizontal="right" vertical="center"/>
    </xf>
    <xf numFmtId="0" fontId="10" fillId="0" borderId="0"/>
    <xf numFmtId="179" fontId="15" fillId="0" borderId="8">
      <alignment horizontal="right" vertical="center"/>
    </xf>
    <xf numFmtId="49" fontId="15" fillId="0" borderId="8">
      <alignment horizontal="left" vertical="center" wrapText="1"/>
    </xf>
  </cellStyleXfs>
  <cellXfs count="35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53" applyFont="1" applyFill="1" applyBorder="1" applyAlignment="1" applyProtection="1">
      <alignment horizontal="left" vertical="center" wrapText="1"/>
      <protection locked="0"/>
    </xf>
    <xf numFmtId="0" fontId="4" fillId="0" borderId="9" xfId="53" applyFont="1" applyFill="1" applyBorder="1" applyAlignment="1" applyProtection="1">
      <alignment horizontal="left" vertical="center" wrapText="1"/>
    </xf>
    <xf numFmtId="0" fontId="4" fillId="0" borderId="6" xfId="53" applyFont="1" applyFill="1" applyBorder="1" applyAlignment="1" applyProtection="1">
      <alignment horizontal="left" vertical="center" wrapText="1"/>
    </xf>
    <xf numFmtId="182" fontId="7" fillId="0" borderId="8" xfId="61" applyNumberFormat="1" applyFont="1" applyFill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82" fontId="7" fillId="0" borderId="8" xfId="61" applyNumberFormat="1" applyFont="1" applyBorder="1">
      <alignment horizontal="right" vertical="center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179" fontId="7" fillId="0" borderId="8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179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10" fillId="0" borderId="0" xfId="60" applyFill="1" applyAlignment="1">
      <alignment vertical="center"/>
    </xf>
    <xf numFmtId="0" fontId="11" fillId="0" borderId="0" xfId="60" applyNumberFormat="1" applyFont="1" applyFill="1" applyBorder="1" applyAlignment="1" applyProtection="1">
      <alignment horizontal="center" vertical="center"/>
    </xf>
    <xf numFmtId="0" fontId="12" fillId="0" borderId="0" xfId="60" applyNumberFormat="1" applyFont="1" applyFill="1" applyBorder="1" applyAlignment="1" applyProtection="1">
      <alignment horizontal="left" vertical="center"/>
    </xf>
    <xf numFmtId="0" fontId="13" fillId="0" borderId="0" xfId="60" applyNumberFormat="1" applyFont="1" applyFill="1" applyBorder="1" applyAlignment="1" applyProtection="1">
      <alignment horizontal="left" vertical="center"/>
    </xf>
    <xf numFmtId="0" fontId="12" fillId="0" borderId="11" xfId="45" applyFont="1" applyFill="1" applyBorder="1" applyAlignment="1">
      <alignment horizontal="center" vertical="center" wrapText="1"/>
    </xf>
    <xf numFmtId="0" fontId="12" fillId="0" borderId="12" xfId="45" applyFont="1" applyFill="1" applyBorder="1" applyAlignment="1">
      <alignment horizontal="center" vertical="center" wrapText="1"/>
    </xf>
    <xf numFmtId="0" fontId="12" fillId="0" borderId="13" xfId="45" applyFont="1" applyFill="1" applyBorder="1" applyAlignment="1">
      <alignment horizontal="center" vertical="center" wrapText="1"/>
    </xf>
    <xf numFmtId="0" fontId="12" fillId="0" borderId="14" xfId="45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2" fillId="0" borderId="10" xfId="45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0" fontId="14" fillId="0" borderId="0" xfId="60" applyNumberFormat="1" applyFont="1" applyFill="1" applyBorder="1" applyAlignment="1" applyProtection="1">
      <alignment horizontal="right" vertical="center"/>
    </xf>
    <xf numFmtId="0" fontId="12" fillId="0" borderId="15" xfId="45" applyFont="1" applyFill="1" applyBorder="1" applyAlignment="1">
      <alignment horizontal="center" vertical="center" wrapText="1"/>
    </xf>
    <xf numFmtId="0" fontId="10" fillId="0" borderId="0" xfId="53" applyFont="1" applyFill="1" applyBorder="1" applyAlignment="1" applyProtection="1">
      <alignment vertical="center"/>
    </xf>
    <xf numFmtId="0" fontId="15" fillId="0" borderId="0" xfId="53" applyFont="1" applyFill="1" applyBorder="1" applyAlignment="1" applyProtection="1">
      <alignment vertical="top"/>
      <protection locked="0"/>
    </xf>
    <xf numFmtId="0" fontId="16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5" fillId="0" borderId="0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2" xfId="53" applyFont="1" applyFill="1" applyBorder="1" applyAlignment="1" applyProtection="1">
      <alignment horizontal="left" vertical="center" wrapText="1"/>
    </xf>
    <xf numFmtId="0" fontId="4" fillId="0" borderId="3" xfId="53" applyFont="1" applyFill="1" applyBorder="1" applyAlignment="1" applyProtection="1">
      <alignment horizontal="left" vertical="center" wrapText="1"/>
    </xf>
    <xf numFmtId="0" fontId="4" fillId="0" borderId="4" xfId="53" applyFont="1" applyFill="1" applyBorder="1" applyAlignment="1" applyProtection="1">
      <alignment horizontal="left" vertical="center" wrapText="1"/>
    </xf>
    <xf numFmtId="0" fontId="4" fillId="0" borderId="8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7" fillId="0" borderId="0" xfId="53" applyFont="1" applyFill="1" applyBorder="1" applyAlignment="1" applyProtection="1">
      <alignment vertical="top"/>
      <protection locked="0"/>
    </xf>
    <xf numFmtId="0" fontId="10" fillId="0" borderId="0" xfId="53" applyFont="1" applyFill="1" applyBorder="1" applyAlignment="1" applyProtection="1"/>
    <xf numFmtId="0" fontId="18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6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4" fillId="0" borderId="1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</xf>
    <xf numFmtId="0" fontId="4" fillId="0" borderId="3" xfId="53" applyFont="1" applyFill="1" applyBorder="1" applyAlignment="1" applyProtection="1">
      <alignment horizontal="center" vertical="center"/>
    </xf>
    <xf numFmtId="0" fontId="4" fillId="0" borderId="10" xfId="53" applyFont="1" applyFill="1" applyBorder="1" applyAlignment="1" applyProtection="1">
      <alignment horizontal="center" vertical="center"/>
    </xf>
    <xf numFmtId="0" fontId="4" fillId="0" borderId="6" xfId="53" applyFont="1" applyFill="1" applyBorder="1" applyAlignment="1" applyProtection="1">
      <alignment horizontal="center" vertical="center"/>
    </xf>
    <xf numFmtId="0" fontId="4" fillId="0" borderId="5" xfId="53" applyFont="1" applyFill="1" applyBorder="1" applyAlignment="1" applyProtection="1">
      <alignment horizontal="center" vertical="center"/>
    </xf>
    <xf numFmtId="0" fontId="4" fillId="0" borderId="1" xfId="53" applyFont="1" applyFill="1" applyBorder="1" applyAlignment="1" applyProtection="1">
      <alignment horizontal="center" vertical="center" wrapText="1"/>
    </xf>
    <xf numFmtId="0" fontId="4" fillId="0" borderId="16" xfId="53" applyFont="1" applyFill="1" applyBorder="1" applyAlignment="1" applyProtection="1">
      <alignment horizontal="center" vertical="center" wrapText="1"/>
    </xf>
    <xf numFmtId="0" fontId="15" fillId="0" borderId="16" xfId="53" applyFont="1" applyFill="1" applyBorder="1" applyAlignment="1" applyProtection="1">
      <alignment horizontal="center" vertical="center"/>
    </xf>
    <xf numFmtId="0" fontId="15" fillId="0" borderId="2" xfId="53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vertical="center" readingOrder="1"/>
      <protection locked="0"/>
    </xf>
    <xf numFmtId="0" fontId="15" fillId="0" borderId="18" xfId="0" applyFont="1" applyFill="1" applyBorder="1" applyAlignment="1" applyProtection="1">
      <alignment vertical="center" readingOrder="1"/>
      <protection locked="0"/>
    </xf>
    <xf numFmtId="0" fontId="15" fillId="0" borderId="19" xfId="0" applyFont="1" applyFill="1" applyBorder="1" applyAlignment="1" applyProtection="1">
      <alignment vertical="center" readingOrder="1"/>
      <protection locked="0"/>
    </xf>
    <xf numFmtId="0" fontId="15" fillId="0" borderId="8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5" fillId="0" borderId="20" xfId="53" applyFont="1" applyFill="1" applyBorder="1" applyAlignment="1" applyProtection="1">
      <alignment horizontal="right" vertical="center"/>
      <protection locked="0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17" fillId="0" borderId="0" xfId="53" applyFont="1" applyFill="1" applyBorder="1" applyAlignment="1" applyProtection="1"/>
    <xf numFmtId="0" fontId="15" fillId="0" borderId="0" xfId="53" applyFont="1" applyFill="1" applyBorder="1" applyAlignment="1" applyProtection="1">
      <alignment horizontal="right"/>
    </xf>
    <xf numFmtId="0" fontId="4" fillId="0" borderId="6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6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4" fillId="0" borderId="21" xfId="53" applyFont="1" applyFill="1" applyBorder="1" applyAlignment="1" applyProtection="1">
      <alignment horizontal="center" vertical="center" wrapText="1"/>
    </xf>
    <xf numFmtId="0" fontId="4" fillId="0" borderId="10" xfId="53" applyFont="1" applyFill="1" applyBorder="1" applyAlignment="1" applyProtection="1">
      <alignment horizontal="center" vertical="center" wrapText="1"/>
    </xf>
    <xf numFmtId="0" fontId="4" fillId="0" borderId="11" xfId="53" applyFont="1" applyFill="1" applyBorder="1" applyAlignment="1" applyProtection="1">
      <alignment horizontal="center" vertical="center" wrapText="1"/>
    </xf>
    <xf numFmtId="0" fontId="4" fillId="0" borderId="22" xfId="53" applyFont="1" applyFill="1" applyBorder="1" applyAlignment="1" applyProtection="1">
      <alignment horizontal="center" vertical="center" wrapText="1"/>
    </xf>
    <xf numFmtId="0" fontId="4" fillId="0" borderId="23" xfId="53" applyFont="1" applyFill="1" applyBorder="1" applyAlignment="1" applyProtection="1">
      <alignment horizontal="center" vertical="center" wrapText="1"/>
    </xf>
    <xf numFmtId="0" fontId="4" fillId="0" borderId="14" xfId="53" applyFont="1" applyFill="1" applyBorder="1" applyAlignment="1" applyProtection="1">
      <alignment horizontal="center" vertical="center" wrapText="1"/>
    </xf>
    <xf numFmtId="0" fontId="15" fillId="0" borderId="10" xfId="53" applyFont="1" applyFill="1" applyBorder="1" applyAlignment="1" applyProtection="1">
      <alignment vertical="top"/>
      <protection locked="0"/>
    </xf>
    <xf numFmtId="0" fontId="4" fillId="0" borderId="10" xfId="53" applyFont="1" applyFill="1" applyBorder="1" applyAlignment="1" applyProtection="1">
      <alignment horizontal="left" vertical="center"/>
      <protection locked="0"/>
    </xf>
    <xf numFmtId="0" fontId="4" fillId="0" borderId="10" xfId="53" applyFont="1" applyFill="1" applyBorder="1" applyAlignment="1" applyProtection="1">
      <alignment horizontal="center" vertical="center"/>
      <protection locked="0"/>
    </xf>
    <xf numFmtId="0" fontId="4" fillId="0" borderId="12" xfId="53" applyFont="1" applyFill="1" applyBorder="1" applyAlignment="1" applyProtection="1">
      <alignment horizontal="left" vertical="center" wrapText="1"/>
    </xf>
    <xf numFmtId="0" fontId="4" fillId="0" borderId="13" xfId="53" applyFont="1" applyFill="1" applyBorder="1" applyAlignment="1" applyProtection="1">
      <alignment horizontal="left" vertical="center" wrapText="1"/>
    </xf>
    <xf numFmtId="0" fontId="4" fillId="0" borderId="15" xfId="53" applyFont="1" applyFill="1" applyBorder="1" applyAlignment="1" applyProtection="1">
      <alignment horizontal="left" vertical="center" wrapText="1"/>
    </xf>
    <xf numFmtId="0" fontId="4" fillId="0" borderId="10" xfId="53" applyFont="1" applyFill="1" applyBorder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wrapText="1"/>
    </xf>
    <xf numFmtId="0" fontId="15" fillId="0" borderId="0" xfId="53" applyFont="1" applyFill="1" applyBorder="1" applyAlignment="1" applyProtection="1">
      <alignment vertical="top" wrapText="1"/>
      <protection locked="0"/>
    </xf>
    <xf numFmtId="0" fontId="10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4" fillId="0" borderId="10" xfId="53" applyFont="1" applyFill="1" applyBorder="1" applyAlignment="1" applyProtection="1">
      <alignment horizontal="center" vertical="center" wrapText="1"/>
      <protection locked="0"/>
    </xf>
    <xf numFmtId="0" fontId="15" fillId="0" borderId="10" xfId="53" applyFont="1" applyFill="1" applyBorder="1" applyAlignment="1" applyProtection="1">
      <alignment horizontal="center" vertical="center" wrapText="1"/>
      <protection locked="0"/>
    </xf>
    <xf numFmtId="183" fontId="4" fillId="0" borderId="10" xfId="53" applyNumberFormat="1" applyFont="1" applyFill="1" applyBorder="1" applyAlignment="1" applyProtection="1">
      <alignment horizontal="right" vertical="center"/>
      <protection locked="0"/>
    </xf>
    <xf numFmtId="183" fontId="4" fillId="0" borderId="10" xfId="53" applyNumberFormat="1" applyFont="1" applyFill="1" applyBorder="1" applyAlignment="1" applyProtection="1">
      <alignment horizontal="right" vertical="center"/>
    </xf>
    <xf numFmtId="183" fontId="4" fillId="0" borderId="10" xfId="53" applyNumberFormat="1" applyFont="1" applyFill="1" applyBorder="1" applyAlignment="1" applyProtection="1">
      <alignment vertical="center"/>
      <protection locked="0"/>
    </xf>
    <xf numFmtId="183" fontId="15" fillId="0" borderId="10" xfId="53" applyNumberFormat="1" applyFont="1" applyFill="1" applyBorder="1" applyAlignment="1" applyProtection="1"/>
    <xf numFmtId="183" fontId="15" fillId="0" borderId="10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4" fillId="0" borderId="24" xfId="53" applyFont="1" applyFill="1" applyBorder="1" applyAlignment="1" applyProtection="1">
      <alignment horizontal="center" vertical="center" wrapText="1"/>
    </xf>
    <xf numFmtId="49" fontId="4" fillId="0" borderId="8" xfId="62" applyFont="1">
      <alignment horizontal="left" vertical="center" wrapText="1"/>
    </xf>
    <xf numFmtId="49" fontId="19" fillId="0" borderId="8" xfId="62" applyFont="1">
      <alignment horizontal="left" vertical="center" wrapText="1"/>
    </xf>
    <xf numFmtId="181" fontId="4" fillId="0" borderId="8" xfId="59" applyFont="1">
      <alignment horizontal="right" vertical="center"/>
    </xf>
    <xf numFmtId="179" fontId="4" fillId="0" borderId="8" xfId="56" applyFont="1">
      <alignment horizontal="right" vertical="center"/>
    </xf>
    <xf numFmtId="183" fontId="4" fillId="0" borderId="24" xfId="53" applyNumberFormat="1" applyFont="1" applyFill="1" applyBorder="1" applyAlignment="1" applyProtection="1">
      <alignment horizontal="right" vertical="center"/>
      <protection locked="0"/>
    </xf>
    <xf numFmtId="0" fontId="15" fillId="0" borderId="0" xfId="53" applyFont="1" applyFill="1" applyBorder="1" applyAlignment="1" applyProtection="1"/>
    <xf numFmtId="0" fontId="4" fillId="0" borderId="3" xfId="53" applyFont="1" applyFill="1" applyBorder="1" applyAlignment="1" applyProtection="1">
      <alignment horizontal="center" vertical="center" wrapText="1"/>
    </xf>
    <xf numFmtId="0" fontId="4" fillId="0" borderId="25" xfId="53" applyFont="1" applyFill="1" applyBorder="1" applyAlignment="1" applyProtection="1">
      <alignment horizontal="center" vertical="center" wrapText="1"/>
    </xf>
    <xf numFmtId="0" fontId="4" fillId="0" borderId="3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center" vertical="center" wrapText="1"/>
    </xf>
    <xf numFmtId="0" fontId="15" fillId="0" borderId="22" xfId="53" applyFont="1" applyFill="1" applyBorder="1" applyAlignment="1" applyProtection="1">
      <alignment horizontal="center" vertical="center" wrapText="1"/>
      <protection locked="0"/>
    </xf>
    <xf numFmtId="0" fontId="4" fillId="0" borderId="26" xfId="53" applyFont="1" applyFill="1" applyBorder="1" applyAlignment="1" applyProtection="1">
      <alignment horizontal="center" vertical="center" wrapText="1"/>
    </xf>
    <xf numFmtId="0" fontId="4" fillId="0" borderId="24" xfId="53" applyFont="1" applyFill="1" applyBorder="1" applyAlignment="1" applyProtection="1">
      <alignment horizontal="center" vertical="center" wrapText="1"/>
      <protection locked="0"/>
    </xf>
    <xf numFmtId="183" fontId="4" fillId="0" borderId="24" xfId="53" applyNumberFormat="1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4" fillId="0" borderId="4" xfId="53" applyFont="1" applyFill="1" applyBorder="1" applyAlignment="1" applyProtection="1">
      <alignment horizontal="center" vertical="center" wrapText="1"/>
    </xf>
    <xf numFmtId="0" fontId="15" fillId="0" borderId="26" xfId="53" applyFont="1" applyFill="1" applyBorder="1" applyAlignment="1" applyProtection="1">
      <alignment horizontal="center" vertical="center" wrapText="1"/>
      <protection locked="0"/>
    </xf>
    <xf numFmtId="49" fontId="10" fillId="0" borderId="0" xfId="53" applyNumberFormat="1" applyFont="1" applyFill="1" applyBorder="1" applyAlignment="1" applyProtection="1"/>
    <xf numFmtId="49" fontId="20" fillId="0" borderId="0" xfId="53" applyNumberFormat="1" applyFont="1" applyFill="1" applyBorder="1" applyAlignment="1" applyProtection="1"/>
    <xf numFmtId="0" fontId="20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0" fontId="21" fillId="0" borderId="0" xfId="53" applyFont="1" applyFill="1" applyBorder="1" applyAlignment="1" applyProtection="1">
      <alignment horizontal="right"/>
    </xf>
    <xf numFmtId="49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 vertical="center"/>
    </xf>
    <xf numFmtId="49" fontId="4" fillId="0" borderId="5" xfId="53" applyNumberFormat="1" applyFont="1" applyFill="1" applyBorder="1" applyAlignment="1" applyProtection="1">
      <alignment horizontal="center" vertical="center" wrapText="1"/>
    </xf>
    <xf numFmtId="49" fontId="4" fillId="0" borderId="8" xfId="53" applyNumberFormat="1" applyFont="1" applyFill="1" applyBorder="1" applyAlignment="1" applyProtection="1">
      <alignment horizontal="center" vertical="center"/>
    </xf>
    <xf numFmtId="184" fontId="4" fillId="0" borderId="8" xfId="53" applyNumberFormat="1" applyFont="1" applyFill="1" applyBorder="1" applyAlignment="1" applyProtection="1">
      <alignment horizontal="right" vertical="center"/>
    </xf>
    <xf numFmtId="184" fontId="4" fillId="0" borderId="8" xfId="53" applyNumberFormat="1" applyFont="1" applyFill="1" applyBorder="1" applyAlignment="1" applyProtection="1">
      <alignment horizontal="left" vertical="center" wrapText="1"/>
    </xf>
    <xf numFmtId="0" fontId="15" fillId="0" borderId="27" xfId="53" applyFont="1" applyFill="1" applyBorder="1" applyAlignment="1" applyProtection="1">
      <alignment horizontal="center" vertical="center"/>
    </xf>
    <xf numFmtId="0" fontId="15" fillId="0" borderId="28" xfId="53" applyFont="1" applyFill="1" applyBorder="1" applyAlignment="1" applyProtection="1">
      <alignment horizontal="center" vertical="center"/>
    </xf>
    <xf numFmtId="49" fontId="15" fillId="0" borderId="0" xfId="53" applyNumberFormat="1" applyFont="1" applyFill="1" applyBorder="1" applyAlignment="1" applyProtection="1">
      <alignment horizontal="left" vertical="top"/>
    </xf>
    <xf numFmtId="0" fontId="4" fillId="0" borderId="8" xfId="53" applyNumberFormat="1" applyFont="1" applyFill="1" applyBorder="1" applyAlignment="1" applyProtection="1">
      <alignment horizontal="center" vertical="center"/>
    </xf>
    <xf numFmtId="184" fontId="4" fillId="0" borderId="28" xfId="53" applyNumberFormat="1" applyFont="1" applyFill="1" applyBorder="1" applyAlignment="1" applyProtection="1">
      <alignment horizontal="right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2" fillId="2" borderId="0" xfId="53" applyFont="1" applyFill="1" applyBorder="1" applyAlignment="1" applyProtection="1">
      <alignment horizontal="center" vertical="center" wrapText="1"/>
    </xf>
    <xf numFmtId="0" fontId="4" fillId="2" borderId="8" xfId="53" applyFont="1" applyFill="1" applyBorder="1" applyAlignment="1" applyProtection="1">
      <alignment horizontal="center" vertical="center" wrapText="1"/>
    </xf>
    <xf numFmtId="0" fontId="4" fillId="2" borderId="2" xfId="53" applyFont="1" applyFill="1" applyBorder="1" applyAlignment="1" applyProtection="1">
      <alignment horizontal="left" vertical="center" wrapText="1"/>
    </xf>
    <xf numFmtId="0" fontId="23" fillId="2" borderId="3" xfId="53" applyFont="1" applyFill="1" applyBorder="1" applyAlignment="1" applyProtection="1">
      <alignment horizontal="left" vertical="center" wrapText="1"/>
    </xf>
    <xf numFmtId="0" fontId="4" fillId="0" borderId="2" xfId="53" applyFont="1" applyFill="1" applyBorder="1" applyAlignment="1" applyProtection="1">
      <alignment horizontal="center" vertical="center" wrapText="1"/>
    </xf>
    <xf numFmtId="49" fontId="4" fillId="0" borderId="8" xfId="53" applyNumberFormat="1" applyFont="1" applyFill="1" applyBorder="1" applyAlignment="1" applyProtection="1">
      <alignment horizontal="center" vertical="center" wrapText="1"/>
    </xf>
    <xf numFmtId="49" fontId="4" fillId="0" borderId="2" xfId="53" applyNumberFormat="1" applyFont="1" applyFill="1" applyBorder="1" applyAlignment="1" applyProtection="1">
      <alignment horizontal="left" vertical="center" wrapText="1"/>
    </xf>
    <xf numFmtId="49" fontId="4" fillId="0" borderId="3" xfId="53" applyNumberFormat="1" applyFont="1" applyFill="1" applyBorder="1" applyAlignment="1" applyProtection="1">
      <alignment horizontal="left" vertical="center" wrapText="1"/>
    </xf>
    <xf numFmtId="0" fontId="4" fillId="0" borderId="5" xfId="53" applyFont="1" applyFill="1" applyBorder="1" applyAlignment="1" applyProtection="1">
      <alignment horizontal="center" vertical="center" wrapText="1"/>
    </xf>
    <xf numFmtId="49" fontId="4" fillId="0" borderId="16" xfId="53" applyNumberFormat="1" applyFont="1" applyFill="1" applyBorder="1" applyAlignment="1" applyProtection="1">
      <alignment horizontal="left" vertical="center" wrapText="1"/>
    </xf>
    <xf numFmtId="49" fontId="4" fillId="0" borderId="25" xfId="53" applyNumberFormat="1" applyFont="1" applyFill="1" applyBorder="1" applyAlignment="1" applyProtection="1">
      <alignment horizontal="left" vertical="center" wrapText="1"/>
    </xf>
    <xf numFmtId="49" fontId="4" fillId="0" borderId="10" xfId="53" applyNumberFormat="1" applyFont="1" applyFill="1" applyBorder="1" applyAlignment="1" applyProtection="1">
      <alignment horizontal="center" vertical="center" wrapText="1"/>
    </xf>
    <xf numFmtId="0" fontId="23" fillId="0" borderId="10" xfId="53" applyFont="1" applyFill="1" applyBorder="1" applyAlignment="1" applyProtection="1">
      <alignment horizontal="left" vertical="center" wrapText="1"/>
    </xf>
    <xf numFmtId="0" fontId="15" fillId="0" borderId="10" xfId="53" applyFont="1" applyFill="1" applyBorder="1" applyAlignment="1" applyProtection="1">
      <alignment horizontal="center" vertical="center" wrapText="1"/>
    </xf>
    <xf numFmtId="183" fontId="4" fillId="0" borderId="10" xfId="53" applyNumberFormat="1" applyFont="1" applyFill="1" applyBorder="1" applyAlignment="1" applyProtection="1">
      <alignment horizontal="right" vertical="center" wrapText="1"/>
      <protection locked="0"/>
    </xf>
    <xf numFmtId="49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/>
    </xf>
    <xf numFmtId="49" fontId="4" fillId="0" borderId="20" xfId="53" applyNumberFormat="1" applyFont="1" applyFill="1" applyBorder="1" applyAlignment="1" applyProtection="1">
      <alignment horizontal="left" vertical="center" wrapText="1"/>
    </xf>
    <xf numFmtId="0" fontId="4" fillId="0" borderId="26" xfId="53" applyFont="1" applyFill="1" applyBorder="1" applyAlignment="1" applyProtection="1">
      <alignment wrapText="1"/>
    </xf>
    <xf numFmtId="0" fontId="4" fillId="0" borderId="24" xfId="53" applyFont="1" applyFill="1" applyBorder="1" applyAlignment="1" applyProtection="1">
      <alignment wrapText="1"/>
    </xf>
    <xf numFmtId="183" fontId="4" fillId="0" borderId="6" xfId="53" applyNumberFormat="1" applyFont="1" applyFill="1" applyBorder="1" applyAlignment="1" applyProtection="1">
      <alignment vertical="center" wrapText="1"/>
    </xf>
    <xf numFmtId="49" fontId="4" fillId="0" borderId="4" xfId="53" applyNumberFormat="1" applyFont="1" applyFill="1" applyBorder="1" applyAlignment="1" applyProtection="1">
      <alignment horizontal="center" vertical="center" wrapText="1"/>
    </xf>
    <xf numFmtId="179" fontId="19" fillId="0" borderId="8" xfId="56" applyFont="1">
      <alignment horizontal="right" vertical="center"/>
    </xf>
    <xf numFmtId="183" fontId="4" fillId="0" borderId="8" xfId="53" applyNumberFormat="1" applyFont="1" applyFill="1" applyBorder="1" applyAlignment="1" applyProtection="1">
      <alignment vertical="center" wrapText="1"/>
    </xf>
    <xf numFmtId="0" fontId="23" fillId="0" borderId="16" xfId="53" applyFont="1" applyFill="1" applyBorder="1" applyAlignment="1" applyProtection="1">
      <alignment horizontal="left" vertical="center" wrapText="1"/>
    </xf>
    <xf numFmtId="0" fontId="23" fillId="0" borderId="25" xfId="53" applyFont="1" applyFill="1" applyBorder="1" applyAlignment="1" applyProtection="1">
      <alignment horizontal="left" vertical="center" wrapText="1"/>
    </xf>
    <xf numFmtId="49" fontId="4" fillId="0" borderId="16" xfId="53" applyNumberFormat="1" applyFont="1" applyFill="1" applyBorder="1" applyAlignment="1" applyProtection="1">
      <alignment horizontal="center" vertical="center" wrapText="1"/>
    </xf>
    <xf numFmtId="49" fontId="4" fillId="0" borderId="8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53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 readingOrder="1"/>
      <protection locked="0"/>
    </xf>
    <xf numFmtId="0" fontId="12" fillId="0" borderId="10" xfId="0" applyFont="1" applyFill="1" applyBorder="1" applyAlignment="1" applyProtection="1">
      <alignment horizontal="center" vertical="center" readingOrder="1"/>
      <protection locked="0"/>
    </xf>
    <xf numFmtId="0" fontId="15" fillId="0" borderId="10" xfId="0" applyFont="1" applyFill="1" applyBorder="1" applyAlignment="1" applyProtection="1">
      <alignment horizontal="center" vertical="center" wrapText="1" readingOrder="1"/>
      <protection locked="0"/>
    </xf>
    <xf numFmtId="9" fontId="12" fillId="0" borderId="10" xfId="0" applyNumberFormat="1" applyFont="1" applyFill="1" applyBorder="1" applyAlignment="1" applyProtection="1">
      <alignment horizontal="center" vertical="center" readingOrder="1"/>
      <protection locked="0"/>
    </xf>
    <xf numFmtId="0" fontId="15" fillId="0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3" fillId="2" borderId="4" xfId="53" applyFont="1" applyFill="1" applyBorder="1" applyAlignment="1" applyProtection="1">
      <alignment horizontal="left" vertical="center" wrapText="1"/>
    </xf>
    <xf numFmtId="49" fontId="4" fillId="0" borderId="4" xfId="53" applyNumberFormat="1" applyFont="1" applyFill="1" applyBorder="1" applyAlignment="1" applyProtection="1">
      <alignment horizontal="left" vertical="center" wrapText="1"/>
    </xf>
    <xf numFmtId="49" fontId="4" fillId="0" borderId="8" xfId="53" applyNumberFormat="1" applyFont="1" applyFill="1" applyBorder="1" applyAlignment="1" applyProtection="1">
      <alignment vertical="center" wrapText="1"/>
    </xf>
    <xf numFmtId="0" fontId="4" fillId="0" borderId="25" xfId="53" applyFont="1" applyFill="1" applyBorder="1" applyAlignment="1" applyProtection="1">
      <alignment horizontal="left" vertical="center" wrapText="1"/>
    </xf>
    <xf numFmtId="49" fontId="4" fillId="0" borderId="21" xfId="53" applyNumberFormat="1" applyFont="1" applyFill="1" applyBorder="1" applyAlignment="1" applyProtection="1">
      <alignment horizontal="left" vertical="center" wrapText="1"/>
    </xf>
    <xf numFmtId="49" fontId="4" fillId="0" borderId="1" xfId="53" applyNumberFormat="1" applyFont="1" applyFill="1" applyBorder="1" applyAlignment="1" applyProtection="1">
      <alignment vertical="center" wrapText="1"/>
    </xf>
    <xf numFmtId="0" fontId="4" fillId="0" borderId="10" xfId="53" applyFont="1" applyFill="1" applyBorder="1" applyAlignment="1" applyProtection="1">
      <alignment vertical="center" wrapText="1"/>
    </xf>
    <xf numFmtId="183" fontId="4" fillId="0" borderId="10" xfId="53" applyNumberFormat="1" applyFont="1" applyFill="1" applyBorder="1" applyAlignment="1" applyProtection="1">
      <alignment horizontal="right" vertical="center" wrapText="1"/>
    </xf>
    <xf numFmtId="0" fontId="23" fillId="0" borderId="21" xfId="53" applyFont="1" applyFill="1" applyBorder="1" applyAlignment="1" applyProtection="1">
      <alignment horizontal="left" vertical="center" wrapText="1"/>
    </xf>
    <xf numFmtId="49" fontId="4" fillId="0" borderId="21" xfId="53" applyNumberFormat="1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left" vertical="center" wrapText="1" readingOrder="1"/>
      <protection locked="0"/>
    </xf>
    <xf numFmtId="0" fontId="12" fillId="0" borderId="29" xfId="0" applyFont="1" applyFill="1" applyBorder="1" applyAlignment="1" applyProtection="1">
      <alignment horizontal="left" vertical="center" wrapText="1" readingOrder="1"/>
      <protection locked="0"/>
    </xf>
    <xf numFmtId="0" fontId="12" fillId="0" borderId="10" xfId="0" applyFont="1" applyFill="1" applyBorder="1" applyAlignment="1" applyProtection="1">
      <alignment horizontal="left" vertical="center" wrapText="1" readingOrder="1"/>
      <protection locked="0"/>
    </xf>
    <xf numFmtId="0" fontId="4" fillId="0" borderId="27" xfId="53" applyFont="1" applyFill="1" applyBorder="1" applyAlignment="1" applyProtection="1">
      <alignment horizontal="left" vertical="center" wrapText="1"/>
    </xf>
    <xf numFmtId="49" fontId="19" fillId="0" borderId="28" xfId="62" applyFont="1" applyBorder="1">
      <alignment horizontal="left" vertical="center" wrapText="1"/>
    </xf>
    <xf numFmtId="49" fontId="19" fillId="0" borderId="30" xfId="62" applyFont="1" applyBorder="1">
      <alignment horizontal="left" vertical="center" wrapText="1"/>
    </xf>
    <xf numFmtId="0" fontId="19" fillId="0" borderId="8" xfId="62" applyNumberFormat="1" applyFont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5" fillId="0" borderId="2" xfId="53" applyFont="1" applyFill="1" applyBorder="1" applyAlignment="1" applyProtection="1">
      <alignment horizontal="center" vertical="center" wrapText="1"/>
      <protection locked="0"/>
    </xf>
    <xf numFmtId="0" fontId="15" fillId="0" borderId="3" xfId="53" applyFont="1" applyFill="1" applyBorder="1" applyAlignment="1" applyProtection="1">
      <alignment horizontal="center" vertical="center" wrapText="1"/>
      <protection locked="0"/>
    </xf>
    <xf numFmtId="0" fontId="15" fillId="0" borderId="3" xfId="53" applyFont="1" applyFill="1" applyBorder="1" applyAlignment="1" applyProtection="1">
      <alignment horizontal="left" vertical="center"/>
    </xf>
    <xf numFmtId="0" fontId="15" fillId="0" borderId="4" xfId="53" applyFont="1" applyFill="1" applyBorder="1" applyAlignment="1" applyProtection="1">
      <alignment horizontal="left" vertical="center"/>
    </xf>
    <xf numFmtId="0" fontId="12" fillId="0" borderId="10" xfId="55" applyFont="1" applyFill="1" applyBorder="1" applyAlignment="1" applyProtection="1">
      <alignment horizontal="center" vertical="center" wrapText="1" readingOrder="1"/>
      <protection locked="0"/>
    </xf>
    <xf numFmtId="183" fontId="15" fillId="0" borderId="6" xfId="53" applyNumberFormat="1" applyFont="1" applyFill="1" applyBorder="1" applyAlignment="1" applyProtection="1">
      <alignment horizontal="right" vertical="center" wrapText="1"/>
    </xf>
    <xf numFmtId="183" fontId="15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15" fillId="0" borderId="12" xfId="53" applyFont="1" applyFill="1" applyBorder="1" applyAlignment="1" applyProtection="1">
      <alignment horizontal="center" vertical="center" wrapText="1"/>
    </xf>
    <xf numFmtId="183" fontId="15" fillId="0" borderId="20" xfId="53" applyNumberFormat="1" applyFont="1" applyFill="1" applyBorder="1" applyAlignment="1" applyProtection="1">
      <alignment horizontal="right" vertical="center" wrapText="1"/>
    </xf>
    <xf numFmtId="183" fontId="15" fillId="0" borderId="10" xfId="53" applyNumberFormat="1" applyFont="1" applyFill="1" applyBorder="1" applyAlignment="1" applyProtection="1">
      <alignment horizontal="right" vertical="center" wrapText="1"/>
    </xf>
    <xf numFmtId="183" fontId="15" fillId="0" borderId="2" xfId="53" applyNumberFormat="1" applyFont="1" applyFill="1" applyBorder="1" applyAlignment="1" applyProtection="1">
      <alignment horizontal="right" vertical="center" wrapText="1"/>
      <protection locked="0"/>
    </xf>
    <xf numFmtId="183" fontId="15" fillId="0" borderId="10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4" fillId="0" borderId="10" xfId="53" applyNumberFormat="1" applyFont="1" applyFill="1" applyBorder="1" applyAlignment="1" applyProtection="1">
      <alignment horizontal="center" vertical="center"/>
    </xf>
    <xf numFmtId="49" fontId="4" fillId="0" borderId="12" xfId="53" applyNumberFormat="1" applyFont="1" applyFill="1" applyBorder="1" applyAlignment="1" applyProtection="1">
      <alignment horizontal="center" vertical="center" wrapText="1"/>
    </xf>
    <xf numFmtId="49" fontId="4" fillId="0" borderId="13" xfId="53" applyNumberFormat="1" applyFont="1" applyFill="1" applyBorder="1" applyAlignment="1" applyProtection="1">
      <alignment horizontal="center" vertical="center" wrapText="1"/>
    </xf>
    <xf numFmtId="49" fontId="4" fillId="0" borderId="15" xfId="53" applyNumberFormat="1" applyFont="1" applyFill="1" applyBorder="1" applyAlignment="1" applyProtection="1">
      <alignment horizontal="center" vertical="center" wrapText="1"/>
    </xf>
    <xf numFmtId="0" fontId="15" fillId="0" borderId="11" xfId="53" applyFont="1" applyFill="1" applyBorder="1" applyAlignment="1" applyProtection="1">
      <alignment horizontal="center" vertical="center" wrapText="1"/>
    </xf>
    <xf numFmtId="0" fontId="15" fillId="0" borderId="14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right" wrapText="1"/>
    </xf>
    <xf numFmtId="0" fontId="24" fillId="0" borderId="0" xfId="53" applyFont="1" applyFill="1" applyBorder="1" applyAlignment="1" applyProtection="1">
      <alignment horizontal="center"/>
    </xf>
    <xf numFmtId="0" fontId="24" fillId="0" borderId="0" xfId="53" applyFont="1" applyFill="1" applyBorder="1" applyAlignment="1" applyProtection="1">
      <alignment horizontal="center" wrapText="1"/>
    </xf>
    <xf numFmtId="0" fontId="24" fillId="0" borderId="0" xfId="53" applyFont="1" applyFill="1" applyBorder="1" applyAlignment="1" applyProtection="1">
      <alignment wrapText="1"/>
    </xf>
    <xf numFmtId="0" fontId="24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left" wrapText="1"/>
    </xf>
    <xf numFmtId="0" fontId="10" fillId="0" borderId="0" xfId="53" applyFont="1" applyFill="1" applyBorder="1" applyAlignment="1" applyProtection="1">
      <alignment horizontal="center" wrapText="1"/>
    </xf>
    <xf numFmtId="0" fontId="25" fillId="0" borderId="0" xfId="53" applyFont="1" applyFill="1" applyBorder="1" applyAlignment="1" applyProtection="1">
      <alignment horizontal="center" vertical="center" wrapText="1"/>
    </xf>
    <xf numFmtId="0" fontId="10" fillId="0" borderId="0" xfId="53" applyFont="1" applyFill="1" applyBorder="1" applyAlignment="1" applyProtection="1">
      <alignment horizontal="right" wrapText="1"/>
    </xf>
    <xf numFmtId="0" fontId="15" fillId="0" borderId="1" xfId="53" applyFont="1" applyFill="1" applyBorder="1" applyAlignment="1" applyProtection="1">
      <alignment horizontal="center" vertical="center" wrapText="1"/>
    </xf>
    <xf numFmtId="0" fontId="15" fillId="0" borderId="8" xfId="53" applyFont="1" applyFill="1" applyBorder="1" applyAlignment="1" applyProtection="1">
      <alignment horizontal="center" vertical="center" wrapText="1"/>
    </xf>
    <xf numFmtId="0" fontId="15" fillId="0" borderId="2" xfId="53" applyFont="1" applyFill="1" applyBorder="1" applyAlignment="1" applyProtection="1">
      <alignment horizontal="center" vertical="center" wrapText="1"/>
    </xf>
    <xf numFmtId="0" fontId="15" fillId="0" borderId="27" xfId="53" applyFont="1" applyFill="1" applyBorder="1" applyAlignment="1" applyProtection="1">
      <alignment horizontal="left" vertical="center" wrapText="1"/>
    </xf>
    <xf numFmtId="183" fontId="4" fillId="0" borderId="27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0" fillId="0" borderId="0" xfId="53" applyFont="1" applyFill="1" applyBorder="1" applyAlignment="1" applyProtection="1">
      <alignment vertical="top"/>
    </xf>
    <xf numFmtId="49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21" xfId="53" applyFont="1" applyFill="1" applyBorder="1" applyAlignment="1" applyProtection="1">
      <alignment horizontal="center" vertical="center"/>
    </xf>
    <xf numFmtId="49" fontId="4" fillId="0" borderId="2" xfId="53" applyNumberFormat="1" applyFont="1" applyFill="1" applyBorder="1" applyAlignment="1" applyProtection="1">
      <alignment horizontal="center" vertical="center"/>
    </xf>
    <xf numFmtId="0" fontId="4" fillId="0" borderId="24" xfId="53" applyFont="1" applyFill="1" applyBorder="1" applyAlignment="1" applyProtection="1">
      <alignment horizontal="center" vertical="center"/>
    </xf>
    <xf numFmtId="0" fontId="4" fillId="0" borderId="6" xfId="53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 indent="1"/>
    </xf>
    <xf numFmtId="49" fontId="4" fillId="0" borderId="8" xfId="0" applyNumberFormat="1" applyFont="1" applyFill="1" applyBorder="1" applyAlignment="1">
      <alignment horizontal="left" vertical="center" wrapText="1" indent="2"/>
    </xf>
    <xf numFmtId="0" fontId="15" fillId="0" borderId="4" xfId="53" applyFont="1" applyFill="1" applyBorder="1" applyAlignment="1" applyProtection="1">
      <alignment horizontal="center" vertical="center"/>
    </xf>
    <xf numFmtId="49" fontId="26" fillId="0" borderId="0" xfId="53" applyNumberFormat="1" applyFont="1" applyFill="1" applyBorder="1" applyAlignment="1" applyProtection="1"/>
    <xf numFmtId="0" fontId="2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27" fillId="0" borderId="0" xfId="53" applyFont="1" applyFill="1" applyBorder="1" applyAlignment="1" applyProtection="1">
      <alignment horizontal="center" vertical="center"/>
    </xf>
    <xf numFmtId="0" fontId="28" fillId="0" borderId="0" xfId="53" applyFont="1" applyFill="1" applyBorder="1" applyAlignment="1" applyProtection="1">
      <alignment horizontal="center" vertical="center"/>
    </xf>
    <xf numFmtId="0" fontId="4" fillId="0" borderId="1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vertical="center"/>
    </xf>
    <xf numFmtId="183" fontId="4" fillId="0" borderId="8" xfId="53" applyNumberFormat="1" applyFont="1" applyFill="1" applyBorder="1" applyAlignment="1" applyProtection="1">
      <alignment horizontal="right" vertical="center"/>
    </xf>
    <xf numFmtId="0" fontId="4" fillId="0" borderId="8" xfId="53" applyFont="1" applyFill="1" applyBorder="1" applyAlignment="1" applyProtection="1">
      <alignment horizontal="left" vertical="center"/>
      <protection locked="0"/>
    </xf>
    <xf numFmtId="179" fontId="29" fillId="0" borderId="8" xfId="56" applyFont="1">
      <alignment horizontal="right" vertical="center"/>
    </xf>
    <xf numFmtId="0" fontId="4" fillId="0" borderId="8" xfId="53" applyFont="1" applyFill="1" applyBorder="1" applyAlignment="1" applyProtection="1">
      <alignment vertical="center"/>
      <protection locked="0"/>
    </xf>
    <xf numFmtId="4" fontId="29" fillId="0" borderId="8" xfId="53" applyNumberFormat="1" applyFont="1" applyFill="1" applyBorder="1" applyAlignment="1" applyProtection="1">
      <alignment horizontal="right" vertical="center"/>
      <protection locked="0"/>
    </xf>
    <xf numFmtId="0" fontId="4" fillId="0" borderId="8" xfId="53" applyFont="1" applyFill="1" applyBorder="1" applyAlignment="1" applyProtection="1">
      <alignment horizontal="left" vertical="center"/>
    </xf>
    <xf numFmtId="183" fontId="4" fillId="0" borderId="8" xfId="53" applyNumberFormat="1" applyFont="1" applyFill="1" applyBorder="1" applyAlignment="1" applyProtection="1">
      <alignment horizontal="right" vertical="center"/>
      <protection locked="0"/>
    </xf>
    <xf numFmtId="183" fontId="23" fillId="0" borderId="8" xfId="53" applyNumberFormat="1" applyFont="1" applyFill="1" applyBorder="1" applyAlignment="1" applyProtection="1">
      <alignment horizontal="right" vertical="center"/>
    </xf>
    <xf numFmtId="183" fontId="15" fillId="0" borderId="8" xfId="53" applyNumberFormat="1" applyFont="1" applyFill="1" applyBorder="1" applyAlignment="1" applyProtection="1">
      <alignment vertical="center"/>
    </xf>
    <xf numFmtId="0" fontId="15" fillId="0" borderId="8" xfId="53" applyFont="1" applyFill="1" applyBorder="1" applyAlignment="1" applyProtection="1">
      <alignment vertical="center"/>
    </xf>
    <xf numFmtId="0" fontId="23" fillId="0" borderId="8" xfId="53" applyFont="1" applyFill="1" applyBorder="1" applyAlignment="1" applyProtection="1">
      <alignment horizontal="center" vertical="center"/>
    </xf>
    <xf numFmtId="0" fontId="30" fillId="0" borderId="8" xfId="53" applyFont="1" applyFill="1" applyBorder="1" applyAlignment="1" applyProtection="1">
      <alignment horizontal="right" vertical="center"/>
    </xf>
    <xf numFmtId="0" fontId="23" fillId="0" borderId="8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49" fontId="29" fillId="0" borderId="8" xfId="62" applyFont="1">
      <alignment horizontal="left" vertical="center" wrapText="1"/>
    </xf>
    <xf numFmtId="179" fontId="29" fillId="0" borderId="8" xfId="0" applyNumberFormat="1" applyFont="1" applyFill="1" applyBorder="1" applyAlignment="1">
      <alignment horizontal="right" vertical="center"/>
    </xf>
    <xf numFmtId="49" fontId="29" fillId="0" borderId="8" xfId="62" applyFont="1" applyAlignment="1">
      <alignment horizontal="left" vertical="center" wrapText="1" indent="1"/>
    </xf>
    <xf numFmtId="49" fontId="29" fillId="0" borderId="8" xfId="62" applyFont="1" applyAlignment="1">
      <alignment horizontal="left" vertical="center" wrapText="1" indent="2"/>
    </xf>
    <xf numFmtId="0" fontId="31" fillId="0" borderId="2" xfId="53" applyFont="1" applyFill="1" applyBorder="1" applyAlignment="1" applyProtection="1">
      <alignment horizontal="center" vertical="center" wrapText="1"/>
      <protection locked="0"/>
    </xf>
    <xf numFmtId="0" fontId="31" fillId="0" borderId="4" xfId="53" applyFont="1" applyFill="1" applyBorder="1" applyAlignment="1" applyProtection="1">
      <alignment horizontal="center" vertical="center" wrapText="1"/>
    </xf>
    <xf numFmtId="183" fontId="29" fillId="0" borderId="6" xfId="53" applyNumberFormat="1" applyFont="1" applyFill="1" applyBorder="1" applyAlignment="1" applyProtection="1">
      <alignment horizontal="right" vertical="center"/>
    </xf>
    <xf numFmtId="0" fontId="32" fillId="0" borderId="0" xfId="53" applyFont="1" applyFill="1" applyBorder="1" applyAlignment="1" applyProtection="1"/>
    <xf numFmtId="0" fontId="33" fillId="0" borderId="0" xfId="53" applyFont="1" applyFill="1" applyBorder="1" applyAlignment="1" applyProtection="1"/>
    <xf numFmtId="183" fontId="29" fillId="0" borderId="10" xfId="53" applyNumberFormat="1" applyFont="1" applyFill="1" applyBorder="1" applyAlignment="1" applyProtection="1">
      <alignment horizontal="right" vertical="center"/>
    </xf>
    <xf numFmtId="183" fontId="29" fillId="0" borderId="14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6" fillId="0" borderId="0" xfId="53" applyFont="1" applyFill="1" applyBorder="1" applyAlignment="1" applyProtection="1">
      <alignment horizontal="center" vertical="center"/>
      <protection locked="0"/>
    </xf>
    <xf numFmtId="0" fontId="15" fillId="0" borderId="1" xfId="53" applyFont="1" applyFill="1" applyBorder="1" applyAlignment="1" applyProtection="1">
      <alignment horizontal="center" vertical="center" wrapText="1"/>
      <protection locked="0"/>
    </xf>
    <xf numFmtId="0" fontId="15" fillId="0" borderId="21" xfId="53" applyFont="1" applyFill="1" applyBorder="1" applyAlignment="1" applyProtection="1">
      <alignment horizontal="center" vertical="center" wrapText="1"/>
      <protection locked="0"/>
    </xf>
    <xf numFmtId="0" fontId="15" fillId="0" borderId="3" xfId="53" applyFont="1" applyFill="1" applyBorder="1" applyAlignment="1" applyProtection="1">
      <alignment horizontal="center" vertical="center" wrapText="1"/>
    </xf>
    <xf numFmtId="0" fontId="15" fillId="0" borderId="5" xfId="53" applyFont="1" applyFill="1" applyBorder="1" applyAlignment="1" applyProtection="1">
      <alignment horizontal="center" vertical="center" wrapText="1"/>
      <protection locked="0"/>
    </xf>
    <xf numFmtId="0" fontId="15" fillId="0" borderId="6" xfId="53" applyFont="1" applyFill="1" applyBorder="1" applyAlignment="1" applyProtection="1">
      <alignment horizontal="center" vertical="center" wrapText="1"/>
    </xf>
    <xf numFmtId="0" fontId="15" fillId="0" borderId="24" xfId="53" applyFont="1" applyFill="1" applyBorder="1" applyAlignment="1" applyProtection="1">
      <alignment horizontal="center" vertical="center" wrapText="1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5" fillId="0" borderId="26" xfId="53" applyFont="1" applyFill="1" applyBorder="1" applyAlignment="1" applyProtection="1">
      <alignment horizontal="center" vertical="center" wrapText="1"/>
    </xf>
    <xf numFmtId="0" fontId="4" fillId="0" borderId="2" xfId="53" applyFont="1" applyFill="1" applyBorder="1" applyAlignment="1" applyProtection="1">
      <alignment horizontal="right" vertical="center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5" fillId="0" borderId="12" xfId="53" applyFont="1" applyFill="1" applyBorder="1" applyAlignment="1" applyProtection="1">
      <alignment horizontal="center" vertical="center" wrapText="1"/>
      <protection locked="0"/>
    </xf>
    <xf numFmtId="0" fontId="4" fillId="0" borderId="12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8" xfId="53" applyNumberFormat="1" applyFont="1" applyFill="1" applyBorder="1" applyAlignment="1" applyProtection="1">
      <alignment horizontal="right" vertical="center"/>
    </xf>
    <xf numFmtId="183" fontId="15" fillId="0" borderId="8" xfId="53" applyNumberFormat="1" applyFont="1" applyFill="1" applyBorder="1" applyAlignment="1" applyProtection="1">
      <alignment horizontal="right" vertical="center"/>
    </xf>
    <xf numFmtId="4" fontId="4" fillId="0" borderId="8" xfId="53" applyNumberFormat="1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20" xfId="53" applyNumberFormat="1" applyFont="1" applyFill="1" applyBorder="1" applyAlignment="1" applyProtection="1">
      <alignment horizontal="right" vertical="center"/>
      <protection locked="0"/>
    </xf>
    <xf numFmtId="0" fontId="15" fillId="0" borderId="8" xfId="53" applyFont="1" applyFill="1" applyBorder="1" applyAlignment="1" applyProtection="1"/>
    <xf numFmtId="183" fontId="15" fillId="0" borderId="8" xfId="53" applyNumberFormat="1" applyFont="1" applyFill="1" applyBorder="1" applyAlignment="1" applyProtection="1"/>
    <xf numFmtId="0" fontId="15" fillId="0" borderId="6" xfId="53" applyFont="1" applyFill="1" applyBorder="1" applyAlignment="1" applyProtection="1"/>
    <xf numFmtId="183" fontId="15" fillId="0" borderId="20" xfId="53" applyNumberFormat="1" applyFont="1" applyFill="1" applyBorder="1" applyAlignment="1" applyProtection="1"/>
    <xf numFmtId="0" fontId="23" fillId="0" borderId="6" xfId="53" applyFont="1" applyFill="1" applyBorder="1" applyAlignment="1" applyProtection="1">
      <alignment horizontal="center" vertical="center"/>
    </xf>
    <xf numFmtId="183" fontId="23" fillId="0" borderId="20" xfId="53" applyNumberFormat="1" applyFont="1" applyFill="1" applyBorder="1" applyAlignment="1" applyProtection="1">
      <alignment horizontal="right" vertical="center"/>
    </xf>
    <xf numFmtId="183" fontId="4" fillId="0" borderId="20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4" fontId="4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4" fontId="4" fillId="0" borderId="8" xfId="0" applyNumberFormat="1" applyFont="1" applyFill="1" applyBorder="1" applyAlignment="1" applyProtection="1">
      <alignment horizontal="right" vertical="center"/>
      <protection locked="0"/>
    </xf>
    <xf numFmtId="0" fontId="23" fillId="0" borderId="6" xfId="53" applyFont="1" applyFill="1" applyBorder="1" applyAlignment="1" applyProtection="1">
      <alignment horizontal="center" vertical="center"/>
      <protection locked="0"/>
    </xf>
    <xf numFmtId="183" fontId="23" fillId="0" borderId="8" xfId="53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justify"/>
    </xf>
    <xf numFmtId="0" fontId="37" fillId="0" borderId="10" xfId="0" applyFont="1" applyBorder="1" applyAlignment="1">
      <alignment horizontal="left"/>
    </xf>
    <xf numFmtId="0" fontId="37" fillId="0" borderId="10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NumberStyle" xfId="56"/>
    <cellStyle name="常规 3" xfId="57"/>
    <cellStyle name="常规 4" xfId="58"/>
    <cellStyle name="IntegralNumberStyle" xfId="59"/>
    <cellStyle name="常规 5" xfId="60"/>
    <cellStyle name="MoneyStyle" xfId="61"/>
    <cellStyle name="TextStyle" xfId="62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16" sqref="C16"/>
    </sheetView>
  </sheetViews>
  <sheetFormatPr defaultColWidth="9.14285714285714" defaultRowHeight="20" customHeight="1" outlineLevelCol="3"/>
  <cols>
    <col min="1" max="1" width="13.5714285714286" style="73" customWidth="1"/>
    <col min="2" max="2" width="9.14285714285714" style="346"/>
    <col min="3" max="3" width="88.7142857142857" style="73" customWidth="1"/>
    <col min="4" max="16384" width="9.14285714285714" style="73"/>
  </cols>
  <sheetData>
    <row r="1" s="345" customFormat="1" ht="48" customHeight="1" spans="2:3">
      <c r="B1" s="347"/>
      <c r="C1" s="347"/>
    </row>
    <row r="2" s="73" customFormat="1" ht="27" customHeight="1" spans="2:3">
      <c r="B2" s="348" t="s">
        <v>0</v>
      </c>
      <c r="C2" s="348" t="s">
        <v>1</v>
      </c>
    </row>
    <row r="3" s="73" customFormat="1" customHeight="1" spans="2:3">
      <c r="B3" s="349">
        <v>1</v>
      </c>
      <c r="C3" s="350" t="s">
        <v>2</v>
      </c>
    </row>
    <row r="4" s="73" customFormat="1" customHeight="1" spans="2:3">
      <c r="B4" s="349">
        <v>2</v>
      </c>
      <c r="C4" s="350" t="s">
        <v>3</v>
      </c>
    </row>
    <row r="5" s="73" customFormat="1" customHeight="1" spans="2:3">
      <c r="B5" s="349">
        <v>3</v>
      </c>
      <c r="C5" s="350" t="s">
        <v>4</v>
      </c>
    </row>
    <row r="6" s="73" customFormat="1" customHeight="1" spans="2:3">
      <c r="B6" s="349">
        <v>4</v>
      </c>
      <c r="C6" s="350" t="s">
        <v>5</v>
      </c>
    </row>
    <row r="7" s="73" customFormat="1" customHeight="1" spans="2:3">
      <c r="B7" s="349">
        <v>5</v>
      </c>
      <c r="C7" s="351" t="s">
        <v>6</v>
      </c>
    </row>
    <row r="8" s="73" customFormat="1" customHeight="1" spans="2:3">
      <c r="B8" s="349">
        <v>6</v>
      </c>
      <c r="C8" s="351" t="s">
        <v>7</v>
      </c>
    </row>
    <row r="9" s="73" customFormat="1" customHeight="1" spans="2:3">
      <c r="B9" s="349">
        <v>7</v>
      </c>
      <c r="C9" s="351" t="s">
        <v>8</v>
      </c>
    </row>
    <row r="10" s="73" customFormat="1" customHeight="1" spans="2:3">
      <c r="B10" s="349">
        <v>8</v>
      </c>
      <c r="C10" s="351" t="s">
        <v>9</v>
      </c>
    </row>
    <row r="11" s="73" customFormat="1" customHeight="1" spans="2:3">
      <c r="B11" s="349">
        <v>9</v>
      </c>
      <c r="C11" s="352" t="s">
        <v>10</v>
      </c>
    </row>
    <row r="12" s="73" customFormat="1" customHeight="1" spans="2:3">
      <c r="B12" s="349">
        <v>10</v>
      </c>
      <c r="C12" s="352" t="s">
        <v>11</v>
      </c>
    </row>
    <row r="13" s="73" customFormat="1" customHeight="1" spans="2:3">
      <c r="B13" s="349">
        <v>11</v>
      </c>
      <c r="C13" s="350" t="s">
        <v>12</v>
      </c>
    </row>
    <row r="14" s="73" customFormat="1" customHeight="1" spans="2:3">
      <c r="B14" s="349">
        <v>12</v>
      </c>
      <c r="C14" s="350" t="s">
        <v>13</v>
      </c>
    </row>
    <row r="15" s="73" customFormat="1" customHeight="1" spans="2:4">
      <c r="B15" s="349">
        <v>13</v>
      </c>
      <c r="C15" s="350" t="s">
        <v>14</v>
      </c>
      <c r="D15" s="353"/>
    </row>
    <row r="16" s="73" customFormat="1" customHeight="1" spans="2:3">
      <c r="B16" s="349">
        <v>14</v>
      </c>
      <c r="C16" s="351" t="s">
        <v>15</v>
      </c>
    </row>
    <row r="17" s="73" customFormat="1" customHeight="1" spans="2:3">
      <c r="B17" s="349">
        <v>15</v>
      </c>
      <c r="C17" s="351" t="s">
        <v>16</v>
      </c>
    </row>
    <row r="18" s="73" customFormat="1" customHeight="1" spans="2:3">
      <c r="B18" s="349">
        <v>16</v>
      </c>
      <c r="C18" s="351" t="s">
        <v>17</v>
      </c>
    </row>
    <row r="19" s="73" customFormat="1" customHeight="1" spans="2:3">
      <c r="B19" s="349">
        <v>17</v>
      </c>
      <c r="C19" s="350" t="s">
        <v>18</v>
      </c>
    </row>
    <row r="20" s="73" customFormat="1" customHeight="1" spans="2:3">
      <c r="B20" s="349">
        <v>18</v>
      </c>
      <c r="C20" s="350" t="s">
        <v>19</v>
      </c>
    </row>
    <row r="21" s="73" customFormat="1" customHeight="1" spans="2:3">
      <c r="B21" s="349">
        <v>19</v>
      </c>
      <c r="C21" s="350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SheetLayoutView="60" workbookViewId="0">
      <selection activeCell="A6" sqref="A6:A10"/>
    </sheetView>
  </sheetViews>
  <sheetFormatPr defaultColWidth="8.88571428571429" defaultRowHeight="12"/>
  <cols>
    <col min="1" max="1" width="34.2857142857143" style="58" customWidth="1"/>
    <col min="2" max="2" width="29" style="58" customWidth="1"/>
    <col min="3" max="5" width="23.5714285714286" style="58" customWidth="1"/>
    <col min="6" max="6" width="11.2857142857143" style="59" customWidth="1"/>
    <col min="7" max="7" width="25.1333333333333" style="58" customWidth="1"/>
    <col min="8" max="8" width="15.5714285714286" style="59" customWidth="1"/>
    <col min="9" max="9" width="13.4285714285714" style="59" customWidth="1"/>
    <col min="10" max="10" width="25.4285714285714" style="58" customWidth="1"/>
    <col min="11" max="11" width="9.13333333333333" style="59" customWidth="1"/>
    <col min="12" max="16384" width="9.13333333333333" style="59"/>
  </cols>
  <sheetData>
    <row r="1" customHeight="1" spans="1:10">
      <c r="A1" s="58" t="s">
        <v>270</v>
      </c>
      <c r="J1" s="70"/>
    </row>
    <row r="2" ht="28.5" customHeight="1" spans="1:10">
      <c r="A2" s="60" t="s">
        <v>10</v>
      </c>
      <c r="B2" s="61"/>
      <c r="C2" s="61"/>
      <c r="D2" s="61"/>
      <c r="E2" s="61"/>
      <c r="F2" s="62"/>
      <c r="G2" s="61"/>
      <c r="H2" s="62"/>
      <c r="I2" s="62"/>
      <c r="J2" s="61"/>
    </row>
    <row r="3" ht="17.25" customHeight="1" spans="1:1">
      <c r="A3" s="63" t="s">
        <v>22</v>
      </c>
    </row>
    <row r="4" ht="44.25" customHeight="1" spans="1:10">
      <c r="A4" s="64" t="s">
        <v>193</v>
      </c>
      <c r="B4" s="64" t="s">
        <v>271</v>
      </c>
      <c r="C4" s="64" t="s">
        <v>272</v>
      </c>
      <c r="D4" s="64" t="s">
        <v>273</v>
      </c>
      <c r="E4" s="64" t="s">
        <v>274</v>
      </c>
      <c r="F4" s="65" t="s">
        <v>275</v>
      </c>
      <c r="G4" s="64" t="s">
        <v>276</v>
      </c>
      <c r="H4" s="65" t="s">
        <v>277</v>
      </c>
      <c r="I4" s="65" t="s">
        <v>278</v>
      </c>
      <c r="J4" s="64" t="s">
        <v>279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  <c r="I5" s="64">
        <v>9</v>
      </c>
      <c r="J5" s="64">
        <v>10</v>
      </c>
    </row>
    <row r="6" ht="29" customHeight="1" spans="1:10">
      <c r="A6" s="222" t="s">
        <v>267</v>
      </c>
      <c r="B6" s="222" t="s">
        <v>280</v>
      </c>
      <c r="C6" s="223" t="s">
        <v>281</v>
      </c>
      <c r="D6" s="136" t="s">
        <v>282</v>
      </c>
      <c r="E6" s="136" t="s">
        <v>283</v>
      </c>
      <c r="F6" s="136" t="s">
        <v>284</v>
      </c>
      <c r="G6" s="136" t="s">
        <v>285</v>
      </c>
      <c r="H6" s="136" t="s">
        <v>286</v>
      </c>
      <c r="I6" s="136" t="s">
        <v>287</v>
      </c>
      <c r="J6" s="136" t="s">
        <v>288</v>
      </c>
    </row>
    <row r="7" ht="32" customHeight="1" spans="1:10">
      <c r="A7" s="118"/>
      <c r="B7" s="118"/>
      <c r="C7" s="224" t="s">
        <v>281</v>
      </c>
      <c r="D7" s="136" t="s">
        <v>289</v>
      </c>
      <c r="E7" s="136" t="s">
        <v>290</v>
      </c>
      <c r="F7" s="136" t="s">
        <v>284</v>
      </c>
      <c r="G7" s="136" t="s">
        <v>291</v>
      </c>
      <c r="H7" s="136" t="s">
        <v>292</v>
      </c>
      <c r="I7" s="136" t="s">
        <v>293</v>
      </c>
      <c r="J7" s="136" t="s">
        <v>294</v>
      </c>
    </row>
    <row r="8" spans="1:10">
      <c r="A8" s="118"/>
      <c r="B8" s="118"/>
      <c r="C8" s="224" t="s">
        <v>281</v>
      </c>
      <c r="D8" s="136" t="s">
        <v>295</v>
      </c>
      <c r="E8" s="136" t="s">
        <v>296</v>
      </c>
      <c r="F8" s="136" t="s">
        <v>284</v>
      </c>
      <c r="G8" s="225">
        <v>956</v>
      </c>
      <c r="H8" s="136" t="s">
        <v>297</v>
      </c>
      <c r="I8" s="136" t="s">
        <v>287</v>
      </c>
      <c r="J8" s="136" t="s">
        <v>298</v>
      </c>
    </row>
    <row r="9" ht="45" customHeight="1" spans="1:10">
      <c r="A9" s="118"/>
      <c r="B9" s="118"/>
      <c r="C9" s="224" t="s">
        <v>299</v>
      </c>
      <c r="D9" s="136" t="s">
        <v>300</v>
      </c>
      <c r="E9" s="136" t="s">
        <v>301</v>
      </c>
      <c r="F9" s="136" t="s">
        <v>302</v>
      </c>
      <c r="G9" s="136" t="s">
        <v>303</v>
      </c>
      <c r="H9" s="136" t="s">
        <v>292</v>
      </c>
      <c r="I9" s="136" t="s">
        <v>293</v>
      </c>
      <c r="J9" s="136" t="s">
        <v>304</v>
      </c>
    </row>
    <row r="10" spans="1:10">
      <c r="A10" s="118"/>
      <c r="B10" s="118"/>
      <c r="C10" s="224" t="s">
        <v>305</v>
      </c>
      <c r="D10" s="136" t="s">
        <v>306</v>
      </c>
      <c r="E10" s="136" t="s">
        <v>307</v>
      </c>
      <c r="F10" s="136" t="s">
        <v>302</v>
      </c>
      <c r="G10" s="225">
        <v>100</v>
      </c>
      <c r="H10" s="136" t="s">
        <v>308</v>
      </c>
      <c r="I10" s="136" t="s">
        <v>293</v>
      </c>
      <c r="J10" s="136" t="s">
        <v>309</v>
      </c>
    </row>
  </sheetData>
  <mergeCells count="4">
    <mergeCell ref="A2:J2"/>
    <mergeCell ref="A3:H3"/>
    <mergeCell ref="A6:A10"/>
    <mergeCell ref="B6:B10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E1" workbookViewId="0">
      <selection activeCell="L45" sqref="L45"/>
    </sheetView>
  </sheetViews>
  <sheetFormatPr defaultColWidth="8.57142857142857" defaultRowHeight="14.25" customHeight="1"/>
  <cols>
    <col min="1" max="1" width="16.4285714285714" style="122" customWidth="1"/>
    <col min="2" max="2" width="23.2857142857143" style="122" customWidth="1"/>
    <col min="3" max="12" width="20.1428571428571" style="122" customWidth="1"/>
    <col min="13" max="13" width="24" style="122" customWidth="1"/>
    <col min="14" max="14" width="20.1428571428571" style="122" customWidth="1"/>
    <col min="15" max="16384" width="8.57142857142857" style="78" customWidth="1"/>
  </cols>
  <sheetData>
    <row r="1" s="78" customFormat="1" customHeight="1" spans="1:14">
      <c r="A1" s="173" t="s">
        <v>310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208"/>
      <c r="N1" s="122"/>
    </row>
    <row r="2" s="78" customFormat="1" ht="44" customHeight="1" spans="1:14">
      <c r="A2" s="159" t="s">
        <v>311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2"/>
    </row>
    <row r="3" s="78" customFormat="1" ht="30" customHeight="1" spans="1:14">
      <c r="A3" s="175" t="s">
        <v>312</v>
      </c>
      <c r="B3" s="176" t="s">
        <v>91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209"/>
      <c r="N3" s="122"/>
    </row>
    <row r="4" s="78" customFormat="1" ht="32.25" customHeight="1" spans="1:14">
      <c r="A4" s="178" t="s">
        <v>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52"/>
      <c r="M4" s="175" t="s">
        <v>313</v>
      </c>
      <c r="N4" s="122"/>
    </row>
    <row r="5" s="78" customFormat="1" ht="99.75" customHeight="1" spans="1:14">
      <c r="A5" s="86" t="s">
        <v>314</v>
      </c>
      <c r="B5" s="179" t="s">
        <v>315</v>
      </c>
      <c r="C5" s="180" t="s">
        <v>316</v>
      </c>
      <c r="D5" s="181"/>
      <c r="E5" s="181"/>
      <c r="F5" s="181"/>
      <c r="G5" s="181"/>
      <c r="H5" s="181"/>
      <c r="I5" s="67"/>
      <c r="J5" s="67"/>
      <c r="K5" s="67"/>
      <c r="L5" s="210"/>
      <c r="M5" s="211" t="s">
        <v>317</v>
      </c>
      <c r="N5" s="122"/>
    </row>
    <row r="6" s="78" customFormat="1" ht="99.75" customHeight="1" spans="1:14">
      <c r="A6" s="182"/>
      <c r="B6" s="162" t="s">
        <v>318</v>
      </c>
      <c r="C6" s="183" t="s">
        <v>319</v>
      </c>
      <c r="D6" s="184"/>
      <c r="E6" s="184"/>
      <c r="F6" s="184"/>
      <c r="G6" s="184"/>
      <c r="H6" s="184"/>
      <c r="I6" s="212"/>
      <c r="J6" s="212"/>
      <c r="K6" s="212"/>
      <c r="L6" s="213"/>
      <c r="M6" s="214" t="s">
        <v>320</v>
      </c>
      <c r="N6" s="122"/>
    </row>
    <row r="7" s="78" customFormat="1" ht="75" customHeight="1" spans="1:14">
      <c r="A7" s="185" t="s">
        <v>321</v>
      </c>
      <c r="B7" s="107" t="s">
        <v>322</v>
      </c>
      <c r="C7" s="118" t="s">
        <v>323</v>
      </c>
      <c r="D7" s="118"/>
      <c r="E7" s="118"/>
      <c r="F7" s="118"/>
      <c r="G7" s="118"/>
      <c r="H7" s="118"/>
      <c r="I7" s="118"/>
      <c r="J7" s="118"/>
      <c r="K7" s="118"/>
      <c r="L7" s="118"/>
      <c r="M7" s="215" t="s">
        <v>324</v>
      </c>
      <c r="N7" s="122"/>
    </row>
    <row r="8" s="78" customFormat="1" ht="32.25" customHeight="1" spans="1:14">
      <c r="A8" s="186" t="s">
        <v>325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22"/>
    </row>
    <row r="9" s="78" customFormat="1" ht="32.25" customHeight="1" spans="1:14">
      <c r="A9" s="185" t="s">
        <v>326</v>
      </c>
      <c r="B9" s="185"/>
      <c r="C9" s="107" t="s">
        <v>327</v>
      </c>
      <c r="D9" s="107"/>
      <c r="E9" s="107"/>
      <c r="F9" s="107" t="s">
        <v>328</v>
      </c>
      <c r="G9" s="107"/>
      <c r="H9" s="107" t="s">
        <v>329</v>
      </c>
      <c r="I9" s="107"/>
      <c r="J9" s="107"/>
      <c r="K9" s="107" t="s">
        <v>330</v>
      </c>
      <c r="L9" s="107"/>
      <c r="M9" s="107"/>
      <c r="N9" s="122"/>
    </row>
    <row r="10" s="78" customFormat="1" ht="32.25" customHeight="1" spans="1:14">
      <c r="A10" s="185"/>
      <c r="B10" s="185"/>
      <c r="C10" s="107"/>
      <c r="D10" s="107"/>
      <c r="E10" s="107"/>
      <c r="F10" s="107"/>
      <c r="G10" s="107"/>
      <c r="H10" s="185" t="s">
        <v>331</v>
      </c>
      <c r="I10" s="107" t="s">
        <v>332</v>
      </c>
      <c r="J10" s="107" t="s">
        <v>333</v>
      </c>
      <c r="K10" s="107" t="s">
        <v>331</v>
      </c>
      <c r="L10" s="185" t="s">
        <v>332</v>
      </c>
      <c r="M10" s="185" t="s">
        <v>333</v>
      </c>
      <c r="N10" s="122"/>
    </row>
    <row r="11" s="78" customFormat="1" ht="27" customHeight="1" spans="1:14">
      <c r="A11" s="187" t="s">
        <v>77</v>
      </c>
      <c r="B11" s="187"/>
      <c r="C11" s="187"/>
      <c r="D11" s="187"/>
      <c r="E11" s="187"/>
      <c r="F11" s="187"/>
      <c r="G11" s="187"/>
      <c r="H11" s="188">
        <v>4145216</v>
      </c>
      <c r="I11" s="188">
        <v>4145216</v>
      </c>
      <c r="J11" s="216"/>
      <c r="K11" s="188">
        <v>4145216</v>
      </c>
      <c r="L11" s="188">
        <v>4145216</v>
      </c>
      <c r="M11" s="188"/>
      <c r="N11" s="122"/>
    </row>
    <row r="12" s="78" customFormat="1" ht="34.5" customHeight="1" spans="1:14">
      <c r="A12" s="189" t="s">
        <v>334</v>
      </c>
      <c r="B12" s="190"/>
      <c r="C12" s="191" t="s">
        <v>280</v>
      </c>
      <c r="D12" s="192"/>
      <c r="E12" s="193"/>
      <c r="F12" s="189" t="s">
        <v>267</v>
      </c>
      <c r="G12" s="190"/>
      <c r="H12" s="194">
        <v>11472</v>
      </c>
      <c r="I12" s="194">
        <v>11472</v>
      </c>
      <c r="J12" s="194"/>
      <c r="K12" s="194">
        <v>11472</v>
      </c>
      <c r="L12" s="194">
        <v>11472</v>
      </c>
      <c r="M12" s="194"/>
      <c r="N12" s="122"/>
    </row>
    <row r="13" s="78" customFormat="1" ht="34.5" customHeight="1" spans="1:14">
      <c r="A13" s="189" t="s">
        <v>335</v>
      </c>
      <c r="B13" s="195"/>
      <c r="C13" s="191" t="s">
        <v>336</v>
      </c>
      <c r="D13" s="192"/>
      <c r="E13" s="193"/>
      <c r="F13" s="189" t="s">
        <v>253</v>
      </c>
      <c r="G13" s="195"/>
      <c r="H13" s="196">
        <v>5760</v>
      </c>
      <c r="I13" s="196">
        <v>5760</v>
      </c>
      <c r="J13" s="194"/>
      <c r="K13" s="196">
        <v>5760</v>
      </c>
      <c r="L13" s="196">
        <v>5760</v>
      </c>
      <c r="M13" s="194"/>
      <c r="N13" s="122"/>
    </row>
    <row r="14" s="78" customFormat="1" ht="34.5" customHeight="1" spans="1:14">
      <c r="A14" s="189" t="s">
        <v>335</v>
      </c>
      <c r="B14" s="195"/>
      <c r="C14" s="191" t="s">
        <v>336</v>
      </c>
      <c r="D14" s="192"/>
      <c r="E14" s="193"/>
      <c r="F14" s="189" t="s">
        <v>219</v>
      </c>
      <c r="G14" s="190"/>
      <c r="H14" s="194">
        <v>809928</v>
      </c>
      <c r="I14" s="194">
        <v>809928</v>
      </c>
      <c r="J14" s="194"/>
      <c r="K14" s="194">
        <v>809928</v>
      </c>
      <c r="L14" s="194">
        <v>809928</v>
      </c>
      <c r="M14" s="194"/>
      <c r="N14" s="122"/>
    </row>
    <row r="15" s="78" customFormat="1" ht="34.5" customHeight="1" spans="1:14">
      <c r="A15" s="189" t="s">
        <v>335</v>
      </c>
      <c r="B15" s="195"/>
      <c r="C15" s="191" t="s">
        <v>336</v>
      </c>
      <c r="D15" s="192"/>
      <c r="E15" s="193"/>
      <c r="F15" s="189" t="s">
        <v>138</v>
      </c>
      <c r="G15" s="190"/>
      <c r="H15" s="196">
        <v>290508</v>
      </c>
      <c r="I15" s="196">
        <v>290508</v>
      </c>
      <c r="J15" s="194"/>
      <c r="K15" s="196">
        <v>290508</v>
      </c>
      <c r="L15" s="196">
        <v>290508</v>
      </c>
      <c r="M15" s="194"/>
      <c r="N15" s="122"/>
    </row>
    <row r="16" s="78" customFormat="1" ht="34.5" customHeight="1" spans="1:14">
      <c r="A16" s="189" t="s">
        <v>335</v>
      </c>
      <c r="B16" s="195"/>
      <c r="C16" s="191" t="s">
        <v>336</v>
      </c>
      <c r="D16" s="192"/>
      <c r="E16" s="193"/>
      <c r="F16" s="189" t="s">
        <v>256</v>
      </c>
      <c r="G16" s="190"/>
      <c r="H16" s="196">
        <v>621120</v>
      </c>
      <c r="I16" s="196">
        <v>621120</v>
      </c>
      <c r="J16" s="197"/>
      <c r="K16" s="196">
        <v>621120</v>
      </c>
      <c r="L16" s="196">
        <v>621120</v>
      </c>
      <c r="M16" s="197"/>
      <c r="N16" s="122"/>
    </row>
    <row r="17" s="78" customFormat="1" ht="34.5" customHeight="1" spans="1:14">
      <c r="A17" s="189" t="s">
        <v>335</v>
      </c>
      <c r="B17" s="195"/>
      <c r="C17" s="191" t="s">
        <v>336</v>
      </c>
      <c r="D17" s="192"/>
      <c r="E17" s="193"/>
      <c r="F17" s="189" t="s">
        <v>237</v>
      </c>
      <c r="G17" s="190"/>
      <c r="H17" s="197">
        <v>188620</v>
      </c>
      <c r="I17" s="197">
        <v>188620</v>
      </c>
      <c r="J17" s="197"/>
      <c r="K17" s="197">
        <v>188620</v>
      </c>
      <c r="L17" s="197">
        <v>188620</v>
      </c>
      <c r="M17" s="197"/>
      <c r="N17" s="122"/>
    </row>
    <row r="18" s="78" customFormat="1" ht="34.5" customHeight="1" spans="1:14">
      <c r="A18" s="189" t="s">
        <v>335</v>
      </c>
      <c r="B18" s="195"/>
      <c r="C18" s="191" t="s">
        <v>336</v>
      </c>
      <c r="D18" s="192"/>
      <c r="E18" s="193"/>
      <c r="F18" s="189" t="s">
        <v>231</v>
      </c>
      <c r="G18" s="190"/>
      <c r="H18" s="197">
        <v>346800</v>
      </c>
      <c r="I18" s="197">
        <v>346800</v>
      </c>
      <c r="J18" s="197"/>
      <c r="K18" s="197">
        <v>346800</v>
      </c>
      <c r="L18" s="197">
        <v>346800</v>
      </c>
      <c r="M18" s="197"/>
      <c r="N18" s="122"/>
    </row>
    <row r="19" s="78" customFormat="1" ht="34.5" customHeight="1" spans="1:14">
      <c r="A19" s="189" t="s">
        <v>335</v>
      </c>
      <c r="B19" s="195"/>
      <c r="C19" s="191" t="s">
        <v>336</v>
      </c>
      <c r="D19" s="192"/>
      <c r="E19" s="193"/>
      <c r="F19" s="189" t="s">
        <v>209</v>
      </c>
      <c r="G19" s="190"/>
      <c r="H19" s="197">
        <v>1871008</v>
      </c>
      <c r="I19" s="197">
        <v>1871008</v>
      </c>
      <c r="J19" s="197"/>
      <c r="K19" s="197">
        <v>1871008</v>
      </c>
      <c r="L19" s="197">
        <v>1871008</v>
      </c>
      <c r="M19" s="197"/>
      <c r="N19" s="122"/>
    </row>
    <row r="20" s="78" customFormat="1" ht="32.25" customHeight="1" spans="1:14">
      <c r="A20" s="198" t="s">
        <v>337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217"/>
      <c r="N20" s="122"/>
    </row>
    <row r="21" s="78" customFormat="1" ht="32.25" customHeight="1" spans="1:14">
      <c r="A21" s="178" t="s">
        <v>338</v>
      </c>
      <c r="B21" s="141"/>
      <c r="C21" s="141"/>
      <c r="D21" s="141"/>
      <c r="E21" s="141"/>
      <c r="F21" s="141"/>
      <c r="G21" s="152"/>
      <c r="H21" s="200" t="s">
        <v>339</v>
      </c>
      <c r="I21" s="106"/>
      <c r="J21" s="87" t="s">
        <v>279</v>
      </c>
      <c r="K21" s="106"/>
      <c r="L21" s="200" t="s">
        <v>340</v>
      </c>
      <c r="M21" s="218"/>
      <c r="N21" s="122"/>
    </row>
    <row r="22" s="78" customFormat="1" ht="36" customHeight="1" spans="1:14">
      <c r="A22" s="201" t="s">
        <v>272</v>
      </c>
      <c r="B22" s="201" t="s">
        <v>341</v>
      </c>
      <c r="C22" s="201" t="s">
        <v>274</v>
      </c>
      <c r="D22" s="201" t="s">
        <v>275</v>
      </c>
      <c r="E22" s="201" t="s">
        <v>276</v>
      </c>
      <c r="F22" s="201" t="s">
        <v>277</v>
      </c>
      <c r="G22" s="201" t="s">
        <v>278</v>
      </c>
      <c r="H22" s="202"/>
      <c r="I22" s="134"/>
      <c r="J22" s="202"/>
      <c r="K22" s="134"/>
      <c r="L22" s="202"/>
      <c r="M22" s="134"/>
      <c r="N22" s="122"/>
    </row>
    <row r="23" s="78" customFormat="1" ht="32.25" customHeight="1" spans="1:14">
      <c r="A23" s="203" t="s">
        <v>281</v>
      </c>
      <c r="B23" s="203" t="s">
        <v>282</v>
      </c>
      <c r="C23" s="203" t="s">
        <v>342</v>
      </c>
      <c r="D23" s="204" t="s">
        <v>302</v>
      </c>
      <c r="E23" s="205">
        <v>28954.64</v>
      </c>
      <c r="F23" s="114" t="s">
        <v>343</v>
      </c>
      <c r="G23" s="114" t="s">
        <v>287</v>
      </c>
      <c r="H23" s="118" t="s">
        <v>344</v>
      </c>
      <c r="I23" s="118"/>
      <c r="J23" s="219" t="s">
        <v>345</v>
      </c>
      <c r="K23" s="220"/>
      <c r="L23" s="221" t="s">
        <v>346</v>
      </c>
      <c r="M23" s="221"/>
      <c r="N23" s="122"/>
    </row>
    <row r="24" s="78" customFormat="1" ht="32.25" customHeight="1" spans="1:14">
      <c r="A24" s="203" t="s">
        <v>281</v>
      </c>
      <c r="B24" s="203" t="s">
        <v>282</v>
      </c>
      <c r="C24" s="203" t="s">
        <v>347</v>
      </c>
      <c r="D24" s="204" t="s">
        <v>302</v>
      </c>
      <c r="E24" s="205">
        <v>326651.59</v>
      </c>
      <c r="F24" s="114" t="s">
        <v>343</v>
      </c>
      <c r="G24" s="114" t="s">
        <v>287</v>
      </c>
      <c r="H24" s="118" t="s">
        <v>348</v>
      </c>
      <c r="I24" s="118"/>
      <c r="J24" s="219" t="s">
        <v>349</v>
      </c>
      <c r="K24" s="220"/>
      <c r="L24" s="221" t="s">
        <v>350</v>
      </c>
      <c r="M24" s="221"/>
      <c r="N24" s="122"/>
    </row>
    <row r="25" s="78" customFormat="1" ht="32.25" customHeight="1" spans="1:14">
      <c r="A25" s="203" t="s">
        <v>281</v>
      </c>
      <c r="B25" s="203" t="s">
        <v>282</v>
      </c>
      <c r="C25" s="203" t="s">
        <v>351</v>
      </c>
      <c r="D25" s="204" t="s">
        <v>302</v>
      </c>
      <c r="E25" s="205">
        <v>120428.26</v>
      </c>
      <c r="F25" s="114" t="s">
        <v>343</v>
      </c>
      <c r="G25" s="114" t="s">
        <v>287</v>
      </c>
      <c r="H25" s="118" t="s">
        <v>352</v>
      </c>
      <c r="I25" s="118"/>
      <c r="J25" s="219" t="s">
        <v>353</v>
      </c>
      <c r="K25" s="220"/>
      <c r="L25" s="221" t="s">
        <v>354</v>
      </c>
      <c r="M25" s="221"/>
      <c r="N25" s="122"/>
    </row>
    <row r="26" s="78" customFormat="1" ht="32.25" customHeight="1" spans="1:14">
      <c r="A26" s="203" t="s">
        <v>281</v>
      </c>
      <c r="B26" s="203" t="s">
        <v>282</v>
      </c>
      <c r="C26" s="203" t="s">
        <v>355</v>
      </c>
      <c r="D26" s="204" t="s">
        <v>302</v>
      </c>
      <c r="E26" s="205">
        <v>530195</v>
      </c>
      <c r="F26" s="114" t="s">
        <v>343</v>
      </c>
      <c r="G26" s="114" t="s">
        <v>287</v>
      </c>
      <c r="H26" s="118" t="s">
        <v>356</v>
      </c>
      <c r="I26" s="118"/>
      <c r="J26" s="219" t="s">
        <v>357</v>
      </c>
      <c r="K26" s="220"/>
      <c r="L26" s="221" t="s">
        <v>358</v>
      </c>
      <c r="M26" s="221"/>
      <c r="N26" s="122"/>
    </row>
    <row r="27" s="78" customFormat="1" ht="32.25" customHeight="1" spans="1:14">
      <c r="A27" s="203" t="s">
        <v>281</v>
      </c>
      <c r="B27" s="203" t="s">
        <v>359</v>
      </c>
      <c r="C27" s="203" t="s">
        <v>360</v>
      </c>
      <c r="D27" s="206" t="s">
        <v>302</v>
      </c>
      <c r="E27" s="207">
        <v>92</v>
      </c>
      <c r="F27" s="114" t="s">
        <v>308</v>
      </c>
      <c r="G27" s="114" t="s">
        <v>287</v>
      </c>
      <c r="H27" s="118" t="s">
        <v>361</v>
      </c>
      <c r="I27" s="118"/>
      <c r="J27" s="219" t="s">
        <v>362</v>
      </c>
      <c r="K27" s="220"/>
      <c r="L27" s="221" t="s">
        <v>346</v>
      </c>
      <c r="M27" s="221"/>
      <c r="N27" s="122"/>
    </row>
    <row r="28" s="78" customFormat="1" ht="32.25" customHeight="1" spans="1:14">
      <c r="A28" s="203" t="s">
        <v>281</v>
      </c>
      <c r="B28" s="203" t="s">
        <v>359</v>
      </c>
      <c r="C28" s="203" t="s">
        <v>363</v>
      </c>
      <c r="D28" s="206" t="s">
        <v>302</v>
      </c>
      <c r="E28" s="207">
        <v>90</v>
      </c>
      <c r="F28" s="114" t="s">
        <v>308</v>
      </c>
      <c r="G28" s="114" t="s">
        <v>287</v>
      </c>
      <c r="H28" s="118" t="s">
        <v>364</v>
      </c>
      <c r="I28" s="118"/>
      <c r="J28" s="219" t="s">
        <v>365</v>
      </c>
      <c r="K28" s="220"/>
      <c r="L28" s="221" t="s">
        <v>366</v>
      </c>
      <c r="M28" s="221"/>
      <c r="N28" s="122"/>
    </row>
    <row r="29" s="78" customFormat="1" ht="32.25" customHeight="1" spans="1:14">
      <c r="A29" s="203" t="s">
        <v>281</v>
      </c>
      <c r="B29" s="203" t="s">
        <v>359</v>
      </c>
      <c r="C29" s="203" t="s">
        <v>367</v>
      </c>
      <c r="D29" s="206" t="s">
        <v>302</v>
      </c>
      <c r="E29" s="207">
        <v>95</v>
      </c>
      <c r="F29" s="114" t="s">
        <v>308</v>
      </c>
      <c r="G29" s="114" t="s">
        <v>287</v>
      </c>
      <c r="H29" s="118" t="s">
        <v>368</v>
      </c>
      <c r="I29" s="118"/>
      <c r="J29" s="219" t="s">
        <v>369</v>
      </c>
      <c r="K29" s="220"/>
      <c r="L29" s="221" t="s">
        <v>350</v>
      </c>
      <c r="M29" s="221"/>
      <c r="N29" s="122"/>
    </row>
    <row r="30" ht="32.25" customHeight="1" spans="1:13">
      <c r="A30" s="203" t="s">
        <v>281</v>
      </c>
      <c r="B30" s="203" t="s">
        <v>359</v>
      </c>
      <c r="C30" s="203" t="s">
        <v>370</v>
      </c>
      <c r="D30" s="206" t="s">
        <v>302</v>
      </c>
      <c r="E30" s="207">
        <v>96</v>
      </c>
      <c r="F30" s="114" t="s">
        <v>308</v>
      </c>
      <c r="G30" s="114" t="s">
        <v>287</v>
      </c>
      <c r="H30" s="118" t="s">
        <v>371</v>
      </c>
      <c r="I30" s="118"/>
      <c r="J30" s="219" t="s">
        <v>372</v>
      </c>
      <c r="K30" s="220"/>
      <c r="L30" s="221" t="s">
        <v>354</v>
      </c>
      <c r="M30" s="221"/>
    </row>
    <row r="31" ht="32.25" customHeight="1" spans="1:13">
      <c r="A31" s="203" t="s">
        <v>281</v>
      </c>
      <c r="B31" s="203" t="s">
        <v>359</v>
      </c>
      <c r="C31" s="203" t="s">
        <v>373</v>
      </c>
      <c r="D31" s="206" t="s">
        <v>302</v>
      </c>
      <c r="E31" s="207">
        <v>90</v>
      </c>
      <c r="F31" s="114" t="s">
        <v>308</v>
      </c>
      <c r="G31" s="114" t="s">
        <v>287</v>
      </c>
      <c r="H31" s="118" t="s">
        <v>371</v>
      </c>
      <c r="I31" s="118"/>
      <c r="J31" s="219" t="s">
        <v>374</v>
      </c>
      <c r="K31" s="220"/>
      <c r="L31" s="221" t="s">
        <v>358</v>
      </c>
      <c r="M31" s="221"/>
    </row>
    <row r="32" ht="32.25" customHeight="1" spans="1:13">
      <c r="A32" s="203" t="s">
        <v>281</v>
      </c>
      <c r="B32" s="203" t="s">
        <v>289</v>
      </c>
      <c r="C32" s="203" t="s">
        <v>375</v>
      </c>
      <c r="D32" s="206" t="s">
        <v>284</v>
      </c>
      <c r="E32" s="207">
        <v>1</v>
      </c>
      <c r="F32" s="114" t="s">
        <v>376</v>
      </c>
      <c r="G32" s="114" t="s">
        <v>287</v>
      </c>
      <c r="H32" s="118" t="s">
        <v>377</v>
      </c>
      <c r="I32" s="118"/>
      <c r="J32" s="219" t="s">
        <v>378</v>
      </c>
      <c r="K32" s="220"/>
      <c r="L32" s="221" t="s">
        <v>379</v>
      </c>
      <c r="M32" s="221"/>
    </row>
    <row r="33" ht="32.25" customHeight="1" spans="1:13">
      <c r="A33" s="203" t="s">
        <v>380</v>
      </c>
      <c r="B33" s="203" t="s">
        <v>381</v>
      </c>
      <c r="C33" s="203" t="s">
        <v>382</v>
      </c>
      <c r="D33" s="206" t="s">
        <v>284</v>
      </c>
      <c r="E33" s="207" t="s">
        <v>383</v>
      </c>
      <c r="F33" s="114" t="s">
        <v>292</v>
      </c>
      <c r="G33" s="114" t="s">
        <v>293</v>
      </c>
      <c r="H33" s="118" t="s">
        <v>384</v>
      </c>
      <c r="I33" s="118"/>
      <c r="J33" s="219" t="s">
        <v>385</v>
      </c>
      <c r="K33" s="220"/>
      <c r="L33" s="221" t="s">
        <v>386</v>
      </c>
      <c r="M33" s="221"/>
    </row>
    <row r="34" ht="32.25" customHeight="1" spans="1:13">
      <c r="A34" s="203" t="s">
        <v>380</v>
      </c>
      <c r="B34" s="203" t="s">
        <v>381</v>
      </c>
      <c r="C34" s="203" t="s">
        <v>387</v>
      </c>
      <c r="D34" s="206" t="s">
        <v>284</v>
      </c>
      <c r="E34" s="207" t="s">
        <v>383</v>
      </c>
      <c r="F34" s="114" t="s">
        <v>292</v>
      </c>
      <c r="G34" s="114" t="s">
        <v>293</v>
      </c>
      <c r="H34" s="118" t="s">
        <v>384</v>
      </c>
      <c r="I34" s="118"/>
      <c r="J34" s="219" t="s">
        <v>388</v>
      </c>
      <c r="K34" s="220"/>
      <c r="L34" s="221" t="s">
        <v>386</v>
      </c>
      <c r="M34" s="221"/>
    </row>
    <row r="35" ht="32.25" customHeight="1" spans="1:13">
      <c r="A35" s="203" t="s">
        <v>380</v>
      </c>
      <c r="B35" s="203" t="s">
        <v>381</v>
      </c>
      <c r="C35" s="203" t="s">
        <v>389</v>
      </c>
      <c r="D35" s="206" t="s">
        <v>284</v>
      </c>
      <c r="E35" s="207" t="s">
        <v>383</v>
      </c>
      <c r="F35" s="114" t="s">
        <v>292</v>
      </c>
      <c r="G35" s="114" t="s">
        <v>293</v>
      </c>
      <c r="H35" s="118" t="s">
        <v>384</v>
      </c>
      <c r="I35" s="118"/>
      <c r="J35" s="219" t="s">
        <v>390</v>
      </c>
      <c r="K35" s="220"/>
      <c r="L35" s="221" t="s">
        <v>386</v>
      </c>
      <c r="M35" s="221"/>
    </row>
    <row r="36" ht="32.25" customHeight="1" spans="1:13">
      <c r="A36" s="203" t="s">
        <v>380</v>
      </c>
      <c r="B36" s="203" t="s">
        <v>391</v>
      </c>
      <c r="C36" s="203" t="s">
        <v>392</v>
      </c>
      <c r="D36" s="206" t="s">
        <v>284</v>
      </c>
      <c r="E36" s="207" t="s">
        <v>383</v>
      </c>
      <c r="F36" s="114" t="s">
        <v>292</v>
      </c>
      <c r="G36" s="114" t="s">
        <v>293</v>
      </c>
      <c r="H36" s="118" t="s">
        <v>384</v>
      </c>
      <c r="I36" s="118"/>
      <c r="J36" s="219" t="s">
        <v>393</v>
      </c>
      <c r="K36" s="220"/>
      <c r="L36" s="221" t="s">
        <v>386</v>
      </c>
      <c r="M36" s="221"/>
    </row>
    <row r="37" ht="32.25" customHeight="1" spans="1:13">
      <c r="A37" s="203" t="s">
        <v>380</v>
      </c>
      <c r="B37" s="203" t="s">
        <v>391</v>
      </c>
      <c r="C37" s="203" t="s">
        <v>394</v>
      </c>
      <c r="D37" s="206" t="s">
        <v>302</v>
      </c>
      <c r="E37" s="207">
        <v>1</v>
      </c>
      <c r="F37" s="114" t="s">
        <v>395</v>
      </c>
      <c r="G37" s="114" t="s">
        <v>287</v>
      </c>
      <c r="H37" s="118" t="s">
        <v>384</v>
      </c>
      <c r="I37" s="118"/>
      <c r="J37" s="219" t="s">
        <v>396</v>
      </c>
      <c r="K37" s="220"/>
      <c r="L37" s="221" t="s">
        <v>397</v>
      </c>
      <c r="M37" s="221"/>
    </row>
    <row r="38" ht="32.25" customHeight="1" spans="1:13">
      <c r="A38" s="203" t="s">
        <v>380</v>
      </c>
      <c r="B38" s="203" t="s">
        <v>398</v>
      </c>
      <c r="C38" s="203" t="s">
        <v>399</v>
      </c>
      <c r="D38" s="206" t="s">
        <v>302</v>
      </c>
      <c r="E38" s="207">
        <v>441139.59</v>
      </c>
      <c r="F38" s="114" t="s">
        <v>343</v>
      </c>
      <c r="G38" s="114" t="s">
        <v>287</v>
      </c>
      <c r="H38" s="118" t="s">
        <v>400</v>
      </c>
      <c r="I38" s="118"/>
      <c r="J38" s="219" t="s">
        <v>401</v>
      </c>
      <c r="K38" s="220"/>
      <c r="L38" s="221" t="s">
        <v>402</v>
      </c>
      <c r="M38" s="221"/>
    </row>
    <row r="39" ht="32.25" customHeight="1" spans="1:13">
      <c r="A39" s="203" t="s">
        <v>380</v>
      </c>
      <c r="B39" s="203" t="s">
        <v>398</v>
      </c>
      <c r="C39" s="203" t="s">
        <v>403</v>
      </c>
      <c r="D39" s="206" t="s">
        <v>284</v>
      </c>
      <c r="E39" s="207" t="s">
        <v>404</v>
      </c>
      <c r="F39" s="114" t="s">
        <v>292</v>
      </c>
      <c r="G39" s="114" t="s">
        <v>293</v>
      </c>
      <c r="H39" s="118" t="s">
        <v>405</v>
      </c>
      <c r="I39" s="118"/>
      <c r="J39" s="219" t="s">
        <v>406</v>
      </c>
      <c r="K39" s="220"/>
      <c r="L39" s="221" t="s">
        <v>386</v>
      </c>
      <c r="M39" s="221"/>
    </row>
    <row r="40" ht="32.25" customHeight="1" spans="1:13">
      <c r="A40" s="203" t="s">
        <v>305</v>
      </c>
      <c r="B40" s="203" t="s">
        <v>407</v>
      </c>
      <c r="C40" s="203" t="s">
        <v>408</v>
      </c>
      <c r="D40" s="206" t="s">
        <v>302</v>
      </c>
      <c r="E40" s="207">
        <v>90</v>
      </c>
      <c r="F40" s="114" t="s">
        <v>308</v>
      </c>
      <c r="G40" s="114" t="s">
        <v>293</v>
      </c>
      <c r="H40" s="118" t="s">
        <v>409</v>
      </c>
      <c r="I40" s="118"/>
      <c r="J40" s="219" t="s">
        <v>410</v>
      </c>
      <c r="K40" s="220"/>
      <c r="L40" s="221" t="s">
        <v>411</v>
      </c>
      <c r="M40" s="221"/>
    </row>
  </sheetData>
  <mergeCells count="97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M20"/>
    <mergeCell ref="A21:G21"/>
    <mergeCell ref="H23:I23"/>
    <mergeCell ref="J23:K23"/>
    <mergeCell ref="L23:M23"/>
    <mergeCell ref="H24:I24"/>
    <mergeCell ref="J24:K24"/>
    <mergeCell ref="L24:M24"/>
    <mergeCell ref="H25:I25"/>
    <mergeCell ref="J25:K25"/>
    <mergeCell ref="L25:M25"/>
    <mergeCell ref="H26:I26"/>
    <mergeCell ref="J26:K26"/>
    <mergeCell ref="L26:M26"/>
    <mergeCell ref="H27:I27"/>
    <mergeCell ref="J27:K27"/>
    <mergeCell ref="L27:M27"/>
    <mergeCell ref="H28:I28"/>
    <mergeCell ref="J28:K28"/>
    <mergeCell ref="L28:M28"/>
    <mergeCell ref="H29:I29"/>
    <mergeCell ref="J29:K29"/>
    <mergeCell ref="L29:M29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A5:A6"/>
    <mergeCell ref="A9:B10"/>
    <mergeCell ref="C9:E10"/>
    <mergeCell ref="F9:G10"/>
    <mergeCell ref="H21:I22"/>
    <mergeCell ref="J21:K22"/>
    <mergeCell ref="L21:M2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D23" sqref="D23"/>
    </sheetView>
  </sheetViews>
  <sheetFormatPr defaultColWidth="8.88571428571429" defaultRowHeight="14.25" customHeight="1" outlineLevelRow="7" outlineLevelCol="5"/>
  <cols>
    <col min="1" max="2" width="21.1333333333333" style="154" customWidth="1"/>
    <col min="3" max="3" width="21.1333333333333" style="72" customWidth="1"/>
    <col min="4" max="4" width="27.7142857142857" style="72" customWidth="1"/>
    <col min="5" max="6" width="36.7142857142857" style="72" customWidth="1"/>
    <col min="7" max="7" width="9.13333333333333" style="72" customWidth="1"/>
    <col min="8" max="16384" width="9.13333333333333" style="72"/>
  </cols>
  <sheetData>
    <row r="1" ht="17" customHeight="1" spans="1:6">
      <c r="A1" s="170" t="s">
        <v>412</v>
      </c>
      <c r="B1" s="155">
        <v>0</v>
      </c>
      <c r="C1" s="156">
        <v>1</v>
      </c>
      <c r="D1" s="157"/>
      <c r="E1" s="157"/>
      <c r="F1" s="157"/>
    </row>
    <row r="2" ht="26.25" customHeight="1" spans="1:6">
      <c r="A2" s="158" t="s">
        <v>12</v>
      </c>
      <c r="B2" s="158"/>
      <c r="C2" s="159"/>
      <c r="D2" s="159"/>
      <c r="E2" s="159"/>
      <c r="F2" s="159"/>
    </row>
    <row r="3" ht="13.5" customHeight="1" spans="1:6">
      <c r="A3" s="160" t="s">
        <v>22</v>
      </c>
      <c r="B3" s="160"/>
      <c r="C3" s="156"/>
      <c r="D3" s="157"/>
      <c r="E3" s="157"/>
      <c r="F3" s="157" t="s">
        <v>23</v>
      </c>
    </row>
    <row r="4" ht="19.5" customHeight="1" spans="1:6">
      <c r="A4" s="80" t="s">
        <v>191</v>
      </c>
      <c r="B4" s="162" t="s">
        <v>94</v>
      </c>
      <c r="C4" s="80" t="s">
        <v>95</v>
      </c>
      <c r="D4" s="81" t="s">
        <v>413</v>
      </c>
      <c r="E4" s="82"/>
      <c r="F4" s="163"/>
    </row>
    <row r="5" ht="18.75" customHeight="1" spans="1:6">
      <c r="A5" s="84"/>
      <c r="B5" s="164"/>
      <c r="C5" s="85"/>
      <c r="D5" s="80" t="s">
        <v>77</v>
      </c>
      <c r="E5" s="81" t="s">
        <v>97</v>
      </c>
      <c r="F5" s="80" t="s">
        <v>98</v>
      </c>
    </row>
    <row r="6" ht="18.75" customHeight="1" spans="1:6">
      <c r="A6" s="165">
        <v>1</v>
      </c>
      <c r="B6" s="171">
        <v>2</v>
      </c>
      <c r="C6" s="101">
        <v>3</v>
      </c>
      <c r="D6" s="165" t="s">
        <v>414</v>
      </c>
      <c r="E6" s="165" t="s">
        <v>415</v>
      </c>
      <c r="F6" s="101">
        <v>6</v>
      </c>
    </row>
    <row r="7" ht="18.75" customHeight="1" spans="1:6">
      <c r="A7" s="66" t="s">
        <v>416</v>
      </c>
      <c r="B7" s="67"/>
      <c r="C7" s="68"/>
      <c r="D7" s="166" t="s">
        <v>92</v>
      </c>
      <c r="E7" s="167" t="s">
        <v>92</v>
      </c>
      <c r="F7" s="167" t="s">
        <v>92</v>
      </c>
    </row>
    <row r="8" ht="18.75" customHeight="1" spans="1:6">
      <c r="A8" s="168" t="s">
        <v>139</v>
      </c>
      <c r="B8" s="168"/>
      <c r="C8" s="168" t="s">
        <v>139</v>
      </c>
      <c r="D8" s="172" t="s">
        <v>92</v>
      </c>
      <c r="E8" s="167" t="s">
        <v>92</v>
      </c>
      <c r="F8" s="167" t="s">
        <v>92</v>
      </c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17" sqref="D17"/>
    </sheetView>
  </sheetViews>
  <sheetFormatPr defaultColWidth="8.88571428571429" defaultRowHeight="14.25" customHeight="1" outlineLevelRow="7" outlineLevelCol="5"/>
  <cols>
    <col min="1" max="2" width="21.1333333333333" style="154" customWidth="1"/>
    <col min="3" max="3" width="21.1333333333333" style="72" customWidth="1"/>
    <col min="4" max="4" width="27.7142857142857" style="72" customWidth="1"/>
    <col min="5" max="6" width="36.7142857142857" style="72" customWidth="1"/>
    <col min="7" max="7" width="9.13333333333333" style="72" customWidth="1"/>
    <col min="8" max="16384" width="9.13333333333333" style="72"/>
  </cols>
  <sheetData>
    <row r="1" s="72" customFormat="1" ht="12" customHeight="1" spans="1:6">
      <c r="A1" s="154" t="s">
        <v>417</v>
      </c>
      <c r="B1" s="155">
        <v>0</v>
      </c>
      <c r="C1" s="156">
        <v>1</v>
      </c>
      <c r="D1" s="157"/>
      <c r="E1" s="157"/>
      <c r="F1" s="157"/>
    </row>
    <row r="2" s="72" customFormat="1" ht="26.25" customHeight="1" spans="1:6">
      <c r="A2" s="158" t="s">
        <v>13</v>
      </c>
      <c r="B2" s="158"/>
      <c r="C2" s="159"/>
      <c r="D2" s="159"/>
      <c r="E2" s="159"/>
      <c r="F2" s="159"/>
    </row>
    <row r="3" s="72" customFormat="1" ht="13.5" customHeight="1" spans="1:6">
      <c r="A3" s="160" t="s">
        <v>22</v>
      </c>
      <c r="B3" s="160"/>
      <c r="C3" s="161"/>
      <c r="D3" s="151"/>
      <c r="E3" s="151"/>
      <c r="F3" s="151" t="s">
        <v>23</v>
      </c>
    </row>
    <row r="4" s="72" customFormat="1" ht="19.5" customHeight="1" spans="1:6">
      <c r="A4" s="80" t="s">
        <v>191</v>
      </c>
      <c r="B4" s="162" t="s">
        <v>94</v>
      </c>
      <c r="C4" s="80" t="s">
        <v>95</v>
      </c>
      <c r="D4" s="81" t="s">
        <v>418</v>
      </c>
      <c r="E4" s="82"/>
      <c r="F4" s="163"/>
    </row>
    <row r="5" s="72" customFormat="1" ht="18.75" customHeight="1" spans="1:6">
      <c r="A5" s="84"/>
      <c r="B5" s="164"/>
      <c r="C5" s="85"/>
      <c r="D5" s="80" t="s">
        <v>77</v>
      </c>
      <c r="E5" s="81" t="s">
        <v>97</v>
      </c>
      <c r="F5" s="80" t="s">
        <v>98</v>
      </c>
    </row>
    <row r="6" s="72" customFormat="1" ht="18.75" customHeight="1" spans="1:6">
      <c r="A6" s="165">
        <v>1</v>
      </c>
      <c r="B6" s="165" t="s">
        <v>419</v>
      </c>
      <c r="C6" s="101">
        <v>3</v>
      </c>
      <c r="D6" s="165" t="s">
        <v>414</v>
      </c>
      <c r="E6" s="165" t="s">
        <v>415</v>
      </c>
      <c r="F6" s="101">
        <v>6</v>
      </c>
    </row>
    <row r="7" s="72" customFormat="1" ht="18.75" customHeight="1" spans="1:6">
      <c r="A7" s="66" t="s">
        <v>420</v>
      </c>
      <c r="B7" s="67"/>
      <c r="C7" s="68"/>
      <c r="D7" s="166" t="s">
        <v>92</v>
      </c>
      <c r="E7" s="167" t="s">
        <v>92</v>
      </c>
      <c r="F7" s="167" t="s">
        <v>92</v>
      </c>
    </row>
    <row r="8" s="72" customFormat="1" ht="18.75" customHeight="1" spans="1:6">
      <c r="A8" s="168" t="s">
        <v>139</v>
      </c>
      <c r="B8" s="168"/>
      <c r="C8" s="169"/>
      <c r="D8" s="166" t="s">
        <v>92</v>
      </c>
      <c r="E8" s="167" t="s">
        <v>92</v>
      </c>
      <c r="F8" s="167" t="s">
        <v>92</v>
      </c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zoomScaleSheetLayoutView="60" workbookViewId="0">
      <selection activeCell="H13" sqref="H13"/>
    </sheetView>
  </sheetViews>
  <sheetFormatPr defaultColWidth="8.88571428571429" defaultRowHeight="14.25" customHeight="1"/>
  <cols>
    <col min="1" max="1" width="14.1428571428571" style="59" customWidth="1"/>
    <col min="2" max="2" width="17.7142857142857" style="59" customWidth="1"/>
    <col min="3" max="3" width="20.7142857142857" style="72" customWidth="1"/>
    <col min="4" max="4" width="21.7142857142857" style="72" customWidth="1"/>
    <col min="5" max="5" width="35.2857142857143" style="72" customWidth="1"/>
    <col min="6" max="6" width="7.71428571428571" style="72" customWidth="1"/>
    <col min="7" max="7" width="10.2857142857143" style="72" customWidth="1"/>
    <col min="8" max="8" width="12.4285714285714" style="72" customWidth="1"/>
    <col min="9" max="9" width="12" style="72" customWidth="1"/>
    <col min="10" max="10" width="13.8571428571429" style="72" customWidth="1"/>
    <col min="11" max="12" width="10" style="72" customWidth="1"/>
    <col min="13" max="13" width="9.13333333333333" style="59" customWidth="1"/>
    <col min="14" max="15" width="9.13333333333333" style="72" customWidth="1"/>
    <col min="16" max="17" width="12.7142857142857" style="72" customWidth="1"/>
    <col min="18" max="18" width="9.13333333333333" style="59" customWidth="1"/>
    <col min="19" max="19" width="10.4285714285714" style="72" customWidth="1"/>
    <col min="20" max="20" width="9.13333333333333" style="59" customWidth="1"/>
    <col min="21" max="16384" width="9.13333333333333" style="59"/>
  </cols>
  <sheetData>
    <row r="1" ht="13.5" customHeight="1" spans="1:19">
      <c r="A1" s="74" t="s">
        <v>421</v>
      </c>
      <c r="D1" s="74"/>
      <c r="E1" s="74"/>
      <c r="F1" s="74"/>
      <c r="G1" s="74"/>
      <c r="H1" s="74"/>
      <c r="I1" s="74"/>
      <c r="J1" s="74"/>
      <c r="K1" s="74"/>
      <c r="L1" s="74"/>
      <c r="R1" s="70"/>
      <c r="S1" s="149"/>
    </row>
    <row r="2" ht="27.75" customHeight="1" spans="1:19">
      <c r="A2" s="104" t="s">
        <v>14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ht="18.75" customHeight="1" spans="1:19">
      <c r="A3" s="105" t="s">
        <v>22</v>
      </c>
      <c r="B3" s="105"/>
      <c r="C3" s="105"/>
      <c r="D3" s="105"/>
      <c r="E3" s="105"/>
      <c r="F3" s="105"/>
      <c r="G3" s="105"/>
      <c r="H3" s="105"/>
      <c r="I3" s="78"/>
      <c r="J3" s="78"/>
      <c r="K3" s="78"/>
      <c r="L3" s="78"/>
      <c r="R3" s="150"/>
      <c r="S3" s="151" t="s">
        <v>181</v>
      </c>
    </row>
    <row r="4" ht="15.75" customHeight="1" spans="1:19">
      <c r="A4" s="106" t="s">
        <v>190</v>
      </c>
      <c r="B4" s="106" t="s">
        <v>191</v>
      </c>
      <c r="C4" s="106" t="s">
        <v>422</v>
      </c>
      <c r="D4" s="106" t="s">
        <v>423</v>
      </c>
      <c r="E4" s="106" t="s">
        <v>424</v>
      </c>
      <c r="F4" s="106" t="s">
        <v>425</v>
      </c>
      <c r="G4" s="106" t="s">
        <v>426</v>
      </c>
      <c r="H4" s="106" t="s">
        <v>427</v>
      </c>
      <c r="I4" s="141" t="s">
        <v>198</v>
      </c>
      <c r="J4" s="142"/>
      <c r="K4" s="142"/>
      <c r="L4" s="141"/>
      <c r="M4" s="143"/>
      <c r="N4" s="141"/>
      <c r="O4" s="141"/>
      <c r="P4" s="141"/>
      <c r="Q4" s="141"/>
      <c r="R4" s="143"/>
      <c r="S4" s="152"/>
    </row>
    <row r="5" ht="17.25" customHeight="1" spans="1:19">
      <c r="A5" s="109"/>
      <c r="B5" s="109"/>
      <c r="C5" s="109"/>
      <c r="D5" s="109"/>
      <c r="E5" s="109"/>
      <c r="F5" s="109"/>
      <c r="G5" s="109"/>
      <c r="H5" s="109"/>
      <c r="I5" s="144" t="s">
        <v>77</v>
      </c>
      <c r="J5" s="107" t="s">
        <v>80</v>
      </c>
      <c r="K5" s="107" t="s">
        <v>428</v>
      </c>
      <c r="L5" s="109" t="s">
        <v>429</v>
      </c>
      <c r="M5" s="145" t="s">
        <v>430</v>
      </c>
      <c r="N5" s="146" t="s">
        <v>431</v>
      </c>
      <c r="O5" s="146"/>
      <c r="P5" s="146"/>
      <c r="Q5" s="146"/>
      <c r="R5" s="153"/>
      <c r="S5" s="134"/>
    </row>
    <row r="6" ht="54" customHeight="1" spans="1:19">
      <c r="A6" s="109"/>
      <c r="B6" s="109"/>
      <c r="C6" s="109"/>
      <c r="D6" s="134"/>
      <c r="E6" s="134"/>
      <c r="F6" s="134"/>
      <c r="G6" s="134"/>
      <c r="H6" s="134"/>
      <c r="I6" s="146"/>
      <c r="J6" s="107"/>
      <c r="K6" s="107"/>
      <c r="L6" s="134"/>
      <c r="M6" s="147"/>
      <c r="N6" s="134" t="s">
        <v>79</v>
      </c>
      <c r="O6" s="134" t="s">
        <v>86</v>
      </c>
      <c r="P6" s="134" t="s">
        <v>263</v>
      </c>
      <c r="Q6" s="134" t="s">
        <v>88</v>
      </c>
      <c r="R6" s="147" t="s">
        <v>89</v>
      </c>
      <c r="S6" s="134" t="s">
        <v>90</v>
      </c>
    </row>
    <row r="7" ht="15" customHeight="1" spans="1:19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</row>
    <row r="8" ht="21" customHeight="1" spans="1:19">
      <c r="A8" s="135" t="s">
        <v>207</v>
      </c>
      <c r="B8" s="135" t="s">
        <v>91</v>
      </c>
      <c r="C8" s="136" t="s">
        <v>237</v>
      </c>
      <c r="D8" s="135" t="s">
        <v>432</v>
      </c>
      <c r="E8" s="135" t="s">
        <v>433</v>
      </c>
      <c r="F8" s="135" t="s">
        <v>434</v>
      </c>
      <c r="G8" s="137">
        <v>1</v>
      </c>
      <c r="H8" s="138">
        <v>1200</v>
      </c>
      <c r="I8" s="138">
        <v>1200</v>
      </c>
      <c r="J8" s="138">
        <v>1200</v>
      </c>
      <c r="K8" s="139" t="s">
        <v>92</v>
      </c>
      <c r="L8" s="139" t="s">
        <v>92</v>
      </c>
      <c r="M8" s="139" t="s">
        <v>92</v>
      </c>
      <c r="N8" s="139" t="s">
        <v>92</v>
      </c>
      <c r="O8" s="139" t="s">
        <v>92</v>
      </c>
      <c r="P8" s="139" t="s">
        <v>92</v>
      </c>
      <c r="Q8" s="139"/>
      <c r="R8" s="139" t="s">
        <v>92</v>
      </c>
      <c r="S8" s="139" t="s">
        <v>92</v>
      </c>
    </row>
    <row r="9" ht="21" customHeight="1" spans="1:19">
      <c r="A9" s="135" t="s">
        <v>207</v>
      </c>
      <c r="B9" s="135" t="s">
        <v>91</v>
      </c>
      <c r="C9" s="136" t="s">
        <v>237</v>
      </c>
      <c r="D9" s="135" t="s">
        <v>435</v>
      </c>
      <c r="E9" s="135" t="s">
        <v>436</v>
      </c>
      <c r="F9" s="135" t="s">
        <v>434</v>
      </c>
      <c r="G9" s="137">
        <v>1</v>
      </c>
      <c r="H9" s="138">
        <v>19000</v>
      </c>
      <c r="I9" s="138">
        <v>19000</v>
      </c>
      <c r="J9" s="138">
        <v>19000</v>
      </c>
      <c r="K9" s="148" t="s">
        <v>92</v>
      </c>
      <c r="L9" s="148" t="s">
        <v>92</v>
      </c>
      <c r="M9" s="139" t="s">
        <v>92</v>
      </c>
      <c r="N9" s="148" t="s">
        <v>92</v>
      </c>
      <c r="O9" s="148" t="s">
        <v>92</v>
      </c>
      <c r="P9" s="148" t="s">
        <v>92</v>
      </c>
      <c r="Q9" s="148"/>
      <c r="R9" s="139" t="s">
        <v>92</v>
      </c>
      <c r="S9" s="148" t="s">
        <v>92</v>
      </c>
    </row>
    <row r="10" ht="21" customHeight="1" spans="1:19">
      <c r="A10" s="135" t="s">
        <v>207</v>
      </c>
      <c r="B10" s="135" t="s">
        <v>91</v>
      </c>
      <c r="C10" s="136" t="s">
        <v>237</v>
      </c>
      <c r="D10" s="135" t="s">
        <v>437</v>
      </c>
      <c r="E10" s="135" t="s">
        <v>438</v>
      </c>
      <c r="F10" s="135" t="s">
        <v>439</v>
      </c>
      <c r="G10" s="137">
        <v>10</v>
      </c>
      <c r="H10" s="138">
        <v>1800</v>
      </c>
      <c r="I10" s="138">
        <v>1800</v>
      </c>
      <c r="J10" s="138">
        <v>1800</v>
      </c>
      <c r="K10" s="139"/>
      <c r="L10" s="139"/>
      <c r="M10" s="139"/>
      <c r="N10" s="139"/>
      <c r="O10" s="139"/>
      <c r="P10" s="139"/>
      <c r="Q10" s="139"/>
      <c r="R10" s="139"/>
      <c r="S10" s="139"/>
    </row>
    <row r="11" ht="21" customHeight="1" spans="1:19">
      <c r="A11" s="135" t="s">
        <v>207</v>
      </c>
      <c r="B11" s="135" t="s">
        <v>91</v>
      </c>
      <c r="C11" s="136" t="s">
        <v>237</v>
      </c>
      <c r="D11" s="135" t="s">
        <v>440</v>
      </c>
      <c r="E11" s="135" t="s">
        <v>440</v>
      </c>
      <c r="F11" s="135" t="s">
        <v>441</v>
      </c>
      <c r="G11" s="137">
        <v>3</v>
      </c>
      <c r="H11" s="138">
        <v>3000</v>
      </c>
      <c r="I11" s="138">
        <v>3000</v>
      </c>
      <c r="J11" s="138">
        <v>3000</v>
      </c>
      <c r="K11" s="139"/>
      <c r="L11" s="139"/>
      <c r="M11" s="139"/>
      <c r="N11" s="139"/>
      <c r="O11" s="139"/>
      <c r="P11" s="139"/>
      <c r="Q11" s="139"/>
      <c r="R11" s="139"/>
      <c r="S11" s="139"/>
    </row>
    <row r="12" ht="21" customHeight="1" spans="1:19">
      <c r="A12" s="107" t="s">
        <v>139</v>
      </c>
      <c r="B12" s="107"/>
      <c r="C12" s="107"/>
      <c r="D12" s="107"/>
      <c r="E12" s="107"/>
      <c r="F12" s="107"/>
      <c r="G12" s="107"/>
      <c r="H12" s="139">
        <f>SUM(H8:H11)</f>
        <v>25000</v>
      </c>
      <c r="I12" s="138">
        <v>25000</v>
      </c>
      <c r="J12" s="138">
        <v>25000</v>
      </c>
      <c r="K12" s="139" t="s">
        <v>92</v>
      </c>
      <c r="L12" s="139" t="s">
        <v>92</v>
      </c>
      <c r="M12" s="139" t="s">
        <v>92</v>
      </c>
      <c r="N12" s="139" t="s">
        <v>92</v>
      </c>
      <c r="O12" s="139" t="s">
        <v>92</v>
      </c>
      <c r="P12" s="139" t="s">
        <v>92</v>
      </c>
      <c r="Q12" s="139"/>
      <c r="R12" s="139" t="s">
        <v>92</v>
      </c>
      <c r="S12" s="139" t="s">
        <v>92</v>
      </c>
    </row>
    <row r="13" customHeight="1" spans="1:19">
      <c r="A13" s="59" t="s">
        <v>442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N13" s="140"/>
      <c r="O13" s="140"/>
      <c r="P13" s="140"/>
      <c r="Q13" s="140"/>
      <c r="S13" s="140"/>
    </row>
  </sheetData>
  <mergeCells count="18">
    <mergeCell ref="A2:S2"/>
    <mergeCell ref="A3:H3"/>
    <mergeCell ref="I4:S4"/>
    <mergeCell ref="N5:S5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zoomScaleSheetLayoutView="60" workbookViewId="0">
      <selection activeCell="K7" sqref="K7"/>
    </sheetView>
  </sheetViews>
  <sheetFormatPr defaultColWidth="8.71428571428571" defaultRowHeight="14.25" customHeight="1"/>
  <cols>
    <col min="1" max="1" width="14.1428571428571" style="59" customWidth="1"/>
    <col min="2" max="2" width="17.7142857142857" style="59" customWidth="1"/>
    <col min="3" max="9" width="9.13333333333333" style="103" customWidth="1"/>
    <col min="10" max="10" width="12" style="72" customWidth="1"/>
    <col min="11" max="13" width="10" style="72" customWidth="1"/>
    <col min="14" max="14" width="9.13333333333333" style="59" customWidth="1"/>
    <col min="15" max="16" width="9.13333333333333" style="72" customWidth="1"/>
    <col min="17" max="18" width="12.7142857142857" style="72" customWidth="1"/>
    <col min="19" max="19" width="9.13333333333333" style="59" customWidth="1"/>
    <col min="20" max="20" width="10.4285714285714" style="72" customWidth="1"/>
    <col min="21" max="21" width="9.13333333333333" style="59" customWidth="1"/>
    <col min="22" max="249" width="9.13333333333333" style="59"/>
    <col min="250" max="258" width="8.71428571428571" style="59"/>
  </cols>
  <sheetData>
    <row r="1" ht="13.5" customHeight="1" spans="1:20">
      <c r="A1" s="74" t="s">
        <v>443</v>
      </c>
      <c r="D1" s="74"/>
      <c r="E1" s="74"/>
      <c r="F1" s="74"/>
      <c r="G1" s="74"/>
      <c r="H1" s="74"/>
      <c r="I1" s="74"/>
      <c r="J1" s="119"/>
      <c r="K1" s="119"/>
      <c r="L1" s="119"/>
      <c r="M1" s="119"/>
      <c r="N1" s="120"/>
      <c r="O1" s="121"/>
      <c r="P1" s="121"/>
      <c r="Q1" s="121"/>
      <c r="R1" s="121"/>
      <c r="S1" s="130"/>
      <c r="T1" s="131"/>
    </row>
    <row r="2" ht="27.75" customHeight="1" spans="1:20">
      <c r="A2" s="104" t="s">
        <v>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ht="26.1" customHeight="1" spans="1:20">
      <c r="A3" s="105" t="s">
        <v>22</v>
      </c>
      <c r="B3" s="105"/>
      <c r="C3" s="105"/>
      <c r="D3" s="105"/>
      <c r="E3" s="105"/>
      <c r="F3" s="78"/>
      <c r="G3" s="78"/>
      <c r="H3" s="78"/>
      <c r="I3" s="78"/>
      <c r="J3" s="122"/>
      <c r="K3" s="122"/>
      <c r="L3" s="122"/>
      <c r="M3" s="122"/>
      <c r="N3" s="120"/>
      <c r="O3" s="121"/>
      <c r="P3" s="121"/>
      <c r="Q3" s="121"/>
      <c r="R3" s="121"/>
      <c r="S3" s="132"/>
      <c r="T3" s="133" t="s">
        <v>181</v>
      </c>
    </row>
    <row r="4" ht="15.75" customHeight="1" spans="1:20">
      <c r="A4" s="106" t="s">
        <v>190</v>
      </c>
      <c r="B4" s="106" t="s">
        <v>191</v>
      </c>
      <c r="C4" s="107" t="s">
        <v>422</v>
      </c>
      <c r="D4" s="107" t="s">
        <v>444</v>
      </c>
      <c r="E4" s="107" t="s">
        <v>445</v>
      </c>
      <c r="F4" s="108" t="s">
        <v>446</v>
      </c>
      <c r="G4" s="107" t="s">
        <v>447</v>
      </c>
      <c r="H4" s="107" t="s">
        <v>448</v>
      </c>
      <c r="I4" s="107" t="s">
        <v>449</v>
      </c>
      <c r="J4" s="107" t="s">
        <v>198</v>
      </c>
      <c r="K4" s="107"/>
      <c r="L4" s="107"/>
      <c r="M4" s="107"/>
      <c r="N4" s="123"/>
      <c r="O4" s="107"/>
      <c r="P4" s="107"/>
      <c r="Q4" s="107"/>
      <c r="R4" s="107"/>
      <c r="S4" s="123"/>
      <c r="T4" s="107"/>
    </row>
    <row r="5" ht="17.25" customHeight="1" spans="1:20">
      <c r="A5" s="109"/>
      <c r="B5" s="109"/>
      <c r="C5" s="107"/>
      <c r="D5" s="107"/>
      <c r="E5" s="107"/>
      <c r="F5" s="110"/>
      <c r="G5" s="107"/>
      <c r="H5" s="107"/>
      <c r="I5" s="107"/>
      <c r="J5" s="107" t="s">
        <v>77</v>
      </c>
      <c r="K5" s="107" t="s">
        <v>80</v>
      </c>
      <c r="L5" s="107" t="s">
        <v>428</v>
      </c>
      <c r="M5" s="107" t="s">
        <v>429</v>
      </c>
      <c r="N5" s="124" t="s">
        <v>430</v>
      </c>
      <c r="O5" s="107" t="s">
        <v>431</v>
      </c>
      <c r="P5" s="107"/>
      <c r="Q5" s="107"/>
      <c r="R5" s="107"/>
      <c r="S5" s="124"/>
      <c r="T5" s="107"/>
    </row>
    <row r="6" ht="54" customHeight="1" spans="1:20">
      <c r="A6" s="109"/>
      <c r="B6" s="109"/>
      <c r="C6" s="107"/>
      <c r="D6" s="107"/>
      <c r="E6" s="107"/>
      <c r="F6" s="111"/>
      <c r="G6" s="107"/>
      <c r="H6" s="107"/>
      <c r="I6" s="107"/>
      <c r="J6" s="107"/>
      <c r="K6" s="107"/>
      <c r="L6" s="107"/>
      <c r="M6" s="107"/>
      <c r="N6" s="123"/>
      <c r="O6" s="107" t="s">
        <v>79</v>
      </c>
      <c r="P6" s="107" t="s">
        <v>86</v>
      </c>
      <c r="Q6" s="107" t="s">
        <v>263</v>
      </c>
      <c r="R6" s="107" t="s">
        <v>88</v>
      </c>
      <c r="S6" s="123" t="s">
        <v>89</v>
      </c>
      <c r="T6" s="107" t="s">
        <v>90</v>
      </c>
    </row>
    <row r="7" ht="15" customHeight="1" spans="1:20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  <c r="T7" s="83">
        <v>20</v>
      </c>
    </row>
    <row r="8" ht="22.5" customHeight="1" spans="1:20">
      <c r="A8" s="112"/>
      <c r="B8" s="112"/>
      <c r="C8" s="83"/>
      <c r="D8" s="83"/>
      <c r="E8" s="83"/>
      <c r="F8" s="83"/>
      <c r="G8" s="83"/>
      <c r="H8" s="83"/>
      <c r="I8" s="83"/>
      <c r="J8" s="125" t="s">
        <v>92</v>
      </c>
      <c r="K8" s="125" t="s">
        <v>92</v>
      </c>
      <c r="L8" s="125" t="s">
        <v>92</v>
      </c>
      <c r="M8" s="125" t="s">
        <v>92</v>
      </c>
      <c r="N8" s="125" t="s">
        <v>92</v>
      </c>
      <c r="O8" s="125" t="s">
        <v>92</v>
      </c>
      <c r="P8" s="125" t="s">
        <v>92</v>
      </c>
      <c r="Q8" s="125" t="s">
        <v>92</v>
      </c>
      <c r="R8" s="125"/>
      <c r="S8" s="125" t="s">
        <v>92</v>
      </c>
      <c r="T8" s="125" t="s">
        <v>92</v>
      </c>
    </row>
    <row r="9" ht="22.5" customHeight="1" spans="1:20">
      <c r="A9" s="112"/>
      <c r="B9" s="112"/>
      <c r="C9" s="113"/>
      <c r="D9" s="114"/>
      <c r="E9" s="114"/>
      <c r="F9" s="114"/>
      <c r="G9" s="114"/>
      <c r="H9" s="114"/>
      <c r="I9" s="114"/>
      <c r="J9" s="126" t="s">
        <v>92</v>
      </c>
      <c r="K9" s="126" t="s">
        <v>92</v>
      </c>
      <c r="L9" s="126" t="s">
        <v>92</v>
      </c>
      <c r="M9" s="126" t="s">
        <v>92</v>
      </c>
      <c r="N9" s="125" t="s">
        <v>92</v>
      </c>
      <c r="O9" s="126" t="s">
        <v>92</v>
      </c>
      <c r="P9" s="126" t="s">
        <v>92</v>
      </c>
      <c r="Q9" s="126" t="s">
        <v>92</v>
      </c>
      <c r="R9" s="126"/>
      <c r="S9" s="125" t="s">
        <v>92</v>
      </c>
      <c r="T9" s="126" t="s">
        <v>92</v>
      </c>
    </row>
    <row r="10" ht="22.5" customHeight="1" spans="1:20">
      <c r="A10" s="115" t="s">
        <v>450</v>
      </c>
      <c r="B10" s="116"/>
      <c r="C10" s="116"/>
      <c r="D10" s="116"/>
      <c r="E10" s="116"/>
      <c r="F10" s="117"/>
      <c r="G10" s="118"/>
      <c r="H10" s="118"/>
      <c r="I10" s="118"/>
      <c r="J10" s="127" t="s">
        <v>92</v>
      </c>
      <c r="K10" s="127" t="s">
        <v>92</v>
      </c>
      <c r="L10" s="127" t="s">
        <v>92</v>
      </c>
      <c r="M10" s="127" t="s">
        <v>92</v>
      </c>
      <c r="N10" s="127" t="s">
        <v>92</v>
      </c>
      <c r="O10" s="127" t="s">
        <v>92</v>
      </c>
      <c r="P10" s="127" t="s">
        <v>92</v>
      </c>
      <c r="Q10" s="127" t="s">
        <v>92</v>
      </c>
      <c r="R10" s="127"/>
      <c r="S10" s="127" t="s">
        <v>92</v>
      </c>
      <c r="T10" s="127" t="s">
        <v>92</v>
      </c>
    </row>
    <row r="11" ht="22.5" customHeight="1" spans="1:20">
      <c r="A11" s="83" t="s">
        <v>139</v>
      </c>
      <c r="B11" s="83"/>
      <c r="C11" s="83"/>
      <c r="D11" s="83"/>
      <c r="E11" s="83"/>
      <c r="F11" s="83"/>
      <c r="G11" s="83"/>
      <c r="H11" s="83"/>
      <c r="I11" s="83"/>
      <c r="J11" s="128"/>
      <c r="K11" s="128"/>
      <c r="L11" s="128"/>
      <c r="M11" s="128"/>
      <c r="N11" s="129"/>
      <c r="O11" s="128"/>
      <c r="P11" s="128"/>
      <c r="Q11" s="128"/>
      <c r="R11" s="128"/>
      <c r="S11" s="129"/>
      <c r="T11" s="128"/>
    </row>
  </sheetData>
  <mergeCells count="20">
    <mergeCell ref="A2:T2"/>
    <mergeCell ref="A3:E3"/>
    <mergeCell ref="J4:T4"/>
    <mergeCell ref="O5:T5"/>
    <mergeCell ref="A10:F10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C14" sqref="C14"/>
    </sheetView>
  </sheetViews>
  <sheetFormatPr defaultColWidth="8.88571428571429" defaultRowHeight="14.25" customHeight="1" outlineLevelRow="7"/>
  <cols>
    <col min="1" max="1" width="50" style="72" customWidth="1"/>
    <col min="2" max="2" width="17.2857142857143" style="72" customWidth="1"/>
    <col min="3" max="4" width="13.4285714285714" style="72" customWidth="1"/>
    <col min="5" max="12" width="10.2857142857143" style="72" customWidth="1"/>
    <col min="13" max="13" width="13.1428571428571" style="72" customWidth="1"/>
    <col min="14" max="14" width="9.13333333333333" style="59" customWidth="1"/>
    <col min="15" max="246" width="9.13333333333333" style="59"/>
    <col min="247" max="247" width="9.13333333333333" style="73"/>
    <col min="248" max="256" width="8.88571428571429" style="73"/>
  </cols>
  <sheetData>
    <row r="1" s="59" customFormat="1" ht="13.5" customHeight="1" spans="1:13">
      <c r="A1" s="74" t="s">
        <v>451</v>
      </c>
      <c r="B1" s="74"/>
      <c r="C1" s="74"/>
      <c r="D1" s="75"/>
      <c r="E1" s="72"/>
      <c r="F1" s="72"/>
      <c r="G1" s="72"/>
      <c r="H1" s="72"/>
      <c r="I1" s="72"/>
      <c r="J1" s="72"/>
      <c r="K1" s="72"/>
      <c r="L1" s="72"/>
      <c r="M1" s="72"/>
    </row>
    <row r="2" s="59" customFormat="1" ht="35" customHeight="1" spans="1:13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="71" customFormat="1" ht="24" customHeight="1" spans="1:13">
      <c r="A3" s="77" t="s">
        <v>22</v>
      </c>
      <c r="B3" s="78"/>
      <c r="C3" s="78"/>
      <c r="D3" s="78"/>
      <c r="E3" s="79"/>
      <c r="F3" s="79"/>
      <c r="G3" s="79"/>
      <c r="H3" s="79"/>
      <c r="I3" s="79"/>
      <c r="J3" s="98"/>
      <c r="K3" s="98"/>
      <c r="L3" s="98"/>
      <c r="M3" s="99" t="s">
        <v>181</v>
      </c>
    </row>
    <row r="4" s="59" customFormat="1" ht="19.5" customHeight="1" spans="1:13">
      <c r="A4" s="80" t="s">
        <v>452</v>
      </c>
      <c r="B4" s="81" t="s">
        <v>198</v>
      </c>
      <c r="C4" s="82"/>
      <c r="D4" s="82"/>
      <c r="E4" s="83" t="s">
        <v>453</v>
      </c>
      <c r="F4" s="83"/>
      <c r="G4" s="83"/>
      <c r="H4" s="83"/>
      <c r="I4" s="83"/>
      <c r="J4" s="83"/>
      <c r="K4" s="83"/>
      <c r="L4" s="83"/>
      <c r="M4" s="83"/>
    </row>
    <row r="5" s="59" customFormat="1" ht="40.5" customHeight="1" spans="1:13">
      <c r="A5" s="84"/>
      <c r="B5" s="85" t="s">
        <v>77</v>
      </c>
      <c r="C5" s="86" t="s">
        <v>80</v>
      </c>
      <c r="D5" s="87" t="s">
        <v>454</v>
      </c>
      <c r="E5" s="84" t="s">
        <v>455</v>
      </c>
      <c r="F5" s="84" t="s">
        <v>456</v>
      </c>
      <c r="G5" s="84" t="s">
        <v>457</v>
      </c>
      <c r="H5" s="84" t="s">
        <v>458</v>
      </c>
      <c r="I5" s="100" t="s">
        <v>459</v>
      </c>
      <c r="J5" s="84" t="s">
        <v>460</v>
      </c>
      <c r="K5" s="84" t="s">
        <v>461</v>
      </c>
      <c r="L5" s="84" t="s">
        <v>462</v>
      </c>
      <c r="M5" s="84" t="s">
        <v>463</v>
      </c>
    </row>
    <row r="6" s="59" customFormat="1" ht="19.5" customHeight="1" spans="1:13">
      <c r="A6" s="80">
        <v>1</v>
      </c>
      <c r="B6" s="80">
        <v>2</v>
      </c>
      <c r="C6" s="80">
        <v>3</v>
      </c>
      <c r="D6" s="88">
        <v>4</v>
      </c>
      <c r="E6" s="80">
        <v>5</v>
      </c>
      <c r="F6" s="80">
        <v>6</v>
      </c>
      <c r="G6" s="80">
        <v>7</v>
      </c>
      <c r="H6" s="89">
        <v>8</v>
      </c>
      <c r="I6" s="101">
        <v>9</v>
      </c>
      <c r="J6" s="101">
        <v>10</v>
      </c>
      <c r="K6" s="101">
        <v>11</v>
      </c>
      <c r="L6" s="89">
        <v>12</v>
      </c>
      <c r="M6" s="101">
        <v>13</v>
      </c>
    </row>
    <row r="7" s="59" customFormat="1" ht="19.5" customHeight="1" spans="1:247">
      <c r="A7" s="90" t="s">
        <v>464</v>
      </c>
      <c r="B7" s="91"/>
      <c r="C7" s="91"/>
      <c r="D7" s="91"/>
      <c r="E7" s="91"/>
      <c r="F7" s="91"/>
      <c r="G7" s="92"/>
      <c r="H7" s="93" t="s">
        <v>92</v>
      </c>
      <c r="I7" s="93" t="s">
        <v>92</v>
      </c>
      <c r="J7" s="93" t="s">
        <v>92</v>
      </c>
      <c r="K7" s="93" t="s">
        <v>92</v>
      </c>
      <c r="L7" s="93" t="s">
        <v>92</v>
      </c>
      <c r="M7" s="93" t="s">
        <v>92</v>
      </c>
      <c r="IM7" s="102"/>
    </row>
    <row r="8" s="59" customFormat="1" ht="19.5" customHeight="1" spans="1:13">
      <c r="A8" s="94" t="s">
        <v>92</v>
      </c>
      <c r="B8" s="95" t="s">
        <v>92</v>
      </c>
      <c r="C8" s="95" t="s">
        <v>92</v>
      </c>
      <c r="D8" s="96" t="s">
        <v>92</v>
      </c>
      <c r="E8" s="95" t="s">
        <v>92</v>
      </c>
      <c r="F8" s="95" t="s">
        <v>92</v>
      </c>
      <c r="G8" s="95" t="s">
        <v>92</v>
      </c>
      <c r="H8" s="97" t="s">
        <v>92</v>
      </c>
      <c r="I8" s="97" t="s">
        <v>92</v>
      </c>
      <c r="J8" s="97" t="s">
        <v>92</v>
      </c>
      <c r="K8" s="97" t="s">
        <v>92</v>
      </c>
      <c r="L8" s="97" t="s">
        <v>92</v>
      </c>
      <c r="M8" s="97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A6" sqref="A6:D6"/>
    </sheetView>
  </sheetViews>
  <sheetFormatPr defaultColWidth="8.88571428571429" defaultRowHeight="12" outlineLevelRow="6"/>
  <cols>
    <col min="1" max="1" width="34.2857142857143" style="58" customWidth="1"/>
    <col min="2" max="2" width="29" style="58" customWidth="1"/>
    <col min="3" max="5" width="23.5714285714286" style="58" customWidth="1"/>
    <col min="6" max="6" width="11.2857142857143" style="59" customWidth="1"/>
    <col min="7" max="7" width="25.1333333333333" style="58" customWidth="1"/>
    <col min="8" max="8" width="15.5714285714286" style="59" customWidth="1"/>
    <col min="9" max="9" width="13.4285714285714" style="59" customWidth="1"/>
    <col min="10" max="10" width="18.847619047619" style="58" customWidth="1"/>
    <col min="11" max="11" width="9.13333333333333" style="59" customWidth="1"/>
    <col min="12" max="16384" width="9.13333333333333" style="59"/>
  </cols>
  <sheetData>
    <row r="1" customHeight="1" spans="1:10">
      <c r="A1" s="58" t="s">
        <v>465</v>
      </c>
      <c r="J1" s="70"/>
    </row>
    <row r="2" ht="28.5" customHeight="1" spans="1:10">
      <c r="A2" s="60" t="s">
        <v>17</v>
      </c>
      <c r="B2" s="61"/>
      <c r="C2" s="61"/>
      <c r="D2" s="61"/>
      <c r="E2" s="61"/>
      <c r="F2" s="62"/>
      <c r="G2" s="61"/>
      <c r="H2" s="62"/>
      <c r="I2" s="62"/>
      <c r="J2" s="61"/>
    </row>
    <row r="3" ht="17.25" customHeight="1" spans="1:1">
      <c r="A3" s="63" t="s">
        <v>22</v>
      </c>
    </row>
    <row r="4" ht="44.25" customHeight="1" spans="1:10">
      <c r="A4" s="64" t="s">
        <v>452</v>
      </c>
      <c r="B4" s="64" t="s">
        <v>271</v>
      </c>
      <c r="C4" s="64" t="s">
        <v>272</v>
      </c>
      <c r="D4" s="64" t="s">
        <v>273</v>
      </c>
      <c r="E4" s="64" t="s">
        <v>274</v>
      </c>
      <c r="F4" s="65" t="s">
        <v>275</v>
      </c>
      <c r="G4" s="64" t="s">
        <v>276</v>
      </c>
      <c r="H4" s="65" t="s">
        <v>277</v>
      </c>
      <c r="I4" s="65" t="s">
        <v>278</v>
      </c>
      <c r="J4" s="64" t="s">
        <v>279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  <c r="I5" s="64">
        <v>9</v>
      </c>
      <c r="J5" s="64">
        <v>10</v>
      </c>
    </row>
    <row r="6" ht="42" customHeight="1" spans="1:10">
      <c r="A6" s="66" t="s">
        <v>464</v>
      </c>
      <c r="B6" s="67"/>
      <c r="C6" s="67"/>
      <c r="D6" s="68"/>
      <c r="E6" s="64"/>
      <c r="F6" s="65"/>
      <c r="G6" s="64"/>
      <c r="H6" s="65"/>
      <c r="I6" s="65"/>
      <c r="J6" s="64"/>
    </row>
    <row r="7" ht="42.75" customHeight="1" spans="1:10">
      <c r="A7" s="22" t="s">
        <v>92</v>
      </c>
      <c r="B7" s="22" t="s">
        <v>92</v>
      </c>
      <c r="C7" s="22" t="s">
        <v>92</v>
      </c>
      <c r="D7" s="22" t="s">
        <v>92</v>
      </c>
      <c r="E7" s="69" t="s">
        <v>92</v>
      </c>
      <c r="F7" s="22" t="s">
        <v>92</v>
      </c>
      <c r="G7" s="69" t="s">
        <v>92</v>
      </c>
      <c r="H7" s="22" t="s">
        <v>92</v>
      </c>
      <c r="I7" s="22" t="s">
        <v>92</v>
      </c>
      <c r="J7" s="69" t="s">
        <v>92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SheetLayoutView="60" workbookViewId="0">
      <selection activeCell="I21" sqref="I21"/>
    </sheetView>
  </sheetViews>
  <sheetFormatPr defaultColWidth="8.88571428571429" defaultRowHeight="12"/>
  <cols>
    <col min="1" max="1" width="36.8571428571429" style="44" customWidth="1"/>
    <col min="2" max="2" width="29" style="44"/>
    <col min="3" max="3" width="18.7142857142857" style="44" customWidth="1"/>
    <col min="4" max="4" width="24.847619047619" style="44" customWidth="1"/>
    <col min="5" max="7" width="23.5714285714286" style="44" customWidth="1"/>
    <col min="8" max="8" width="25.1333333333333" style="44" customWidth="1"/>
    <col min="9" max="9" width="18.847619047619" style="44" customWidth="1"/>
    <col min="10" max="16384" width="9.13333333333333" style="44"/>
  </cols>
  <sheetData>
    <row r="1" spans="1:9">
      <c r="A1" s="44" t="s">
        <v>466</v>
      </c>
      <c r="I1" s="56"/>
    </row>
    <row r="2" ht="28.5" spans="2:9">
      <c r="B2" s="45" t="s">
        <v>18</v>
      </c>
      <c r="C2" s="45"/>
      <c r="D2" s="45"/>
      <c r="E2" s="45"/>
      <c r="F2" s="45"/>
      <c r="G2" s="45"/>
      <c r="H2" s="45"/>
      <c r="I2" s="45"/>
    </row>
    <row r="3" ht="13.5" spans="1:3">
      <c r="A3" s="46" t="s">
        <v>22</v>
      </c>
      <c r="C3" s="47"/>
    </row>
    <row r="4" ht="18" customHeight="1" spans="1:9">
      <c r="A4" s="48" t="s">
        <v>190</v>
      </c>
      <c r="B4" s="48" t="s">
        <v>191</v>
      </c>
      <c r="C4" s="48" t="s">
        <v>467</v>
      </c>
      <c r="D4" s="48" t="s">
        <v>468</v>
      </c>
      <c r="E4" s="48" t="s">
        <v>469</v>
      </c>
      <c r="F4" s="48" t="s">
        <v>470</v>
      </c>
      <c r="G4" s="49" t="s">
        <v>471</v>
      </c>
      <c r="H4" s="50"/>
      <c r="I4" s="57"/>
    </row>
    <row r="5" ht="18" customHeight="1" spans="1:9">
      <c r="A5" s="51"/>
      <c r="B5" s="51"/>
      <c r="C5" s="51"/>
      <c r="D5" s="51"/>
      <c r="E5" s="51"/>
      <c r="F5" s="51"/>
      <c r="G5" s="52" t="s">
        <v>426</v>
      </c>
      <c r="H5" s="52" t="s">
        <v>472</v>
      </c>
      <c r="I5" s="52" t="s">
        <v>473</v>
      </c>
    </row>
    <row r="6" ht="21" customHeight="1" spans="1:9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  <c r="I6" s="53">
        <v>9</v>
      </c>
    </row>
    <row r="7" ht="29" customHeight="1" spans="1:9">
      <c r="A7" s="52" t="s">
        <v>207</v>
      </c>
      <c r="B7" s="52" t="s">
        <v>474</v>
      </c>
      <c r="C7" s="52" t="s">
        <v>475</v>
      </c>
      <c r="D7" s="52" t="s">
        <v>476</v>
      </c>
      <c r="E7" s="52" t="s">
        <v>435</v>
      </c>
      <c r="F7" s="52" t="s">
        <v>434</v>
      </c>
      <c r="G7" s="54">
        <v>1</v>
      </c>
      <c r="H7" s="55">
        <v>19000</v>
      </c>
      <c r="I7" s="55">
        <v>19000</v>
      </c>
    </row>
    <row r="8" ht="24" customHeight="1" spans="1:9">
      <c r="A8" s="52" t="s">
        <v>207</v>
      </c>
      <c r="B8" s="52" t="s">
        <v>474</v>
      </c>
      <c r="C8" s="52" t="s">
        <v>475</v>
      </c>
      <c r="D8" s="52" t="s">
        <v>477</v>
      </c>
      <c r="E8" s="52" t="s">
        <v>433</v>
      </c>
      <c r="F8" s="52" t="s">
        <v>434</v>
      </c>
      <c r="G8" s="54">
        <v>1</v>
      </c>
      <c r="H8" s="55">
        <v>1200</v>
      </c>
      <c r="I8" s="55">
        <v>1200</v>
      </c>
    </row>
    <row r="9" ht="24" customHeight="1" spans="1:9">
      <c r="A9" s="52" t="s">
        <v>207</v>
      </c>
      <c r="B9" s="52" t="s">
        <v>474</v>
      </c>
      <c r="C9" s="52" t="s">
        <v>478</v>
      </c>
      <c r="D9" s="52" t="s">
        <v>479</v>
      </c>
      <c r="E9" s="52" t="s">
        <v>440</v>
      </c>
      <c r="F9" s="52" t="s">
        <v>441</v>
      </c>
      <c r="G9" s="54">
        <v>3</v>
      </c>
      <c r="H9" s="55">
        <v>1000</v>
      </c>
      <c r="I9" s="55">
        <v>3000</v>
      </c>
    </row>
    <row r="10" ht="24" customHeight="1" spans="1:9">
      <c r="A10" s="53" t="s">
        <v>77</v>
      </c>
      <c r="B10" s="53"/>
      <c r="C10" s="53"/>
      <c r="D10" s="53"/>
      <c r="E10" s="53"/>
      <c r="F10" s="53"/>
      <c r="G10" s="54">
        <f t="shared" ref="G10:I10" si="0">SUM(G7:G9)</f>
        <v>5</v>
      </c>
      <c r="H10" s="55">
        <f t="shared" si="0"/>
        <v>21200</v>
      </c>
      <c r="I10" s="55">
        <f t="shared" si="0"/>
        <v>23200</v>
      </c>
    </row>
  </sheetData>
  <mergeCells count="9">
    <mergeCell ref="B2:I2"/>
    <mergeCell ref="G4:I4"/>
    <mergeCell ref="A10:F10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8" sqref="A8:B8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30" t="s">
        <v>480</v>
      </c>
      <c r="D1" s="31"/>
      <c r="E1" s="31"/>
      <c r="F1" s="31"/>
      <c r="G1" s="31"/>
      <c r="K1" s="42"/>
    </row>
    <row r="2" s="1" customFormat="1" ht="27.75" customHeight="1" spans="1:11">
      <c r="A2" s="32" t="s">
        <v>481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181</v>
      </c>
    </row>
    <row r="4" s="1" customFormat="1" ht="21.75" customHeight="1" spans="1:11">
      <c r="A4" s="9" t="s">
        <v>258</v>
      </c>
      <c r="B4" s="9" t="s">
        <v>193</v>
      </c>
      <c r="C4" s="9" t="s">
        <v>259</v>
      </c>
      <c r="D4" s="10" t="s">
        <v>194</v>
      </c>
      <c r="E4" s="10" t="s">
        <v>195</v>
      </c>
      <c r="F4" s="10" t="s">
        <v>260</v>
      </c>
      <c r="G4" s="10" t="s">
        <v>261</v>
      </c>
      <c r="H4" s="16" t="s">
        <v>77</v>
      </c>
      <c r="I4" s="11" t="s">
        <v>482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3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43">
        <v>10</v>
      </c>
      <c r="K7" s="43">
        <v>11</v>
      </c>
    </row>
    <row r="8" s="1" customFormat="1" ht="37" customHeight="1" spans="1:11">
      <c r="A8" s="34" t="s">
        <v>483</v>
      </c>
      <c r="B8" s="35"/>
      <c r="C8" s="36"/>
      <c r="D8" s="37"/>
      <c r="E8" s="37"/>
      <c r="F8" s="37"/>
      <c r="G8" s="37"/>
      <c r="H8" s="38"/>
      <c r="I8" s="38"/>
      <c r="J8" s="38"/>
      <c r="K8" s="38"/>
    </row>
    <row r="9" s="1" customFormat="1" ht="30.65" customHeight="1" spans="1:11">
      <c r="A9" s="39"/>
      <c r="B9" s="39"/>
      <c r="C9" s="39"/>
      <c r="D9" s="39"/>
      <c r="E9" s="39"/>
      <c r="F9" s="39"/>
      <c r="G9" s="39"/>
      <c r="H9" s="38"/>
      <c r="I9" s="38"/>
      <c r="J9" s="38"/>
      <c r="K9" s="38"/>
    </row>
    <row r="10" s="1" customFormat="1" ht="18.75" customHeight="1" spans="1:11">
      <c r="A10" s="40" t="s">
        <v>139</v>
      </c>
      <c r="B10" s="40"/>
      <c r="C10" s="40"/>
      <c r="D10" s="40"/>
      <c r="E10" s="40"/>
      <c r="F10" s="40"/>
      <c r="G10" s="40"/>
      <c r="H10" s="41"/>
      <c r="I10" s="38"/>
      <c r="J10" s="38"/>
      <c r="K10" s="38"/>
    </row>
  </sheetData>
  <mergeCells count="16">
    <mergeCell ref="A2:K2"/>
    <mergeCell ref="A3:G3"/>
    <mergeCell ref="I4:K4"/>
    <mergeCell ref="A8:B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4" workbookViewId="0">
      <selection activeCell="B26" sqref="B26"/>
    </sheetView>
  </sheetViews>
  <sheetFormatPr defaultColWidth="8" defaultRowHeight="12" outlineLevelCol="3"/>
  <cols>
    <col min="1" max="1" width="39.5714285714286" style="72" customWidth="1"/>
    <col min="2" max="2" width="43.1333333333333" style="72" customWidth="1"/>
    <col min="3" max="3" width="40.4285714285714" style="72" customWidth="1"/>
    <col min="4" max="4" width="46.1333333333333" style="72" customWidth="1"/>
    <col min="5" max="5" width="8" style="59" customWidth="1"/>
    <col min="6" max="16384" width="8" style="59"/>
  </cols>
  <sheetData>
    <row r="1" ht="17" customHeight="1" spans="1:4">
      <c r="A1" s="325" t="s">
        <v>21</v>
      </c>
      <c r="B1" s="74"/>
      <c r="C1" s="74"/>
      <c r="D1" s="151"/>
    </row>
    <row r="2" ht="36" customHeight="1" spans="1:4">
      <c r="A2" s="60" t="s">
        <v>2</v>
      </c>
      <c r="B2" s="326"/>
      <c r="C2" s="326"/>
      <c r="D2" s="326"/>
    </row>
    <row r="3" ht="21" customHeight="1" spans="1:4">
      <c r="A3" s="77" t="s">
        <v>22</v>
      </c>
      <c r="B3" s="278"/>
      <c r="C3" s="278"/>
      <c r="D3" s="149" t="s">
        <v>23</v>
      </c>
    </row>
    <row r="4" ht="19.5" customHeight="1" spans="1:4">
      <c r="A4" s="81" t="s">
        <v>24</v>
      </c>
      <c r="B4" s="163"/>
      <c r="C4" s="81" t="s">
        <v>25</v>
      </c>
      <c r="D4" s="163"/>
    </row>
    <row r="5" ht="19.5" customHeight="1" spans="1:4">
      <c r="A5" s="80" t="s">
        <v>26</v>
      </c>
      <c r="B5" s="80" t="s">
        <v>27</v>
      </c>
      <c r="C5" s="80" t="s">
        <v>28</v>
      </c>
      <c r="D5" s="80" t="s">
        <v>27</v>
      </c>
    </row>
    <row r="6" ht="19.5" customHeight="1" spans="1:4">
      <c r="A6" s="84"/>
      <c r="B6" s="84"/>
      <c r="C6" s="84"/>
      <c r="D6" s="84"/>
    </row>
    <row r="7" ht="20.25" customHeight="1" spans="1:4">
      <c r="A7" s="286" t="s">
        <v>29</v>
      </c>
      <c r="B7" s="281">
        <v>4145216</v>
      </c>
      <c r="C7" s="286" t="s">
        <v>30</v>
      </c>
      <c r="D7" s="327"/>
    </row>
    <row r="8" ht="20.25" customHeight="1" spans="1:4">
      <c r="A8" s="286" t="s">
        <v>31</v>
      </c>
      <c r="B8" s="281"/>
      <c r="C8" s="286" t="s">
        <v>32</v>
      </c>
      <c r="D8" s="327"/>
    </row>
    <row r="9" ht="20.25" customHeight="1" spans="1:4">
      <c r="A9" s="286" t="s">
        <v>33</v>
      </c>
      <c r="B9" s="281"/>
      <c r="C9" s="286" t="s">
        <v>34</v>
      </c>
      <c r="D9" s="327"/>
    </row>
    <row r="10" ht="20.25" customHeight="1" spans="1:4">
      <c r="A10" s="286" t="s">
        <v>35</v>
      </c>
      <c r="B10" s="281"/>
      <c r="C10" s="286" t="s">
        <v>36</v>
      </c>
      <c r="D10" s="327"/>
    </row>
    <row r="11" ht="20.25" customHeight="1" spans="1:4">
      <c r="A11" s="286" t="s">
        <v>37</v>
      </c>
      <c r="B11" s="328"/>
      <c r="C11" s="286" t="s">
        <v>38</v>
      </c>
      <c r="D11" s="327"/>
    </row>
    <row r="12" ht="20.25" customHeight="1" spans="1:4">
      <c r="A12" s="286" t="s">
        <v>39</v>
      </c>
      <c r="B12" s="329"/>
      <c r="C12" s="286" t="s">
        <v>40</v>
      </c>
      <c r="D12" s="327"/>
    </row>
    <row r="13" ht="20.25" customHeight="1" spans="1:4">
      <c r="A13" s="286" t="s">
        <v>41</v>
      </c>
      <c r="B13" s="329"/>
      <c r="C13" s="286" t="s">
        <v>42</v>
      </c>
      <c r="D13" s="327"/>
    </row>
    <row r="14" ht="20.25" customHeight="1" spans="1:4">
      <c r="A14" s="286" t="s">
        <v>43</v>
      </c>
      <c r="B14" s="329"/>
      <c r="C14" s="286" t="s">
        <v>44</v>
      </c>
      <c r="D14" s="327">
        <v>847900</v>
      </c>
    </row>
    <row r="15" ht="20.25" customHeight="1" spans="1:4">
      <c r="A15" s="330" t="s">
        <v>45</v>
      </c>
      <c r="B15" s="331"/>
      <c r="C15" s="286" t="s">
        <v>46</v>
      </c>
      <c r="D15" s="327">
        <v>341080</v>
      </c>
    </row>
    <row r="16" ht="20.25" customHeight="1" spans="1:4">
      <c r="A16" s="330" t="s">
        <v>47</v>
      </c>
      <c r="B16" s="332"/>
      <c r="C16" s="286" t="s">
        <v>48</v>
      </c>
      <c r="D16" s="327"/>
    </row>
    <row r="17" ht="20.25" customHeight="1" spans="1:4">
      <c r="A17" s="330"/>
      <c r="B17" s="333"/>
      <c r="C17" s="286" t="s">
        <v>49</v>
      </c>
      <c r="D17" s="327">
        <v>2665728</v>
      </c>
    </row>
    <row r="18" ht="20.25" customHeight="1" spans="1:4">
      <c r="A18" s="332"/>
      <c r="B18" s="333"/>
      <c r="C18" s="286" t="s">
        <v>50</v>
      </c>
      <c r="D18" s="327"/>
    </row>
    <row r="19" ht="20.25" customHeight="1" spans="1:4">
      <c r="A19" s="332"/>
      <c r="B19" s="333"/>
      <c r="C19" s="286" t="s">
        <v>51</v>
      </c>
      <c r="D19" s="327"/>
    </row>
    <row r="20" ht="20.25" customHeight="1" spans="1:4">
      <c r="A20" s="332"/>
      <c r="B20" s="333"/>
      <c r="C20" s="286" t="s">
        <v>52</v>
      </c>
      <c r="D20" s="327"/>
    </row>
    <row r="21" ht="20.25" customHeight="1" spans="1:4">
      <c r="A21" s="332"/>
      <c r="B21" s="333"/>
      <c r="C21" s="286" t="s">
        <v>53</v>
      </c>
      <c r="D21" s="327"/>
    </row>
    <row r="22" ht="20.25" customHeight="1" spans="1:4">
      <c r="A22" s="332"/>
      <c r="B22" s="333"/>
      <c r="C22" s="286" t="s">
        <v>54</v>
      </c>
      <c r="D22" s="327"/>
    </row>
    <row r="23" ht="20.25" customHeight="1" spans="1:4">
      <c r="A23" s="332"/>
      <c r="B23" s="333"/>
      <c r="C23" s="286" t="s">
        <v>55</v>
      </c>
      <c r="D23" s="327"/>
    </row>
    <row r="24" ht="20.25" customHeight="1" spans="1:4">
      <c r="A24" s="332"/>
      <c r="B24" s="333"/>
      <c r="C24" s="286" t="s">
        <v>56</v>
      </c>
      <c r="D24" s="327"/>
    </row>
    <row r="25" ht="20.25" customHeight="1" spans="1:4">
      <c r="A25" s="332"/>
      <c r="B25" s="333"/>
      <c r="C25" s="286" t="s">
        <v>57</v>
      </c>
      <c r="D25" s="327">
        <v>290508</v>
      </c>
    </row>
    <row r="26" ht="20.25" customHeight="1" spans="1:4">
      <c r="A26" s="332"/>
      <c r="B26" s="333"/>
      <c r="C26" s="286" t="s">
        <v>58</v>
      </c>
      <c r="D26" s="327"/>
    </row>
    <row r="27" ht="20.25" customHeight="1" spans="1:4">
      <c r="A27" s="332"/>
      <c r="B27" s="333"/>
      <c r="C27" s="286" t="s">
        <v>59</v>
      </c>
      <c r="D27" s="327"/>
    </row>
    <row r="28" ht="20.25" customHeight="1" spans="1:4">
      <c r="A28" s="332"/>
      <c r="B28" s="333"/>
      <c r="C28" s="286" t="s">
        <v>60</v>
      </c>
      <c r="D28" s="327"/>
    </row>
    <row r="29" ht="20.25" customHeight="1" spans="1:4">
      <c r="A29" s="332"/>
      <c r="B29" s="333"/>
      <c r="C29" s="286" t="s">
        <v>61</v>
      </c>
      <c r="D29" s="327"/>
    </row>
    <row r="30" ht="20.25" customHeight="1" spans="1:4">
      <c r="A30" s="334"/>
      <c r="B30" s="335"/>
      <c r="C30" s="286" t="s">
        <v>62</v>
      </c>
      <c r="D30" s="327"/>
    </row>
    <row r="31" ht="20.25" customHeight="1" spans="1:4">
      <c r="A31" s="334"/>
      <c r="B31" s="335"/>
      <c r="C31" s="286" t="s">
        <v>63</v>
      </c>
      <c r="D31" s="327"/>
    </row>
    <row r="32" ht="20.25" customHeight="1" spans="1:4">
      <c r="A32" s="334"/>
      <c r="B32" s="335"/>
      <c r="C32" s="286" t="s">
        <v>64</v>
      </c>
      <c r="D32" s="327"/>
    </row>
    <row r="33" ht="20.25" customHeight="1" spans="1:4">
      <c r="A33" s="336" t="s">
        <v>65</v>
      </c>
      <c r="B33" s="337">
        <f>B7+B8+B9+B10+B11</f>
        <v>4145216</v>
      </c>
      <c r="C33" s="291" t="s">
        <v>66</v>
      </c>
      <c r="D33" s="288">
        <f>SUM(D7:D29)</f>
        <v>4145216</v>
      </c>
    </row>
    <row r="34" ht="20.25" customHeight="1" spans="1:4">
      <c r="A34" s="330" t="s">
        <v>67</v>
      </c>
      <c r="B34" s="338"/>
      <c r="C34" s="286" t="s">
        <v>68</v>
      </c>
      <c r="D34" s="281"/>
    </row>
    <row r="35" s="1" customFormat="1" ht="25.4" customHeight="1" spans="1:4">
      <c r="A35" s="339" t="s">
        <v>69</v>
      </c>
      <c r="B35" s="340"/>
      <c r="C35" s="341" t="s">
        <v>69</v>
      </c>
      <c r="D35" s="342"/>
    </row>
    <row r="36" s="1" customFormat="1" ht="25.4" customHeight="1" spans="1:4">
      <c r="A36" s="339" t="s">
        <v>70</v>
      </c>
      <c r="B36" s="340"/>
      <c r="C36" s="341" t="s">
        <v>71</v>
      </c>
      <c r="D36" s="342"/>
    </row>
    <row r="37" ht="20.25" customHeight="1" spans="1:4">
      <c r="A37" s="343" t="s">
        <v>72</v>
      </c>
      <c r="B37" s="344">
        <f>B33+B34</f>
        <v>4145216</v>
      </c>
      <c r="C37" s="291" t="s">
        <v>73</v>
      </c>
      <c r="D37" s="344">
        <f>D33+D34</f>
        <v>4145216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18" sqref="C18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484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485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181</v>
      </c>
    </row>
    <row r="4" s="1" customFormat="1" ht="21.75" customHeight="1" spans="1:7">
      <c r="A4" s="9" t="s">
        <v>259</v>
      </c>
      <c r="B4" s="9" t="s">
        <v>258</v>
      </c>
      <c r="C4" s="9" t="s">
        <v>193</v>
      </c>
      <c r="D4" s="10" t="s">
        <v>486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487</v>
      </c>
      <c r="F5" s="10" t="s">
        <v>488</v>
      </c>
      <c r="G5" s="10" t="s">
        <v>489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16">
        <v>1</v>
      </c>
      <c r="B7" s="20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="1" customFormat="1" ht="29.9" customHeight="1" spans="1:7">
      <c r="A8" s="22" t="s">
        <v>91</v>
      </c>
      <c r="B8" s="23" t="s">
        <v>265</v>
      </c>
      <c r="C8" s="24" t="s">
        <v>267</v>
      </c>
      <c r="D8" s="22" t="s">
        <v>490</v>
      </c>
      <c r="E8" s="25">
        <v>11472</v>
      </c>
      <c r="F8" s="25">
        <v>0</v>
      </c>
      <c r="G8" s="25">
        <v>0</v>
      </c>
    </row>
    <row r="9" s="1" customFormat="1" ht="18.75" customHeight="1" spans="1:7">
      <c r="A9" s="26" t="s">
        <v>77</v>
      </c>
      <c r="B9" s="27"/>
      <c r="C9" s="27"/>
      <c r="D9" s="28"/>
      <c r="E9" s="29">
        <v>11472</v>
      </c>
      <c r="F9" s="29">
        <v>0</v>
      </c>
      <c r="G9" s="29">
        <v>0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B29" sqref="B29"/>
    </sheetView>
  </sheetViews>
  <sheetFormatPr defaultColWidth="8" defaultRowHeight="14.25" customHeight="1"/>
  <cols>
    <col min="1" max="1" width="21.1333333333333" style="72" customWidth="1"/>
    <col min="2" max="2" width="23.4285714285714" style="72" customWidth="1"/>
    <col min="3" max="3" width="15.8571428571429" style="72" customWidth="1"/>
    <col min="4" max="4" width="16.4285714285714" style="72" customWidth="1"/>
    <col min="5" max="5" width="15.8571428571429" style="72" customWidth="1"/>
    <col min="6" max="6" width="14" style="72" customWidth="1"/>
    <col min="7" max="8" width="12.5714285714286" style="72" customWidth="1"/>
    <col min="9" max="9" width="8.84761904761905" style="72" customWidth="1"/>
    <col min="10" max="14" width="12.5714285714286" style="72" customWidth="1"/>
    <col min="15" max="15" width="8" style="59" customWidth="1"/>
    <col min="16" max="16" width="9.57142857142857" style="59" customWidth="1"/>
    <col min="17" max="17" width="9.71428571428571" style="59" customWidth="1"/>
    <col min="18" max="18" width="10.5714285714286" style="59" customWidth="1"/>
    <col min="19" max="19" width="10.1333333333333" style="72" customWidth="1"/>
    <col min="20" max="20" width="8" style="59" customWidth="1"/>
    <col min="21" max="16384" width="8" style="59"/>
  </cols>
  <sheetData>
    <row r="1" ht="12" customHeight="1" spans="1:18">
      <c r="A1" s="307" t="s">
        <v>74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317"/>
      <c r="P1" s="317"/>
      <c r="Q1" s="317"/>
      <c r="R1" s="317"/>
    </row>
    <row r="2" ht="36" customHeight="1" spans="1:19">
      <c r="A2" s="308" t="s">
        <v>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62"/>
      <c r="Q2" s="62"/>
      <c r="R2" s="62"/>
      <c r="S2" s="61"/>
    </row>
    <row r="3" ht="20.25" customHeight="1" spans="1:19">
      <c r="A3" s="77" t="s">
        <v>22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318"/>
      <c r="P3" s="318"/>
      <c r="Q3" s="318"/>
      <c r="R3" s="318"/>
      <c r="S3" s="322" t="s">
        <v>23</v>
      </c>
    </row>
    <row r="4" ht="18.75" customHeight="1" spans="1:19">
      <c r="A4" s="309" t="s">
        <v>75</v>
      </c>
      <c r="B4" s="310" t="s">
        <v>76</v>
      </c>
      <c r="C4" s="310" t="s">
        <v>77</v>
      </c>
      <c r="D4" s="229" t="s">
        <v>78</v>
      </c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124" t="s">
        <v>67</v>
      </c>
      <c r="P4" s="124"/>
      <c r="Q4" s="124"/>
      <c r="R4" s="124"/>
      <c r="S4" s="187"/>
    </row>
    <row r="5" ht="18.75" customHeight="1" spans="1:19">
      <c r="A5" s="312"/>
      <c r="B5" s="145"/>
      <c r="C5" s="145"/>
      <c r="D5" s="258" t="s">
        <v>79</v>
      </c>
      <c r="E5" s="258" t="s">
        <v>80</v>
      </c>
      <c r="F5" s="258" t="s">
        <v>81</v>
      </c>
      <c r="G5" s="258" t="s">
        <v>82</v>
      </c>
      <c r="H5" s="258" t="s">
        <v>83</v>
      </c>
      <c r="I5" s="260" t="s">
        <v>84</v>
      </c>
      <c r="J5" s="311"/>
      <c r="K5" s="311"/>
      <c r="L5" s="311"/>
      <c r="M5" s="311"/>
      <c r="N5" s="311"/>
      <c r="O5" s="124" t="s">
        <v>79</v>
      </c>
      <c r="P5" s="124" t="s">
        <v>80</v>
      </c>
      <c r="Q5" s="124" t="s">
        <v>81</v>
      </c>
      <c r="R5" s="323" t="s">
        <v>82</v>
      </c>
      <c r="S5" s="124" t="s">
        <v>85</v>
      </c>
    </row>
    <row r="6" ht="33.75" customHeight="1" spans="1:19">
      <c r="A6" s="313"/>
      <c r="B6" s="314"/>
      <c r="C6" s="314"/>
      <c r="D6" s="313"/>
      <c r="E6" s="313"/>
      <c r="F6" s="313"/>
      <c r="G6" s="313"/>
      <c r="H6" s="313"/>
      <c r="I6" s="314" t="s">
        <v>79</v>
      </c>
      <c r="J6" s="314" t="s">
        <v>86</v>
      </c>
      <c r="K6" s="314" t="s">
        <v>87</v>
      </c>
      <c r="L6" s="314" t="s">
        <v>88</v>
      </c>
      <c r="M6" s="314" t="s">
        <v>89</v>
      </c>
      <c r="N6" s="319" t="s">
        <v>90</v>
      </c>
      <c r="O6" s="124"/>
      <c r="P6" s="124"/>
      <c r="Q6" s="124"/>
      <c r="R6" s="323"/>
      <c r="S6" s="124"/>
    </row>
    <row r="7" ht="16.5" customHeight="1" spans="1:19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  <c r="S7" s="83">
        <v>19</v>
      </c>
    </row>
    <row r="8" ht="16.5" customHeight="1" spans="1:19">
      <c r="A8" s="69">
        <v>340005</v>
      </c>
      <c r="B8" s="69" t="s">
        <v>91</v>
      </c>
      <c r="C8" s="138">
        <v>4145216</v>
      </c>
      <c r="D8" s="138">
        <v>4145216</v>
      </c>
      <c r="E8" s="138">
        <v>4145216</v>
      </c>
      <c r="F8" s="97" t="s">
        <v>92</v>
      </c>
      <c r="G8" s="97" t="s">
        <v>92</v>
      </c>
      <c r="H8" s="97" t="s">
        <v>92</v>
      </c>
      <c r="I8" s="97" t="s">
        <v>92</v>
      </c>
      <c r="J8" s="97" t="s">
        <v>92</v>
      </c>
      <c r="K8" s="97" t="s">
        <v>92</v>
      </c>
      <c r="L8" s="97" t="s">
        <v>92</v>
      </c>
      <c r="M8" s="97" t="s">
        <v>92</v>
      </c>
      <c r="N8" s="320" t="s">
        <v>92</v>
      </c>
      <c r="O8" s="321" t="s">
        <v>92</v>
      </c>
      <c r="P8" s="321" t="s">
        <v>92</v>
      </c>
      <c r="Q8" s="321"/>
      <c r="R8" s="324"/>
      <c r="S8" s="83"/>
    </row>
    <row r="9" ht="16.5" customHeight="1" spans="1:19">
      <c r="A9" s="315" t="s">
        <v>77</v>
      </c>
      <c r="B9" s="316"/>
      <c r="C9" s="138">
        <v>4145216</v>
      </c>
      <c r="D9" s="138">
        <v>4145216</v>
      </c>
      <c r="E9" s="138">
        <v>4145216</v>
      </c>
      <c r="F9" s="97" t="s">
        <v>92</v>
      </c>
      <c r="G9" s="97" t="s">
        <v>92</v>
      </c>
      <c r="H9" s="97" t="s">
        <v>92</v>
      </c>
      <c r="I9" s="97" t="s">
        <v>92</v>
      </c>
      <c r="J9" s="97" t="s">
        <v>92</v>
      </c>
      <c r="K9" s="97" t="s">
        <v>92</v>
      </c>
      <c r="L9" s="97" t="s">
        <v>92</v>
      </c>
      <c r="M9" s="97" t="s">
        <v>92</v>
      </c>
      <c r="N9" s="320" t="s">
        <v>92</v>
      </c>
      <c r="O9" s="321" t="s">
        <v>92</v>
      </c>
      <c r="P9" s="321" t="s">
        <v>92</v>
      </c>
      <c r="Q9" s="321"/>
      <c r="R9" s="324"/>
      <c r="S9" s="321"/>
    </row>
    <row r="10" customHeight="1" spans="19:19">
      <c r="S10" s="70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zoomScaleSheetLayoutView="60" workbookViewId="0">
      <selection activeCell="G19" sqref="G19"/>
    </sheetView>
  </sheetViews>
  <sheetFormatPr defaultColWidth="8.88571428571429" defaultRowHeight="14.25" customHeight="1"/>
  <cols>
    <col min="1" max="1" width="14.2857142857143" style="72" customWidth="1"/>
    <col min="2" max="2" width="29.1333333333333" style="72" customWidth="1"/>
    <col min="3" max="4" width="15.4285714285714" style="72" customWidth="1"/>
    <col min="5" max="8" width="18.847619047619" style="72" customWidth="1"/>
    <col min="9" max="9" width="15.5714285714286" style="72" customWidth="1"/>
    <col min="10" max="10" width="14.1333333333333" style="72" customWidth="1"/>
    <col min="11" max="15" width="18.847619047619" style="72" customWidth="1"/>
    <col min="16" max="16" width="9.13333333333333" style="72" customWidth="1"/>
    <col min="17" max="16384" width="9.13333333333333" style="72"/>
  </cols>
  <sheetData>
    <row r="1" ht="15.75" customHeight="1" spans="1:14">
      <c r="A1" s="263" t="s">
        <v>93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ht="28.5" customHeight="1" spans="1:15">
      <c r="A2" s="61" t="s">
        <v>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ht="15" customHeight="1" spans="1:15">
      <c r="A3" s="294" t="s">
        <v>22</v>
      </c>
      <c r="B3" s="295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78"/>
      <c r="N3" s="78"/>
      <c r="O3" s="157" t="s">
        <v>23</v>
      </c>
    </row>
    <row r="4" ht="17.25" customHeight="1" spans="1:15">
      <c r="A4" s="86" t="s">
        <v>94</v>
      </c>
      <c r="B4" s="86" t="s">
        <v>95</v>
      </c>
      <c r="C4" s="87" t="s">
        <v>77</v>
      </c>
      <c r="D4" s="107" t="s">
        <v>80</v>
      </c>
      <c r="E4" s="107"/>
      <c r="F4" s="107"/>
      <c r="G4" s="107" t="s">
        <v>81</v>
      </c>
      <c r="H4" s="107" t="s">
        <v>82</v>
      </c>
      <c r="I4" s="107" t="s">
        <v>96</v>
      </c>
      <c r="J4" s="107" t="s">
        <v>84</v>
      </c>
      <c r="K4" s="107"/>
      <c r="L4" s="107"/>
      <c r="M4" s="107"/>
      <c r="N4" s="107"/>
      <c r="O4" s="107"/>
    </row>
    <row r="5" ht="22.5" spans="1:15">
      <c r="A5" s="100"/>
      <c r="B5" s="100"/>
      <c r="C5" s="202"/>
      <c r="D5" s="107" t="s">
        <v>79</v>
      </c>
      <c r="E5" s="107" t="s">
        <v>97</v>
      </c>
      <c r="F5" s="107" t="s">
        <v>98</v>
      </c>
      <c r="G5" s="107"/>
      <c r="H5" s="107"/>
      <c r="I5" s="107"/>
      <c r="J5" s="107" t="s">
        <v>79</v>
      </c>
      <c r="K5" s="107" t="s">
        <v>99</v>
      </c>
      <c r="L5" s="107" t="s">
        <v>100</v>
      </c>
      <c r="M5" s="107" t="s">
        <v>101</v>
      </c>
      <c r="N5" s="107" t="s">
        <v>102</v>
      </c>
      <c r="O5" s="107" t="s">
        <v>103</v>
      </c>
    </row>
    <row r="6" ht="16.5" customHeight="1" spans="1:15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1">
        <v>6</v>
      </c>
      <c r="G6" s="101">
        <v>7</v>
      </c>
      <c r="H6" s="101">
        <v>8</v>
      </c>
      <c r="I6" s="101">
        <v>9</v>
      </c>
      <c r="J6" s="101">
        <v>10</v>
      </c>
      <c r="K6" s="101">
        <v>11</v>
      </c>
      <c r="L6" s="101">
        <v>12</v>
      </c>
      <c r="M6" s="101">
        <v>13</v>
      </c>
      <c r="N6" s="101">
        <v>14</v>
      </c>
      <c r="O6" s="101">
        <v>15</v>
      </c>
    </row>
    <row r="7" ht="20.25" customHeight="1" spans="1:15">
      <c r="A7" s="296" t="s">
        <v>104</v>
      </c>
      <c r="B7" s="296" t="s">
        <v>105</v>
      </c>
      <c r="C7" s="297">
        <v>847900</v>
      </c>
      <c r="D7" s="297">
        <f>E7+F7</f>
        <v>847900</v>
      </c>
      <c r="E7" s="297">
        <v>836428</v>
      </c>
      <c r="F7" s="297">
        <v>11472</v>
      </c>
      <c r="G7" s="297"/>
      <c r="H7" s="297"/>
      <c r="I7" s="297"/>
      <c r="J7" s="297"/>
      <c r="K7" s="297"/>
      <c r="L7" s="297"/>
      <c r="M7" s="297"/>
      <c r="N7" s="297"/>
      <c r="O7" s="305" t="s">
        <v>92</v>
      </c>
    </row>
    <row r="8" ht="17.25" customHeight="1" spans="1:15">
      <c r="A8" s="298" t="s">
        <v>106</v>
      </c>
      <c r="B8" s="298" t="s">
        <v>107</v>
      </c>
      <c r="C8" s="297">
        <v>836428</v>
      </c>
      <c r="D8" s="297">
        <f t="shared" ref="D8:D25" si="0">E8+F8</f>
        <v>836428</v>
      </c>
      <c r="E8" s="297">
        <v>836428</v>
      </c>
      <c r="F8" s="297"/>
      <c r="G8" s="297"/>
      <c r="H8" s="297"/>
      <c r="I8" s="297"/>
      <c r="J8" s="297"/>
      <c r="K8" s="297"/>
      <c r="L8" s="297"/>
      <c r="M8" s="297"/>
      <c r="N8" s="297"/>
      <c r="O8" s="306"/>
    </row>
    <row r="9" ht="17.25" customHeight="1" spans="1:15">
      <c r="A9" s="299" t="s">
        <v>108</v>
      </c>
      <c r="B9" s="299" t="s">
        <v>109</v>
      </c>
      <c r="C9" s="297">
        <v>379100</v>
      </c>
      <c r="D9" s="297">
        <f t="shared" si="0"/>
        <v>379100</v>
      </c>
      <c r="E9" s="297">
        <v>379100</v>
      </c>
      <c r="F9" s="297"/>
      <c r="G9" s="297"/>
      <c r="H9" s="297"/>
      <c r="I9" s="297"/>
      <c r="J9" s="297"/>
      <c r="K9" s="297"/>
      <c r="L9" s="297"/>
      <c r="M9" s="297"/>
      <c r="N9" s="297"/>
      <c r="O9" s="306"/>
    </row>
    <row r="10" ht="17.25" customHeight="1" spans="1:15">
      <c r="A10" s="299" t="s">
        <v>110</v>
      </c>
      <c r="B10" s="299" t="s">
        <v>111</v>
      </c>
      <c r="C10" s="297">
        <v>306080</v>
      </c>
      <c r="D10" s="297">
        <f t="shared" si="0"/>
        <v>306080</v>
      </c>
      <c r="E10" s="297">
        <v>306080</v>
      </c>
      <c r="F10" s="297"/>
      <c r="G10" s="297"/>
      <c r="H10" s="297"/>
      <c r="I10" s="297"/>
      <c r="J10" s="297"/>
      <c r="K10" s="297"/>
      <c r="L10" s="297"/>
      <c r="M10" s="297"/>
      <c r="N10" s="297"/>
      <c r="O10" s="306"/>
    </row>
    <row r="11" ht="17.25" customHeight="1" spans="1:15">
      <c r="A11" s="299" t="s">
        <v>112</v>
      </c>
      <c r="B11" s="299" t="s">
        <v>113</v>
      </c>
      <c r="C11" s="297">
        <v>151248</v>
      </c>
      <c r="D11" s="297">
        <f t="shared" si="0"/>
        <v>151248</v>
      </c>
      <c r="E11" s="297">
        <v>151248</v>
      </c>
      <c r="F11" s="297"/>
      <c r="G11" s="297"/>
      <c r="H11" s="297"/>
      <c r="I11" s="297"/>
      <c r="J11" s="297"/>
      <c r="K11" s="297"/>
      <c r="L11" s="297"/>
      <c r="M11" s="297"/>
      <c r="N11" s="297"/>
      <c r="O11" s="306"/>
    </row>
    <row r="12" ht="17.25" customHeight="1" spans="1:15">
      <c r="A12" s="298" t="s">
        <v>114</v>
      </c>
      <c r="B12" s="298" t="s">
        <v>115</v>
      </c>
      <c r="C12" s="297">
        <v>11472</v>
      </c>
      <c r="D12" s="297">
        <f t="shared" si="0"/>
        <v>11472</v>
      </c>
      <c r="E12" s="297"/>
      <c r="F12" s="297">
        <v>11472</v>
      </c>
      <c r="G12" s="297"/>
      <c r="H12" s="297"/>
      <c r="I12" s="297"/>
      <c r="J12" s="297"/>
      <c r="K12" s="297"/>
      <c r="L12" s="297"/>
      <c r="M12" s="297"/>
      <c r="N12" s="297"/>
      <c r="O12" s="306"/>
    </row>
    <row r="13" ht="17.25" customHeight="1" spans="1:15">
      <c r="A13" s="299" t="s">
        <v>116</v>
      </c>
      <c r="B13" s="299" t="s">
        <v>117</v>
      </c>
      <c r="C13" s="297">
        <v>11472</v>
      </c>
      <c r="D13" s="297">
        <f t="shared" si="0"/>
        <v>11472</v>
      </c>
      <c r="E13" s="297"/>
      <c r="F13" s="297">
        <v>11472</v>
      </c>
      <c r="G13" s="297"/>
      <c r="H13" s="297"/>
      <c r="I13" s="297"/>
      <c r="J13" s="297"/>
      <c r="K13" s="297"/>
      <c r="L13" s="297"/>
      <c r="M13" s="297"/>
      <c r="N13" s="297"/>
      <c r="O13" s="306"/>
    </row>
    <row r="14" ht="17.25" customHeight="1" spans="1:15">
      <c r="A14" s="296" t="s">
        <v>118</v>
      </c>
      <c r="B14" s="296" t="s">
        <v>119</v>
      </c>
      <c r="C14" s="297">
        <v>341080</v>
      </c>
      <c r="D14" s="297">
        <f t="shared" si="0"/>
        <v>341080</v>
      </c>
      <c r="E14" s="297">
        <v>341080</v>
      </c>
      <c r="F14" s="297"/>
      <c r="G14" s="297"/>
      <c r="H14" s="297"/>
      <c r="I14" s="297"/>
      <c r="J14" s="297"/>
      <c r="K14" s="297"/>
      <c r="L14" s="297"/>
      <c r="M14" s="297"/>
      <c r="N14" s="297"/>
      <c r="O14" s="306"/>
    </row>
    <row r="15" ht="17.25" customHeight="1" spans="1:15">
      <c r="A15" s="298" t="s">
        <v>120</v>
      </c>
      <c r="B15" s="298" t="s">
        <v>121</v>
      </c>
      <c r="C15" s="297">
        <v>341080</v>
      </c>
      <c r="D15" s="297">
        <f t="shared" si="0"/>
        <v>341080</v>
      </c>
      <c r="E15" s="297">
        <v>341080</v>
      </c>
      <c r="F15" s="297"/>
      <c r="G15" s="297"/>
      <c r="H15" s="297"/>
      <c r="I15" s="297"/>
      <c r="J15" s="297"/>
      <c r="K15" s="297"/>
      <c r="L15" s="297"/>
      <c r="M15" s="297"/>
      <c r="N15" s="297"/>
      <c r="O15" s="306"/>
    </row>
    <row r="16" ht="17.25" customHeight="1" spans="1:15">
      <c r="A16" s="299" t="s">
        <v>122</v>
      </c>
      <c r="B16" s="299" t="s">
        <v>123</v>
      </c>
      <c r="C16" s="297">
        <v>168240</v>
      </c>
      <c r="D16" s="297">
        <f t="shared" si="0"/>
        <v>168240</v>
      </c>
      <c r="E16" s="297">
        <v>168240</v>
      </c>
      <c r="F16" s="297"/>
      <c r="G16" s="297"/>
      <c r="H16" s="297"/>
      <c r="I16" s="297"/>
      <c r="J16" s="297"/>
      <c r="K16" s="297"/>
      <c r="L16" s="297"/>
      <c r="M16" s="297"/>
      <c r="N16" s="297"/>
      <c r="O16" s="306"/>
    </row>
    <row r="17" ht="17.25" customHeight="1" spans="1:15">
      <c r="A17" s="299" t="s">
        <v>124</v>
      </c>
      <c r="B17" s="299" t="s">
        <v>125</v>
      </c>
      <c r="C17" s="297">
        <v>168840</v>
      </c>
      <c r="D17" s="297">
        <f t="shared" si="0"/>
        <v>168840</v>
      </c>
      <c r="E17" s="297">
        <v>168840</v>
      </c>
      <c r="F17" s="297"/>
      <c r="G17" s="297"/>
      <c r="H17" s="297"/>
      <c r="I17" s="297"/>
      <c r="J17" s="297"/>
      <c r="K17" s="297"/>
      <c r="L17" s="297"/>
      <c r="M17" s="297"/>
      <c r="N17" s="297"/>
      <c r="O17" s="306"/>
    </row>
    <row r="18" ht="17.25" customHeight="1" spans="1:15">
      <c r="A18" s="299" t="s">
        <v>126</v>
      </c>
      <c r="B18" s="299" t="s">
        <v>127</v>
      </c>
      <c r="C18" s="297">
        <v>4000</v>
      </c>
      <c r="D18" s="297">
        <f t="shared" si="0"/>
        <v>4000</v>
      </c>
      <c r="E18" s="297">
        <v>4000</v>
      </c>
      <c r="F18" s="297"/>
      <c r="G18" s="297"/>
      <c r="H18" s="297"/>
      <c r="I18" s="297"/>
      <c r="J18" s="297"/>
      <c r="K18" s="297"/>
      <c r="L18" s="297"/>
      <c r="M18" s="297"/>
      <c r="N18" s="297"/>
      <c r="O18" s="306"/>
    </row>
    <row r="19" ht="17.25" customHeight="1" spans="1:15">
      <c r="A19" s="296" t="s">
        <v>128</v>
      </c>
      <c r="B19" s="296" t="s">
        <v>129</v>
      </c>
      <c r="C19" s="297">
        <v>2665728</v>
      </c>
      <c r="D19" s="297">
        <f t="shared" si="0"/>
        <v>2665728</v>
      </c>
      <c r="E19" s="297">
        <v>2665728</v>
      </c>
      <c r="F19" s="297"/>
      <c r="G19" s="297"/>
      <c r="H19" s="297"/>
      <c r="I19" s="297"/>
      <c r="J19" s="297"/>
      <c r="K19" s="297"/>
      <c r="L19" s="297"/>
      <c r="M19" s="297"/>
      <c r="N19" s="297"/>
      <c r="O19" s="306"/>
    </row>
    <row r="20" ht="17.25" customHeight="1" spans="1:15">
      <c r="A20" s="298" t="s">
        <v>130</v>
      </c>
      <c r="B20" s="298" t="s">
        <v>131</v>
      </c>
      <c r="C20" s="297">
        <v>2665728</v>
      </c>
      <c r="D20" s="297">
        <f t="shared" si="0"/>
        <v>2665728</v>
      </c>
      <c r="E20" s="297">
        <v>2665728</v>
      </c>
      <c r="F20" s="297"/>
      <c r="G20" s="297"/>
      <c r="H20" s="297"/>
      <c r="I20" s="297"/>
      <c r="J20" s="297"/>
      <c r="K20" s="297"/>
      <c r="L20" s="297"/>
      <c r="M20" s="297"/>
      <c r="N20" s="297"/>
      <c r="O20" s="306"/>
    </row>
    <row r="21" ht="17.25" customHeight="1" spans="1:15">
      <c r="A21" s="299" t="s">
        <v>132</v>
      </c>
      <c r="B21" s="299" t="s">
        <v>131</v>
      </c>
      <c r="C21" s="297">
        <v>2665728</v>
      </c>
      <c r="D21" s="297">
        <f t="shared" si="0"/>
        <v>2665728</v>
      </c>
      <c r="E21" s="297">
        <v>2665728</v>
      </c>
      <c r="F21" s="297"/>
      <c r="G21" s="297"/>
      <c r="H21" s="297"/>
      <c r="I21" s="297"/>
      <c r="J21" s="297"/>
      <c r="K21" s="297"/>
      <c r="L21" s="297"/>
      <c r="M21" s="297"/>
      <c r="N21" s="297"/>
      <c r="O21" s="306"/>
    </row>
    <row r="22" ht="17.25" customHeight="1" spans="1:15">
      <c r="A22" s="296" t="s">
        <v>133</v>
      </c>
      <c r="B22" s="296" t="s">
        <v>134</v>
      </c>
      <c r="C22" s="297">
        <v>290508</v>
      </c>
      <c r="D22" s="297">
        <f t="shared" si="0"/>
        <v>290508</v>
      </c>
      <c r="E22" s="297">
        <v>290508</v>
      </c>
      <c r="F22" s="297"/>
      <c r="G22" s="297"/>
      <c r="H22" s="297"/>
      <c r="I22" s="297"/>
      <c r="J22" s="297"/>
      <c r="K22" s="297"/>
      <c r="L22" s="297"/>
      <c r="M22" s="297"/>
      <c r="N22" s="297"/>
      <c r="O22" s="306"/>
    </row>
    <row r="23" ht="17.25" customHeight="1" spans="1:15">
      <c r="A23" s="298" t="s">
        <v>135</v>
      </c>
      <c r="B23" s="298" t="s">
        <v>136</v>
      </c>
      <c r="C23" s="297">
        <v>290508</v>
      </c>
      <c r="D23" s="297">
        <f t="shared" si="0"/>
        <v>290508</v>
      </c>
      <c r="E23" s="297">
        <v>290508</v>
      </c>
      <c r="F23" s="297"/>
      <c r="G23" s="297"/>
      <c r="H23" s="297"/>
      <c r="I23" s="297"/>
      <c r="J23" s="297"/>
      <c r="K23" s="297"/>
      <c r="L23" s="297"/>
      <c r="M23" s="297"/>
      <c r="N23" s="297"/>
      <c r="O23" s="306"/>
    </row>
    <row r="24" ht="17.25" customHeight="1" spans="1:15">
      <c r="A24" s="299" t="s">
        <v>137</v>
      </c>
      <c r="B24" s="299" t="s">
        <v>138</v>
      </c>
      <c r="C24" s="297">
        <v>290508</v>
      </c>
      <c r="D24" s="297">
        <f t="shared" si="0"/>
        <v>290508</v>
      </c>
      <c r="E24" s="297">
        <v>290508</v>
      </c>
      <c r="F24" s="297"/>
      <c r="G24" s="297"/>
      <c r="H24" s="297"/>
      <c r="I24" s="297"/>
      <c r="J24" s="297"/>
      <c r="K24" s="297"/>
      <c r="L24" s="297"/>
      <c r="M24" s="297"/>
      <c r="N24" s="297"/>
      <c r="O24" s="306"/>
    </row>
    <row r="25" ht="17.25" customHeight="1" spans="1:15">
      <c r="A25" s="300" t="s">
        <v>139</v>
      </c>
      <c r="B25" s="301" t="s">
        <v>139</v>
      </c>
      <c r="C25" s="297">
        <v>4145216</v>
      </c>
      <c r="D25" s="297">
        <f t="shared" si="0"/>
        <v>4145216</v>
      </c>
      <c r="E25" s="297">
        <v>4133744</v>
      </c>
      <c r="F25" s="297">
        <v>11472</v>
      </c>
      <c r="G25" s="302"/>
      <c r="H25" s="302"/>
      <c r="I25" s="302" t="s">
        <v>92</v>
      </c>
      <c r="J25" s="302"/>
      <c r="K25" s="302" t="s">
        <v>92</v>
      </c>
      <c r="L25" s="302" t="s">
        <v>92</v>
      </c>
      <c r="M25" s="302" t="s">
        <v>92</v>
      </c>
      <c r="N25" s="302" t="s">
        <v>92</v>
      </c>
      <c r="O25" s="302" t="s">
        <v>92</v>
      </c>
    </row>
    <row r="26" customHeight="1" spans="1:15">
      <c r="A26" s="303"/>
      <c r="B26" s="303"/>
      <c r="C26" s="303"/>
      <c r="D26" s="304"/>
      <c r="E26" s="303"/>
      <c r="F26" s="303"/>
      <c r="G26" s="303"/>
      <c r="H26" s="304"/>
      <c r="I26" s="303"/>
      <c r="J26" s="303"/>
      <c r="K26" s="303"/>
      <c r="L26" s="303"/>
      <c r="M26" s="303"/>
      <c r="N26" s="303"/>
      <c r="O26" s="303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F10" sqref="F10"/>
    </sheetView>
  </sheetViews>
  <sheetFormatPr defaultColWidth="8.88571428571429" defaultRowHeight="14.25" customHeight="1" outlineLevelCol="3"/>
  <cols>
    <col min="1" max="1" width="49.2857142857143" style="58" customWidth="1"/>
    <col min="2" max="2" width="38.847619047619" style="58" customWidth="1"/>
    <col min="3" max="3" width="48.5714285714286" style="58" customWidth="1"/>
    <col min="4" max="4" width="36.4285714285714" style="58" customWidth="1"/>
    <col min="5" max="5" width="9.13333333333333" style="59" customWidth="1"/>
    <col min="6" max="16384" width="9.13333333333333" style="59"/>
  </cols>
  <sheetData>
    <row r="1" customHeight="1" spans="1:4">
      <c r="A1" s="276" t="s">
        <v>140</v>
      </c>
      <c r="B1" s="276"/>
      <c r="C1" s="276"/>
      <c r="D1" s="149"/>
    </row>
    <row r="2" ht="31.5" customHeight="1" spans="1:4">
      <c r="A2" s="60" t="s">
        <v>5</v>
      </c>
      <c r="B2" s="277"/>
      <c r="C2" s="277"/>
      <c r="D2" s="277"/>
    </row>
    <row r="3" ht="17.25" customHeight="1" spans="1:4">
      <c r="A3" s="160" t="s">
        <v>22</v>
      </c>
      <c r="B3" s="278"/>
      <c r="C3" s="278"/>
      <c r="D3" s="151" t="s">
        <v>23</v>
      </c>
    </row>
    <row r="4" ht="19.5" customHeight="1" spans="1:4">
      <c r="A4" s="81" t="s">
        <v>24</v>
      </c>
      <c r="B4" s="163"/>
      <c r="C4" s="81" t="s">
        <v>25</v>
      </c>
      <c r="D4" s="163"/>
    </row>
    <row r="5" ht="21.75" customHeight="1" spans="1:4">
      <c r="A5" s="80" t="s">
        <v>26</v>
      </c>
      <c r="B5" s="279" t="s">
        <v>27</v>
      </c>
      <c r="C5" s="80" t="s">
        <v>141</v>
      </c>
      <c r="D5" s="279" t="s">
        <v>27</v>
      </c>
    </row>
    <row r="6" ht="17.25" customHeight="1" spans="1:4">
      <c r="A6" s="84"/>
      <c r="B6" s="100"/>
      <c r="C6" s="84"/>
      <c r="D6" s="100"/>
    </row>
    <row r="7" ht="17.25" customHeight="1" spans="1:4">
      <c r="A7" s="280" t="s">
        <v>142</v>
      </c>
      <c r="B7" s="281">
        <v>4145216</v>
      </c>
      <c r="C7" s="282" t="s">
        <v>143</v>
      </c>
      <c r="D7" s="283">
        <v>4145216</v>
      </c>
    </row>
    <row r="8" ht="17.25" customHeight="1" spans="1:4">
      <c r="A8" s="284" t="s">
        <v>144</v>
      </c>
      <c r="B8" s="281">
        <v>4145216</v>
      </c>
      <c r="C8" s="282" t="s">
        <v>145</v>
      </c>
      <c r="D8" s="285"/>
    </row>
    <row r="9" ht="17.25" customHeight="1" spans="1:4">
      <c r="A9" s="284" t="s">
        <v>146</v>
      </c>
      <c r="B9" s="281"/>
      <c r="C9" s="282" t="s">
        <v>147</v>
      </c>
      <c r="D9" s="285"/>
    </row>
    <row r="10" ht="17.25" customHeight="1" spans="1:4">
      <c r="A10" s="284" t="s">
        <v>148</v>
      </c>
      <c r="B10" s="281"/>
      <c r="C10" s="282" t="s">
        <v>149</v>
      </c>
      <c r="D10" s="285"/>
    </row>
    <row r="11" ht="17.25" customHeight="1" spans="1:4">
      <c r="A11" s="284" t="s">
        <v>150</v>
      </c>
      <c r="B11" s="281"/>
      <c r="C11" s="282" t="s">
        <v>151</v>
      </c>
      <c r="D11" s="285"/>
    </row>
    <row r="12" ht="17.25" customHeight="1" spans="1:4">
      <c r="A12" s="284" t="s">
        <v>144</v>
      </c>
      <c r="B12" s="281"/>
      <c r="C12" s="282" t="s">
        <v>152</v>
      </c>
      <c r="D12" s="285"/>
    </row>
    <row r="13" ht="17.25" customHeight="1" spans="1:4">
      <c r="A13" s="286" t="s">
        <v>146</v>
      </c>
      <c r="B13" s="287"/>
      <c r="C13" s="282" t="s">
        <v>153</v>
      </c>
      <c r="D13" s="285"/>
    </row>
    <row r="14" ht="17.25" customHeight="1" spans="1:4">
      <c r="A14" s="286" t="s">
        <v>148</v>
      </c>
      <c r="B14" s="287"/>
      <c r="C14" s="282" t="s">
        <v>154</v>
      </c>
      <c r="D14" s="285"/>
    </row>
    <row r="15" ht="17.25" customHeight="1" spans="1:4">
      <c r="A15" s="284"/>
      <c r="B15" s="287"/>
      <c r="C15" s="282" t="s">
        <v>155</v>
      </c>
      <c r="D15" s="283">
        <v>847900</v>
      </c>
    </row>
    <row r="16" ht="17.25" customHeight="1" spans="1:4">
      <c r="A16" s="284"/>
      <c r="B16" s="281"/>
      <c r="C16" s="282" t="s">
        <v>156</v>
      </c>
      <c r="D16" s="283">
        <v>341080</v>
      </c>
    </row>
    <row r="17" ht="17.25" customHeight="1" spans="1:4">
      <c r="A17" s="284"/>
      <c r="B17" s="288"/>
      <c r="C17" s="282" t="s">
        <v>157</v>
      </c>
      <c r="D17" s="283"/>
    </row>
    <row r="18" ht="17.25" customHeight="1" spans="1:4">
      <c r="A18" s="286"/>
      <c r="B18" s="288"/>
      <c r="C18" s="282" t="s">
        <v>158</v>
      </c>
      <c r="D18" s="283">
        <v>2665728</v>
      </c>
    </row>
    <row r="19" ht="17.25" customHeight="1" spans="1:4">
      <c r="A19" s="286"/>
      <c r="B19" s="289"/>
      <c r="C19" s="282" t="s">
        <v>159</v>
      </c>
      <c r="D19" s="283"/>
    </row>
    <row r="20" ht="17.25" customHeight="1" spans="1:4">
      <c r="A20" s="290"/>
      <c r="B20" s="289"/>
      <c r="C20" s="282" t="s">
        <v>160</v>
      </c>
      <c r="D20" s="283"/>
    </row>
    <row r="21" ht="17.25" customHeight="1" spans="1:4">
      <c r="A21" s="290"/>
      <c r="B21" s="289"/>
      <c r="C21" s="282" t="s">
        <v>161</v>
      </c>
      <c r="D21" s="283"/>
    </row>
    <row r="22" ht="17.25" customHeight="1" spans="1:4">
      <c r="A22" s="290"/>
      <c r="B22" s="289"/>
      <c r="C22" s="282" t="s">
        <v>162</v>
      </c>
      <c r="D22" s="283"/>
    </row>
    <row r="23" ht="17.25" customHeight="1" spans="1:4">
      <c r="A23" s="290"/>
      <c r="B23" s="289"/>
      <c r="C23" s="282" t="s">
        <v>163</v>
      </c>
      <c r="D23" s="283"/>
    </row>
    <row r="24" ht="17.25" customHeight="1" spans="1:4">
      <c r="A24" s="290"/>
      <c r="B24" s="289"/>
      <c r="C24" s="282" t="s">
        <v>164</v>
      </c>
      <c r="D24" s="283"/>
    </row>
    <row r="25" ht="17.25" customHeight="1" spans="1:4">
      <c r="A25" s="290"/>
      <c r="B25" s="289"/>
      <c r="C25" s="282" t="s">
        <v>165</v>
      </c>
      <c r="D25" s="283"/>
    </row>
    <row r="26" ht="17.25" customHeight="1" spans="1:4">
      <c r="A26" s="290"/>
      <c r="B26" s="289"/>
      <c r="C26" s="282" t="s">
        <v>166</v>
      </c>
      <c r="D26" s="283">
        <v>290508</v>
      </c>
    </row>
    <row r="27" ht="17.25" customHeight="1" spans="1:4">
      <c r="A27" s="290"/>
      <c r="B27" s="289"/>
      <c r="C27" s="282" t="s">
        <v>167</v>
      </c>
      <c r="D27" s="285"/>
    </row>
    <row r="28" ht="17.25" customHeight="1" spans="1:4">
      <c r="A28" s="290"/>
      <c r="B28" s="289"/>
      <c r="C28" s="282" t="s">
        <v>168</v>
      </c>
      <c r="D28" s="285"/>
    </row>
    <row r="29" ht="17.25" customHeight="1" spans="1:4">
      <c r="A29" s="290"/>
      <c r="B29" s="289"/>
      <c r="C29" s="282" t="s">
        <v>169</v>
      </c>
      <c r="D29" s="285"/>
    </row>
    <row r="30" ht="17.25" customHeight="1" spans="1:4">
      <c r="A30" s="290"/>
      <c r="B30" s="289"/>
      <c r="C30" s="282" t="s">
        <v>170</v>
      </c>
      <c r="D30" s="285"/>
    </row>
    <row r="31" customHeight="1" spans="1:4">
      <c r="A31" s="291"/>
      <c r="B31" s="288"/>
      <c r="C31" s="282" t="s">
        <v>171</v>
      </c>
      <c r="D31" s="285"/>
    </row>
    <row r="32" customHeight="1" spans="1:4">
      <c r="A32" s="291"/>
      <c r="B32" s="288"/>
      <c r="C32" s="282" t="s">
        <v>172</v>
      </c>
      <c r="D32" s="285"/>
    </row>
    <row r="33" customHeight="1" spans="1:4">
      <c r="A33" s="291"/>
      <c r="B33" s="288"/>
      <c r="C33" s="282" t="s">
        <v>173</v>
      </c>
      <c r="D33" s="285"/>
    </row>
    <row r="34" customHeight="1" spans="1:4">
      <c r="A34" s="291"/>
      <c r="B34" s="288"/>
      <c r="C34" s="286" t="s">
        <v>174</v>
      </c>
      <c r="D34" s="292"/>
    </row>
    <row r="35" ht="17.25" customHeight="1" spans="1:4">
      <c r="A35" s="293" t="s">
        <v>175</v>
      </c>
      <c r="B35" s="196">
        <v>4145216</v>
      </c>
      <c r="C35" s="291" t="s">
        <v>73</v>
      </c>
      <c r="D35" s="283">
        <v>4145216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zoomScaleSheetLayoutView="60" workbookViewId="0">
      <selection activeCell="F22" sqref="F22"/>
    </sheetView>
  </sheetViews>
  <sheetFormatPr defaultColWidth="8.88571428571429" defaultRowHeight="14.25" customHeight="1" outlineLevelCol="6"/>
  <cols>
    <col min="1" max="1" width="20.1333333333333" style="154" customWidth="1"/>
    <col min="2" max="2" width="44" style="154" customWidth="1"/>
    <col min="3" max="3" width="24.2857142857143" style="72" customWidth="1"/>
    <col min="4" max="4" width="16.5714285714286" style="72" customWidth="1"/>
    <col min="5" max="7" width="24.2857142857143" style="72" customWidth="1"/>
    <col min="8" max="8" width="9.13333333333333" style="72" customWidth="1"/>
    <col min="9" max="16384" width="9.13333333333333" style="72"/>
  </cols>
  <sheetData>
    <row r="1" ht="12" customHeight="1" spans="1:6">
      <c r="A1" s="263" t="s">
        <v>176</v>
      </c>
      <c r="D1" s="264"/>
      <c r="F1" s="75"/>
    </row>
    <row r="2" ht="39" customHeight="1" spans="1:7">
      <c r="A2" s="159" t="s">
        <v>6</v>
      </c>
      <c r="B2" s="159"/>
      <c r="C2" s="159"/>
      <c r="D2" s="159"/>
      <c r="E2" s="159"/>
      <c r="F2" s="159"/>
      <c r="G2" s="159"/>
    </row>
    <row r="3" ht="18" customHeight="1" spans="1:7">
      <c r="A3" s="160" t="s">
        <v>22</v>
      </c>
      <c r="F3" s="157"/>
      <c r="G3" s="157" t="s">
        <v>23</v>
      </c>
    </row>
    <row r="4" ht="20.25" customHeight="1" spans="1:7">
      <c r="A4" s="189" t="s">
        <v>177</v>
      </c>
      <c r="B4" s="265"/>
      <c r="C4" s="83" t="s">
        <v>77</v>
      </c>
      <c r="D4" s="83" t="s">
        <v>97</v>
      </c>
      <c r="E4" s="83"/>
      <c r="F4" s="83"/>
      <c r="G4" s="266" t="s">
        <v>98</v>
      </c>
    </row>
    <row r="5" ht="20.25" customHeight="1" spans="1:7">
      <c r="A5" s="165" t="s">
        <v>94</v>
      </c>
      <c r="B5" s="267" t="s">
        <v>95</v>
      </c>
      <c r="C5" s="83"/>
      <c r="D5" s="83" t="s">
        <v>79</v>
      </c>
      <c r="E5" s="83" t="s">
        <v>178</v>
      </c>
      <c r="F5" s="83" t="s">
        <v>179</v>
      </c>
      <c r="G5" s="268"/>
    </row>
    <row r="6" ht="13.5" customHeight="1" spans="1:7">
      <c r="A6" s="171">
        <v>1</v>
      </c>
      <c r="B6" s="171">
        <v>2</v>
      </c>
      <c r="C6" s="269">
        <v>3</v>
      </c>
      <c r="D6" s="269">
        <v>4</v>
      </c>
      <c r="E6" s="269">
        <v>5</v>
      </c>
      <c r="F6" s="269">
        <v>6</v>
      </c>
      <c r="G6" s="171">
        <v>7</v>
      </c>
    </row>
    <row r="7" ht="18" customHeight="1" spans="1:7">
      <c r="A7" s="270" t="s">
        <v>104</v>
      </c>
      <c r="B7" s="270" t="s">
        <v>105</v>
      </c>
      <c r="C7" s="138">
        <v>847900</v>
      </c>
      <c r="D7" s="138">
        <v>836428</v>
      </c>
      <c r="E7" s="138">
        <v>804128</v>
      </c>
      <c r="F7" s="138">
        <v>32300</v>
      </c>
      <c r="G7" s="138">
        <v>11472</v>
      </c>
    </row>
    <row r="8" ht="18" customHeight="1" spans="1:7">
      <c r="A8" s="271" t="s">
        <v>106</v>
      </c>
      <c r="B8" s="271" t="s">
        <v>107</v>
      </c>
      <c r="C8" s="138">
        <v>836428</v>
      </c>
      <c r="D8" s="138">
        <v>836428</v>
      </c>
      <c r="E8" s="138">
        <v>804128</v>
      </c>
      <c r="F8" s="138">
        <v>32300</v>
      </c>
      <c r="G8" s="138"/>
    </row>
    <row r="9" ht="18" customHeight="1" spans="1:7">
      <c r="A9" s="272" t="s">
        <v>108</v>
      </c>
      <c r="B9" s="272" t="s">
        <v>109</v>
      </c>
      <c r="C9" s="138">
        <v>379100</v>
      </c>
      <c r="D9" s="138">
        <v>379100</v>
      </c>
      <c r="E9" s="138">
        <v>346800</v>
      </c>
      <c r="F9" s="138">
        <v>32300</v>
      </c>
      <c r="G9" s="138"/>
    </row>
    <row r="10" ht="18" customHeight="1" spans="1:7">
      <c r="A10" s="272" t="s">
        <v>110</v>
      </c>
      <c r="B10" s="272" t="s">
        <v>111</v>
      </c>
      <c r="C10" s="138">
        <v>306080</v>
      </c>
      <c r="D10" s="138">
        <v>306080</v>
      </c>
      <c r="E10" s="138">
        <v>306080</v>
      </c>
      <c r="F10" s="138"/>
      <c r="G10" s="138"/>
    </row>
    <row r="11" ht="18" customHeight="1" spans="1:7">
      <c r="A11" s="272" t="s">
        <v>112</v>
      </c>
      <c r="B11" s="272" t="s">
        <v>113</v>
      </c>
      <c r="C11" s="138">
        <v>151248</v>
      </c>
      <c r="D11" s="138">
        <v>151248</v>
      </c>
      <c r="E11" s="138">
        <v>151248</v>
      </c>
      <c r="F11" s="138"/>
      <c r="G11" s="138"/>
    </row>
    <row r="12" ht="18" customHeight="1" spans="1:7">
      <c r="A12" s="271" t="s">
        <v>114</v>
      </c>
      <c r="B12" s="271" t="s">
        <v>115</v>
      </c>
      <c r="C12" s="138">
        <v>11472</v>
      </c>
      <c r="D12" s="138"/>
      <c r="E12" s="138"/>
      <c r="F12" s="138"/>
      <c r="G12" s="138">
        <v>11472</v>
      </c>
    </row>
    <row r="13" ht="18" customHeight="1" spans="1:7">
      <c r="A13" s="272" t="s">
        <v>116</v>
      </c>
      <c r="B13" s="272" t="s">
        <v>117</v>
      </c>
      <c r="C13" s="138">
        <v>11472</v>
      </c>
      <c r="D13" s="138"/>
      <c r="E13" s="138"/>
      <c r="F13" s="138"/>
      <c r="G13" s="138">
        <v>11472</v>
      </c>
    </row>
    <row r="14" ht="18" customHeight="1" spans="1:7">
      <c r="A14" s="270" t="s">
        <v>118</v>
      </c>
      <c r="B14" s="270" t="s">
        <v>119</v>
      </c>
      <c r="C14" s="138">
        <v>341080</v>
      </c>
      <c r="D14" s="138">
        <v>341080</v>
      </c>
      <c r="E14" s="138">
        <v>341080</v>
      </c>
      <c r="F14" s="138"/>
      <c r="G14" s="138"/>
    </row>
    <row r="15" ht="18" customHeight="1" spans="1:7">
      <c r="A15" s="271" t="s">
        <v>120</v>
      </c>
      <c r="B15" s="271" t="s">
        <v>121</v>
      </c>
      <c r="C15" s="138">
        <v>341080</v>
      </c>
      <c r="D15" s="138">
        <v>341080</v>
      </c>
      <c r="E15" s="138">
        <v>341080</v>
      </c>
      <c r="F15" s="138"/>
      <c r="G15" s="138"/>
    </row>
    <row r="16" ht="18" customHeight="1" spans="1:7">
      <c r="A16" s="272" t="s">
        <v>122</v>
      </c>
      <c r="B16" s="272" t="s">
        <v>123</v>
      </c>
      <c r="C16" s="138">
        <v>168240</v>
      </c>
      <c r="D16" s="138">
        <v>168240</v>
      </c>
      <c r="E16" s="138">
        <v>168240</v>
      </c>
      <c r="F16" s="138"/>
      <c r="G16" s="138"/>
    </row>
    <row r="17" ht="18" customHeight="1" spans="1:7">
      <c r="A17" s="272" t="s">
        <v>124</v>
      </c>
      <c r="B17" s="272" t="s">
        <v>125</v>
      </c>
      <c r="C17" s="138">
        <v>168840</v>
      </c>
      <c r="D17" s="138">
        <v>168840</v>
      </c>
      <c r="E17" s="138">
        <v>168840</v>
      </c>
      <c r="F17" s="138"/>
      <c r="G17" s="138"/>
    </row>
    <row r="18" ht="18" customHeight="1" spans="1:7">
      <c r="A18" s="272" t="s">
        <v>126</v>
      </c>
      <c r="B18" s="272" t="s">
        <v>127</v>
      </c>
      <c r="C18" s="138">
        <v>4000</v>
      </c>
      <c r="D18" s="138">
        <v>4000</v>
      </c>
      <c r="E18" s="138">
        <v>4000</v>
      </c>
      <c r="F18" s="138"/>
      <c r="G18" s="138"/>
    </row>
    <row r="19" ht="18" customHeight="1" spans="1:7">
      <c r="A19" s="270" t="s">
        <v>128</v>
      </c>
      <c r="B19" s="270" t="s">
        <v>129</v>
      </c>
      <c r="C19" s="138">
        <v>2665728</v>
      </c>
      <c r="D19" s="138">
        <v>2665728</v>
      </c>
      <c r="E19" s="138">
        <v>2503648</v>
      </c>
      <c r="F19" s="138">
        <v>162080</v>
      </c>
      <c r="G19" s="138"/>
    </row>
    <row r="20" ht="18" customHeight="1" spans="1:7">
      <c r="A20" s="271" t="s">
        <v>130</v>
      </c>
      <c r="B20" s="271" t="s">
        <v>131</v>
      </c>
      <c r="C20" s="138">
        <v>2665728</v>
      </c>
      <c r="D20" s="138">
        <v>2665728</v>
      </c>
      <c r="E20" s="138">
        <v>2503648</v>
      </c>
      <c r="F20" s="138">
        <v>162080</v>
      </c>
      <c r="G20" s="138"/>
    </row>
    <row r="21" ht="18" customHeight="1" spans="1:7">
      <c r="A21" s="272" t="s">
        <v>132</v>
      </c>
      <c r="B21" s="272" t="s">
        <v>131</v>
      </c>
      <c r="C21" s="138">
        <v>2665728</v>
      </c>
      <c r="D21" s="138">
        <v>2665728</v>
      </c>
      <c r="E21" s="138">
        <v>2503648</v>
      </c>
      <c r="F21" s="138">
        <v>162080</v>
      </c>
      <c r="G21" s="138"/>
    </row>
    <row r="22" ht="18" customHeight="1" spans="1:7">
      <c r="A22" s="270" t="s">
        <v>133</v>
      </c>
      <c r="B22" s="270" t="s">
        <v>134</v>
      </c>
      <c r="C22" s="138">
        <v>290508</v>
      </c>
      <c r="D22" s="138">
        <v>290508</v>
      </c>
      <c r="E22" s="138">
        <v>290508</v>
      </c>
      <c r="F22" s="138"/>
      <c r="G22" s="138"/>
    </row>
    <row r="23" ht="18" customHeight="1" spans="1:7">
      <c r="A23" s="271" t="s">
        <v>135</v>
      </c>
      <c r="B23" s="271" t="s">
        <v>136</v>
      </c>
      <c r="C23" s="138">
        <v>290508</v>
      </c>
      <c r="D23" s="138">
        <v>290508</v>
      </c>
      <c r="E23" s="138">
        <v>290508</v>
      </c>
      <c r="F23" s="138"/>
      <c r="G23" s="138"/>
    </row>
    <row r="24" ht="18" customHeight="1" spans="1:7">
      <c r="A24" s="272" t="s">
        <v>137</v>
      </c>
      <c r="B24" s="272" t="s">
        <v>138</v>
      </c>
      <c r="C24" s="138">
        <v>290508</v>
      </c>
      <c r="D24" s="138">
        <v>290508</v>
      </c>
      <c r="E24" s="138">
        <v>290508</v>
      </c>
      <c r="F24" s="138"/>
      <c r="G24" s="138"/>
    </row>
    <row r="25" ht="18" customHeight="1" spans="1:7">
      <c r="A25" s="89" t="s">
        <v>139</v>
      </c>
      <c r="B25" s="273" t="s">
        <v>139</v>
      </c>
      <c r="C25" s="138">
        <v>4145216</v>
      </c>
      <c r="D25" s="138">
        <v>4133744</v>
      </c>
      <c r="E25" s="138">
        <v>3939364</v>
      </c>
      <c r="F25" s="138">
        <v>194380</v>
      </c>
      <c r="G25" s="138">
        <v>11472</v>
      </c>
    </row>
    <row r="26" customHeight="1" spans="2:4">
      <c r="B26" s="274"/>
      <c r="C26" s="275"/>
      <c r="D26" s="275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E13" sqref="E13"/>
    </sheetView>
  </sheetViews>
  <sheetFormatPr defaultColWidth="8.88571428571429" defaultRowHeight="14.25" outlineLevelRow="6" outlineLevelCol="5"/>
  <cols>
    <col min="1" max="2" width="27.4285714285714" style="251" customWidth="1"/>
    <col min="3" max="3" width="17.2857142857143" style="252" customWidth="1"/>
    <col min="4" max="5" width="26.2857142857143" style="253" customWidth="1"/>
    <col min="6" max="6" width="18.7142857142857" style="253" customWidth="1"/>
    <col min="7" max="7" width="9.13333333333333" style="72" customWidth="1"/>
    <col min="8" max="16384" width="9.13333333333333" style="72"/>
  </cols>
  <sheetData>
    <row r="1" ht="12" customHeight="1" spans="1:5">
      <c r="A1" s="254" t="s">
        <v>180</v>
      </c>
      <c r="B1" s="255"/>
      <c r="C1" s="121"/>
      <c r="D1" s="72"/>
      <c r="E1" s="72"/>
    </row>
    <row r="2" ht="25.5" customHeight="1" spans="1:6">
      <c r="A2" s="256" t="s">
        <v>7</v>
      </c>
      <c r="B2" s="256"/>
      <c r="C2" s="256"/>
      <c r="D2" s="256"/>
      <c r="E2" s="256"/>
      <c r="F2" s="256"/>
    </row>
    <row r="3" ht="15.75" customHeight="1" spans="1:6">
      <c r="A3" s="160" t="s">
        <v>22</v>
      </c>
      <c r="B3" s="255"/>
      <c r="C3" s="121"/>
      <c r="D3" s="72"/>
      <c r="E3" s="72"/>
      <c r="F3" s="257" t="s">
        <v>181</v>
      </c>
    </row>
    <row r="4" s="250" customFormat="1" ht="19.5" customHeight="1" spans="1:6">
      <c r="A4" s="258" t="s">
        <v>182</v>
      </c>
      <c r="B4" s="80" t="s">
        <v>183</v>
      </c>
      <c r="C4" s="81" t="s">
        <v>184</v>
      </c>
      <c r="D4" s="82"/>
      <c r="E4" s="163"/>
      <c r="F4" s="80" t="s">
        <v>185</v>
      </c>
    </row>
    <row r="5" s="250" customFormat="1" ht="19.5" customHeight="1" spans="1:6">
      <c r="A5" s="100"/>
      <c r="B5" s="84"/>
      <c r="C5" s="101" t="s">
        <v>79</v>
      </c>
      <c r="D5" s="101" t="s">
        <v>186</v>
      </c>
      <c r="E5" s="101" t="s">
        <v>187</v>
      </c>
      <c r="F5" s="84"/>
    </row>
    <row r="6" s="250" customFormat="1" ht="18.75" customHeight="1" spans="1:6">
      <c r="A6" s="259">
        <v>1</v>
      </c>
      <c r="B6" s="259">
        <v>2</v>
      </c>
      <c r="C6" s="260">
        <v>3</v>
      </c>
      <c r="D6" s="259">
        <v>4</v>
      </c>
      <c r="E6" s="259">
        <v>5</v>
      </c>
      <c r="F6" s="259">
        <v>6</v>
      </c>
    </row>
    <row r="7" ht="18.75" customHeight="1" spans="1:6">
      <c r="A7" s="261" t="s">
        <v>188</v>
      </c>
      <c r="B7" s="261"/>
      <c r="C7" s="261"/>
      <c r="D7" s="261"/>
      <c r="E7" s="262"/>
      <c r="F7" s="262"/>
    </row>
  </sheetData>
  <mergeCells count="7">
    <mergeCell ref="A2:F2"/>
    <mergeCell ref="A3:D3"/>
    <mergeCell ref="C4:E4"/>
    <mergeCell ref="A7:D7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2"/>
  <sheetViews>
    <sheetView zoomScaleSheetLayoutView="60" topLeftCell="A4" workbookViewId="0">
      <selection activeCell="Q15" sqref="Q15"/>
    </sheetView>
  </sheetViews>
  <sheetFormatPr defaultColWidth="8.88571428571429" defaultRowHeight="14.25" customHeight="1"/>
  <cols>
    <col min="1" max="1" width="39.5714285714286" style="72" customWidth="1"/>
    <col min="2" max="2" width="16.7142857142857" style="154" customWidth="1"/>
    <col min="3" max="3" width="21.8571428571429" style="154" customWidth="1"/>
    <col min="4" max="4" width="22.5714285714286" style="154" customWidth="1"/>
    <col min="5" max="5" width="15.1333333333333" style="154"/>
    <col min="6" max="6" width="31.2857142857143" style="154" customWidth="1"/>
    <col min="7" max="7" width="14.2857142857143" style="154" customWidth="1"/>
    <col min="8" max="8" width="27.2857142857143" style="154" customWidth="1"/>
    <col min="9" max="9" width="14.7142857142857" style="121" customWidth="1"/>
    <col min="10" max="10" width="16" style="121" customWidth="1"/>
    <col min="11" max="12" width="12.1333333333333" style="121" customWidth="1"/>
    <col min="13" max="13" width="19.2857142857143" style="121" customWidth="1"/>
    <col min="14" max="24" width="12.1333333333333" style="121" customWidth="1"/>
    <col min="25" max="25" width="9.13333333333333" style="72" customWidth="1"/>
    <col min="26" max="16384" width="9.13333333333333" style="72"/>
  </cols>
  <sheetData>
    <row r="1" ht="12" customHeight="1" spans="1:1">
      <c r="A1" s="240" t="s">
        <v>189</v>
      </c>
    </row>
    <row r="2" ht="39" customHeight="1" spans="1:24">
      <c r="A2" s="241" t="s">
        <v>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</row>
    <row r="3" ht="18" customHeight="1" spans="1:24">
      <c r="A3" s="242" t="s">
        <v>22</v>
      </c>
      <c r="B3" s="242"/>
      <c r="C3" s="242"/>
      <c r="D3" s="242"/>
      <c r="E3" s="242"/>
      <c r="F3" s="242"/>
      <c r="G3" s="242"/>
      <c r="H3" s="242"/>
      <c r="I3" s="242"/>
      <c r="J3" s="242"/>
      <c r="K3" s="72"/>
      <c r="L3" s="72"/>
      <c r="M3" s="72"/>
      <c r="N3" s="72"/>
      <c r="O3" s="72"/>
      <c r="P3" s="72"/>
      <c r="Q3" s="72"/>
      <c r="X3" s="249" t="s">
        <v>23</v>
      </c>
    </row>
    <row r="4" ht="12.75" spans="1:24">
      <c r="A4" s="185" t="s">
        <v>190</v>
      </c>
      <c r="B4" s="185" t="s">
        <v>191</v>
      </c>
      <c r="C4" s="185" t="s">
        <v>192</v>
      </c>
      <c r="D4" s="185" t="s">
        <v>193</v>
      </c>
      <c r="E4" s="185" t="s">
        <v>194</v>
      </c>
      <c r="F4" s="185" t="s">
        <v>195</v>
      </c>
      <c r="G4" s="185" t="s">
        <v>196</v>
      </c>
      <c r="H4" s="185" t="s">
        <v>197</v>
      </c>
      <c r="I4" s="107" t="s">
        <v>198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ht="12.75" spans="1:24">
      <c r="A5" s="185"/>
      <c r="B5" s="185"/>
      <c r="C5" s="185"/>
      <c r="D5" s="185"/>
      <c r="E5" s="185"/>
      <c r="F5" s="185"/>
      <c r="G5" s="185"/>
      <c r="H5" s="185"/>
      <c r="I5" s="107" t="s">
        <v>199</v>
      </c>
      <c r="J5" s="107" t="s">
        <v>200</v>
      </c>
      <c r="K5" s="107"/>
      <c r="L5" s="107"/>
      <c r="M5" s="107"/>
      <c r="N5" s="107"/>
      <c r="O5" s="83" t="s">
        <v>201</v>
      </c>
      <c r="P5" s="83"/>
      <c r="Q5" s="83"/>
      <c r="R5" s="107" t="s">
        <v>83</v>
      </c>
      <c r="S5" s="107" t="s">
        <v>84</v>
      </c>
      <c r="T5" s="107"/>
      <c r="U5" s="107"/>
      <c r="V5" s="107"/>
      <c r="W5" s="107"/>
      <c r="X5" s="107"/>
    </row>
    <row r="6" ht="13.5" customHeight="1" spans="1:24">
      <c r="A6" s="185"/>
      <c r="B6" s="185"/>
      <c r="C6" s="185"/>
      <c r="D6" s="185"/>
      <c r="E6" s="185"/>
      <c r="F6" s="185"/>
      <c r="G6" s="185"/>
      <c r="H6" s="185"/>
      <c r="I6" s="107"/>
      <c r="J6" s="108" t="s">
        <v>202</v>
      </c>
      <c r="K6" s="107" t="s">
        <v>203</v>
      </c>
      <c r="L6" s="107" t="s">
        <v>204</v>
      </c>
      <c r="M6" s="107" t="s">
        <v>205</v>
      </c>
      <c r="N6" s="107" t="s">
        <v>206</v>
      </c>
      <c r="O6" s="247" t="s">
        <v>80</v>
      </c>
      <c r="P6" s="247" t="s">
        <v>81</v>
      </c>
      <c r="Q6" s="247" t="s">
        <v>82</v>
      </c>
      <c r="R6" s="107"/>
      <c r="S6" s="107" t="s">
        <v>79</v>
      </c>
      <c r="T6" s="107" t="s">
        <v>86</v>
      </c>
      <c r="U6" s="107" t="s">
        <v>87</v>
      </c>
      <c r="V6" s="107" t="s">
        <v>88</v>
      </c>
      <c r="W6" s="107" t="s">
        <v>89</v>
      </c>
      <c r="X6" s="107" t="s">
        <v>90</v>
      </c>
    </row>
    <row r="7" ht="12.75" spans="1:24">
      <c r="A7" s="185"/>
      <c r="B7" s="185"/>
      <c r="C7" s="185"/>
      <c r="D7" s="185"/>
      <c r="E7" s="185"/>
      <c r="F7" s="185"/>
      <c r="G7" s="185"/>
      <c r="H7" s="185"/>
      <c r="I7" s="107"/>
      <c r="J7" s="111"/>
      <c r="K7" s="107"/>
      <c r="L7" s="107"/>
      <c r="M7" s="107"/>
      <c r="N7" s="107"/>
      <c r="O7" s="248"/>
      <c r="P7" s="248"/>
      <c r="Q7" s="248"/>
      <c r="R7" s="107"/>
      <c r="S7" s="107"/>
      <c r="T7" s="107"/>
      <c r="U7" s="107"/>
      <c r="V7" s="107"/>
      <c r="W7" s="107"/>
      <c r="X7" s="107"/>
    </row>
    <row r="8" ht="13.5" customHeight="1" spans="1:24">
      <c r="A8" s="243">
        <v>1</v>
      </c>
      <c r="B8" s="243">
        <v>2</v>
      </c>
      <c r="C8" s="243">
        <v>3</v>
      </c>
      <c r="D8" s="243">
        <v>4</v>
      </c>
      <c r="E8" s="243">
        <v>5</v>
      </c>
      <c r="F8" s="243">
        <v>6</v>
      </c>
      <c r="G8" s="243">
        <v>7</v>
      </c>
      <c r="H8" s="243">
        <v>8</v>
      </c>
      <c r="I8" s="243">
        <v>9</v>
      </c>
      <c r="J8" s="243">
        <v>10</v>
      </c>
      <c r="K8" s="243">
        <v>11</v>
      </c>
      <c r="L8" s="243">
        <v>12</v>
      </c>
      <c r="M8" s="243">
        <v>13</v>
      </c>
      <c r="N8" s="243">
        <v>14</v>
      </c>
      <c r="O8" s="243">
        <v>15</v>
      </c>
      <c r="P8" s="243">
        <v>16</v>
      </c>
      <c r="Q8" s="243">
        <v>17</v>
      </c>
      <c r="R8" s="243">
        <v>18</v>
      </c>
      <c r="S8" s="243">
        <v>19</v>
      </c>
      <c r="T8" s="243">
        <v>20</v>
      </c>
      <c r="U8" s="243">
        <v>21</v>
      </c>
      <c r="V8" s="243">
        <v>22</v>
      </c>
      <c r="W8" s="243">
        <v>23</v>
      </c>
      <c r="X8" s="243">
        <v>24</v>
      </c>
    </row>
    <row r="9" ht="18" customHeight="1" spans="1:24">
      <c r="A9" s="135" t="s">
        <v>207</v>
      </c>
      <c r="B9" s="135" t="s">
        <v>91</v>
      </c>
      <c r="C9" s="135" t="s">
        <v>208</v>
      </c>
      <c r="D9" s="135" t="s">
        <v>209</v>
      </c>
      <c r="E9" s="135" t="s">
        <v>132</v>
      </c>
      <c r="F9" s="135" t="s">
        <v>131</v>
      </c>
      <c r="G9" s="135" t="s">
        <v>210</v>
      </c>
      <c r="H9" s="135" t="s">
        <v>211</v>
      </c>
      <c r="I9" s="196">
        <v>853104</v>
      </c>
      <c r="J9" s="196">
        <v>853104</v>
      </c>
      <c r="K9" s="216"/>
      <c r="L9" s="216"/>
      <c r="M9" s="196">
        <v>853104</v>
      </c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 t="s">
        <v>92</v>
      </c>
    </row>
    <row r="10" ht="18" customHeight="1" spans="1:24">
      <c r="A10" s="135" t="s">
        <v>207</v>
      </c>
      <c r="B10" s="135" t="s">
        <v>91</v>
      </c>
      <c r="C10" s="135" t="s">
        <v>208</v>
      </c>
      <c r="D10" s="135" t="s">
        <v>209</v>
      </c>
      <c r="E10" s="135" t="s">
        <v>132</v>
      </c>
      <c r="F10" s="135" t="s">
        <v>131</v>
      </c>
      <c r="G10" s="135" t="s">
        <v>212</v>
      </c>
      <c r="H10" s="135" t="s">
        <v>213</v>
      </c>
      <c r="I10" s="196">
        <v>343620</v>
      </c>
      <c r="J10" s="196">
        <v>343620</v>
      </c>
      <c r="K10" s="188"/>
      <c r="L10" s="188"/>
      <c r="M10" s="196">
        <v>343620</v>
      </c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</row>
    <row r="11" ht="18" customHeight="1" spans="1:24">
      <c r="A11" s="135" t="s">
        <v>207</v>
      </c>
      <c r="B11" s="135" t="s">
        <v>91</v>
      </c>
      <c r="C11" s="135" t="s">
        <v>208</v>
      </c>
      <c r="D11" s="135" t="s">
        <v>209</v>
      </c>
      <c r="E11" s="135" t="s">
        <v>132</v>
      </c>
      <c r="F11" s="135" t="s">
        <v>131</v>
      </c>
      <c r="G11" s="135" t="s">
        <v>214</v>
      </c>
      <c r="H11" s="135" t="s">
        <v>215</v>
      </c>
      <c r="I11" s="196">
        <v>71092</v>
      </c>
      <c r="J11" s="196">
        <v>71092</v>
      </c>
      <c r="K11" s="188"/>
      <c r="L11" s="188"/>
      <c r="M11" s="196">
        <v>71092</v>
      </c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</row>
    <row r="12" ht="18" customHeight="1" spans="1:24">
      <c r="A12" s="135" t="s">
        <v>207</v>
      </c>
      <c r="B12" s="135" t="s">
        <v>91</v>
      </c>
      <c r="C12" s="135" t="s">
        <v>208</v>
      </c>
      <c r="D12" s="135" t="s">
        <v>209</v>
      </c>
      <c r="E12" s="135" t="s">
        <v>132</v>
      </c>
      <c r="F12" s="135" t="s">
        <v>131</v>
      </c>
      <c r="G12" s="135" t="s">
        <v>216</v>
      </c>
      <c r="H12" s="135" t="s">
        <v>217</v>
      </c>
      <c r="I12" s="196">
        <v>603192</v>
      </c>
      <c r="J12" s="196">
        <v>603192</v>
      </c>
      <c r="K12" s="188"/>
      <c r="L12" s="188"/>
      <c r="M12" s="196">
        <v>603192</v>
      </c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</row>
    <row r="13" ht="18" customHeight="1" spans="1:24">
      <c r="A13" s="135" t="s">
        <v>207</v>
      </c>
      <c r="B13" s="135" t="s">
        <v>91</v>
      </c>
      <c r="C13" s="135" t="s">
        <v>218</v>
      </c>
      <c r="D13" s="135" t="s">
        <v>219</v>
      </c>
      <c r="E13" s="135" t="s">
        <v>110</v>
      </c>
      <c r="F13" s="135" t="s">
        <v>111</v>
      </c>
      <c r="G13" s="135" t="s">
        <v>220</v>
      </c>
      <c r="H13" s="135" t="s">
        <v>221</v>
      </c>
      <c r="I13" s="196">
        <v>306080</v>
      </c>
      <c r="J13" s="196">
        <v>306080</v>
      </c>
      <c r="K13" s="188"/>
      <c r="L13" s="188"/>
      <c r="M13" s="196">
        <v>306080</v>
      </c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</row>
    <row r="14" ht="18" customHeight="1" spans="1:24">
      <c r="A14" s="135" t="s">
        <v>207</v>
      </c>
      <c r="B14" s="135" t="s">
        <v>91</v>
      </c>
      <c r="C14" s="135" t="s">
        <v>218</v>
      </c>
      <c r="D14" s="135" t="s">
        <v>219</v>
      </c>
      <c r="E14" s="135" t="s">
        <v>112</v>
      </c>
      <c r="F14" s="135" t="s">
        <v>113</v>
      </c>
      <c r="G14" s="135" t="s">
        <v>222</v>
      </c>
      <c r="H14" s="135" t="s">
        <v>223</v>
      </c>
      <c r="I14" s="196">
        <v>151248</v>
      </c>
      <c r="J14" s="196">
        <v>151248</v>
      </c>
      <c r="K14" s="188"/>
      <c r="L14" s="188"/>
      <c r="M14" s="196">
        <v>151248</v>
      </c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</row>
    <row r="15" ht="18" customHeight="1" spans="1:24">
      <c r="A15" s="135" t="s">
        <v>207</v>
      </c>
      <c r="B15" s="135" t="s">
        <v>91</v>
      </c>
      <c r="C15" s="135" t="s">
        <v>218</v>
      </c>
      <c r="D15" s="135" t="s">
        <v>219</v>
      </c>
      <c r="E15" s="135" t="s">
        <v>122</v>
      </c>
      <c r="F15" s="135" t="s">
        <v>123</v>
      </c>
      <c r="G15" s="135" t="s">
        <v>224</v>
      </c>
      <c r="H15" s="135" t="s">
        <v>225</v>
      </c>
      <c r="I15" s="196">
        <v>168240</v>
      </c>
      <c r="J15" s="196">
        <v>168240</v>
      </c>
      <c r="K15" s="188"/>
      <c r="L15" s="188"/>
      <c r="M15" s="196">
        <v>168240</v>
      </c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</row>
    <row r="16" ht="18" customHeight="1" spans="1:24">
      <c r="A16" s="135" t="s">
        <v>207</v>
      </c>
      <c r="B16" s="135" t="s">
        <v>91</v>
      </c>
      <c r="C16" s="135" t="s">
        <v>218</v>
      </c>
      <c r="D16" s="135" t="s">
        <v>219</v>
      </c>
      <c r="E16" s="135" t="s">
        <v>124</v>
      </c>
      <c r="F16" s="135" t="s">
        <v>125</v>
      </c>
      <c r="G16" s="135" t="s">
        <v>226</v>
      </c>
      <c r="H16" s="135" t="s">
        <v>227</v>
      </c>
      <c r="I16" s="196">
        <v>168840</v>
      </c>
      <c r="J16" s="196">
        <v>168840</v>
      </c>
      <c r="K16" s="188"/>
      <c r="L16" s="188"/>
      <c r="M16" s="196">
        <v>168840</v>
      </c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</row>
    <row r="17" ht="18" customHeight="1" spans="1:24">
      <c r="A17" s="135" t="s">
        <v>207</v>
      </c>
      <c r="B17" s="135" t="s">
        <v>91</v>
      </c>
      <c r="C17" s="135" t="s">
        <v>218</v>
      </c>
      <c r="D17" s="135" t="s">
        <v>219</v>
      </c>
      <c r="E17" s="135" t="s">
        <v>126</v>
      </c>
      <c r="F17" s="135" t="s">
        <v>127</v>
      </c>
      <c r="G17" s="135" t="s">
        <v>228</v>
      </c>
      <c r="H17" s="135" t="s">
        <v>229</v>
      </c>
      <c r="I17" s="196">
        <v>4000</v>
      </c>
      <c r="J17" s="196">
        <v>4000</v>
      </c>
      <c r="K17" s="188"/>
      <c r="L17" s="188"/>
      <c r="M17" s="196">
        <v>4000</v>
      </c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</row>
    <row r="18" ht="18" customHeight="1" spans="1:24">
      <c r="A18" s="135" t="s">
        <v>207</v>
      </c>
      <c r="B18" s="135" t="s">
        <v>91</v>
      </c>
      <c r="C18" s="135" t="s">
        <v>218</v>
      </c>
      <c r="D18" s="135" t="s">
        <v>219</v>
      </c>
      <c r="E18" s="135" t="s">
        <v>132</v>
      </c>
      <c r="F18" s="135" t="s">
        <v>131</v>
      </c>
      <c r="G18" s="135" t="s">
        <v>228</v>
      </c>
      <c r="H18" s="135" t="s">
        <v>229</v>
      </c>
      <c r="I18" s="196">
        <v>11520</v>
      </c>
      <c r="J18" s="196">
        <v>11520</v>
      </c>
      <c r="K18" s="188"/>
      <c r="L18" s="188"/>
      <c r="M18" s="196">
        <v>11520</v>
      </c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</row>
    <row r="19" ht="18" customHeight="1" spans="1:24">
      <c r="A19" s="135" t="s">
        <v>207</v>
      </c>
      <c r="B19" s="135" t="s">
        <v>91</v>
      </c>
      <c r="C19" s="135" t="s">
        <v>230</v>
      </c>
      <c r="D19" s="135" t="s">
        <v>231</v>
      </c>
      <c r="E19" s="135" t="s">
        <v>108</v>
      </c>
      <c r="F19" s="135" t="s">
        <v>109</v>
      </c>
      <c r="G19" s="135" t="s">
        <v>232</v>
      </c>
      <c r="H19" s="135" t="s">
        <v>233</v>
      </c>
      <c r="I19" s="196">
        <v>346800</v>
      </c>
      <c r="J19" s="196">
        <v>346800</v>
      </c>
      <c r="K19" s="188"/>
      <c r="L19" s="188"/>
      <c r="M19" s="196">
        <v>346800</v>
      </c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</row>
    <row r="20" ht="18" customHeight="1" spans="1:24">
      <c r="A20" s="135" t="s">
        <v>207</v>
      </c>
      <c r="B20" s="135" t="s">
        <v>91</v>
      </c>
      <c r="C20" s="135" t="s">
        <v>234</v>
      </c>
      <c r="D20" s="135" t="s">
        <v>138</v>
      </c>
      <c r="E20" s="135" t="s">
        <v>137</v>
      </c>
      <c r="F20" s="135" t="s">
        <v>138</v>
      </c>
      <c r="G20" s="135" t="s">
        <v>235</v>
      </c>
      <c r="H20" s="135" t="s">
        <v>138</v>
      </c>
      <c r="I20" s="196">
        <v>290508</v>
      </c>
      <c r="J20" s="196">
        <v>290508</v>
      </c>
      <c r="K20" s="188"/>
      <c r="L20" s="188"/>
      <c r="M20" s="196">
        <v>290508</v>
      </c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</row>
    <row r="21" ht="18" customHeight="1" spans="1:24">
      <c r="A21" s="135" t="s">
        <v>207</v>
      </c>
      <c r="B21" s="135" t="s">
        <v>91</v>
      </c>
      <c r="C21" s="135" t="s">
        <v>236</v>
      </c>
      <c r="D21" s="135" t="s">
        <v>237</v>
      </c>
      <c r="E21" s="135" t="s">
        <v>108</v>
      </c>
      <c r="F21" s="135" t="s">
        <v>109</v>
      </c>
      <c r="G21" s="135" t="s">
        <v>238</v>
      </c>
      <c r="H21" s="135" t="s">
        <v>239</v>
      </c>
      <c r="I21" s="196">
        <v>5100</v>
      </c>
      <c r="J21" s="196">
        <v>5100</v>
      </c>
      <c r="K21" s="188"/>
      <c r="L21" s="188"/>
      <c r="M21" s="196">
        <v>5100</v>
      </c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</row>
    <row r="22" ht="18" customHeight="1" spans="1:24">
      <c r="A22" s="135" t="s">
        <v>207</v>
      </c>
      <c r="B22" s="135" t="s">
        <v>91</v>
      </c>
      <c r="C22" s="135" t="s">
        <v>236</v>
      </c>
      <c r="D22" s="135" t="s">
        <v>237</v>
      </c>
      <c r="E22" s="135" t="s">
        <v>108</v>
      </c>
      <c r="F22" s="135" t="s">
        <v>109</v>
      </c>
      <c r="G22" s="135" t="s">
        <v>240</v>
      </c>
      <c r="H22" s="135" t="s">
        <v>241</v>
      </c>
      <c r="I22" s="196">
        <v>27200</v>
      </c>
      <c r="J22" s="196">
        <v>27200</v>
      </c>
      <c r="K22" s="188"/>
      <c r="L22" s="188"/>
      <c r="M22" s="196">
        <v>27200</v>
      </c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</row>
    <row r="23" ht="18" customHeight="1" spans="1:24">
      <c r="A23" s="135" t="s">
        <v>207</v>
      </c>
      <c r="B23" s="135" t="s">
        <v>91</v>
      </c>
      <c r="C23" s="135" t="s">
        <v>236</v>
      </c>
      <c r="D23" s="135" t="s">
        <v>237</v>
      </c>
      <c r="E23" s="135" t="s">
        <v>132</v>
      </c>
      <c r="F23" s="135" t="s">
        <v>131</v>
      </c>
      <c r="G23" s="135" t="s">
        <v>242</v>
      </c>
      <c r="H23" s="135" t="s">
        <v>243</v>
      </c>
      <c r="I23" s="196">
        <v>48000</v>
      </c>
      <c r="J23" s="196">
        <v>48000</v>
      </c>
      <c r="K23" s="188"/>
      <c r="L23" s="188"/>
      <c r="M23" s="196">
        <v>48000</v>
      </c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</row>
    <row r="24" ht="18" customHeight="1" spans="1:24">
      <c r="A24" s="135" t="s">
        <v>207</v>
      </c>
      <c r="B24" s="135" t="s">
        <v>91</v>
      </c>
      <c r="C24" s="135" t="s">
        <v>236</v>
      </c>
      <c r="D24" s="135" t="s">
        <v>237</v>
      </c>
      <c r="E24" s="135" t="s">
        <v>132</v>
      </c>
      <c r="F24" s="135" t="s">
        <v>131</v>
      </c>
      <c r="G24" s="135" t="s">
        <v>244</v>
      </c>
      <c r="H24" s="135" t="s">
        <v>245</v>
      </c>
      <c r="I24" s="196">
        <v>3200</v>
      </c>
      <c r="J24" s="196">
        <v>3200</v>
      </c>
      <c r="K24" s="188"/>
      <c r="L24" s="188"/>
      <c r="M24" s="196">
        <v>3200</v>
      </c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</row>
    <row r="25" ht="18" customHeight="1" spans="1:24">
      <c r="A25" s="135" t="s">
        <v>207</v>
      </c>
      <c r="B25" s="135" t="s">
        <v>91</v>
      </c>
      <c r="C25" s="135" t="s">
        <v>236</v>
      </c>
      <c r="D25" s="135" t="s">
        <v>237</v>
      </c>
      <c r="E25" s="135" t="s">
        <v>132</v>
      </c>
      <c r="F25" s="135" t="s">
        <v>131</v>
      </c>
      <c r="G25" s="135" t="s">
        <v>246</v>
      </c>
      <c r="H25" s="135" t="s">
        <v>247</v>
      </c>
      <c r="I25" s="196">
        <v>32000</v>
      </c>
      <c r="J25" s="196">
        <v>32000</v>
      </c>
      <c r="K25" s="188"/>
      <c r="L25" s="188"/>
      <c r="M25" s="196">
        <v>32000</v>
      </c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</row>
    <row r="26" ht="18" customHeight="1" spans="1:24">
      <c r="A26" s="135" t="s">
        <v>207</v>
      </c>
      <c r="B26" s="135" t="s">
        <v>91</v>
      </c>
      <c r="C26" s="135" t="s">
        <v>236</v>
      </c>
      <c r="D26" s="135" t="s">
        <v>237</v>
      </c>
      <c r="E26" s="135" t="s">
        <v>132</v>
      </c>
      <c r="F26" s="135" t="s">
        <v>131</v>
      </c>
      <c r="G26" s="135" t="s">
        <v>248</v>
      </c>
      <c r="H26" s="135" t="s">
        <v>249</v>
      </c>
      <c r="I26" s="196">
        <v>4320</v>
      </c>
      <c r="J26" s="196">
        <v>4320</v>
      </c>
      <c r="K26" s="188"/>
      <c r="L26" s="188"/>
      <c r="M26" s="196">
        <v>4320</v>
      </c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</row>
    <row r="27" ht="18" customHeight="1" spans="1:24">
      <c r="A27" s="135" t="s">
        <v>207</v>
      </c>
      <c r="B27" s="135" t="s">
        <v>91</v>
      </c>
      <c r="C27" s="135" t="s">
        <v>236</v>
      </c>
      <c r="D27" s="135" t="s">
        <v>237</v>
      </c>
      <c r="E27" s="135" t="s">
        <v>132</v>
      </c>
      <c r="F27" s="135" t="s">
        <v>131</v>
      </c>
      <c r="G27" s="135" t="s">
        <v>238</v>
      </c>
      <c r="H27" s="135" t="s">
        <v>239</v>
      </c>
      <c r="I27" s="196">
        <v>38400</v>
      </c>
      <c r="J27" s="196">
        <v>38400</v>
      </c>
      <c r="K27" s="188"/>
      <c r="L27" s="188"/>
      <c r="M27" s="196">
        <v>38400</v>
      </c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</row>
    <row r="28" ht="18" customHeight="1" spans="1:24">
      <c r="A28" s="135" t="s">
        <v>207</v>
      </c>
      <c r="B28" s="135" t="s">
        <v>91</v>
      </c>
      <c r="C28" s="135" t="s">
        <v>236</v>
      </c>
      <c r="D28" s="135" t="s">
        <v>237</v>
      </c>
      <c r="E28" s="135" t="s">
        <v>132</v>
      </c>
      <c r="F28" s="135" t="s">
        <v>131</v>
      </c>
      <c r="G28" s="135" t="s">
        <v>250</v>
      </c>
      <c r="H28" s="135" t="s">
        <v>251</v>
      </c>
      <c r="I28" s="196">
        <v>14400</v>
      </c>
      <c r="J28" s="196">
        <v>14400</v>
      </c>
      <c r="K28" s="188"/>
      <c r="L28" s="188"/>
      <c r="M28" s="196">
        <v>14400</v>
      </c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</row>
    <row r="29" ht="18" customHeight="1" spans="1:24">
      <c r="A29" s="135" t="s">
        <v>207</v>
      </c>
      <c r="B29" s="135" t="s">
        <v>91</v>
      </c>
      <c r="C29" s="135" t="s">
        <v>236</v>
      </c>
      <c r="D29" s="135" t="s">
        <v>237</v>
      </c>
      <c r="E29" s="135" t="s">
        <v>132</v>
      </c>
      <c r="F29" s="135" t="s">
        <v>131</v>
      </c>
      <c r="G29" s="135" t="s">
        <v>240</v>
      </c>
      <c r="H29" s="135" t="s">
        <v>241</v>
      </c>
      <c r="I29" s="196">
        <v>16000</v>
      </c>
      <c r="J29" s="196">
        <v>16000</v>
      </c>
      <c r="K29" s="188"/>
      <c r="L29" s="188"/>
      <c r="M29" s="196">
        <v>16000</v>
      </c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</row>
    <row r="30" ht="18" customHeight="1" spans="1:24">
      <c r="A30" s="135" t="s">
        <v>207</v>
      </c>
      <c r="B30" s="135" t="s">
        <v>91</v>
      </c>
      <c r="C30" s="135" t="s">
        <v>252</v>
      </c>
      <c r="D30" s="135" t="s">
        <v>253</v>
      </c>
      <c r="E30" s="135" t="s">
        <v>132</v>
      </c>
      <c r="F30" s="135" t="s">
        <v>131</v>
      </c>
      <c r="G30" s="135" t="s">
        <v>254</v>
      </c>
      <c r="H30" s="135" t="s">
        <v>253</v>
      </c>
      <c r="I30" s="196">
        <v>5760</v>
      </c>
      <c r="J30" s="196">
        <v>5760</v>
      </c>
      <c r="K30" s="188"/>
      <c r="L30" s="188"/>
      <c r="M30" s="196">
        <v>5760</v>
      </c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</row>
    <row r="31" ht="18" customHeight="1" spans="1:24">
      <c r="A31" s="135" t="s">
        <v>207</v>
      </c>
      <c r="B31" s="135" t="s">
        <v>91</v>
      </c>
      <c r="C31" s="135" t="s">
        <v>255</v>
      </c>
      <c r="D31" s="135" t="s">
        <v>256</v>
      </c>
      <c r="E31" s="135" t="s">
        <v>132</v>
      </c>
      <c r="F31" s="135" t="s">
        <v>131</v>
      </c>
      <c r="G31" s="135" t="s">
        <v>216</v>
      </c>
      <c r="H31" s="135" t="s">
        <v>217</v>
      </c>
      <c r="I31" s="196">
        <v>621120</v>
      </c>
      <c r="J31" s="196">
        <v>621120</v>
      </c>
      <c r="K31" s="188"/>
      <c r="L31" s="188"/>
      <c r="M31" s="196">
        <v>621120</v>
      </c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</row>
    <row r="32" ht="18" customHeight="1" spans="1:24">
      <c r="A32" s="244" t="s">
        <v>139</v>
      </c>
      <c r="B32" s="245"/>
      <c r="C32" s="245"/>
      <c r="D32" s="245"/>
      <c r="E32" s="245"/>
      <c r="F32" s="245"/>
      <c r="G32" s="245"/>
      <c r="H32" s="246"/>
      <c r="I32" s="196">
        <v>4133744</v>
      </c>
      <c r="J32" s="196">
        <v>4133744</v>
      </c>
      <c r="K32" s="188"/>
      <c r="L32" s="188"/>
      <c r="M32" s="196">
        <v>4133744</v>
      </c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zoomScaleSheetLayoutView="60" workbookViewId="0">
      <selection activeCell="P22" sqref="P22"/>
    </sheetView>
  </sheetViews>
  <sheetFormatPr defaultColWidth="8.88571428571429" defaultRowHeight="14.25" customHeight="1"/>
  <cols>
    <col min="1" max="1" width="13.4285714285714" style="72" customWidth="1"/>
    <col min="2" max="2" width="27.8571428571429" style="72" customWidth="1"/>
    <col min="3" max="3" width="19.4285714285714" style="72" customWidth="1"/>
    <col min="4" max="4" width="18.8571428571429" style="72" customWidth="1"/>
    <col min="5" max="5" width="11.1333333333333" style="72" customWidth="1"/>
    <col min="6" max="6" width="10" style="72" customWidth="1"/>
    <col min="7" max="7" width="9.84761904761905" style="72" customWidth="1"/>
    <col min="8" max="8" width="10.1333333333333" style="72" customWidth="1"/>
    <col min="9" max="9" width="13.4285714285714" style="72" customWidth="1"/>
    <col min="10" max="10" width="12.4285714285714" style="72" customWidth="1"/>
    <col min="11" max="11" width="12" style="72" customWidth="1"/>
    <col min="12" max="12" width="10" style="72" customWidth="1"/>
    <col min="13" max="13" width="10.5714285714286" style="72" customWidth="1"/>
    <col min="14" max="14" width="10.2857142857143" style="72" customWidth="1"/>
    <col min="15" max="15" width="10.4285714285714" style="72" customWidth="1"/>
    <col min="16" max="17" width="11.1333333333333" style="72" customWidth="1"/>
    <col min="18" max="18" width="9.13333333333333" style="72" customWidth="1"/>
    <col min="19" max="19" width="10.2857142857143" style="72" customWidth="1"/>
    <col min="20" max="22" width="11.7142857142857" style="72" customWidth="1"/>
    <col min="23" max="23" width="10.2857142857143" style="72" customWidth="1"/>
    <col min="24" max="24" width="9.13333333333333" style="72" customWidth="1"/>
    <col min="25" max="16384" width="9.13333333333333" style="72"/>
  </cols>
  <sheetData>
    <row r="1" ht="13.5" customHeight="1" spans="1:23">
      <c r="A1" s="72" t="s">
        <v>257</v>
      </c>
      <c r="E1" s="226"/>
      <c r="F1" s="226"/>
      <c r="G1" s="226"/>
      <c r="H1" s="226"/>
      <c r="I1" s="74"/>
      <c r="J1" s="74"/>
      <c r="K1" s="74"/>
      <c r="L1" s="74"/>
      <c r="M1" s="74"/>
      <c r="N1" s="74"/>
      <c r="O1" s="74"/>
      <c r="P1" s="74"/>
      <c r="Q1" s="74"/>
      <c r="W1" s="75"/>
    </row>
    <row r="2" ht="27.75" customHeight="1" spans="1:23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ht="13.5" customHeight="1" spans="1:23">
      <c r="A3" s="160" t="s">
        <v>22</v>
      </c>
      <c r="B3" s="160"/>
      <c r="C3" s="227"/>
      <c r="D3" s="227"/>
      <c r="E3" s="227"/>
      <c r="F3" s="227"/>
      <c r="G3" s="227"/>
      <c r="H3" s="227"/>
      <c r="I3" s="78"/>
      <c r="J3" s="78"/>
      <c r="K3" s="78"/>
      <c r="L3" s="78"/>
      <c r="M3" s="78"/>
      <c r="N3" s="78"/>
      <c r="O3" s="78"/>
      <c r="P3" s="78"/>
      <c r="Q3" s="78"/>
      <c r="W3" s="157" t="s">
        <v>181</v>
      </c>
    </row>
    <row r="4" ht="15.75" customHeight="1" spans="1:23">
      <c r="A4" s="123" t="s">
        <v>258</v>
      </c>
      <c r="B4" s="123" t="s">
        <v>192</v>
      </c>
      <c r="C4" s="123" t="s">
        <v>193</v>
      </c>
      <c r="D4" s="123" t="s">
        <v>259</v>
      </c>
      <c r="E4" s="123" t="s">
        <v>194</v>
      </c>
      <c r="F4" s="123" t="s">
        <v>195</v>
      </c>
      <c r="G4" s="123" t="s">
        <v>260</v>
      </c>
      <c r="H4" s="123" t="s">
        <v>261</v>
      </c>
      <c r="I4" s="123" t="s">
        <v>77</v>
      </c>
      <c r="J4" s="83" t="s">
        <v>262</v>
      </c>
      <c r="K4" s="83"/>
      <c r="L4" s="83"/>
      <c r="M4" s="83"/>
      <c r="N4" s="83" t="s">
        <v>201</v>
      </c>
      <c r="O4" s="83"/>
      <c r="P4" s="83"/>
      <c r="Q4" s="187" t="s">
        <v>83</v>
      </c>
      <c r="R4" s="83" t="s">
        <v>84</v>
      </c>
      <c r="S4" s="83"/>
      <c r="T4" s="83"/>
      <c r="U4" s="83"/>
      <c r="V4" s="83"/>
      <c r="W4" s="83"/>
    </row>
    <row r="5" ht="17.25" customHeight="1" spans="1:23">
      <c r="A5" s="123"/>
      <c r="B5" s="123"/>
      <c r="C5" s="123"/>
      <c r="D5" s="123"/>
      <c r="E5" s="123"/>
      <c r="F5" s="123"/>
      <c r="G5" s="123"/>
      <c r="H5" s="123"/>
      <c r="I5" s="123"/>
      <c r="J5" s="83" t="s">
        <v>80</v>
      </c>
      <c r="K5" s="83"/>
      <c r="L5" s="187" t="s">
        <v>81</v>
      </c>
      <c r="M5" s="187" t="s">
        <v>82</v>
      </c>
      <c r="N5" s="187" t="s">
        <v>80</v>
      </c>
      <c r="O5" s="187" t="s">
        <v>81</v>
      </c>
      <c r="P5" s="187" t="s">
        <v>82</v>
      </c>
      <c r="Q5" s="187"/>
      <c r="R5" s="187" t="s">
        <v>79</v>
      </c>
      <c r="S5" s="187" t="s">
        <v>86</v>
      </c>
      <c r="T5" s="187" t="s">
        <v>263</v>
      </c>
      <c r="U5" s="235" t="s">
        <v>88</v>
      </c>
      <c r="V5" s="187" t="s">
        <v>89</v>
      </c>
      <c r="W5" s="187" t="s">
        <v>90</v>
      </c>
    </row>
    <row r="6" ht="22.5" spans="1:23">
      <c r="A6" s="123"/>
      <c r="B6" s="123"/>
      <c r="C6" s="123"/>
      <c r="D6" s="123"/>
      <c r="E6" s="123"/>
      <c r="F6" s="123"/>
      <c r="G6" s="123"/>
      <c r="H6" s="123"/>
      <c r="I6" s="123"/>
      <c r="J6" s="232" t="s">
        <v>79</v>
      </c>
      <c r="K6" s="232" t="s">
        <v>264</v>
      </c>
      <c r="L6" s="187"/>
      <c r="M6" s="187"/>
      <c r="N6" s="187"/>
      <c r="O6" s="187"/>
      <c r="P6" s="187"/>
      <c r="Q6" s="187"/>
      <c r="R6" s="187"/>
      <c r="S6" s="187"/>
      <c r="T6" s="187"/>
      <c r="U6" s="235"/>
      <c r="V6" s="187"/>
      <c r="W6" s="187"/>
    </row>
    <row r="7" ht="15" customHeight="1" spans="1:23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  <c r="T7" s="83">
        <v>20</v>
      </c>
      <c r="U7" s="83">
        <v>21</v>
      </c>
      <c r="V7" s="83">
        <v>22</v>
      </c>
      <c r="W7" s="83">
        <v>23</v>
      </c>
    </row>
    <row r="8" ht="27" customHeight="1" spans="1:23">
      <c r="A8" s="135" t="s">
        <v>265</v>
      </c>
      <c r="B8" s="135" t="s">
        <v>266</v>
      </c>
      <c r="C8" s="135" t="s">
        <v>267</v>
      </c>
      <c r="D8" s="135" t="s">
        <v>91</v>
      </c>
      <c r="E8" s="135" t="s">
        <v>116</v>
      </c>
      <c r="F8" s="135" t="s">
        <v>117</v>
      </c>
      <c r="G8" s="135" t="s">
        <v>268</v>
      </c>
      <c r="H8" s="135" t="s">
        <v>269</v>
      </c>
      <c r="I8" s="196">
        <v>11472</v>
      </c>
      <c r="J8" s="196">
        <v>11472</v>
      </c>
      <c r="K8" s="196">
        <v>11472</v>
      </c>
      <c r="L8" s="233" t="s">
        <v>92</v>
      </c>
      <c r="M8" s="233" t="s">
        <v>92</v>
      </c>
      <c r="N8" s="233" t="s">
        <v>92</v>
      </c>
      <c r="O8" s="233"/>
      <c r="P8" s="233"/>
      <c r="Q8" s="233" t="s">
        <v>92</v>
      </c>
      <c r="R8" s="233" t="s">
        <v>92</v>
      </c>
      <c r="S8" s="233" t="s">
        <v>92</v>
      </c>
      <c r="T8" s="233" t="s">
        <v>92</v>
      </c>
      <c r="U8" s="236"/>
      <c r="V8" s="237" t="s">
        <v>92</v>
      </c>
      <c r="W8" s="237" t="s">
        <v>92</v>
      </c>
    </row>
    <row r="9" ht="18.75" customHeight="1" spans="1:23">
      <c r="A9" s="228" t="s">
        <v>139</v>
      </c>
      <c r="B9" s="229"/>
      <c r="C9" s="230"/>
      <c r="D9" s="230"/>
      <c r="E9" s="230"/>
      <c r="F9" s="230"/>
      <c r="G9" s="230"/>
      <c r="H9" s="231"/>
      <c r="I9" s="196">
        <v>11472</v>
      </c>
      <c r="J9" s="196">
        <v>11472</v>
      </c>
      <c r="K9" s="196">
        <v>11472</v>
      </c>
      <c r="L9" s="234" t="s">
        <v>92</v>
      </c>
      <c r="M9" s="234" t="s">
        <v>92</v>
      </c>
      <c r="N9" s="234" t="s">
        <v>92</v>
      </c>
      <c r="O9" s="234"/>
      <c r="P9" s="234"/>
      <c r="Q9" s="234" t="s">
        <v>92</v>
      </c>
      <c r="R9" s="234" t="s">
        <v>92</v>
      </c>
      <c r="S9" s="234" t="s">
        <v>92</v>
      </c>
      <c r="T9" s="234" t="s">
        <v>92</v>
      </c>
      <c r="U9" s="238"/>
      <c r="V9" s="239" t="s">
        <v>92</v>
      </c>
      <c r="W9" s="239" t="s">
        <v>92</v>
      </c>
    </row>
  </sheetData>
  <mergeCells count="28">
    <mergeCell ref="A2:W2"/>
    <mergeCell ref="A3:H3"/>
    <mergeCell ref="J4:M4"/>
    <mergeCell ref="N4:P4"/>
    <mergeCell ref="R4:W4"/>
    <mergeCell ref="J5:K5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小蜜蜂</cp:lastModifiedBy>
  <dcterms:created xsi:type="dcterms:W3CDTF">2020-01-11T06:24:00Z</dcterms:created>
  <cp:lastPrinted>2021-01-13T07:07:00Z</cp:lastPrinted>
  <dcterms:modified xsi:type="dcterms:W3CDTF">2025-03-05T01:45:27Z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9DCB7C4E85B842ACA55DBC56DC6E2BF8</vt:lpwstr>
  </property>
</Properties>
</file>