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8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  <definedName name="_xlnm._FilterDatabase" localSheetId="7" hidden="1">基本支出预算表04!$A$6:$X$32</definedName>
  </definedNames>
  <calcPr calcId="144525"/>
</workbook>
</file>

<file path=xl/sharedStrings.xml><?xml version="1.0" encoding="utf-8"?>
<sst xmlns="http://schemas.openxmlformats.org/spreadsheetml/2006/main" count="1012" uniqueCount="418">
  <si>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</si>
  <si>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</si>
  <si>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</si>
  <si>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</si>
  <si>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</si>
  <si>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</si>
  <si>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</si>
  <si>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</si>
  <si>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</si>
  <si>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</si>
  <si>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</si>
  <si>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</si>
  <si>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</si>
  <si>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</si>
  <si>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</si>
  <si>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</si>
  <si>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</si>
  <si>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</si>
  <si>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</si>
  <si>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</si>
  <si>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</si>
  <si>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</si>
  <si>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单位名称：安宁市路灯市政工程处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</si>
  <si>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</si>
  <si>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</si>
  <si>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</si>
  <si>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</si>
  <si>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</si>
  <si>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</si>
  <si>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</si>
  <si>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</si>
  <si>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</si>
  <si>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</si>
  <si>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</si>
  <si>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</si>
  <si>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</si>
  <si>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</si>
  <si>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</si>
  <si>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</si>
  <si>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</si>
  <si>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</si>
  <si>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</si>
  <si>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</si>
  <si>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</si>
  <si>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</si>
  <si>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</si>
  <si>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</si>
  <si>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</si>
  <si>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</si>
  <si>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</si>
  <si>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</si>
  <si>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</si>
  <si>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</si>
  <si>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</si>
  <si>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</si>
  <si>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</si>
  <si>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</si>
  <si>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</si>
  <si>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</si>
  <si>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</si>
  <si>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</si>
  <si>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</si>
  <si>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</si>
  <si>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</si>
  <si>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</si>
  <si>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</si>
  <si>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</si>
  <si>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</si>
  <si>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</si>
  <si>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</si>
  <si>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</si>
  <si>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</si>
  <si>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</si>
  <si>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</si>
  <si>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</si>
  <si>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</si>
  <si>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</si>
  <si>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</si>
  <si>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</si>
  <si>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</si>
  <si>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</si>
  <si>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</si>
  <si>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</si>
  <si>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</si>
  <si>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</si>
  <si>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</si>
  <si>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</si>
  <si>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</si>
  <si>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</si>
  <si>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</si>
  <si>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</si>
  <si>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安宁市路灯市政工程处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</si>
  <si>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</si>
  <si>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</si>
  <si>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</si>
  <si>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</si>
  <si>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</si>
  <si>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</si>
  <si>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</si>
  <si>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</si>
  <si>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</si>
  <si>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</si>
  <si>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</si>
  <si>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</si>
  <si>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</si>
  <si>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</si>
  <si>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</si>
  <si>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</si>
  <si>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</si>
  <si>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</si>
  <si>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</si>
  <si>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</si>
  <si>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</si>
  <si>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</si>
  <si>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</si>
  <si>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</si>
  <si>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</si>
  <si>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</si>
  <si>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</si>
  <si>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</si>
  <si>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</si>
  <si>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</si>
  <si>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</si>
  <si>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</si>
  <si>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</si>
  <si>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</si>
  <si>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</si>
  <si>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</si>
  <si>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</si>
  <si>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</si>
  <si>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</si>
  <si>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</si>
  <si>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</si>
  <si>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</si>
  <si>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</si>
  <si>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</si>
  <si>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</si>
  <si>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</si>
  <si>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</si>
  <si>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</si>
  <si>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</si>
  <si>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</si>
  <si>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</si>
  <si>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</si>
  <si>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</si>
  <si>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</si>
  <si>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</si>
  <si>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</si>
  <si>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</si>
  <si>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</si>
  <si>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</si>
  <si>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</si>
  <si>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</si>
  <si>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</si>
  <si>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</si>
  <si>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</si>
  <si>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</si>
  <si>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</si>
  <si>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</si>
  <si>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</si>
  <si>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</si>
  <si>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</si>
  <si>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</si>
  <si>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</si>
  <si>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</si>
  <si>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</si>
  <si>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</si>
  <si>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</si>
  <si>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</si>
  <si>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</si>
  <si>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</si>
  <si>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</si>
  <si>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</si>
  <si>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</si>
  <si>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</si>
  <si>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</si>
  <si>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</si>
  <si>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</si>
  <si>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</si>
  <si>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</si>
  <si>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</si>
  <si>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</si>
  <si>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</si>
  <si>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</si>
  <si>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</si>
  <si>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</si>
  <si>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</si>
  <si>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</si>
  <si>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</si>
  <si>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</si>
  <si>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</si>
  <si>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</si>
  <si>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</si>
  <si>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</si>
  <si>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</si>
  <si>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</si>
  <si>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</si>
  <si>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</si>
  <si>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</si>
  <si>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</si>
  <si>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</si>
  <si>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</si>
  <si>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安宁市综合行政执法局（安宁市城市管理局）</t>
  </si>
  <si>
    <t>530181210000000017600</t>
  </si>
  <si>
    <t>事业人员支出工资</t>
  </si>
  <si>
    <t>30101</t>
  </si>
  <si>
    <t>基本工资</t>
  </si>
  <si>
    <t>30103</t>
  </si>
  <si>
    <t>奖金</t>
  </si>
  <si>
    <t>30107</t>
  </si>
  <si>
    <t>绩效工资</t>
  </si>
  <si>
    <t>530181210000000017601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</si>
  <si>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</si>
  <si>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</si>
  <si>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</si>
  <si>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</si>
  <si>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</si>
  <si>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</si>
  <si>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</si>
  <si>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</si>
  <si>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</si>
  <si>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</si>
  <si>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</si>
  <si>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530181210000000017602</t>
  </si>
  <si>
    <t>30113</t>
  </si>
  <si>
    <t>530181210000000017603</t>
  </si>
  <si>
    <t>对个人和家庭的补助</t>
  </si>
  <si>
    <t>30305</t>
  </si>
  <si>
    <t>生活补助</t>
  </si>
  <si>
    <t>530181210000000017604</t>
  </si>
  <si>
    <t>公车购置及运维费</t>
  </si>
  <si>
    <t>30231</t>
  </si>
  <si>
    <t>公务用车运行维护费</t>
  </si>
  <si>
    <t>530181210000000017606</t>
  </si>
  <si>
    <t>一般公用经费</t>
  </si>
  <si>
    <t>30229</t>
  </si>
  <si>
    <t>福利费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</si>
  <si>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</si>
  <si>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</si>
  <si>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</si>
  <si>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</si>
  <si>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</si>
  <si>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</si>
  <si>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</si>
  <si>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</si>
  <si>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</si>
  <si>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</si>
  <si>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30239</t>
  </si>
  <si>
    <t>其他交通费用</t>
  </si>
  <si>
    <t>530181221100000199646</t>
  </si>
  <si>
    <t>工会经费</t>
  </si>
  <si>
    <t>30228</t>
  </si>
  <si>
    <t>530181231100001571358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</si>
  <si>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</si>
  <si>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</si>
  <si>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</si>
  <si>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</si>
  <si>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</si>
  <si>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</si>
  <si>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</si>
  <si>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</si>
  <si>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</si>
  <si>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本单位2025年无项目支出预算，故此表为空。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</si>
  <si>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</si>
  <si>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</si>
  <si>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</si>
  <si>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</si>
  <si>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</si>
  <si>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</si>
  <si>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</si>
  <si>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</si>
  <si>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</si>
  <si>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</si>
  <si>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</si>
  <si>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</si>
  <si>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</si>
  <si>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</si>
  <si>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</si>
  <si>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</si>
  <si>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彻城市道路照明管理的相关条例和办法，负责安宁城区路灯的规划、设计、安装和管护，对各街道路灯建设提供技术支持保障；建立健全各项规章制度，加强对城市照明设施的监督，保证城市照明设施的用电安全、设施完好和正常运行；及时更换和修复破损的照明设施，确保亮灯率、完好率不低于98%；制定城市照明节能计划和节能技术措施，优先发展和建设功能照明，严格控制景观照明的范围、亮度和能耗度，并依据国家有关规定，限时全部淘汰低效照明设施。</t>
  </si>
  <si>
    <t>根据三定方案归纳。</t>
  </si>
  <si>
    <t>总体绩效目标
（2025-2027年期间）</t>
  </si>
  <si>
    <t>确保安宁市城区范围北至：温泉，东至：太平新城、长坡、昆钢片区及浸普路，西至：汽校，南至：职教园区、县街，安装路灯道路长度178.583公里，共13989棵37667盏各型路灯及31611套景观灯的正常运行，保障市民夜间出行安全，提升城市市容市貎，改善人居环境，促进社会治安稳定。</t>
  </si>
  <si>
    <t>根据部门职责，中长期规划，各级党委，各级政府要求归纳。</t>
  </si>
  <si>
    <t>部门年度目标</t>
  </si>
  <si>
    <t>预算年度（2025年）
绩效目标</t>
  </si>
  <si>
    <t>2025年我部门共管护37667盏路灯、庭院灯及31611套景观灯，实行24小时值班巡查制度，确保损坏及故障的路灯及时修复，保持管护辖区道路的亮灯率及设施完好率达标。保障市民夜间出行安全、维护社会稳定，亮化、美化城市环境。结合旧城改造工程以节能环保的灯具代替传统灯具，节能减排，保护城市生活环境，长期保障城市照明，做到以人为本，以市民满意为宗旨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</si>
  <si>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</si>
  <si>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</si>
  <si>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</si>
  <si>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</si>
  <si>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</si>
  <si>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</si>
  <si>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</si>
  <si>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</si>
  <si>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</si>
  <si>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</si>
  <si>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路灯市政机构正常运转，人员运行费</t>
  </si>
  <si>
    <t>路灯市政机关人员运转经费，保障机构日常工作运转及人员的工资福利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</si>
  <si>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</si>
  <si>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</si>
  <si>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</si>
  <si>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</si>
  <si>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</si>
  <si>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产出指标</t>
  </si>
  <si>
    <t>数量指标</t>
  </si>
  <si>
    <t>管理和维护各型路灯</t>
  </si>
  <si>
    <t>&gt;=</t>
  </si>
  <si>
    <t>盏</t>
  </si>
  <si>
    <t>定量指标</t>
  </si>
  <si>
    <t>达标得满分，不达标酌情扣分</t>
  </si>
  <si>
    <t>城市照明设施管护数大于等于37667盏</t>
  </si>
  <si>
    <t>安宁市路灯市政工程处2025年工作计划及部门主要职责</t>
  </si>
  <si>
    <t>管理和维护景观灯</t>
  </si>
  <si>
    <t>套</t>
  </si>
  <si>
    <t>城市照明设施管护数大于等于31611套</t>
  </si>
  <si>
    <t>质量指标</t>
  </si>
  <si>
    <t>路灯亮灯率</t>
  </si>
  <si>
    <t>%</t>
  </si>
  <si>
    <t>城市照明亮灯率保持在98%以上</t>
  </si>
  <si>
    <t>安宁市路灯市政工程处2025年工作计划及部门主要职责，文明城市创建指标要求</t>
  </si>
  <si>
    <t>设施完好率</t>
  </si>
  <si>
    <t>城市照明设施完好率保持在100%以上</t>
  </si>
  <si>
    <t>维修及时率</t>
  </si>
  <si>
    <t>城市照明设施维修及时率保持在100%以上</t>
  </si>
  <si>
    <t>效益指标</t>
  </si>
  <si>
    <t>社会效益指标</t>
  </si>
  <si>
    <t>保障市民的夜间安全出行，维护社会稳定，亮化，美化城市环境</t>
  </si>
  <si>
    <t>=</t>
  </si>
  <si>
    <t>提升城市照明质量及市容市貎，改善人居环境，促进社会治安稳定</t>
  </si>
  <si>
    <t>逐步提升</t>
  </si>
  <si>
    <t>定性指标</t>
  </si>
  <si>
    <t>逐步提升城市照明质量及城市市容市貎，得满分；反之，不得分</t>
  </si>
  <si>
    <t>逐步提升城市照明质量及城市市容市貎，改善人居环境，促进社会治安稳定</t>
  </si>
  <si>
    <t>部门年度工作总结及相关考核情况</t>
  </si>
  <si>
    <t>可持续发展指标</t>
  </si>
  <si>
    <t>建城区路灯设施设备运行正常天数，确保不发生大面积熄灯情况</t>
  </si>
  <si>
    <t>持续保障路灯亮灯率，确保不发生大面积熄灯情况</t>
  </si>
  <si>
    <t>继续保持</t>
  </si>
  <si>
    <t>夜间不间断持续保障城市照明，得满分；每发生大面积熄灯一次扣一定分值，扣完为止</t>
  </si>
  <si>
    <t>确保不发生大面积熄灯情况，保障市民的夜间安全出行</t>
  </si>
  <si>
    <t>部门年度工作总结及路灯设施运行情况</t>
  </si>
  <si>
    <t>按计划逐步淘汰高耗能钠灯</t>
  </si>
  <si>
    <t>以节能环保的灯具代替传统灯具，节能减排</t>
  </si>
  <si>
    <t>逐步淘汰</t>
  </si>
  <si>
    <t>按计划逐步淘汰高耗能钠灯，得满分；反之，不得分</t>
  </si>
  <si>
    <t>按计划逐步淘汰高耗能钠灯，达到节能减排的预期效果</t>
  </si>
  <si>
    <t>满意度指标</t>
  </si>
  <si>
    <t>服务对象满意度指标等</t>
  </si>
  <si>
    <t>市民对路灯管理工作的满意度</t>
  </si>
  <si>
    <t>① 满意度≥90%，得满分；② 满意度介于60%（含）至90%（不含）之间，满意度×指标分值；③ 满意度＜60%，不得分</t>
  </si>
  <si>
    <t>反映社会公众对部门（单位）履职情况的满意程度</t>
  </si>
  <si>
    <t>调查问卷</t>
  </si>
  <si>
    <t>预算07表</t>
  </si>
  <si>
    <t>本年政府性基金预算支出</t>
  </si>
  <si>
    <t>4</t>
  </si>
  <si>
    <t>5</t>
  </si>
  <si>
    <t>本单位2025年无政府性基金预算支出，故此表为空。</t>
  </si>
  <si>
    <t>预算08表</t>
  </si>
  <si>
    <t>本年国有资本经营预算</t>
  </si>
  <si>
    <t>2</t>
  </si>
  <si>
    <t>本单位2025年无国有资本经营预算支出，故此表为空。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</si>
  <si>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</si>
  <si>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</si>
  <si>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</si>
  <si>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</si>
  <si>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</si>
  <si>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</si>
  <si>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</si>
  <si>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</si>
  <si>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</si>
  <si>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</si>
  <si>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</si>
  <si>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本单位2025年无部门政府采购预算，故此表为空。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</si>
  <si>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</si>
  <si>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</si>
  <si>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</si>
  <si>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</si>
  <si>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</si>
  <si>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</si>
  <si>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</si>
  <si>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</si>
  <si>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本单位2025年无政府购买服务预算，故此表为空。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</si>
  <si>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</si>
  <si>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</si>
  <si>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</si>
  <si>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</si>
  <si>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</si>
  <si>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</si>
  <si>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</si>
  <si>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</si>
  <si>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</si>
  <si>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</si>
  <si>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</si>
  <si>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</si>
  <si>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</si>
  <si>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</si>
  <si>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</si>
  <si>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</si>
  <si>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</si>
  <si>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</si>
  <si>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</si>
  <si>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</si>
  <si>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</si>
  <si>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</si>
  <si>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</si>
  <si>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本单位2025年无新增资产配置，故此表为空。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</si>
  <si>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</si>
  <si>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</si>
  <si>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</si>
  <si>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</si>
  <si>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</si>
  <si>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</si>
  <si>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</si>
  <si>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</si>
  <si>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</si>
  <si>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</si>
  <si>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本单位2025年无部门项目支出中期规划，故此表无数据。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</si>
</sst>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_(* #,##0_);_(* \(#,##0\);_(* &quot;-&quot;_);_(@_)"/>
    <numFmt numFmtId="178" formatCode="#,##0.00;\-#,##0.00;;@"/>
    <numFmt numFmtId="179" formatCode="_(&quot;$&quot;* #,##0.00_);_(&quot;$&quot;* \(#,##0.00\);_(&quot;$&quot;* &quot;-&quot;??_);_(@_)"/>
    <numFmt numFmtId="180" formatCode="#,##0.00_ ;[Red]\-#,##0.00\ "/>
    <numFmt numFmtId="181" formatCode="_(&quot;$&quot;* #,##0_);_(&quot;$&quot;* \(#,##0\);_(&quot;$&quot;* &quot;-&quot;_);_(@_)"/>
    <numFmt numFmtId="182" formatCode="_(* #,##0.00_);_(* \(#,##0.00\);_(* &quot;-&quot;??_);_(@_)"/>
  </numFmts>
  <fonts count="52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color indexed="8"/>
      <name val="Arial"/>
      <charset val="0"/>
    </font>
    <font>
      <sz val="9"/>
      <color rgb="FFFF0000"/>
      <name val="宋体"/>
      <charset val="134"/>
    </font>
    <font>
      <sz val="10"/>
      <color rgb="FFFFFFFF"/>
      <name val="宋体"/>
      <charset val="134"/>
    </font>
    <font>
      <sz val="10"/>
      <color rgb="FFFF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181" fontId="0" fillId="0" borderId="0" applyFont="0" applyFill="0" applyBorder="0" applyAlignment="0" applyProtection="0"/>
    <xf numFmtId="0" fontId="1" fillId="13" borderId="0" applyNumberFormat="0" applyBorder="0" applyAlignment="0" applyProtection="0">
      <alignment vertical="center"/>
    </xf>
    <xf numFmtId="0" fontId="41" fillId="8" borderId="33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26" fillId="0" borderId="0"/>
    <xf numFmtId="177" fontId="0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0" fillId="9" borderId="38" applyNumberFormat="0" applyAlignment="0" applyProtection="0">
      <alignment vertical="center"/>
    </xf>
    <xf numFmtId="0" fontId="42" fillId="9" borderId="33" applyNumberFormat="0" applyAlignment="0" applyProtection="0">
      <alignment vertical="center"/>
    </xf>
    <xf numFmtId="0" fontId="36" fillId="6" borderId="31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26" fillId="0" borderId="0"/>
    <xf numFmtId="0" fontId="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8" fillId="0" borderId="0">
      <alignment vertical="top"/>
      <protection locked="0"/>
    </xf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178" fontId="18" fillId="0" borderId="7">
      <alignment horizontal="right" vertical="center"/>
    </xf>
    <xf numFmtId="49" fontId="18" fillId="0" borderId="7">
      <alignment horizontal="left" vertical="center" wrapText="1"/>
    </xf>
  </cellStyleXfs>
  <cellXfs count="390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178" fontId="7" fillId="0" borderId="7" xfId="59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78" fontId="7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78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58" applyFill="1" applyAlignment="1">
      <alignment vertical="center"/>
    </xf>
    <xf numFmtId="0" fontId="12" fillId="0" borderId="0" xfId="58" applyNumberFormat="1" applyFont="1" applyFill="1" applyBorder="1" applyAlignment="1" applyProtection="1">
      <alignment horizontal="center" vertical="center"/>
    </xf>
    <xf numFmtId="0" fontId="13" fillId="0" borderId="0" xfId="58" applyNumberFormat="1" applyFont="1" applyFill="1" applyBorder="1" applyAlignment="1" applyProtection="1">
      <alignment horizontal="left" vertical="center"/>
    </xf>
    <xf numFmtId="0" fontId="14" fillId="0" borderId="0" xfId="58" applyNumberFormat="1" applyFont="1" applyFill="1" applyBorder="1" applyAlignment="1" applyProtection="1">
      <alignment horizontal="left" vertical="center"/>
    </xf>
    <xf numFmtId="0" fontId="15" fillId="0" borderId="9" xfId="45" applyFont="1" applyFill="1" applyBorder="1" applyAlignment="1">
      <alignment horizontal="center" vertical="center" wrapText="1"/>
    </xf>
    <xf numFmtId="0" fontId="15" fillId="0" borderId="10" xfId="45" applyFont="1" applyFill="1" applyBorder="1" applyAlignment="1">
      <alignment horizontal="center" vertical="center" wrapText="1"/>
    </xf>
    <xf numFmtId="0" fontId="15" fillId="0" borderId="11" xfId="45" applyFont="1" applyFill="1" applyBorder="1" applyAlignment="1">
      <alignment horizontal="center" vertical="center" wrapText="1"/>
    </xf>
    <xf numFmtId="0" fontId="15" fillId="0" borderId="12" xfId="45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5" fillId="0" borderId="8" xfId="45" applyFont="1" applyFill="1" applyBorder="1" applyAlignment="1">
      <alignment horizontal="center" vertical="center" wrapText="1"/>
    </xf>
    <xf numFmtId="0" fontId="16" fillId="0" borderId="8" xfId="58" applyFont="1" applyFill="1" applyBorder="1" applyAlignment="1">
      <alignment vertical="center"/>
    </xf>
    <xf numFmtId="0" fontId="15" fillId="0" borderId="8" xfId="45" applyFont="1" applyFill="1" applyBorder="1" applyAlignment="1">
      <alignment vertical="center" wrapText="1"/>
    </xf>
    <xf numFmtId="0" fontId="11" fillId="0" borderId="8" xfId="58" applyFill="1" applyBorder="1" applyAlignment="1">
      <alignment vertical="center"/>
    </xf>
    <xf numFmtId="0" fontId="15" fillId="0" borderId="8" xfId="45" applyFont="1" applyFill="1" applyBorder="1" applyAlignment="1">
      <alignment horizontal="left" vertical="center" wrapText="1" indent="1"/>
    </xf>
    <xf numFmtId="0" fontId="17" fillId="0" borderId="8" xfId="45" applyFont="1" applyFill="1" applyBorder="1" applyAlignment="1">
      <alignment horizontal="center" vertical="center" wrapText="1"/>
    </xf>
    <xf numFmtId="0" fontId="17" fillId="0" borderId="0" xfId="58" applyNumberFormat="1" applyFont="1" applyFill="1" applyBorder="1" applyAlignment="1" applyProtection="1">
      <alignment horizontal="right" vertical="center"/>
    </xf>
    <xf numFmtId="0" fontId="15" fillId="0" borderId="13" xfId="45" applyFont="1" applyFill="1" applyBorder="1" applyAlignment="1">
      <alignment horizontal="center" vertical="center" wrapText="1"/>
    </xf>
    <xf numFmtId="0" fontId="11" fillId="0" borderId="0" xfId="53" applyFont="1" applyFill="1" applyBorder="1" applyAlignment="1" applyProtection="1">
      <alignment vertical="center"/>
    </xf>
    <xf numFmtId="0" fontId="18" fillId="0" borderId="0" xfId="53" applyFont="1" applyFill="1" applyBorder="1" applyAlignment="1" applyProtection="1">
      <alignment vertical="top"/>
      <protection locked="0"/>
    </xf>
    <xf numFmtId="0" fontId="1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8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6" fillId="0" borderId="0" xfId="53" applyFont="1" applyFill="1" applyBorder="1" applyAlignment="1" applyProtection="1">
      <alignment vertical="top"/>
      <protection locked="0"/>
    </xf>
    <xf numFmtId="0" fontId="11" fillId="0" borderId="0" xfId="53" applyFont="1" applyFill="1" applyBorder="1" applyAlignment="1" applyProtection="1"/>
    <xf numFmtId="0" fontId="20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9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6" fillId="0" borderId="14" xfId="53" applyFont="1" applyFill="1" applyBorder="1" applyAlignment="1" applyProtection="1">
      <alignment horizontal="center" vertical="center"/>
    </xf>
    <xf numFmtId="0" fontId="16" fillId="0" borderId="2" xfId="53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vertical="center" readingOrder="1"/>
      <protection locked="0"/>
    </xf>
    <xf numFmtId="0" fontId="16" fillId="0" borderId="16" xfId="0" applyFont="1" applyFill="1" applyBorder="1" applyAlignment="1" applyProtection="1">
      <alignment vertical="center" readingOrder="1"/>
      <protection locked="0"/>
    </xf>
    <xf numFmtId="0" fontId="16" fillId="0" borderId="17" xfId="0" applyFont="1" applyFill="1" applyBorder="1" applyAlignment="1" applyProtection="1">
      <alignment vertical="center" readingOrder="1"/>
      <protection locked="0"/>
    </xf>
    <xf numFmtId="0" fontId="18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8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6" fillId="0" borderId="0" xfId="53" applyFont="1" applyFill="1" applyBorder="1" applyAlignment="1" applyProtection="1"/>
    <xf numFmtId="0" fontId="18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9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6" fillId="0" borderId="8" xfId="53" applyFont="1" applyFill="1" applyBorder="1" applyAlignment="1" applyProtection="1">
      <alignment horizontal="left" vertical="center"/>
      <protection locked="0"/>
    </xf>
    <xf numFmtId="0" fontId="18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8" fillId="0" borderId="0" xfId="53" applyFont="1" applyFill="1" applyBorder="1" applyAlignment="1" applyProtection="1">
      <alignment vertical="top" wrapText="1"/>
      <protection locked="0"/>
    </xf>
    <xf numFmtId="0" fontId="11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6" fillId="0" borderId="8" xfId="53" applyFont="1" applyFill="1" applyBorder="1" applyAlignment="1" applyProtection="1">
      <alignment horizontal="center" vertical="center" wrapText="1"/>
      <protection locked="0"/>
    </xf>
    <xf numFmtId="176" fontId="4" fillId="0" borderId="8" xfId="53" applyNumberFormat="1" applyFont="1" applyFill="1" applyBorder="1" applyAlignment="1" applyProtection="1">
      <alignment horizontal="right" vertical="center"/>
      <protection locked="0"/>
    </xf>
    <xf numFmtId="176" fontId="4" fillId="0" borderId="8" xfId="53" applyNumberFormat="1" applyFont="1" applyFill="1" applyBorder="1" applyAlignment="1" applyProtection="1">
      <alignment horizontal="right" vertical="center"/>
    </xf>
    <xf numFmtId="176" fontId="4" fillId="0" borderId="8" xfId="53" applyNumberFormat="1" applyFont="1" applyFill="1" applyBorder="1" applyAlignment="1" applyProtection="1">
      <alignment vertical="center"/>
      <protection locked="0"/>
    </xf>
    <xf numFmtId="176" fontId="11" fillId="0" borderId="8" xfId="53" applyNumberFormat="1" applyFont="1" applyFill="1" applyBorder="1" applyAlignment="1" applyProtection="1"/>
    <xf numFmtId="176" fontId="18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16" fillId="0" borderId="10" xfId="53" applyFont="1" applyFill="1" applyBorder="1" applyAlignment="1" applyProtection="1">
      <alignment horizontal="left" vertical="center"/>
      <protection locked="0"/>
    </xf>
    <xf numFmtId="0" fontId="16" fillId="0" borderId="11" xfId="53" applyFont="1" applyFill="1" applyBorder="1" applyAlignment="1" applyProtection="1">
      <alignment horizontal="left" vertical="center"/>
      <protection locked="0"/>
    </xf>
    <xf numFmtId="0" fontId="16" fillId="0" borderId="13" xfId="53" applyFont="1" applyFill="1" applyBorder="1" applyAlignment="1" applyProtection="1">
      <alignment horizontal="left" vertical="center"/>
      <protection locked="0"/>
    </xf>
    <xf numFmtId="0" fontId="4" fillId="0" borderId="22" xfId="53" applyFont="1" applyFill="1" applyBorder="1" applyAlignment="1" applyProtection="1">
      <alignment horizontal="left" vertical="center" wrapText="1"/>
    </xf>
    <xf numFmtId="0" fontId="21" fillId="0" borderId="22" xfId="53" applyFont="1" applyFill="1" applyBorder="1" applyAlignment="1" applyProtection="1">
      <alignment horizontal="left" vertical="center" wrapText="1"/>
    </xf>
    <xf numFmtId="0" fontId="4" fillId="0" borderId="22" xfId="53" applyFont="1" applyFill="1" applyBorder="1" applyAlignment="1" applyProtection="1">
      <alignment horizontal="right" vertical="center"/>
    </xf>
    <xf numFmtId="176" fontId="4" fillId="0" borderId="22" xfId="53" applyNumberFormat="1" applyFont="1" applyFill="1" applyBorder="1" applyAlignment="1" applyProtection="1">
      <alignment horizontal="right" vertical="center"/>
      <protection locked="0"/>
    </xf>
    <xf numFmtId="0" fontId="18" fillId="0" borderId="9" xfId="53" applyFont="1" applyFill="1" applyBorder="1" applyAlignment="1" applyProtection="1">
      <alignment vertical="top"/>
      <protection locked="0"/>
    </xf>
    <xf numFmtId="0" fontId="4" fillId="0" borderId="9" xfId="53" applyFont="1" applyFill="1" applyBorder="1" applyAlignment="1" applyProtection="1">
      <alignment horizontal="left" vertical="center" wrapText="1"/>
    </xf>
    <xf numFmtId="0" fontId="4" fillId="0" borderId="20" xfId="53" applyFont="1" applyFill="1" applyBorder="1" applyAlignment="1" applyProtection="1">
      <alignment horizontal="left" vertical="center" wrapText="1"/>
    </xf>
    <xf numFmtId="0" fontId="4" fillId="0" borderId="20" xfId="53" applyFont="1" applyFill="1" applyBorder="1" applyAlignment="1" applyProtection="1">
      <alignment horizontal="right" vertical="center"/>
    </xf>
    <xf numFmtId="176" fontId="4" fillId="0" borderId="22" xfId="53" applyNumberFormat="1" applyFont="1" applyFill="1" applyBorder="1" applyAlignment="1" applyProtection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6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6" fillId="0" borderId="24" xfId="53" applyFont="1" applyFill="1" applyBorder="1" applyAlignment="1" applyProtection="1">
      <alignment horizontal="center" vertical="center" wrapText="1"/>
      <protection locked="0"/>
    </xf>
    <xf numFmtId="49" fontId="11" fillId="0" borderId="0" xfId="53" applyNumberFormat="1" applyFont="1" applyFill="1" applyBorder="1" applyAlignment="1" applyProtection="1"/>
    <xf numFmtId="49" fontId="22" fillId="0" borderId="0" xfId="53" applyNumberFormat="1" applyFont="1" applyFill="1" applyBorder="1" applyAlignment="1" applyProtection="1"/>
    <xf numFmtId="0" fontId="22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0" fontId="5" fillId="0" borderId="4" xfId="53" applyFont="1" applyFill="1" applyBorder="1" applyAlignment="1" applyProtection="1">
      <alignment horizontal="left" vertical="center" wrapText="1"/>
    </xf>
    <xf numFmtId="180" fontId="4" fillId="0" borderId="7" xfId="53" applyNumberFormat="1" applyFont="1" applyFill="1" applyBorder="1" applyAlignment="1" applyProtection="1">
      <alignment horizontal="right" vertical="center"/>
    </xf>
    <xf numFmtId="180" fontId="4" fillId="0" borderId="7" xfId="53" applyNumberFormat="1" applyFont="1" applyFill="1" applyBorder="1" applyAlignment="1" applyProtection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/>
    </xf>
    <xf numFmtId="0" fontId="11" fillId="0" borderId="3" xfId="53" applyFont="1" applyFill="1" applyBorder="1" applyAlignment="1" applyProtection="1">
      <alignment horizontal="center" vertical="center"/>
    </xf>
    <xf numFmtId="0" fontId="11" fillId="0" borderId="4" xfId="53" applyFont="1" applyFill="1" applyBorder="1" applyAlignment="1" applyProtection="1">
      <alignment horizontal="center" vertical="center"/>
    </xf>
    <xf numFmtId="49" fontId="23" fillId="0" borderId="0" xfId="53" applyNumberFormat="1" applyFont="1" applyFill="1" applyBorder="1" applyAlignment="1" applyProtection="1"/>
    <xf numFmtId="49" fontId="18" fillId="0" borderId="0" xfId="53" applyNumberFormat="1" applyFont="1" applyFill="1" applyBorder="1" applyAlignment="1" applyProtection="1">
      <alignment horizontal="left" vertical="top"/>
    </xf>
    <xf numFmtId="49" fontId="5" fillId="0" borderId="1" xfId="53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5" fillId="0" borderId="10" xfId="53" applyFont="1" applyFill="1" applyBorder="1" applyAlignment="1" applyProtection="1">
      <alignment vertical="center"/>
    </xf>
    <xf numFmtId="0" fontId="5" fillId="0" borderId="11" xfId="53" applyFont="1" applyFill="1" applyBorder="1" applyAlignment="1" applyProtection="1">
      <alignment vertical="center"/>
    </xf>
    <xf numFmtId="0" fontId="5" fillId="0" borderId="25" xfId="53" applyFont="1" applyFill="1" applyBorder="1" applyAlignment="1" applyProtection="1">
      <alignment vertical="center"/>
    </xf>
    <xf numFmtId="0" fontId="11" fillId="0" borderId="18" xfId="53" applyFont="1" applyFill="1" applyBorder="1" applyAlignment="1" applyProtection="1">
      <alignment horizontal="center" vertical="center"/>
    </xf>
    <xf numFmtId="0" fontId="11" fillId="0" borderId="24" xfId="53" applyFont="1" applyFill="1" applyBorder="1" applyAlignment="1" applyProtection="1">
      <alignment horizontal="center" vertical="center"/>
    </xf>
    <xf numFmtId="0" fontId="11" fillId="0" borderId="22" xfId="53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4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5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5" fillId="0" borderId="8" xfId="53" applyFont="1" applyFill="1" applyBorder="1" applyAlignment="1" applyProtection="1">
      <alignment horizontal="left" vertical="center" wrapText="1"/>
    </xf>
    <xf numFmtId="0" fontId="16" fillId="0" borderId="8" xfId="53" applyFont="1" applyFill="1" applyBorder="1" applyAlignment="1" applyProtection="1">
      <alignment horizontal="center" vertical="center" wrapText="1"/>
    </xf>
    <xf numFmtId="176" fontId="6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53" applyNumberFormat="1" applyFont="1" applyFill="1" applyBorder="1" applyAlignment="1" applyProtection="1">
      <alignment horizontal="center" vertical="center" wrapText="1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49" fontId="6" fillId="0" borderId="23" xfId="53" applyNumberFormat="1" applyFont="1" applyFill="1" applyBorder="1" applyAlignment="1" applyProtection="1">
      <alignment horizontal="center" vertical="center" wrapText="1"/>
    </xf>
    <xf numFmtId="49" fontId="6" fillId="0" borderId="2" xfId="53" applyNumberFormat="1" applyFont="1" applyFill="1" applyBorder="1" applyAlignment="1" applyProtection="1">
      <alignment horizontal="left" vertical="center" wrapText="1"/>
    </xf>
    <xf numFmtId="49" fontId="6" fillId="0" borderId="4" xfId="53" applyNumberFormat="1" applyFont="1" applyFill="1" applyBorder="1" applyAlignment="1" applyProtection="1">
      <alignment horizontal="left" vertical="center" wrapText="1"/>
    </xf>
    <xf numFmtId="176" fontId="6" fillId="0" borderId="6" xfId="53" applyNumberFormat="1" applyFont="1" applyFill="1" applyBorder="1" applyAlignment="1" applyProtection="1">
      <alignment vertical="center" wrapText="1"/>
    </xf>
    <xf numFmtId="49" fontId="6" fillId="0" borderId="26" xfId="53" applyNumberFormat="1" applyFont="1" applyFill="1" applyBorder="1" applyAlignment="1" applyProtection="1">
      <alignment horizontal="center" vertical="center" wrapText="1"/>
    </xf>
    <xf numFmtId="49" fontId="6" fillId="0" borderId="2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/>
    <xf numFmtId="176" fontId="6" fillId="0" borderId="7" xfId="53" applyNumberFormat="1" applyFont="1" applyFill="1" applyBorder="1" applyAlignment="1" applyProtection="1">
      <alignment vertical="center" wrapText="1"/>
    </xf>
    <xf numFmtId="49" fontId="6" fillId="0" borderId="18" xfId="53" applyNumberFormat="1" applyFont="1" applyFill="1" applyBorder="1" applyAlignment="1" applyProtection="1">
      <alignment horizontal="center" vertical="center" wrapText="1"/>
    </xf>
    <xf numFmtId="49" fontId="6" fillId="0" borderId="22" xfId="53" applyNumberFormat="1" applyFont="1" applyFill="1" applyBorder="1" applyAlignment="1" applyProtection="1">
      <alignment horizontal="center" vertical="center" wrapText="1"/>
    </xf>
    <xf numFmtId="49" fontId="6" fillId="0" borderId="24" xfId="53" applyNumberFormat="1" applyFont="1" applyFill="1" applyBorder="1" applyAlignment="1" applyProtection="1">
      <alignment horizontal="center" vertical="center" wrapText="1"/>
    </xf>
    <xf numFmtId="0" fontId="25" fillId="0" borderId="14" xfId="53" applyFont="1" applyFill="1" applyBorder="1" applyAlignment="1" applyProtection="1">
      <alignment horizontal="left" vertical="center" wrapText="1"/>
    </xf>
    <xf numFmtId="0" fontId="25" fillId="0" borderId="23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left" vertical="center" wrapText="1"/>
    </xf>
    <xf numFmtId="49" fontId="17" fillId="0" borderId="8" xfId="56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6" fillId="0" borderId="7" xfId="53" applyFont="1" applyFill="1" applyBorder="1" applyAlignment="1" applyProtection="1">
      <alignment horizontal="center" vertical="center" wrapText="1"/>
      <protection locked="0"/>
    </xf>
    <xf numFmtId="0" fontId="6" fillId="0" borderId="18" xfId="53" applyFont="1" applyFill="1" applyBorder="1" applyAlignment="1" applyProtection="1">
      <alignment horizontal="center" vertical="center" wrapText="1"/>
    </xf>
    <xf numFmtId="0" fontId="6" fillId="0" borderId="4" xfId="53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4" fillId="2" borderId="0" xfId="53" applyFont="1" applyFill="1" applyBorder="1" applyAlignment="1" applyProtection="1">
      <alignment horizontal="right" wrapText="1"/>
    </xf>
    <xf numFmtId="0" fontId="25" fillId="2" borderId="4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76" fontId="6" fillId="0" borderId="8" xfId="53" applyNumberFormat="1" applyFont="1" applyFill="1" applyBorder="1" applyAlignment="1" applyProtection="1">
      <alignment horizontal="right" vertical="center" wrapText="1"/>
    </xf>
    <xf numFmtId="0" fontId="25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wrapText="1"/>
    </xf>
    <xf numFmtId="0" fontId="6" fillId="0" borderId="26" xfId="53" applyFont="1" applyFill="1" applyBorder="1" applyAlignment="1" applyProtection="1">
      <alignment horizontal="center" vertical="center" wrapText="1"/>
    </xf>
    <xf numFmtId="0" fontId="6" fillId="0" borderId="20" xfId="53" applyFont="1" applyFill="1" applyBorder="1" applyAlignment="1" applyProtection="1">
      <alignment wrapText="1"/>
    </xf>
    <xf numFmtId="0" fontId="6" fillId="0" borderId="24" xfId="53" applyFont="1" applyFill="1" applyBorder="1" applyAlignment="1" applyProtection="1">
      <alignment wrapText="1"/>
    </xf>
    <xf numFmtId="0" fontId="6" fillId="0" borderId="24" xfId="53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 applyProtection="1">
      <alignment horizontal="left" vertical="center" wrapText="1"/>
    </xf>
    <xf numFmtId="0" fontId="4" fillId="0" borderId="4" xfId="53" applyFont="1" applyFill="1" applyBorder="1" applyAlignment="1" applyProtection="1">
      <alignment horizontal="left" vertical="center" wrapText="1"/>
    </xf>
    <xf numFmtId="0" fontId="4" fillId="0" borderId="7" xfId="53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4" fillId="0" borderId="18" xfId="53" applyFont="1" applyFill="1" applyBorder="1" applyAlignment="1" applyProtection="1">
      <alignment horizontal="left" vertical="center" wrapText="1"/>
    </xf>
    <xf numFmtId="0" fontId="4" fillId="0" borderId="24" xfId="53" applyFont="1" applyFill="1" applyBorder="1" applyAlignment="1" applyProtection="1">
      <alignment horizontal="left" vertical="center" wrapText="1"/>
    </xf>
    <xf numFmtId="0" fontId="4" fillId="0" borderId="6" xfId="53" applyFont="1" applyFill="1" applyBorder="1" applyAlignment="1" applyProtection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  <protection locked="0"/>
    </xf>
    <xf numFmtId="0" fontId="18" fillId="0" borderId="3" xfId="53" applyFont="1" applyFill="1" applyBorder="1" applyAlignment="1" applyProtection="1">
      <alignment horizontal="left" vertical="center"/>
    </xf>
    <xf numFmtId="0" fontId="18" fillId="0" borderId="4" xfId="53" applyFont="1" applyFill="1" applyBorder="1" applyAlignment="1" applyProtection="1">
      <alignment horizontal="left" vertical="center"/>
    </xf>
    <xf numFmtId="0" fontId="14" fillId="0" borderId="8" xfId="55" applyFont="1" applyFill="1" applyBorder="1" applyAlignment="1" applyProtection="1">
      <alignment horizontal="center" vertical="center" wrapText="1" readingOrder="1"/>
      <protection locked="0"/>
    </xf>
    <xf numFmtId="176" fontId="18" fillId="0" borderId="6" xfId="53" applyNumberFormat="1" applyFont="1" applyFill="1" applyBorder="1" applyAlignment="1" applyProtection="1">
      <alignment horizontal="right" vertical="center" wrapText="1"/>
    </xf>
    <xf numFmtId="176" fontId="18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6" fillId="0" borderId="10" xfId="53" applyFont="1" applyFill="1" applyBorder="1" applyAlignment="1" applyProtection="1">
      <alignment horizontal="center" vertical="center" wrapText="1"/>
    </xf>
    <xf numFmtId="176" fontId="18" fillId="0" borderId="18" xfId="53" applyNumberFormat="1" applyFont="1" applyFill="1" applyBorder="1" applyAlignment="1" applyProtection="1">
      <alignment horizontal="right" vertical="center" wrapText="1"/>
    </xf>
    <xf numFmtId="176" fontId="18" fillId="0" borderId="8" xfId="53" applyNumberFormat="1" applyFont="1" applyFill="1" applyBorder="1" applyAlignment="1" applyProtection="1">
      <alignment horizontal="right" vertical="center" wrapText="1"/>
    </xf>
    <xf numFmtId="176" fontId="18" fillId="0" borderId="2" xfId="53" applyNumberFormat="1" applyFont="1" applyFill="1" applyBorder="1" applyAlignment="1" applyProtection="1">
      <alignment horizontal="right" vertical="center" wrapText="1"/>
      <protection locked="0"/>
    </xf>
    <xf numFmtId="176" fontId="18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4" fillId="0" borderId="8" xfId="53" applyNumberFormat="1" applyFont="1" applyFill="1" applyBorder="1" applyAlignment="1" applyProtection="1">
      <alignment horizontal="center" vertical="center"/>
    </xf>
    <xf numFmtId="49" fontId="4" fillId="0" borderId="7" xfId="60" applyFont="1">
      <alignment horizontal="left" vertical="center" wrapText="1"/>
    </xf>
    <xf numFmtId="49" fontId="4" fillId="0" borderId="10" xfId="53" applyNumberFormat="1" applyFont="1" applyFill="1" applyBorder="1" applyAlignment="1" applyProtection="1">
      <alignment horizontal="center" vertical="center" wrapText="1"/>
    </xf>
    <xf numFmtId="49" fontId="4" fillId="0" borderId="11" xfId="53" applyNumberFormat="1" applyFont="1" applyFill="1" applyBorder="1" applyAlignment="1" applyProtection="1">
      <alignment horizontal="center" vertical="center" wrapText="1"/>
    </xf>
    <xf numFmtId="49" fontId="4" fillId="0" borderId="13" xfId="53" applyNumberFormat="1" applyFont="1" applyFill="1" applyBorder="1" applyAlignment="1" applyProtection="1">
      <alignment horizontal="center" vertical="center" wrapText="1"/>
    </xf>
    <xf numFmtId="0" fontId="16" fillId="0" borderId="9" xfId="53" applyFont="1" applyFill="1" applyBorder="1" applyAlignment="1" applyProtection="1">
      <alignment horizontal="center" vertical="center" wrapText="1"/>
    </xf>
    <xf numFmtId="0" fontId="16" fillId="0" borderId="12" xfId="53" applyFont="1" applyFill="1" applyBorder="1" applyAlignment="1" applyProtection="1">
      <alignment horizontal="center" vertical="center" wrapText="1"/>
    </xf>
    <xf numFmtId="176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6" fillId="0" borderId="0" xfId="53" applyFont="1" applyFill="1" applyBorder="1" applyAlignment="1" applyProtection="1">
      <alignment horizontal="center"/>
    </xf>
    <xf numFmtId="0" fontId="26" fillId="0" borderId="0" xfId="53" applyFont="1" applyFill="1" applyBorder="1" applyAlignment="1" applyProtection="1">
      <alignment horizontal="center" wrapText="1"/>
    </xf>
    <xf numFmtId="0" fontId="26" fillId="0" borderId="0" xfId="53" applyFont="1" applyFill="1" applyBorder="1" applyAlignment="1" applyProtection="1">
      <alignment wrapText="1"/>
    </xf>
    <xf numFmtId="0" fontId="26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left" wrapText="1"/>
    </xf>
    <xf numFmtId="0" fontId="11" fillId="0" borderId="0" xfId="53" applyFont="1" applyFill="1" applyBorder="1" applyAlignment="1" applyProtection="1">
      <alignment horizont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right" wrapText="1"/>
    </xf>
    <xf numFmtId="0" fontId="16" fillId="0" borderId="1" xfId="53" applyFont="1" applyFill="1" applyBorder="1" applyAlignment="1" applyProtection="1">
      <alignment horizontal="center" vertical="center" wrapText="1"/>
    </xf>
    <xf numFmtId="0" fontId="26" fillId="0" borderId="7" xfId="53" applyFont="1" applyFill="1" applyBorder="1" applyAlignment="1" applyProtection="1">
      <alignment horizontal="center" vertical="center" wrapText="1"/>
    </xf>
    <xf numFmtId="0" fontId="26" fillId="0" borderId="2" xfId="53" applyFont="1" applyFill="1" applyBorder="1" applyAlignment="1" applyProtection="1">
      <alignment horizontal="center" vertical="center" wrapText="1"/>
    </xf>
    <xf numFmtId="176" fontId="4" fillId="0" borderId="7" xfId="53" applyNumberFormat="1" applyFont="1" applyFill="1" applyBorder="1" applyAlignment="1" applyProtection="1">
      <alignment horizontal="right" vertical="center"/>
    </xf>
    <xf numFmtId="176" fontId="18" fillId="0" borderId="2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1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vertical="center" wrapText="1"/>
    </xf>
    <xf numFmtId="176" fontId="4" fillId="0" borderId="6" xfId="53" applyNumberFormat="1" applyFont="1" applyFill="1" applyBorder="1" applyAlignment="1" applyProtection="1">
      <alignment horizontal="right" vertical="center"/>
    </xf>
    <xf numFmtId="176" fontId="18" fillId="0" borderId="7" xfId="53" applyNumberFormat="1" applyFont="1" applyFill="1" applyBorder="1" applyAlignment="1" applyProtection="1">
      <alignment vertical="center" wrapText="1"/>
    </xf>
    <xf numFmtId="176" fontId="18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28" fillId="0" borderId="0" xfId="53" applyFont="1" applyFill="1" applyBorder="1" applyAlignment="1" applyProtection="1">
      <alignment horizontal="center" vertical="center"/>
    </xf>
    <xf numFmtId="0" fontId="25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76" fontId="4" fillId="0" borderId="7" xfId="53" applyNumberFormat="1" applyFont="1" applyFill="1" applyBorder="1" applyAlignment="1" applyProtection="1">
      <alignment horizontal="right" vertical="center"/>
      <protection locked="0"/>
    </xf>
    <xf numFmtId="176" fontId="29" fillId="0" borderId="7" xfId="53" applyNumberFormat="1" applyFont="1" applyFill="1" applyBorder="1" applyAlignment="1" applyProtection="1">
      <alignment horizontal="right" vertical="center"/>
    </xf>
    <xf numFmtId="176" fontId="11" fillId="0" borderId="7" xfId="53" applyNumberFormat="1" applyFont="1" applyFill="1" applyBorder="1" applyAlignment="1" applyProtection="1">
      <alignment vertical="center"/>
    </xf>
    <xf numFmtId="0" fontId="11" fillId="0" borderId="7" xfId="53" applyFont="1" applyFill="1" applyBorder="1" applyAlignment="1" applyProtection="1">
      <alignment vertical="center"/>
    </xf>
    <xf numFmtId="0" fontId="29" fillId="0" borderId="7" xfId="53" applyFont="1" applyFill="1" applyBorder="1" applyAlignment="1" applyProtection="1">
      <alignment horizontal="center" vertical="center"/>
    </xf>
    <xf numFmtId="0" fontId="29" fillId="0" borderId="7" xfId="53" applyFont="1" applyFill="1" applyBorder="1" applyAlignment="1" applyProtection="1">
      <alignment horizontal="right" vertical="center"/>
    </xf>
    <xf numFmtId="0" fontId="29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49" fontId="4" fillId="0" borderId="7" xfId="60" applyFont="1" applyAlignment="1">
      <alignment vertical="center" wrapText="1"/>
    </xf>
    <xf numFmtId="176" fontId="4" fillId="0" borderId="2" xfId="53" applyNumberFormat="1" applyFont="1" applyFill="1" applyBorder="1" applyAlignment="1" applyProtection="1">
      <alignment horizontal="right" vertical="center"/>
    </xf>
    <xf numFmtId="176" fontId="4" fillId="0" borderId="10" xfId="53" applyNumberFormat="1" applyFont="1" applyFill="1" applyBorder="1" applyAlignment="1" applyProtection="1">
      <alignment horizontal="right" vertical="center"/>
    </xf>
    <xf numFmtId="176" fontId="5" fillId="0" borderId="8" xfId="53" applyNumberFormat="1" applyFont="1" applyFill="1" applyBorder="1" applyAlignment="1" applyProtection="1">
      <alignment horizontal="right" vertical="center"/>
    </xf>
    <xf numFmtId="0" fontId="11" fillId="0" borderId="4" xfId="53" applyFont="1" applyFill="1" applyBorder="1" applyAlignment="1" applyProtection="1">
      <alignment horizontal="center" vertical="center" wrapText="1"/>
    </xf>
    <xf numFmtId="176" fontId="5" fillId="0" borderId="8" xfId="53" applyNumberFormat="1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9" fillId="0" borderId="0" xfId="53" applyFont="1" applyFill="1" applyBorder="1" applyAlignment="1" applyProtection="1">
      <alignment horizontal="center" vertical="center"/>
      <protection locked="0"/>
    </xf>
    <xf numFmtId="0" fontId="11" fillId="0" borderId="1" xfId="53" applyFont="1" applyFill="1" applyBorder="1" applyAlignment="1" applyProtection="1">
      <alignment horizontal="center" vertical="center" wrapText="1"/>
      <protection locked="0"/>
    </xf>
    <xf numFmtId="0" fontId="11" fillId="0" borderId="19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</xf>
    <xf numFmtId="0" fontId="11" fillId="0" borderId="5" xfId="53" applyFont="1" applyFill="1" applyBorder="1" applyAlignment="1" applyProtection="1">
      <alignment horizontal="center" vertical="center" wrapText="1"/>
      <protection locked="0"/>
    </xf>
    <xf numFmtId="0" fontId="11" fillId="0" borderId="20" xfId="53" applyFont="1" applyFill="1" applyBorder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 applyProtection="1">
      <alignment horizontal="center" vertical="center" wrapText="1"/>
    </xf>
    <xf numFmtId="0" fontId="11" fillId="0" borderId="6" xfId="53" applyFont="1" applyFill="1" applyBorder="1" applyAlignment="1" applyProtection="1">
      <alignment horizontal="center" vertical="center" wrapText="1"/>
    </xf>
    <xf numFmtId="0" fontId="11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1" fillId="0" borderId="8" xfId="53" applyFont="1" applyFill="1" applyBorder="1" applyAlignment="1" applyProtection="1">
      <alignment horizontal="center" vertical="center" wrapText="1"/>
      <protection locked="0"/>
    </xf>
    <xf numFmtId="0" fontId="11" fillId="0" borderId="2" xfId="53" applyFont="1" applyFill="1" applyBorder="1" applyAlignment="1" applyProtection="1">
      <alignment horizontal="center" vertical="center" wrapText="1"/>
    </xf>
    <xf numFmtId="0" fontId="11" fillId="0" borderId="24" xfId="53" applyFont="1" applyFill="1" applyBorder="1" applyAlignment="1" applyProtection="1">
      <alignment horizontal="center" vertical="center" wrapText="1"/>
    </xf>
    <xf numFmtId="176" fontId="4" fillId="0" borderId="2" xfId="53" applyNumberFormat="1" applyFont="1" applyFill="1" applyBorder="1" applyAlignment="1" applyProtection="1">
      <alignment horizontal="right" vertical="center"/>
      <protection locked="0"/>
    </xf>
    <xf numFmtId="0" fontId="4" fillId="0" borderId="2" xfId="53" applyFont="1" applyFill="1" applyBorder="1" applyAlignment="1" applyProtection="1">
      <alignment horizontal="right" vertical="center"/>
      <protection locked="0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1" fillId="0" borderId="8" xfId="53" applyFont="1" applyFill="1" applyBorder="1" applyAlignment="1" applyProtection="1">
      <alignment horizontal="center" vertical="center" wrapText="1"/>
    </xf>
    <xf numFmtId="0" fontId="11" fillId="0" borderId="10" xfId="53" applyFont="1" applyFill="1" applyBorder="1" applyAlignment="1" applyProtection="1">
      <alignment horizontal="center" vertical="center" wrapText="1"/>
      <protection locked="0"/>
    </xf>
    <xf numFmtId="176" fontId="4" fillId="0" borderId="10" xfId="53" applyNumberFormat="1" applyFont="1" applyFill="1" applyBorder="1" applyAlignment="1" applyProtection="1">
      <alignment horizontal="right" vertical="center"/>
      <protection locked="0"/>
    </xf>
    <xf numFmtId="176" fontId="6" fillId="0" borderId="8" xfId="53" applyNumberFormat="1" applyFont="1" applyFill="1" applyBorder="1" applyAlignment="1" applyProtection="1">
      <alignment horizontal="center" vertical="center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76" fontId="18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0" fontId="11" fillId="0" borderId="7" xfId="53" applyFont="1" applyFill="1" applyBorder="1" applyAlignment="1" applyProtection="1"/>
    <xf numFmtId="176" fontId="11" fillId="0" borderId="7" xfId="53" applyNumberFormat="1" applyFont="1" applyFill="1" applyBorder="1" applyAlignment="1" applyProtection="1"/>
    <xf numFmtId="0" fontId="11" fillId="0" borderId="6" xfId="53" applyFont="1" applyFill="1" applyBorder="1" applyAlignment="1" applyProtection="1"/>
    <xf numFmtId="176" fontId="11" fillId="0" borderId="18" xfId="53" applyNumberFormat="1" applyFont="1" applyFill="1" applyBorder="1" applyAlignment="1" applyProtection="1"/>
    <xf numFmtId="0" fontId="29" fillId="0" borderId="6" xfId="53" applyFont="1" applyFill="1" applyBorder="1" applyAlignment="1" applyProtection="1">
      <alignment horizontal="center" vertical="center"/>
    </xf>
    <xf numFmtId="176" fontId="29" fillId="0" borderId="18" xfId="53" applyNumberFormat="1" applyFont="1" applyFill="1" applyBorder="1" applyAlignment="1" applyProtection="1">
      <alignment horizontal="right" vertical="center"/>
    </xf>
    <xf numFmtId="176" fontId="4" fillId="0" borderId="18" xfId="53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29" fillId="0" borderId="6" xfId="53" applyFont="1" applyFill="1" applyBorder="1" applyAlignment="1" applyProtection="1">
      <alignment horizontal="center" vertical="center"/>
      <protection locked="0"/>
    </xf>
    <xf numFmtId="176" fontId="29" fillId="0" borderId="7" xfId="53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justify"/>
    </xf>
    <xf numFmtId="0" fontId="33" fillId="0" borderId="8" xfId="0" applyFont="1" applyBorder="1" applyAlignment="1">
      <alignment horizontal="left"/>
    </xf>
    <xf numFmtId="0" fontId="33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常规 5" xfId="58"/>
    <cellStyle name="MoneyStyle" xfId="59"/>
    <cellStyle name="TextStyle" xfId="60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tabSelected="1" workbookViewId="0">
      <selection activeCell="J22" sqref="J22"/>
    </sheetView>
  </sheetViews>
  <sheetFormatPr defaultColWidth="9.14285714285714" defaultRowHeight="20" customHeight="1" outlineLevelCol="3"/>
  <cols>
    <col min="1" max="1" width="13.5714285714286" style="77" customWidth="1"/>
    <col min="2" max="2" width="9.14285714285714" style="382"/>
    <col min="3" max="3" width="88.7142857142857" style="77" customWidth="1"/>
    <col min="4" max="16384" width="9.14285714285714" style="77"/>
  </cols>
  <sheetData>
    <row r="1" s="381" customFormat="1" ht="48" customHeight="1" spans="2:3">
      <c r="B1" s="383"/>
      <c r="C1" s="383"/>
    </row>
    <row r="2" s="77" customFormat="1" ht="27" customHeight="1" spans="2:3">
      <c r="B2" s="384" t="s">
        <v>0</v>
      </c>
      <c r="C2" s="384" t="s">
        <v>1</v>
      </c>
    </row>
    <row r="3" s="77" customFormat="1" customHeight="1" spans="2:3">
      <c r="B3" s="385">
        <v>1</v>
      </c>
      <c r="C3" s="386" t="s">
        <v>2</v>
      </c>
    </row>
    <row r="4" s="77" customFormat="1" customHeight="1" spans="2:3">
      <c r="B4" s="385">
        <v>2</v>
      </c>
      <c r="C4" s="386" t="s">
        <v>3</v>
      </c>
    </row>
    <row r="5" s="77" customFormat="1" customHeight="1" spans="2:3">
      <c r="B5" s="385">
        <v>3</v>
      </c>
      <c r="C5" s="386" t="s">
        <v>4</v>
      </c>
    </row>
    <row r="6" s="77" customFormat="1" customHeight="1" spans="2:3">
      <c r="B6" s="385">
        <v>4</v>
      </c>
      <c r="C6" s="386" t="s">
        <v>5</v>
      </c>
    </row>
    <row r="7" s="77" customFormat="1" customHeight="1" spans="2:3">
      <c r="B7" s="385">
        <v>5</v>
      </c>
      <c r="C7" s="387" t="s">
        <v>6</v>
      </c>
    </row>
    <row r="8" s="77" customFormat="1" customHeight="1" spans="2:3">
      <c r="B8" s="385">
        <v>6</v>
      </c>
      <c r="C8" s="387" t="s">
        <v>7</v>
      </c>
    </row>
    <row r="9" s="77" customFormat="1" customHeight="1" spans="2:3">
      <c r="B9" s="385">
        <v>7</v>
      </c>
      <c r="C9" s="387" t="s">
        <v>8</v>
      </c>
    </row>
    <row r="10" s="77" customFormat="1" customHeight="1" spans="2:3">
      <c r="B10" s="385">
        <v>8</v>
      </c>
      <c r="C10" s="387" t="s">
        <v>9</v>
      </c>
    </row>
    <row r="11" s="77" customFormat="1" customHeight="1" spans="2:3">
      <c r="B11" s="385">
        <v>9</v>
      </c>
      <c r="C11" s="388" t="s">
        <v>10</v>
      </c>
    </row>
    <row r="12" s="77" customFormat="1" customHeight="1" spans="2:3">
      <c r="B12" s="385">
        <v>10</v>
      </c>
      <c r="C12" s="388" t="s">
        <v>11</v>
      </c>
    </row>
    <row r="13" s="77" customFormat="1" customHeight="1" spans="2:3">
      <c r="B13" s="385">
        <v>11</v>
      </c>
      <c r="C13" s="386" t="s">
        <v>12</v>
      </c>
    </row>
    <row r="14" s="77" customFormat="1" customHeight="1" spans="2:3">
      <c r="B14" s="385">
        <v>12</v>
      </c>
      <c r="C14" s="386" t="s">
        <v>13</v>
      </c>
    </row>
    <row r="15" s="77" customFormat="1" customHeight="1" spans="2:4">
      <c r="B15" s="385">
        <v>13</v>
      </c>
      <c r="C15" s="386" t="s">
        <v>14</v>
      </c>
      <c r="D15" s="389"/>
    </row>
    <row r="16" s="77" customFormat="1" customHeight="1" spans="2:3">
      <c r="B16" s="385">
        <v>14</v>
      </c>
      <c r="C16" s="387" t="s">
        <v>15</v>
      </c>
    </row>
    <row r="17" s="77" customFormat="1" customHeight="1" spans="2:3">
      <c r="B17" s="385">
        <v>15</v>
      </c>
      <c r="C17" s="387" t="s">
        <v>16</v>
      </c>
    </row>
    <row r="18" s="77" customFormat="1" customHeight="1" spans="2:3">
      <c r="B18" s="385">
        <v>16</v>
      </c>
      <c r="C18" s="387" t="s">
        <v>17</v>
      </c>
    </row>
    <row r="19" s="77" customFormat="1" customHeight="1" spans="2:3">
      <c r="B19" s="385">
        <v>17</v>
      </c>
      <c r="C19" s="386" t="s">
        <v>18</v>
      </c>
    </row>
    <row r="20" s="77" customFormat="1" customHeight="1" spans="2:3">
      <c r="B20" s="385">
        <v>18</v>
      </c>
      <c r="C20" s="386" t="s">
        <v>19</v>
      </c>
    </row>
    <row r="21" s="77" customFormat="1" customHeight="1" spans="2:3">
      <c r="B21" s="385">
        <v>19</v>
      </c>
      <c r="C21" s="386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13" workbookViewId="0">
      <selection activeCell="D28" sqref="D9:D28"/>
    </sheetView>
  </sheetViews>
  <sheetFormatPr defaultColWidth="8" defaultRowHeight="12" outlineLevelCol="3"/>
  <cols>
    <col min="1" max="1" width="39.5714285714286" style="76" customWidth="1"/>
    <col min="2" max="2" width="43.1333333333333" style="76" customWidth="1"/>
    <col min="3" max="3" width="40.4285714285714" style="76" customWidth="1"/>
    <col min="4" max="4" width="46.1333333333333" style="76" customWidth="1"/>
    <col min="5" max="5" width="8" style="60" customWidth="1"/>
    <col min="6" max="16384" width="8" style="60"/>
  </cols>
  <sheetData>
    <row r="1" ht="17" customHeight="1" spans="1:4">
      <c r="A1" s="362" t="s">
        <v>21</v>
      </c>
      <c r="B1" s="78"/>
      <c r="C1" s="78"/>
      <c r="D1" s="159"/>
    </row>
    <row r="2" ht="36" customHeight="1" spans="1:4">
      <c r="A2" s="61" t="s">
        <v>2</v>
      </c>
      <c r="B2" s="363"/>
      <c r="C2" s="363"/>
      <c r="D2" s="363"/>
    </row>
    <row r="3" ht="21" customHeight="1" spans="1:4">
      <c r="A3" s="81" t="s">
        <v>22</v>
      </c>
      <c r="B3" s="313"/>
      <c r="C3" s="313"/>
      <c r="D3" s="157" t="s">
        <v>23</v>
      </c>
    </row>
    <row r="4" ht="19.5" customHeight="1" spans="1:4">
      <c r="A4" s="85" t="s">
        <v>24</v>
      </c>
      <c r="B4" s="169"/>
      <c r="C4" s="85" t="s">
        <v>25</v>
      </c>
      <c r="D4" s="169"/>
    </row>
    <row r="5" ht="19.5" customHeight="1" spans="1:4">
      <c r="A5" s="84" t="s">
        <v>26</v>
      </c>
      <c r="B5" s="84" t="s">
        <v>27</v>
      </c>
      <c r="C5" s="84" t="s">
        <v>28</v>
      </c>
      <c r="D5" s="84" t="s">
        <v>27</v>
      </c>
    </row>
    <row r="6" ht="19.5" customHeight="1" spans="1:4">
      <c r="A6" s="88"/>
      <c r="B6" s="88"/>
      <c r="C6" s="88"/>
      <c r="D6" s="88"/>
    </row>
    <row r="7" ht="20.25" customHeight="1" spans="1:4">
      <c r="A7" s="319" t="s">
        <v>29</v>
      </c>
      <c r="B7" s="295">
        <v>1382278</v>
      </c>
      <c r="C7" s="319" t="s">
        <v>30</v>
      </c>
      <c r="D7" s="364"/>
    </row>
    <row r="8" ht="20.25" customHeight="1" spans="1:4">
      <c r="A8" s="319" t="s">
        <v>31</v>
      </c>
      <c r="B8" s="295"/>
      <c r="C8" s="319" t="s">
        <v>32</v>
      </c>
      <c r="D8" s="364"/>
    </row>
    <row r="9" ht="20.25" customHeight="1" spans="1:4">
      <c r="A9" s="319" t="s">
        <v>33</v>
      </c>
      <c r="B9" s="295"/>
      <c r="C9" s="319" t="s">
        <v>34</v>
      </c>
      <c r="D9" s="364"/>
    </row>
    <row r="10" ht="20.25" customHeight="1" spans="1:4">
      <c r="A10" s="319" t="s">
        <v>35</v>
      </c>
      <c r="B10" s="295"/>
      <c r="C10" s="319" t="s">
        <v>36</v>
      </c>
      <c r="D10" s="364"/>
    </row>
    <row r="11" ht="20.25" customHeight="1" spans="1:4">
      <c r="A11" s="319" t="s">
        <v>37</v>
      </c>
      <c r="B11" s="365"/>
      <c r="C11" s="319" t="s">
        <v>38</v>
      </c>
      <c r="D11" s="364"/>
    </row>
    <row r="12" ht="20.25" customHeight="1" spans="1:4">
      <c r="A12" s="319" t="s">
        <v>39</v>
      </c>
      <c r="B12" s="317"/>
      <c r="C12" s="319" t="s">
        <v>40</v>
      </c>
      <c r="D12" s="364"/>
    </row>
    <row r="13" ht="20.25" customHeight="1" spans="1:4">
      <c r="A13" s="319" t="s">
        <v>41</v>
      </c>
      <c r="B13" s="317"/>
      <c r="C13" s="319" t="s">
        <v>42</v>
      </c>
      <c r="D13" s="364"/>
    </row>
    <row r="14" ht="20.25" customHeight="1" spans="1:4">
      <c r="A14" s="319" t="s">
        <v>43</v>
      </c>
      <c r="B14" s="317"/>
      <c r="C14" s="319" t="s">
        <v>44</v>
      </c>
      <c r="D14" s="364">
        <v>288764</v>
      </c>
    </row>
    <row r="15" ht="20.25" customHeight="1" spans="1:4">
      <c r="A15" s="366" t="s">
        <v>45</v>
      </c>
      <c r="B15" s="367"/>
      <c r="C15" s="319" t="s">
        <v>46</v>
      </c>
      <c r="D15" s="364">
        <v>100970</v>
      </c>
    </row>
    <row r="16" ht="20.25" customHeight="1" spans="1:4">
      <c r="A16" s="366" t="s">
        <v>47</v>
      </c>
      <c r="B16" s="368"/>
      <c r="C16" s="319" t="s">
        <v>48</v>
      </c>
      <c r="D16" s="364"/>
    </row>
    <row r="17" ht="20.25" customHeight="1" spans="1:4">
      <c r="A17" s="366"/>
      <c r="B17" s="369"/>
      <c r="C17" s="319" t="s">
        <v>49</v>
      </c>
      <c r="D17" s="364">
        <v>894996</v>
      </c>
    </row>
    <row r="18" ht="20.25" customHeight="1" spans="1:4">
      <c r="A18" s="368"/>
      <c r="B18" s="369"/>
      <c r="C18" s="319" t="s">
        <v>50</v>
      </c>
      <c r="D18" s="364"/>
    </row>
    <row r="19" ht="20.25" customHeight="1" spans="1:4">
      <c r="A19" s="368"/>
      <c r="B19" s="369"/>
      <c r="C19" s="319" t="s">
        <v>51</v>
      </c>
      <c r="D19" s="364"/>
    </row>
    <row r="20" ht="20.25" customHeight="1" spans="1:4">
      <c r="A20" s="368"/>
      <c r="B20" s="369"/>
      <c r="C20" s="319" t="s">
        <v>52</v>
      </c>
      <c r="D20" s="364"/>
    </row>
    <row r="21" ht="20.25" customHeight="1" spans="1:4">
      <c r="A21" s="368"/>
      <c r="B21" s="369"/>
      <c r="C21" s="319" t="s">
        <v>53</v>
      </c>
      <c r="D21" s="364"/>
    </row>
    <row r="22" ht="20.25" customHeight="1" spans="1:4">
      <c r="A22" s="368"/>
      <c r="B22" s="369"/>
      <c r="C22" s="319" t="s">
        <v>54</v>
      </c>
      <c r="D22" s="364"/>
    </row>
    <row r="23" ht="20.25" customHeight="1" spans="1:4">
      <c r="A23" s="368"/>
      <c r="B23" s="369"/>
      <c r="C23" s="319" t="s">
        <v>55</v>
      </c>
      <c r="D23" s="364"/>
    </row>
    <row r="24" ht="20.25" customHeight="1" spans="1:4">
      <c r="A24" s="368"/>
      <c r="B24" s="369"/>
      <c r="C24" s="319" t="s">
        <v>56</v>
      </c>
      <c r="D24" s="364"/>
    </row>
    <row r="25" ht="20.25" customHeight="1" spans="1:4">
      <c r="A25" s="368"/>
      <c r="B25" s="369"/>
      <c r="C25" s="319" t="s">
        <v>57</v>
      </c>
      <c r="D25" s="364">
        <v>97548</v>
      </c>
    </row>
    <row r="26" ht="20.25" customHeight="1" spans="1:4">
      <c r="A26" s="368"/>
      <c r="B26" s="369"/>
      <c r="C26" s="319" t="s">
        <v>58</v>
      </c>
      <c r="D26" s="364"/>
    </row>
    <row r="27" ht="20.25" customHeight="1" spans="1:4">
      <c r="A27" s="368"/>
      <c r="B27" s="369"/>
      <c r="C27" s="319" t="s">
        <v>59</v>
      </c>
      <c r="D27" s="364"/>
    </row>
    <row r="28" ht="20.25" customHeight="1" spans="1:4">
      <c r="A28" s="368"/>
      <c r="B28" s="369"/>
      <c r="C28" s="319" t="s">
        <v>60</v>
      </c>
      <c r="D28" s="364"/>
    </row>
    <row r="29" ht="20.25" customHeight="1" spans="1:4">
      <c r="A29" s="368"/>
      <c r="B29" s="369"/>
      <c r="C29" s="319" t="s">
        <v>61</v>
      </c>
      <c r="D29" s="364"/>
    </row>
    <row r="30" ht="20.25" customHeight="1" spans="1:4">
      <c r="A30" s="370"/>
      <c r="B30" s="371"/>
      <c r="C30" s="319" t="s">
        <v>62</v>
      </c>
      <c r="D30" s="364"/>
    </row>
    <row r="31" ht="20.25" customHeight="1" spans="1:4">
      <c r="A31" s="370"/>
      <c r="B31" s="371"/>
      <c r="C31" s="319" t="s">
        <v>63</v>
      </c>
      <c r="D31" s="364"/>
    </row>
    <row r="32" ht="20.25" customHeight="1" spans="1:4">
      <c r="A32" s="370"/>
      <c r="B32" s="371"/>
      <c r="C32" s="319" t="s">
        <v>64</v>
      </c>
      <c r="D32" s="364"/>
    </row>
    <row r="33" ht="20.25" customHeight="1" spans="1:4">
      <c r="A33" s="372" t="s">
        <v>65</v>
      </c>
      <c r="B33" s="373">
        <f>B7+B8+B9+B10+B11</f>
        <v>1382278</v>
      </c>
      <c r="C33" s="324" t="s">
        <v>66</v>
      </c>
      <c r="D33" s="321">
        <f>SUM(D7:D29)</f>
        <v>1382278</v>
      </c>
    </row>
    <row r="34" ht="20.25" customHeight="1" spans="1:4">
      <c r="A34" s="366" t="s">
        <v>67</v>
      </c>
      <c r="B34" s="374"/>
      <c r="C34" s="319" t="s">
        <v>68</v>
      </c>
      <c r="D34" s="295"/>
    </row>
    <row r="35" s="1" customFormat="1" ht="25.4" customHeight="1" spans="1:4">
      <c r="A35" s="375" t="s">
        <v>69</v>
      </c>
      <c r="B35" s="376"/>
      <c r="C35" s="377" t="s">
        <v>69</v>
      </c>
      <c r="D35" s="378"/>
    </row>
    <row r="36" s="1" customFormat="1" ht="25.4" customHeight="1" spans="1:4">
      <c r="A36" s="375" t="s">
        <v>70</v>
      </c>
      <c r="B36" s="376"/>
      <c r="C36" s="377" t="s">
        <v>71</v>
      </c>
      <c r="D36" s="378"/>
    </row>
    <row r="37" ht="20.25" customHeight="1" spans="1:4">
      <c r="A37" s="379" t="s">
        <v>72</v>
      </c>
      <c r="B37" s="380">
        <f>B33+B34</f>
        <v>1382278</v>
      </c>
      <c r="C37" s="324" t="s">
        <v>73</v>
      </c>
      <c r="D37" s="380">
        <f>D33+D34</f>
        <v>1382278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D12" sqref="D12"/>
    </sheetView>
  </sheetViews>
  <sheetFormatPr defaultColWidth="8" defaultRowHeight="14.25" customHeight="1"/>
  <cols>
    <col min="1" max="1" width="21.1333333333333" style="76" customWidth="1"/>
    <col min="2" max="2" width="23.4285714285714" style="76" customWidth="1"/>
    <col min="3" max="5" width="12.5714285714286" style="76" customWidth="1"/>
    <col min="6" max="6" width="14" style="76" customWidth="1"/>
    <col min="7" max="8" width="12.5714285714286" style="76" customWidth="1"/>
    <col min="9" max="9" width="8.84761904761905" style="76" customWidth="1"/>
    <col min="10" max="14" width="12.5714285714286" style="76" customWidth="1"/>
    <col min="15" max="15" width="8" style="60" customWidth="1"/>
    <col min="16" max="16" width="9.57142857142857" style="60" customWidth="1"/>
    <col min="17" max="17" width="9.71428571428571" style="60" customWidth="1"/>
    <col min="18" max="18" width="10.5714285714286" style="60" customWidth="1"/>
    <col min="19" max="19" width="10.1333333333333" style="76" customWidth="1"/>
    <col min="20" max="20" width="8" style="60" customWidth="1"/>
    <col min="21" max="16384" width="8" style="60"/>
  </cols>
  <sheetData>
    <row r="1" ht="12" customHeight="1" spans="1:18">
      <c r="A1" s="335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348"/>
      <c r="P1" s="348"/>
      <c r="Q1" s="348"/>
      <c r="R1" s="348"/>
    </row>
    <row r="2" ht="36" customHeight="1" spans="1:19">
      <c r="A2" s="336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3"/>
      <c r="Q2" s="63"/>
      <c r="R2" s="63"/>
      <c r="S2" s="62"/>
    </row>
    <row r="3" ht="20.25" customHeight="1" spans="1:19">
      <c r="A3" s="81" t="s">
        <v>22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349"/>
      <c r="P3" s="349"/>
      <c r="Q3" s="349"/>
      <c r="R3" s="349"/>
      <c r="S3" s="356" t="s">
        <v>23</v>
      </c>
    </row>
    <row r="4" ht="18.75" customHeight="1" spans="1:19">
      <c r="A4" s="337" t="s">
        <v>75</v>
      </c>
      <c r="B4" s="338" t="s">
        <v>76</v>
      </c>
      <c r="C4" s="338" t="s">
        <v>77</v>
      </c>
      <c r="D4" s="260" t="s">
        <v>78</v>
      </c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50" t="s">
        <v>67</v>
      </c>
      <c r="P4" s="350"/>
      <c r="Q4" s="350"/>
      <c r="R4" s="350"/>
      <c r="S4" s="357"/>
    </row>
    <row r="5" ht="18.75" customHeight="1" spans="1:19">
      <c r="A5" s="340"/>
      <c r="B5" s="341"/>
      <c r="C5" s="341"/>
      <c r="D5" s="342" t="s">
        <v>79</v>
      </c>
      <c r="E5" s="342" t="s">
        <v>80</v>
      </c>
      <c r="F5" s="342" t="s">
        <v>81</v>
      </c>
      <c r="G5" s="342" t="s">
        <v>82</v>
      </c>
      <c r="H5" s="342" t="s">
        <v>83</v>
      </c>
      <c r="I5" s="351" t="s">
        <v>84</v>
      </c>
      <c r="J5" s="339"/>
      <c r="K5" s="339"/>
      <c r="L5" s="339"/>
      <c r="M5" s="339"/>
      <c r="N5" s="339"/>
      <c r="O5" s="350" t="s">
        <v>79</v>
      </c>
      <c r="P5" s="350" t="s">
        <v>80</v>
      </c>
      <c r="Q5" s="350" t="s">
        <v>81</v>
      </c>
      <c r="R5" s="358" t="s">
        <v>82</v>
      </c>
      <c r="S5" s="350" t="s">
        <v>85</v>
      </c>
    </row>
    <row r="6" ht="33.75" customHeight="1" spans="1:19">
      <c r="A6" s="343"/>
      <c r="B6" s="344"/>
      <c r="C6" s="344"/>
      <c r="D6" s="343"/>
      <c r="E6" s="343"/>
      <c r="F6" s="343"/>
      <c r="G6" s="343"/>
      <c r="H6" s="343"/>
      <c r="I6" s="344" t="s">
        <v>79</v>
      </c>
      <c r="J6" s="344" t="s">
        <v>86</v>
      </c>
      <c r="K6" s="344" t="s">
        <v>87</v>
      </c>
      <c r="L6" s="344" t="s">
        <v>88</v>
      </c>
      <c r="M6" s="344" t="s">
        <v>89</v>
      </c>
      <c r="N6" s="352" t="s">
        <v>90</v>
      </c>
      <c r="O6" s="350"/>
      <c r="P6" s="350"/>
      <c r="Q6" s="350"/>
      <c r="R6" s="358"/>
      <c r="S6" s="350"/>
    </row>
    <row r="7" ht="16.5" customHeight="1" spans="1:19">
      <c r="A7" s="345">
        <v>1</v>
      </c>
      <c r="B7" s="345">
        <v>2</v>
      </c>
      <c r="C7" s="345">
        <v>3</v>
      </c>
      <c r="D7" s="345">
        <v>4</v>
      </c>
      <c r="E7" s="345">
        <v>5</v>
      </c>
      <c r="F7" s="345">
        <v>6</v>
      </c>
      <c r="G7" s="345">
        <v>7</v>
      </c>
      <c r="H7" s="345">
        <v>8</v>
      </c>
      <c r="I7" s="345">
        <v>9</v>
      </c>
      <c r="J7" s="345">
        <v>10</v>
      </c>
      <c r="K7" s="345">
        <v>11</v>
      </c>
      <c r="L7" s="345">
        <v>12</v>
      </c>
      <c r="M7" s="345">
        <v>13</v>
      </c>
      <c r="N7" s="345">
        <v>14</v>
      </c>
      <c r="O7" s="345">
        <v>15</v>
      </c>
      <c r="P7" s="345">
        <v>16</v>
      </c>
      <c r="Q7" s="345">
        <v>17</v>
      </c>
      <c r="R7" s="345">
        <v>18</v>
      </c>
      <c r="S7" s="121">
        <v>19</v>
      </c>
    </row>
    <row r="8" ht="16.5" customHeight="1" spans="1:19">
      <c r="A8" s="73">
        <v>340007</v>
      </c>
      <c r="B8" s="73" t="s">
        <v>91</v>
      </c>
      <c r="C8" s="295">
        <v>1382278</v>
      </c>
      <c r="D8" s="295">
        <v>1382278</v>
      </c>
      <c r="E8" s="320">
        <v>1382278</v>
      </c>
      <c r="F8" s="320" t="s">
        <v>92</v>
      </c>
      <c r="G8" s="320" t="s">
        <v>92</v>
      </c>
      <c r="H8" s="320" t="s">
        <v>92</v>
      </c>
      <c r="I8" s="320" t="s">
        <v>92</v>
      </c>
      <c r="J8" s="320" t="s">
        <v>92</v>
      </c>
      <c r="K8" s="320" t="s">
        <v>92</v>
      </c>
      <c r="L8" s="320" t="s">
        <v>92</v>
      </c>
      <c r="M8" s="320" t="s">
        <v>92</v>
      </c>
      <c r="N8" s="353" t="s">
        <v>92</v>
      </c>
      <c r="O8" s="128" t="s">
        <v>92</v>
      </c>
      <c r="P8" s="128" t="s">
        <v>92</v>
      </c>
      <c r="Q8" s="128"/>
      <c r="R8" s="359"/>
      <c r="S8" s="360"/>
    </row>
    <row r="9" ht="16.5" customHeight="1" spans="1:19">
      <c r="A9" s="346" t="s">
        <v>77</v>
      </c>
      <c r="B9" s="347"/>
      <c r="C9" s="295">
        <f>SUM(C8)</f>
        <v>1382278</v>
      </c>
      <c r="D9" s="295">
        <f>SUM(D8)</f>
        <v>1382278</v>
      </c>
      <c r="E9" s="295">
        <f>SUM(E8)</f>
        <v>1382278</v>
      </c>
      <c r="F9" s="101" t="s">
        <v>92</v>
      </c>
      <c r="G9" s="101" t="s">
        <v>92</v>
      </c>
      <c r="H9" s="101" t="s">
        <v>92</v>
      </c>
      <c r="I9" s="101" t="s">
        <v>92</v>
      </c>
      <c r="J9" s="101" t="s">
        <v>92</v>
      </c>
      <c r="K9" s="101" t="s">
        <v>92</v>
      </c>
      <c r="L9" s="101" t="s">
        <v>92</v>
      </c>
      <c r="M9" s="101" t="s">
        <v>92</v>
      </c>
      <c r="N9" s="354" t="s">
        <v>92</v>
      </c>
      <c r="O9" s="355" t="s">
        <v>92</v>
      </c>
      <c r="P9" s="355" t="s">
        <v>92</v>
      </c>
      <c r="Q9" s="355"/>
      <c r="R9" s="361"/>
      <c r="S9" s="355"/>
    </row>
    <row r="10" customHeight="1" spans="19:19">
      <c r="S10" s="74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zoomScaleSheetLayoutView="60" workbookViewId="0">
      <selection activeCell="E23" sqref="E23"/>
    </sheetView>
  </sheetViews>
  <sheetFormatPr defaultColWidth="8.88571428571429" defaultRowHeight="14.25" customHeight="1"/>
  <cols>
    <col min="1" max="1" width="14.2857142857143" style="76" customWidth="1"/>
    <col min="2" max="2" width="34" style="76" customWidth="1"/>
    <col min="3" max="4" width="15.4285714285714" style="76" customWidth="1"/>
    <col min="5" max="8" width="18.847619047619" style="76" customWidth="1"/>
    <col min="9" max="9" width="15.5714285714286" style="76" customWidth="1"/>
    <col min="10" max="10" width="14.1333333333333" style="76" customWidth="1"/>
    <col min="11" max="15" width="18.847619047619" style="76" customWidth="1"/>
    <col min="16" max="16" width="9.13333333333333" style="76" customWidth="1"/>
    <col min="17" max="16384" width="9.13333333333333" style="76"/>
  </cols>
  <sheetData>
    <row r="1" ht="15.75" customHeight="1" spans="1:14">
      <c r="A1" s="297" t="s">
        <v>93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28.5" customHeight="1" spans="1:15">
      <c r="A2" s="62" t="s">
        <v>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ht="15" customHeight="1" spans="1:15">
      <c r="A3" s="327" t="s">
        <v>22</v>
      </c>
      <c r="B3" s="328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82"/>
      <c r="N3" s="82"/>
      <c r="O3" s="164" t="s">
        <v>23</v>
      </c>
    </row>
    <row r="4" ht="17.25" customHeight="1" spans="1:15">
      <c r="A4" s="90" t="s">
        <v>94</v>
      </c>
      <c r="B4" s="90" t="s">
        <v>95</v>
      </c>
      <c r="C4" s="91" t="s">
        <v>77</v>
      </c>
      <c r="D4" s="111" t="s">
        <v>80</v>
      </c>
      <c r="E4" s="111"/>
      <c r="F4" s="111"/>
      <c r="G4" s="111" t="s">
        <v>81</v>
      </c>
      <c r="H4" s="111" t="s">
        <v>82</v>
      </c>
      <c r="I4" s="111" t="s">
        <v>96</v>
      </c>
      <c r="J4" s="111" t="s">
        <v>84</v>
      </c>
      <c r="K4" s="111"/>
      <c r="L4" s="111"/>
      <c r="M4" s="111"/>
      <c r="N4" s="111"/>
      <c r="O4" s="111"/>
    </row>
    <row r="5" ht="27" spans="1:15">
      <c r="A5" s="104"/>
      <c r="B5" s="104"/>
      <c r="C5" s="224"/>
      <c r="D5" s="111" t="s">
        <v>79</v>
      </c>
      <c r="E5" s="111" t="s">
        <v>97</v>
      </c>
      <c r="F5" s="111" t="s">
        <v>98</v>
      </c>
      <c r="G5" s="111"/>
      <c r="H5" s="111"/>
      <c r="I5" s="111"/>
      <c r="J5" s="111" t="s">
        <v>79</v>
      </c>
      <c r="K5" s="111" t="s">
        <v>99</v>
      </c>
      <c r="L5" s="111" t="s">
        <v>100</v>
      </c>
      <c r="M5" s="111" t="s">
        <v>101</v>
      </c>
      <c r="N5" s="111" t="s">
        <v>102</v>
      </c>
      <c r="O5" s="111" t="s">
        <v>103</v>
      </c>
    </row>
    <row r="6" ht="16.5" customHeight="1" spans="1:15">
      <c r="A6" s="105">
        <v>1</v>
      </c>
      <c r="B6" s="105">
        <v>2</v>
      </c>
      <c r="C6" s="105">
        <v>3</v>
      </c>
      <c r="D6" s="105">
        <v>4</v>
      </c>
      <c r="E6" s="105">
        <v>5</v>
      </c>
      <c r="F6" s="105">
        <v>6</v>
      </c>
      <c r="G6" s="105">
        <v>7</v>
      </c>
      <c r="H6" s="105">
        <v>8</v>
      </c>
      <c r="I6" s="105">
        <v>9</v>
      </c>
      <c r="J6" s="105">
        <v>10</v>
      </c>
      <c r="K6" s="105">
        <v>11</v>
      </c>
      <c r="L6" s="105">
        <v>12</v>
      </c>
      <c r="M6" s="105">
        <v>13</v>
      </c>
      <c r="N6" s="105">
        <v>14</v>
      </c>
      <c r="O6" s="105">
        <v>15</v>
      </c>
    </row>
    <row r="7" ht="16.5" customHeight="1" spans="1:15">
      <c r="A7" s="329" t="s">
        <v>104</v>
      </c>
      <c r="B7" s="329" t="s">
        <v>105</v>
      </c>
      <c r="C7" s="330">
        <v>288764</v>
      </c>
      <c r="D7" s="331">
        <v>288764</v>
      </c>
      <c r="E7" s="129">
        <v>288764</v>
      </c>
      <c r="F7" s="332"/>
      <c r="G7" s="332"/>
      <c r="H7" s="332"/>
      <c r="I7" s="332"/>
      <c r="J7" s="334"/>
      <c r="K7" s="334"/>
      <c r="L7" s="334"/>
      <c r="M7" s="334"/>
      <c r="N7" s="334"/>
      <c r="O7" s="87"/>
    </row>
    <row r="8" ht="16.5" customHeight="1" spans="1:15">
      <c r="A8" s="329" t="s">
        <v>106</v>
      </c>
      <c r="B8" s="329" t="s">
        <v>107</v>
      </c>
      <c r="C8" s="330">
        <v>288764</v>
      </c>
      <c r="D8" s="331">
        <v>288764</v>
      </c>
      <c r="E8" s="129">
        <v>288764</v>
      </c>
      <c r="F8" s="332"/>
      <c r="G8" s="332"/>
      <c r="H8" s="332"/>
      <c r="I8" s="332"/>
      <c r="J8" s="334"/>
      <c r="K8" s="334"/>
      <c r="L8" s="334"/>
      <c r="M8" s="334"/>
      <c r="N8" s="334"/>
      <c r="O8" s="87"/>
    </row>
    <row r="9" ht="16.5" customHeight="1" spans="1:15">
      <c r="A9" s="329" t="s">
        <v>108</v>
      </c>
      <c r="B9" s="329" t="s">
        <v>109</v>
      </c>
      <c r="C9" s="330">
        <v>89200</v>
      </c>
      <c r="D9" s="331">
        <v>89200</v>
      </c>
      <c r="E9" s="129">
        <v>89200</v>
      </c>
      <c r="F9" s="332"/>
      <c r="G9" s="332"/>
      <c r="H9" s="332"/>
      <c r="I9" s="332"/>
      <c r="J9" s="334"/>
      <c r="K9" s="334"/>
      <c r="L9" s="334"/>
      <c r="M9" s="334"/>
      <c r="N9" s="334"/>
      <c r="O9" s="87"/>
    </row>
    <row r="10" ht="16.5" customHeight="1" spans="1:15">
      <c r="A10" s="329" t="s">
        <v>110</v>
      </c>
      <c r="B10" s="329" t="s">
        <v>111</v>
      </c>
      <c r="C10" s="330">
        <v>95650</v>
      </c>
      <c r="D10" s="331">
        <v>95650</v>
      </c>
      <c r="E10" s="129">
        <v>95650</v>
      </c>
      <c r="F10" s="332"/>
      <c r="G10" s="332"/>
      <c r="H10" s="332"/>
      <c r="I10" s="332"/>
      <c r="J10" s="334"/>
      <c r="K10" s="334"/>
      <c r="L10" s="334"/>
      <c r="M10" s="334"/>
      <c r="N10" s="334"/>
      <c r="O10" s="87"/>
    </row>
    <row r="11" ht="16.5" customHeight="1" spans="1:15">
      <c r="A11" s="329" t="s">
        <v>112</v>
      </c>
      <c r="B11" s="329" t="s">
        <v>113</v>
      </c>
      <c r="C11" s="330">
        <v>103914</v>
      </c>
      <c r="D11" s="331">
        <v>103914</v>
      </c>
      <c r="E11" s="129">
        <v>103914</v>
      </c>
      <c r="F11" s="332"/>
      <c r="G11" s="332"/>
      <c r="H11" s="332"/>
      <c r="I11" s="332"/>
      <c r="J11" s="334"/>
      <c r="K11" s="334"/>
      <c r="L11" s="334"/>
      <c r="M11" s="334"/>
      <c r="N11" s="334"/>
      <c r="O11" s="87"/>
    </row>
    <row r="12" ht="16.5" customHeight="1" spans="1:15">
      <c r="A12" s="329" t="s">
        <v>114</v>
      </c>
      <c r="B12" s="329" t="s">
        <v>115</v>
      </c>
      <c r="C12" s="330">
        <v>100970</v>
      </c>
      <c r="D12" s="331">
        <v>100970</v>
      </c>
      <c r="E12" s="129">
        <v>100970</v>
      </c>
      <c r="F12" s="332"/>
      <c r="G12" s="332"/>
      <c r="H12" s="332"/>
      <c r="I12" s="332"/>
      <c r="J12" s="334"/>
      <c r="K12" s="334"/>
      <c r="L12" s="334"/>
      <c r="M12" s="334"/>
      <c r="N12" s="334"/>
      <c r="O12" s="87"/>
    </row>
    <row r="13" ht="16.5" customHeight="1" spans="1:15">
      <c r="A13" s="329" t="s">
        <v>116</v>
      </c>
      <c r="B13" s="329" t="s">
        <v>117</v>
      </c>
      <c r="C13" s="330">
        <v>100970</v>
      </c>
      <c r="D13" s="331">
        <v>100970</v>
      </c>
      <c r="E13" s="129">
        <v>100970</v>
      </c>
      <c r="F13" s="332"/>
      <c r="G13" s="332"/>
      <c r="H13" s="332"/>
      <c r="I13" s="332"/>
      <c r="J13" s="334"/>
      <c r="K13" s="334"/>
      <c r="L13" s="334"/>
      <c r="M13" s="334"/>
      <c r="N13" s="334"/>
      <c r="O13" s="87"/>
    </row>
    <row r="14" ht="16.5" customHeight="1" spans="1:15">
      <c r="A14" s="329" t="s">
        <v>118</v>
      </c>
      <c r="B14" s="329" t="s">
        <v>119</v>
      </c>
      <c r="C14" s="330">
        <v>51840</v>
      </c>
      <c r="D14" s="331">
        <v>51840</v>
      </c>
      <c r="E14" s="129">
        <v>51840</v>
      </c>
      <c r="F14" s="332"/>
      <c r="G14" s="332"/>
      <c r="H14" s="332"/>
      <c r="I14" s="332"/>
      <c r="J14" s="334"/>
      <c r="K14" s="334"/>
      <c r="L14" s="334"/>
      <c r="M14" s="334"/>
      <c r="N14" s="334"/>
      <c r="O14" s="87"/>
    </row>
    <row r="15" ht="16.5" customHeight="1" spans="1:15">
      <c r="A15" s="329" t="s">
        <v>120</v>
      </c>
      <c r="B15" s="329" t="s">
        <v>121</v>
      </c>
      <c r="C15" s="330">
        <v>47880</v>
      </c>
      <c r="D15" s="331">
        <v>47880</v>
      </c>
      <c r="E15" s="129">
        <v>47880</v>
      </c>
      <c r="F15" s="332"/>
      <c r="G15" s="332"/>
      <c r="H15" s="332"/>
      <c r="I15" s="332"/>
      <c r="J15" s="334"/>
      <c r="K15" s="334"/>
      <c r="L15" s="334"/>
      <c r="M15" s="334"/>
      <c r="N15" s="334"/>
      <c r="O15" s="87"/>
    </row>
    <row r="16" ht="16.5" customHeight="1" spans="1:15">
      <c r="A16" s="329" t="s">
        <v>122</v>
      </c>
      <c r="B16" s="329" t="s">
        <v>123</v>
      </c>
      <c r="C16" s="330">
        <v>1250</v>
      </c>
      <c r="D16" s="331">
        <v>1250</v>
      </c>
      <c r="E16" s="129">
        <v>1250</v>
      </c>
      <c r="F16" s="332"/>
      <c r="G16" s="332"/>
      <c r="H16" s="332"/>
      <c r="I16" s="332"/>
      <c r="J16" s="334"/>
      <c r="K16" s="334"/>
      <c r="L16" s="334"/>
      <c r="M16" s="334"/>
      <c r="N16" s="334"/>
      <c r="O16" s="87"/>
    </row>
    <row r="17" ht="16.5" customHeight="1" spans="1:15">
      <c r="A17" s="329" t="s">
        <v>124</v>
      </c>
      <c r="B17" s="329" t="s">
        <v>125</v>
      </c>
      <c r="C17" s="330">
        <v>894996</v>
      </c>
      <c r="D17" s="331">
        <v>894996</v>
      </c>
      <c r="E17" s="129">
        <v>894996</v>
      </c>
      <c r="F17" s="332"/>
      <c r="G17" s="332"/>
      <c r="H17" s="332"/>
      <c r="I17" s="332"/>
      <c r="J17" s="334"/>
      <c r="K17" s="334"/>
      <c r="L17" s="334"/>
      <c r="M17" s="334"/>
      <c r="N17" s="334"/>
      <c r="O17" s="87"/>
    </row>
    <row r="18" ht="16.5" customHeight="1" spans="1:15">
      <c r="A18" s="329" t="s">
        <v>126</v>
      </c>
      <c r="B18" s="329" t="s">
        <v>127</v>
      </c>
      <c r="C18" s="330">
        <v>894996</v>
      </c>
      <c r="D18" s="331">
        <v>894996</v>
      </c>
      <c r="E18" s="129">
        <v>894996</v>
      </c>
      <c r="F18" s="332"/>
      <c r="G18" s="332"/>
      <c r="H18" s="332"/>
      <c r="I18" s="332"/>
      <c r="J18" s="334"/>
      <c r="K18" s="334"/>
      <c r="L18" s="334"/>
      <c r="M18" s="334"/>
      <c r="N18" s="334"/>
      <c r="O18" s="87"/>
    </row>
    <row r="19" ht="16.5" customHeight="1" spans="1:15">
      <c r="A19" s="329" t="s">
        <v>128</v>
      </c>
      <c r="B19" s="329" t="s">
        <v>127</v>
      </c>
      <c r="C19" s="330">
        <v>894996</v>
      </c>
      <c r="D19" s="331">
        <v>894996</v>
      </c>
      <c r="E19" s="129">
        <v>894996</v>
      </c>
      <c r="F19" s="332"/>
      <c r="G19" s="332"/>
      <c r="H19" s="332"/>
      <c r="I19" s="332"/>
      <c r="J19" s="334"/>
      <c r="K19" s="334"/>
      <c r="L19" s="334"/>
      <c r="M19" s="334"/>
      <c r="N19" s="334"/>
      <c r="O19" s="87"/>
    </row>
    <row r="20" ht="16.5" customHeight="1" spans="1:15">
      <c r="A20" s="329" t="s">
        <v>129</v>
      </c>
      <c r="B20" s="329" t="s">
        <v>130</v>
      </c>
      <c r="C20" s="330">
        <v>97548</v>
      </c>
      <c r="D20" s="331">
        <v>97548</v>
      </c>
      <c r="E20" s="129">
        <v>97548</v>
      </c>
      <c r="F20" s="332"/>
      <c r="G20" s="332"/>
      <c r="H20" s="332"/>
      <c r="I20" s="332"/>
      <c r="J20" s="334"/>
      <c r="K20" s="334"/>
      <c r="L20" s="334"/>
      <c r="M20" s="334"/>
      <c r="N20" s="334"/>
      <c r="O20" s="87"/>
    </row>
    <row r="21" ht="16.5" customHeight="1" spans="1:15">
      <c r="A21" s="329" t="s">
        <v>131</v>
      </c>
      <c r="B21" s="329" t="s">
        <v>132</v>
      </c>
      <c r="C21" s="330">
        <v>97548</v>
      </c>
      <c r="D21" s="331">
        <v>97548</v>
      </c>
      <c r="E21" s="129">
        <v>97548</v>
      </c>
      <c r="F21" s="332"/>
      <c r="G21" s="332"/>
      <c r="H21" s="332"/>
      <c r="I21" s="332"/>
      <c r="J21" s="334"/>
      <c r="K21" s="334"/>
      <c r="L21" s="334"/>
      <c r="M21" s="334"/>
      <c r="N21" s="334"/>
      <c r="O21" s="87"/>
    </row>
    <row r="22" ht="20.25" customHeight="1" spans="1:15">
      <c r="A22" s="329" t="s">
        <v>133</v>
      </c>
      <c r="B22" s="329" t="s">
        <v>134</v>
      </c>
      <c r="C22" s="330">
        <v>97548</v>
      </c>
      <c r="D22" s="331">
        <v>97548</v>
      </c>
      <c r="E22" s="129">
        <v>97548</v>
      </c>
      <c r="F22" s="129" t="s">
        <v>92</v>
      </c>
      <c r="G22" s="129"/>
      <c r="H22" s="129"/>
      <c r="I22" s="129" t="s">
        <v>92</v>
      </c>
      <c r="J22" s="129"/>
      <c r="K22" s="129" t="s">
        <v>92</v>
      </c>
      <c r="L22" s="129" t="s">
        <v>92</v>
      </c>
      <c r="M22" s="129" t="s">
        <v>92</v>
      </c>
      <c r="N22" s="129" t="s">
        <v>92</v>
      </c>
      <c r="O22" s="129" t="s">
        <v>92</v>
      </c>
    </row>
    <row r="23" ht="17.25" customHeight="1" spans="1:15">
      <c r="A23" s="259" t="s">
        <v>135</v>
      </c>
      <c r="B23" s="333" t="s">
        <v>135</v>
      </c>
      <c r="C23" s="307">
        <v>1382278</v>
      </c>
      <c r="D23" s="307">
        <v>1382278</v>
      </c>
      <c r="E23" s="307">
        <v>1382278</v>
      </c>
      <c r="F23" s="307" t="s">
        <v>92</v>
      </c>
      <c r="G23" s="307"/>
      <c r="H23" s="307"/>
      <c r="I23" s="307" t="s">
        <v>92</v>
      </c>
      <c r="J23" s="307"/>
      <c r="K23" s="307" t="s">
        <v>92</v>
      </c>
      <c r="L23" s="307" t="s">
        <v>92</v>
      </c>
      <c r="M23" s="307" t="s">
        <v>92</v>
      </c>
      <c r="N23" s="307" t="s">
        <v>92</v>
      </c>
      <c r="O23" s="307" t="s">
        <v>92</v>
      </c>
    </row>
    <row r="24" customHeight="1" spans="4:8">
      <c r="D24" s="310"/>
      <c r="H24" s="310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6" activePane="bottomRight" state="frozen"/>
      <selection/>
      <selection pane="topRight"/>
      <selection pane="bottomLeft"/>
      <selection pane="bottomRight" activeCell="D9" sqref="D9:D32"/>
    </sheetView>
  </sheetViews>
  <sheetFormatPr defaultColWidth="8.88571428571429" defaultRowHeight="14.25" customHeight="1" outlineLevelCol="3"/>
  <cols>
    <col min="1" max="1" width="49.2857142857143" style="59" customWidth="1"/>
    <col min="2" max="2" width="38.847619047619" style="59" customWidth="1"/>
    <col min="3" max="3" width="48.5714285714286" style="59" customWidth="1"/>
    <col min="4" max="4" width="36.4285714285714" style="59" customWidth="1"/>
    <col min="5" max="5" width="9.13333333333333" style="60" customWidth="1"/>
    <col min="6" max="16384" width="9.13333333333333" style="60"/>
  </cols>
  <sheetData>
    <row r="1" customHeight="1" spans="1:4">
      <c r="A1" s="311" t="s">
        <v>136</v>
      </c>
      <c r="B1" s="311"/>
      <c r="C1" s="311"/>
      <c r="D1" s="157"/>
    </row>
    <row r="2" ht="31.5" customHeight="1" spans="1:4">
      <c r="A2" s="61" t="s">
        <v>5</v>
      </c>
      <c r="B2" s="312"/>
      <c r="C2" s="312"/>
      <c r="D2" s="312"/>
    </row>
    <row r="3" ht="17.25" customHeight="1" spans="1:4">
      <c r="A3" s="167" t="s">
        <v>22</v>
      </c>
      <c r="B3" s="313"/>
      <c r="C3" s="313"/>
      <c r="D3" s="159" t="s">
        <v>23</v>
      </c>
    </row>
    <row r="4" ht="19.5" customHeight="1" spans="1:4">
      <c r="A4" s="85" t="s">
        <v>24</v>
      </c>
      <c r="B4" s="169"/>
      <c r="C4" s="85" t="s">
        <v>25</v>
      </c>
      <c r="D4" s="169"/>
    </row>
    <row r="5" ht="21.75" customHeight="1" spans="1:4">
      <c r="A5" s="84" t="s">
        <v>26</v>
      </c>
      <c r="B5" s="314" t="s">
        <v>27</v>
      </c>
      <c r="C5" s="84" t="s">
        <v>137</v>
      </c>
      <c r="D5" s="314" t="s">
        <v>27</v>
      </c>
    </row>
    <row r="6" ht="17.25" customHeight="1" spans="1:4">
      <c r="A6" s="88"/>
      <c r="B6" s="104"/>
      <c r="C6" s="88"/>
      <c r="D6" s="104"/>
    </row>
    <row r="7" ht="17.25" customHeight="1" spans="1:4">
      <c r="A7" s="315" t="s">
        <v>138</v>
      </c>
      <c r="B7" s="295">
        <v>1382278</v>
      </c>
      <c r="C7" s="316" t="s">
        <v>139</v>
      </c>
      <c r="D7" s="317">
        <v>1382278</v>
      </c>
    </row>
    <row r="8" ht="17.25" customHeight="1" spans="1:4">
      <c r="A8" s="318" t="s">
        <v>140</v>
      </c>
      <c r="B8" s="295">
        <v>1382278</v>
      </c>
      <c r="C8" s="316" t="s">
        <v>141</v>
      </c>
      <c r="D8" s="317"/>
    </row>
    <row r="9" ht="17.25" customHeight="1" spans="1:4">
      <c r="A9" s="318" t="s">
        <v>142</v>
      </c>
      <c r="B9" s="295"/>
      <c r="C9" s="316" t="s">
        <v>143</v>
      </c>
      <c r="D9" s="317"/>
    </row>
    <row r="10" ht="17.25" customHeight="1" spans="1:4">
      <c r="A10" s="318" t="s">
        <v>144</v>
      </c>
      <c r="B10" s="295"/>
      <c r="C10" s="316" t="s">
        <v>145</v>
      </c>
      <c r="D10" s="317"/>
    </row>
    <row r="11" ht="17.25" customHeight="1" spans="1:4">
      <c r="A11" s="318" t="s">
        <v>146</v>
      </c>
      <c r="B11" s="295"/>
      <c r="C11" s="316" t="s">
        <v>147</v>
      </c>
      <c r="D11" s="317"/>
    </row>
    <row r="12" ht="17.25" customHeight="1" spans="1:4">
      <c r="A12" s="318" t="s">
        <v>140</v>
      </c>
      <c r="B12" s="295"/>
      <c r="C12" s="316" t="s">
        <v>148</v>
      </c>
      <c r="D12" s="317"/>
    </row>
    <row r="13" ht="17.25" customHeight="1" spans="1:4">
      <c r="A13" s="319" t="s">
        <v>142</v>
      </c>
      <c r="B13" s="320"/>
      <c r="C13" s="316" t="s">
        <v>149</v>
      </c>
      <c r="D13" s="317"/>
    </row>
    <row r="14" ht="17.25" customHeight="1" spans="1:4">
      <c r="A14" s="319" t="s">
        <v>144</v>
      </c>
      <c r="B14" s="320"/>
      <c r="C14" s="316" t="s">
        <v>150</v>
      </c>
      <c r="D14" s="317"/>
    </row>
    <row r="15" ht="17.25" customHeight="1" spans="1:4">
      <c r="A15" s="318"/>
      <c r="B15" s="320"/>
      <c r="C15" s="316" t="s">
        <v>151</v>
      </c>
      <c r="D15" s="317">
        <v>288764</v>
      </c>
    </row>
    <row r="16" ht="17.25" customHeight="1" spans="1:4">
      <c r="A16" s="318"/>
      <c r="B16" s="295"/>
      <c r="C16" s="316" t="s">
        <v>152</v>
      </c>
      <c r="D16" s="317">
        <v>100970</v>
      </c>
    </row>
    <row r="17" ht="17.25" customHeight="1" spans="1:4">
      <c r="A17" s="318"/>
      <c r="B17" s="321"/>
      <c r="C17" s="316" t="s">
        <v>153</v>
      </c>
      <c r="D17" s="317"/>
    </row>
    <row r="18" ht="17.25" customHeight="1" spans="1:4">
      <c r="A18" s="319"/>
      <c r="B18" s="321"/>
      <c r="C18" s="316" t="s">
        <v>154</v>
      </c>
      <c r="D18" s="317">
        <v>894996</v>
      </c>
    </row>
    <row r="19" ht="17.25" customHeight="1" spans="1:4">
      <c r="A19" s="319"/>
      <c r="B19" s="322"/>
      <c r="C19" s="316" t="s">
        <v>155</v>
      </c>
      <c r="D19" s="317"/>
    </row>
    <row r="20" ht="17.25" customHeight="1" spans="1:4">
      <c r="A20" s="323"/>
      <c r="B20" s="322"/>
      <c r="C20" s="316" t="s">
        <v>156</v>
      </c>
      <c r="D20" s="317"/>
    </row>
    <row r="21" ht="17.25" customHeight="1" spans="1:4">
      <c r="A21" s="323"/>
      <c r="B21" s="322"/>
      <c r="C21" s="316" t="s">
        <v>157</v>
      </c>
      <c r="D21" s="317"/>
    </row>
    <row r="22" ht="17.25" customHeight="1" spans="1:4">
      <c r="A22" s="323"/>
      <c r="B22" s="322"/>
      <c r="C22" s="316" t="s">
        <v>158</v>
      </c>
      <c r="D22" s="317"/>
    </row>
    <row r="23" ht="17.25" customHeight="1" spans="1:4">
      <c r="A23" s="323"/>
      <c r="B23" s="322"/>
      <c r="C23" s="316" t="s">
        <v>159</v>
      </c>
      <c r="D23" s="317"/>
    </row>
    <row r="24" ht="17.25" customHeight="1" spans="1:4">
      <c r="A24" s="323"/>
      <c r="B24" s="322"/>
      <c r="C24" s="316" t="s">
        <v>160</v>
      </c>
      <c r="D24" s="317"/>
    </row>
    <row r="25" ht="17.25" customHeight="1" spans="1:4">
      <c r="A25" s="323"/>
      <c r="B25" s="322"/>
      <c r="C25" s="316" t="s">
        <v>161</v>
      </c>
      <c r="D25" s="317"/>
    </row>
    <row r="26" ht="17.25" customHeight="1" spans="1:4">
      <c r="A26" s="323"/>
      <c r="B26" s="322"/>
      <c r="C26" s="316" t="s">
        <v>162</v>
      </c>
      <c r="D26" s="317">
        <v>97548</v>
      </c>
    </row>
    <row r="27" ht="17.25" customHeight="1" spans="1:4">
      <c r="A27" s="323"/>
      <c r="B27" s="322"/>
      <c r="C27" s="316" t="s">
        <v>163</v>
      </c>
      <c r="D27" s="317"/>
    </row>
    <row r="28" ht="17.25" customHeight="1" spans="1:4">
      <c r="A28" s="323"/>
      <c r="B28" s="322"/>
      <c r="C28" s="316" t="s">
        <v>164</v>
      </c>
      <c r="D28" s="317"/>
    </row>
    <row r="29" ht="17.25" customHeight="1" spans="1:4">
      <c r="A29" s="323"/>
      <c r="B29" s="322"/>
      <c r="C29" s="316" t="s">
        <v>165</v>
      </c>
      <c r="D29" s="317"/>
    </row>
    <row r="30" ht="17.25" customHeight="1" spans="1:4">
      <c r="A30" s="323"/>
      <c r="B30" s="322"/>
      <c r="C30" s="316" t="s">
        <v>166</v>
      </c>
      <c r="D30" s="317"/>
    </row>
    <row r="31" customHeight="1" spans="1:4">
      <c r="A31" s="324"/>
      <c r="B31" s="321"/>
      <c r="C31" s="316" t="s">
        <v>167</v>
      </c>
      <c r="D31" s="317"/>
    </row>
    <row r="32" customHeight="1" spans="1:4">
      <c r="A32" s="324"/>
      <c r="B32" s="321"/>
      <c r="C32" s="316" t="s">
        <v>168</v>
      </c>
      <c r="D32" s="317"/>
    </row>
    <row r="33" customHeight="1" spans="1:4">
      <c r="A33" s="324"/>
      <c r="B33" s="321"/>
      <c r="C33" s="316" t="s">
        <v>169</v>
      </c>
      <c r="D33" s="317"/>
    </row>
    <row r="34" customHeight="1" spans="1:4">
      <c r="A34" s="324"/>
      <c r="B34" s="321"/>
      <c r="C34" s="319" t="s">
        <v>170</v>
      </c>
      <c r="D34" s="325"/>
    </row>
    <row r="35" ht="17.25" customHeight="1" spans="1:4">
      <c r="A35" s="326" t="s">
        <v>171</v>
      </c>
      <c r="B35" s="321">
        <v>1382278</v>
      </c>
      <c r="C35" s="324" t="s">
        <v>73</v>
      </c>
      <c r="D35" s="321">
        <v>1382278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zoomScaleSheetLayoutView="60" workbookViewId="0">
      <selection activeCell="F16" sqref="F16"/>
    </sheetView>
  </sheetViews>
  <sheetFormatPr defaultColWidth="8.88571428571429" defaultRowHeight="14.25" customHeight="1" outlineLevelCol="6"/>
  <cols>
    <col min="1" max="1" width="20.1333333333333" style="161" customWidth="1"/>
    <col min="2" max="2" width="44" style="161" customWidth="1"/>
    <col min="3" max="3" width="24.2857142857143" style="76" customWidth="1"/>
    <col min="4" max="4" width="16.5714285714286" style="76" customWidth="1"/>
    <col min="5" max="7" width="24.2857142857143" style="76" customWidth="1"/>
    <col min="8" max="8" width="9.13333333333333" style="76" customWidth="1"/>
    <col min="9" max="16384" width="9.13333333333333" style="76"/>
  </cols>
  <sheetData>
    <row r="1" ht="12" customHeight="1" spans="1:6">
      <c r="A1" s="297" t="s">
        <v>172</v>
      </c>
      <c r="D1" s="298"/>
      <c r="F1" s="79"/>
    </row>
    <row r="2" ht="39" customHeight="1" spans="1:7">
      <c r="A2" s="166" t="s">
        <v>6</v>
      </c>
      <c r="B2" s="166"/>
      <c r="C2" s="166"/>
      <c r="D2" s="166"/>
      <c r="E2" s="166"/>
      <c r="F2" s="166"/>
      <c r="G2" s="166"/>
    </row>
    <row r="3" ht="18" customHeight="1" spans="1:7">
      <c r="A3" s="167" t="s">
        <v>22</v>
      </c>
      <c r="F3" s="164"/>
      <c r="G3" s="164" t="s">
        <v>23</v>
      </c>
    </row>
    <row r="4" ht="20.25" customHeight="1" spans="1:7">
      <c r="A4" s="299" t="s">
        <v>173</v>
      </c>
      <c r="B4" s="300"/>
      <c r="C4" s="87" t="s">
        <v>77</v>
      </c>
      <c r="D4" s="87" t="s">
        <v>97</v>
      </c>
      <c r="E4" s="87"/>
      <c r="F4" s="87"/>
      <c r="G4" s="301" t="s">
        <v>98</v>
      </c>
    </row>
    <row r="5" ht="20.25" customHeight="1" spans="1:7">
      <c r="A5" s="171" t="s">
        <v>94</v>
      </c>
      <c r="B5" s="302" t="s">
        <v>95</v>
      </c>
      <c r="C5" s="87"/>
      <c r="D5" s="87" t="s">
        <v>79</v>
      </c>
      <c r="E5" s="87" t="s">
        <v>174</v>
      </c>
      <c r="F5" s="87" t="s">
        <v>175</v>
      </c>
      <c r="G5" s="303"/>
    </row>
    <row r="6" ht="13.5" customHeight="1" spans="1:7">
      <c r="A6" s="304">
        <v>1</v>
      </c>
      <c r="B6" s="304">
        <v>2</v>
      </c>
      <c r="C6" s="305">
        <v>3</v>
      </c>
      <c r="D6" s="305">
        <v>4</v>
      </c>
      <c r="E6" s="305">
        <v>5</v>
      </c>
      <c r="F6" s="305">
        <v>6</v>
      </c>
      <c r="G6" s="304">
        <v>7</v>
      </c>
    </row>
    <row r="7" ht="13.5" customHeight="1" spans="1:7">
      <c r="A7" s="306" t="s">
        <v>104</v>
      </c>
      <c r="B7" s="306" t="s">
        <v>105</v>
      </c>
      <c r="C7" s="307">
        <v>288764</v>
      </c>
      <c r="D7" s="307">
        <v>288764</v>
      </c>
      <c r="E7" s="307">
        <v>281164</v>
      </c>
      <c r="F7" s="307">
        <v>7600</v>
      </c>
      <c r="G7" s="295"/>
    </row>
    <row r="8" ht="13.5" customHeight="1" spans="1:7">
      <c r="A8" s="306" t="s">
        <v>106</v>
      </c>
      <c r="B8" s="306" t="s">
        <v>107</v>
      </c>
      <c r="C8" s="307">
        <v>288764</v>
      </c>
      <c r="D8" s="307">
        <v>288764</v>
      </c>
      <c r="E8" s="307">
        <v>281164</v>
      </c>
      <c r="F8" s="307">
        <v>7600</v>
      </c>
      <c r="G8" s="295"/>
    </row>
    <row r="9" ht="13.5" customHeight="1" spans="1:7">
      <c r="A9" s="306" t="s">
        <v>108</v>
      </c>
      <c r="B9" s="306" t="s">
        <v>109</v>
      </c>
      <c r="C9" s="307">
        <v>89200</v>
      </c>
      <c r="D9" s="307">
        <v>89200</v>
      </c>
      <c r="E9" s="307">
        <v>81600</v>
      </c>
      <c r="F9" s="307">
        <v>7600</v>
      </c>
      <c r="G9" s="295"/>
    </row>
    <row r="10" ht="13.5" customHeight="1" spans="1:7">
      <c r="A10" s="306" t="s">
        <v>110</v>
      </c>
      <c r="B10" s="306" t="s">
        <v>111</v>
      </c>
      <c r="C10" s="307">
        <v>95650</v>
      </c>
      <c r="D10" s="307">
        <v>95650</v>
      </c>
      <c r="E10" s="307">
        <v>95650</v>
      </c>
      <c r="F10" s="307"/>
      <c r="G10" s="295"/>
    </row>
    <row r="11" ht="13.5" customHeight="1" spans="1:7">
      <c r="A11" s="306" t="s">
        <v>112</v>
      </c>
      <c r="B11" s="306" t="s">
        <v>113</v>
      </c>
      <c r="C11" s="307">
        <v>103914</v>
      </c>
      <c r="D11" s="307">
        <v>103914</v>
      </c>
      <c r="E11" s="307">
        <v>103914</v>
      </c>
      <c r="F11" s="307"/>
      <c r="G11" s="295"/>
    </row>
    <row r="12" ht="13.5" customHeight="1" spans="1:7">
      <c r="A12" s="306" t="s">
        <v>114</v>
      </c>
      <c r="B12" s="306" t="s">
        <v>115</v>
      </c>
      <c r="C12" s="307">
        <v>100970</v>
      </c>
      <c r="D12" s="307">
        <v>100970</v>
      </c>
      <c r="E12" s="307">
        <v>100970</v>
      </c>
      <c r="F12" s="307"/>
      <c r="G12" s="295"/>
    </row>
    <row r="13" ht="13.5" customHeight="1" spans="1:7">
      <c r="A13" s="306" t="s">
        <v>116</v>
      </c>
      <c r="B13" s="306" t="s">
        <v>117</v>
      </c>
      <c r="C13" s="307">
        <v>100970</v>
      </c>
      <c r="D13" s="307">
        <v>100970</v>
      </c>
      <c r="E13" s="307">
        <v>100970</v>
      </c>
      <c r="F13" s="307"/>
      <c r="G13" s="295"/>
    </row>
    <row r="14" ht="13.5" customHeight="1" spans="1:7">
      <c r="A14" s="306" t="s">
        <v>118</v>
      </c>
      <c r="B14" s="306" t="s">
        <v>119</v>
      </c>
      <c r="C14" s="307">
        <v>51840</v>
      </c>
      <c r="D14" s="307">
        <v>51840</v>
      </c>
      <c r="E14" s="307">
        <v>51840</v>
      </c>
      <c r="F14" s="307"/>
      <c r="G14" s="295"/>
    </row>
    <row r="15" ht="13.5" customHeight="1" spans="1:7">
      <c r="A15" s="306" t="s">
        <v>120</v>
      </c>
      <c r="B15" s="306" t="s">
        <v>121</v>
      </c>
      <c r="C15" s="307">
        <v>47880</v>
      </c>
      <c r="D15" s="307">
        <v>47880</v>
      </c>
      <c r="E15" s="307">
        <v>47880</v>
      </c>
      <c r="F15" s="307"/>
      <c r="G15" s="295"/>
    </row>
    <row r="16" ht="13.5" customHeight="1" spans="1:7">
      <c r="A16" s="306" t="s">
        <v>122</v>
      </c>
      <c r="B16" s="306" t="s">
        <v>123</v>
      </c>
      <c r="C16" s="307">
        <v>1250</v>
      </c>
      <c r="D16" s="307">
        <v>1250</v>
      </c>
      <c r="E16" s="307">
        <v>1250</v>
      </c>
      <c r="F16" s="307"/>
      <c r="G16" s="295"/>
    </row>
    <row r="17" ht="13.5" customHeight="1" spans="1:7">
      <c r="A17" s="306" t="s">
        <v>124</v>
      </c>
      <c r="B17" s="306" t="s">
        <v>125</v>
      </c>
      <c r="C17" s="307">
        <v>894996</v>
      </c>
      <c r="D17" s="307">
        <v>894996</v>
      </c>
      <c r="E17" s="307">
        <v>824346</v>
      </c>
      <c r="F17" s="307">
        <v>70650</v>
      </c>
      <c r="G17" s="295"/>
    </row>
    <row r="18" ht="13.5" customHeight="1" spans="1:7">
      <c r="A18" s="306" t="s">
        <v>126</v>
      </c>
      <c r="B18" s="306" t="s">
        <v>127</v>
      </c>
      <c r="C18" s="307">
        <v>894996</v>
      </c>
      <c r="D18" s="307">
        <v>894996</v>
      </c>
      <c r="E18" s="307">
        <v>824346</v>
      </c>
      <c r="F18" s="307">
        <v>70650</v>
      </c>
      <c r="G18" s="295"/>
    </row>
    <row r="19" ht="13.5" customHeight="1" spans="1:7">
      <c r="A19" s="306" t="s">
        <v>128</v>
      </c>
      <c r="B19" s="306" t="s">
        <v>127</v>
      </c>
      <c r="C19" s="307">
        <v>894996</v>
      </c>
      <c r="D19" s="307">
        <v>894996</v>
      </c>
      <c r="E19" s="307">
        <v>824346</v>
      </c>
      <c r="F19" s="307">
        <v>70650</v>
      </c>
      <c r="G19" s="295"/>
    </row>
    <row r="20" ht="13.5" customHeight="1" spans="1:7">
      <c r="A20" s="306" t="s">
        <v>129</v>
      </c>
      <c r="B20" s="306" t="s">
        <v>130</v>
      </c>
      <c r="C20" s="307">
        <v>97548</v>
      </c>
      <c r="D20" s="307">
        <v>97548</v>
      </c>
      <c r="E20" s="307">
        <v>97548</v>
      </c>
      <c r="F20" s="307"/>
      <c r="G20" s="295"/>
    </row>
    <row r="21" ht="13.5" customHeight="1" spans="1:7">
      <c r="A21" s="306" t="s">
        <v>131</v>
      </c>
      <c r="B21" s="306" t="s">
        <v>132</v>
      </c>
      <c r="C21" s="307">
        <v>97548</v>
      </c>
      <c r="D21" s="307">
        <v>97548</v>
      </c>
      <c r="E21" s="307">
        <v>97548</v>
      </c>
      <c r="F21" s="307"/>
      <c r="G21" s="295"/>
    </row>
    <row r="22" ht="13.5" customHeight="1" spans="1:7">
      <c r="A22" s="306" t="s">
        <v>133</v>
      </c>
      <c r="B22" s="306" t="s">
        <v>134</v>
      </c>
      <c r="C22" s="307">
        <v>97548</v>
      </c>
      <c r="D22" s="307">
        <v>97548</v>
      </c>
      <c r="E22" s="307">
        <v>97548</v>
      </c>
      <c r="F22" s="307"/>
      <c r="G22" s="295"/>
    </row>
    <row r="23" ht="18" customHeight="1" spans="1:7">
      <c r="A23" s="177" t="s">
        <v>135</v>
      </c>
      <c r="B23" s="179" t="s">
        <v>135</v>
      </c>
      <c r="C23" s="308">
        <v>1382278</v>
      </c>
      <c r="D23" s="308">
        <v>1382278</v>
      </c>
      <c r="E23" s="308">
        <v>1304028</v>
      </c>
      <c r="F23" s="308">
        <v>78250</v>
      </c>
      <c r="G23" s="309" t="s">
        <v>92</v>
      </c>
    </row>
    <row r="24" customHeight="1" spans="2:4">
      <c r="B24" s="180"/>
      <c r="C24" s="310"/>
      <c r="D24" s="310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H18" sqref="H18"/>
    </sheetView>
  </sheetViews>
  <sheetFormatPr defaultColWidth="8.88571428571429" defaultRowHeight="14.25" outlineLevelRow="6" outlineLevelCol="5"/>
  <cols>
    <col min="1" max="2" width="27.4285714285714" style="285" customWidth="1"/>
    <col min="3" max="3" width="17.2857142857143" style="286" customWidth="1"/>
    <col min="4" max="5" width="26.2857142857143" style="287" customWidth="1"/>
    <col min="6" max="6" width="18.7142857142857" style="287" customWidth="1"/>
    <col min="7" max="7" width="9.13333333333333" style="76" customWidth="1"/>
    <col min="8" max="16384" width="9.13333333333333" style="76"/>
  </cols>
  <sheetData>
    <row r="1" ht="12" customHeight="1" spans="1:5">
      <c r="A1" s="288" t="s">
        <v>176</v>
      </c>
      <c r="B1" s="289"/>
      <c r="C1" s="124"/>
      <c r="D1" s="76"/>
      <c r="E1" s="76"/>
    </row>
    <row r="2" ht="25.5" customHeight="1" spans="1:6">
      <c r="A2" s="290" t="s">
        <v>7</v>
      </c>
      <c r="B2" s="290"/>
      <c r="C2" s="290"/>
      <c r="D2" s="290"/>
      <c r="E2" s="290"/>
      <c r="F2" s="290"/>
    </row>
    <row r="3" ht="15.75" customHeight="1" spans="1:6">
      <c r="A3" s="167" t="s">
        <v>22</v>
      </c>
      <c r="B3" s="289"/>
      <c r="C3" s="124"/>
      <c r="D3" s="76"/>
      <c r="E3" s="76"/>
      <c r="F3" s="291" t="s">
        <v>177</v>
      </c>
    </row>
    <row r="4" s="284" customFormat="1" ht="19.5" customHeight="1" spans="1:6">
      <c r="A4" s="292" t="s">
        <v>178</v>
      </c>
      <c r="B4" s="84" t="s">
        <v>179</v>
      </c>
      <c r="C4" s="85" t="s">
        <v>180</v>
      </c>
      <c r="D4" s="86"/>
      <c r="E4" s="169"/>
      <c r="F4" s="84" t="s">
        <v>181</v>
      </c>
    </row>
    <row r="5" s="284" customFormat="1" ht="19.5" customHeight="1" spans="1:6">
      <c r="A5" s="104"/>
      <c r="B5" s="88"/>
      <c r="C5" s="105" t="s">
        <v>79</v>
      </c>
      <c r="D5" s="105" t="s">
        <v>182</v>
      </c>
      <c r="E5" s="105" t="s">
        <v>183</v>
      </c>
      <c r="F5" s="88"/>
    </row>
    <row r="6" s="284" customFormat="1" ht="18.75" customHeight="1" spans="1:6">
      <c r="A6" s="293">
        <v>1</v>
      </c>
      <c r="B6" s="293">
        <v>2</v>
      </c>
      <c r="C6" s="294">
        <v>3</v>
      </c>
      <c r="D6" s="293">
        <v>4</v>
      </c>
      <c r="E6" s="293">
        <v>5</v>
      </c>
      <c r="F6" s="293">
        <v>6</v>
      </c>
    </row>
    <row r="7" ht="18.75" customHeight="1" spans="1:6">
      <c r="A7" s="295">
        <v>15000</v>
      </c>
      <c r="B7" s="295">
        <v>0</v>
      </c>
      <c r="C7" s="296">
        <v>15000</v>
      </c>
      <c r="D7" s="295">
        <v>0</v>
      </c>
      <c r="E7" s="295">
        <v>15000</v>
      </c>
      <c r="F7" s="295">
        <v>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2"/>
  <sheetViews>
    <sheetView zoomScaleSheetLayoutView="60" workbookViewId="0">
      <selection activeCell="J32" sqref="J32"/>
    </sheetView>
  </sheetViews>
  <sheetFormatPr defaultColWidth="8.88571428571429" defaultRowHeight="14.25" customHeight="1"/>
  <cols>
    <col min="1" max="1" width="39.1428571428571" style="76" customWidth="1"/>
    <col min="2" max="2" width="22.1428571428571" style="161" customWidth="1"/>
    <col min="3" max="3" width="24.7142857142857" style="161" customWidth="1"/>
    <col min="4" max="4" width="16.1428571428571" style="161" customWidth="1"/>
    <col min="5" max="5" width="15.1333333333333" style="161"/>
    <col min="6" max="6" width="28.1428571428571" style="161" customWidth="1"/>
    <col min="7" max="7" width="14.2857142857143" style="161" customWidth="1"/>
    <col min="8" max="8" width="24.7142857142857" style="161" customWidth="1"/>
    <col min="9" max="24" width="12.1333333333333" style="124" customWidth="1"/>
    <col min="25" max="25" width="9.13333333333333" style="76" customWidth="1"/>
    <col min="26" max="16384" width="9.13333333333333" style="76"/>
  </cols>
  <sheetData>
    <row r="1" ht="12" customHeight="1" spans="1:1">
      <c r="A1" s="271" t="s">
        <v>184</v>
      </c>
    </row>
    <row r="2" ht="39" customHeight="1" spans="1:24">
      <c r="A2" s="272" t="s">
        <v>8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</row>
    <row r="3" ht="18" customHeight="1" spans="1:24">
      <c r="A3" s="273" t="s">
        <v>22</v>
      </c>
      <c r="B3" s="273"/>
      <c r="C3" s="273"/>
      <c r="D3" s="273"/>
      <c r="E3" s="273"/>
      <c r="F3" s="273"/>
      <c r="G3" s="273"/>
      <c r="H3" s="273"/>
      <c r="I3" s="273"/>
      <c r="J3" s="273"/>
      <c r="K3" s="76"/>
      <c r="L3" s="76"/>
      <c r="M3" s="76"/>
      <c r="N3" s="76"/>
      <c r="O3" s="76"/>
      <c r="P3" s="76"/>
      <c r="Q3" s="76"/>
      <c r="X3" s="283" t="s">
        <v>23</v>
      </c>
    </row>
    <row r="4" ht="13.5" spans="1:24">
      <c r="A4" s="201" t="s">
        <v>185</v>
      </c>
      <c r="B4" s="201" t="s">
        <v>186</v>
      </c>
      <c r="C4" s="201" t="s">
        <v>187</v>
      </c>
      <c r="D4" s="201" t="s">
        <v>188</v>
      </c>
      <c r="E4" s="201" t="s">
        <v>189</v>
      </c>
      <c r="F4" s="201" t="s">
        <v>190</v>
      </c>
      <c r="G4" s="201" t="s">
        <v>191</v>
      </c>
      <c r="H4" s="201" t="s">
        <v>192</v>
      </c>
      <c r="I4" s="111" t="s">
        <v>193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ht="13.5" spans="1:24">
      <c r="A5" s="201"/>
      <c r="B5" s="201"/>
      <c r="C5" s="201"/>
      <c r="D5" s="201"/>
      <c r="E5" s="201"/>
      <c r="F5" s="201"/>
      <c r="G5" s="201"/>
      <c r="H5" s="201"/>
      <c r="I5" s="111" t="s">
        <v>194</v>
      </c>
      <c r="J5" s="111" t="s">
        <v>195</v>
      </c>
      <c r="K5" s="111"/>
      <c r="L5" s="111"/>
      <c r="M5" s="111"/>
      <c r="N5" s="111"/>
      <c r="O5" s="87" t="s">
        <v>196</v>
      </c>
      <c r="P5" s="87"/>
      <c r="Q5" s="87"/>
      <c r="R5" s="111" t="s">
        <v>83</v>
      </c>
      <c r="S5" s="111" t="s">
        <v>84</v>
      </c>
      <c r="T5" s="111"/>
      <c r="U5" s="111"/>
      <c r="V5" s="111"/>
      <c r="W5" s="111"/>
      <c r="X5" s="111"/>
    </row>
    <row r="6" ht="13.5" customHeight="1" spans="1:24">
      <c r="A6" s="201"/>
      <c r="B6" s="201"/>
      <c r="C6" s="201"/>
      <c r="D6" s="201"/>
      <c r="E6" s="201"/>
      <c r="F6" s="201"/>
      <c r="G6" s="201"/>
      <c r="H6" s="201"/>
      <c r="I6" s="111"/>
      <c r="J6" s="112" t="s">
        <v>197</v>
      </c>
      <c r="K6" s="111" t="s">
        <v>198</v>
      </c>
      <c r="L6" s="111" t="s">
        <v>199</v>
      </c>
      <c r="M6" s="111" t="s">
        <v>200</v>
      </c>
      <c r="N6" s="111" t="s">
        <v>201</v>
      </c>
      <c r="O6" s="280" t="s">
        <v>80</v>
      </c>
      <c r="P6" s="280" t="s">
        <v>81</v>
      </c>
      <c r="Q6" s="280" t="s">
        <v>82</v>
      </c>
      <c r="R6" s="111"/>
      <c r="S6" s="111" t="s">
        <v>79</v>
      </c>
      <c r="T6" s="111" t="s">
        <v>86</v>
      </c>
      <c r="U6" s="111" t="s">
        <v>87</v>
      </c>
      <c r="V6" s="111" t="s">
        <v>88</v>
      </c>
      <c r="W6" s="111" t="s">
        <v>89</v>
      </c>
      <c r="X6" s="111" t="s">
        <v>90</v>
      </c>
    </row>
    <row r="7" ht="12.75" spans="1:24">
      <c r="A7" s="201"/>
      <c r="B7" s="201"/>
      <c r="C7" s="201"/>
      <c r="D7" s="201"/>
      <c r="E7" s="201"/>
      <c r="F7" s="201"/>
      <c r="G7" s="201"/>
      <c r="H7" s="201"/>
      <c r="I7" s="111"/>
      <c r="J7" s="115"/>
      <c r="K7" s="111"/>
      <c r="L7" s="111"/>
      <c r="M7" s="111"/>
      <c r="N7" s="111"/>
      <c r="O7" s="281"/>
      <c r="P7" s="281"/>
      <c r="Q7" s="281"/>
      <c r="R7" s="111"/>
      <c r="S7" s="111"/>
      <c r="T7" s="111"/>
      <c r="U7" s="111"/>
      <c r="V7" s="111"/>
      <c r="W7" s="111"/>
      <c r="X7" s="111"/>
    </row>
    <row r="8" ht="13.5" customHeight="1" spans="1:24">
      <c r="A8" s="274">
        <v>1</v>
      </c>
      <c r="B8" s="274">
        <v>2</v>
      </c>
      <c r="C8" s="274">
        <v>3</v>
      </c>
      <c r="D8" s="274">
        <v>4</v>
      </c>
      <c r="E8" s="274">
        <v>5</v>
      </c>
      <c r="F8" s="274">
        <v>6</v>
      </c>
      <c r="G8" s="274">
        <v>7</v>
      </c>
      <c r="H8" s="274">
        <v>8</v>
      </c>
      <c r="I8" s="274">
        <v>9</v>
      </c>
      <c r="J8" s="274">
        <v>10</v>
      </c>
      <c r="K8" s="274">
        <v>11</v>
      </c>
      <c r="L8" s="274">
        <v>12</v>
      </c>
      <c r="M8" s="274">
        <v>13</v>
      </c>
      <c r="N8" s="274">
        <v>14</v>
      </c>
      <c r="O8" s="274">
        <v>15</v>
      </c>
      <c r="P8" s="274">
        <v>16</v>
      </c>
      <c r="Q8" s="274">
        <v>17</v>
      </c>
      <c r="R8" s="274">
        <v>18</v>
      </c>
      <c r="S8" s="274">
        <v>19</v>
      </c>
      <c r="T8" s="274">
        <v>20</v>
      </c>
      <c r="U8" s="274">
        <v>21</v>
      </c>
      <c r="V8" s="274">
        <v>22</v>
      </c>
      <c r="W8" s="274">
        <v>23</v>
      </c>
      <c r="X8" s="274">
        <v>24</v>
      </c>
    </row>
    <row r="9" ht="13.5" customHeight="1" spans="1:24">
      <c r="A9" s="275" t="s">
        <v>202</v>
      </c>
      <c r="B9" s="276" t="s">
        <v>91</v>
      </c>
      <c r="C9" s="276" t="s">
        <v>203</v>
      </c>
      <c r="D9" s="276" t="s">
        <v>204</v>
      </c>
      <c r="E9" s="276" t="s">
        <v>128</v>
      </c>
      <c r="F9" s="276" t="s">
        <v>127</v>
      </c>
      <c r="G9" s="276" t="s">
        <v>205</v>
      </c>
      <c r="H9" s="276" t="s">
        <v>206</v>
      </c>
      <c r="I9" s="129">
        <v>301752</v>
      </c>
      <c r="J9" s="129">
        <v>301752</v>
      </c>
      <c r="K9" s="129"/>
      <c r="L9" s="129"/>
      <c r="M9" s="129">
        <v>301752</v>
      </c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</row>
    <row r="10" ht="13.5" customHeight="1" spans="1:24">
      <c r="A10" s="275" t="s">
        <v>202</v>
      </c>
      <c r="B10" s="276" t="s">
        <v>91</v>
      </c>
      <c r="C10" s="276" t="s">
        <v>203</v>
      </c>
      <c r="D10" s="276" t="s">
        <v>204</v>
      </c>
      <c r="E10" s="276" t="s">
        <v>128</v>
      </c>
      <c r="F10" s="276" t="s">
        <v>127</v>
      </c>
      <c r="G10" s="276" t="s">
        <v>207</v>
      </c>
      <c r="H10" s="276" t="s">
        <v>208</v>
      </c>
      <c r="I10" s="129">
        <v>25146</v>
      </c>
      <c r="J10" s="129">
        <v>25146</v>
      </c>
      <c r="K10" s="129"/>
      <c r="L10" s="129"/>
      <c r="M10" s="129">
        <v>25146</v>
      </c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</row>
    <row r="11" ht="13.5" customHeight="1" spans="1:24">
      <c r="A11" s="275" t="s">
        <v>202</v>
      </c>
      <c r="B11" s="276" t="s">
        <v>91</v>
      </c>
      <c r="C11" s="276" t="s">
        <v>203</v>
      </c>
      <c r="D11" s="276" t="s">
        <v>204</v>
      </c>
      <c r="E11" s="276" t="s">
        <v>128</v>
      </c>
      <c r="F11" s="276" t="s">
        <v>127</v>
      </c>
      <c r="G11" s="276" t="s">
        <v>209</v>
      </c>
      <c r="H11" s="276" t="s">
        <v>210</v>
      </c>
      <c r="I11" s="129">
        <v>299748</v>
      </c>
      <c r="J11" s="129">
        <v>299748</v>
      </c>
      <c r="K11" s="129"/>
      <c r="L11" s="129"/>
      <c r="M11" s="129">
        <v>299748</v>
      </c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</row>
    <row r="12" ht="13.5" customHeight="1" spans="1:24">
      <c r="A12" s="275" t="s">
        <v>202</v>
      </c>
      <c r="B12" s="276" t="s">
        <v>91</v>
      </c>
      <c r="C12" s="276" t="s">
        <v>211</v>
      </c>
      <c r="D12" s="276" t="s">
        <v>212</v>
      </c>
      <c r="E12" s="276" t="s">
        <v>110</v>
      </c>
      <c r="F12" s="276" t="s">
        <v>111</v>
      </c>
      <c r="G12" s="276" t="s">
        <v>213</v>
      </c>
      <c r="H12" s="276" t="s">
        <v>214</v>
      </c>
      <c r="I12" s="129">
        <v>95650</v>
      </c>
      <c r="J12" s="129">
        <v>95650</v>
      </c>
      <c r="K12" s="129"/>
      <c r="L12" s="129"/>
      <c r="M12" s="129">
        <v>95650</v>
      </c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</row>
    <row r="13" ht="13.5" customHeight="1" spans="1:24">
      <c r="A13" s="275" t="s">
        <v>202</v>
      </c>
      <c r="B13" s="276" t="s">
        <v>91</v>
      </c>
      <c r="C13" s="276" t="s">
        <v>211</v>
      </c>
      <c r="D13" s="276" t="s">
        <v>212</v>
      </c>
      <c r="E13" s="276" t="s">
        <v>112</v>
      </c>
      <c r="F13" s="276" t="s">
        <v>113</v>
      </c>
      <c r="G13" s="276" t="s">
        <v>215</v>
      </c>
      <c r="H13" s="276" t="s">
        <v>216</v>
      </c>
      <c r="I13" s="129">
        <v>103914</v>
      </c>
      <c r="J13" s="129">
        <v>103914</v>
      </c>
      <c r="K13" s="129"/>
      <c r="L13" s="129"/>
      <c r="M13" s="129">
        <v>103914</v>
      </c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ht="13.5" customHeight="1" spans="1:24">
      <c r="A14" s="275" t="s">
        <v>202</v>
      </c>
      <c r="B14" s="276" t="s">
        <v>91</v>
      </c>
      <c r="C14" s="276" t="s">
        <v>211</v>
      </c>
      <c r="D14" s="276" t="s">
        <v>212</v>
      </c>
      <c r="E14" s="276" t="s">
        <v>118</v>
      </c>
      <c r="F14" s="276" t="s">
        <v>119</v>
      </c>
      <c r="G14" s="276" t="s">
        <v>217</v>
      </c>
      <c r="H14" s="276" t="s">
        <v>218</v>
      </c>
      <c r="I14" s="129">
        <v>51840</v>
      </c>
      <c r="J14" s="129">
        <v>51840</v>
      </c>
      <c r="K14" s="129"/>
      <c r="L14" s="129"/>
      <c r="M14" s="129">
        <v>51840</v>
      </c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ht="13.5" customHeight="1" spans="1:24">
      <c r="A15" s="275" t="s">
        <v>202</v>
      </c>
      <c r="B15" s="276" t="s">
        <v>91</v>
      </c>
      <c r="C15" s="276" t="s">
        <v>211</v>
      </c>
      <c r="D15" s="276" t="s">
        <v>212</v>
      </c>
      <c r="E15" s="276" t="s">
        <v>120</v>
      </c>
      <c r="F15" s="276" t="s">
        <v>121</v>
      </c>
      <c r="G15" s="276" t="s">
        <v>219</v>
      </c>
      <c r="H15" s="276" t="s">
        <v>220</v>
      </c>
      <c r="I15" s="129">
        <v>47880</v>
      </c>
      <c r="J15" s="129">
        <v>47880</v>
      </c>
      <c r="K15" s="129"/>
      <c r="L15" s="129"/>
      <c r="M15" s="129">
        <v>47880</v>
      </c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</row>
    <row r="16" ht="13.5" customHeight="1" spans="1:24">
      <c r="A16" s="275" t="s">
        <v>202</v>
      </c>
      <c r="B16" s="276" t="s">
        <v>91</v>
      </c>
      <c r="C16" s="276" t="s">
        <v>211</v>
      </c>
      <c r="D16" s="276" t="s">
        <v>212</v>
      </c>
      <c r="E16" s="276" t="s">
        <v>122</v>
      </c>
      <c r="F16" s="276" t="s">
        <v>123</v>
      </c>
      <c r="G16" s="276" t="s">
        <v>221</v>
      </c>
      <c r="H16" s="276" t="s">
        <v>222</v>
      </c>
      <c r="I16" s="129">
        <v>1250</v>
      </c>
      <c r="J16" s="129">
        <v>1250</v>
      </c>
      <c r="K16" s="129"/>
      <c r="L16" s="129"/>
      <c r="M16" s="129">
        <v>1250</v>
      </c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</row>
    <row r="17" ht="13.5" customHeight="1" spans="1:24">
      <c r="A17" s="275" t="s">
        <v>202</v>
      </c>
      <c r="B17" s="276" t="s">
        <v>91</v>
      </c>
      <c r="C17" s="276" t="s">
        <v>211</v>
      </c>
      <c r="D17" s="276" t="s">
        <v>212</v>
      </c>
      <c r="E17" s="276" t="s">
        <v>128</v>
      </c>
      <c r="F17" s="276" t="s">
        <v>127</v>
      </c>
      <c r="G17" s="276" t="s">
        <v>221</v>
      </c>
      <c r="H17" s="276" t="s">
        <v>222</v>
      </c>
      <c r="I17" s="129">
        <v>3600</v>
      </c>
      <c r="J17" s="129">
        <v>3600</v>
      </c>
      <c r="K17" s="129"/>
      <c r="L17" s="129"/>
      <c r="M17" s="129">
        <v>3600</v>
      </c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</row>
    <row r="18" ht="13.5" customHeight="1" spans="1:24">
      <c r="A18" s="275" t="s">
        <v>202</v>
      </c>
      <c r="B18" s="276" t="s">
        <v>91</v>
      </c>
      <c r="C18" s="276" t="s">
        <v>223</v>
      </c>
      <c r="D18" s="276" t="s">
        <v>134</v>
      </c>
      <c r="E18" s="276" t="s">
        <v>133</v>
      </c>
      <c r="F18" s="276" t="s">
        <v>134</v>
      </c>
      <c r="G18" s="276" t="s">
        <v>224</v>
      </c>
      <c r="H18" s="276" t="s">
        <v>134</v>
      </c>
      <c r="I18" s="129">
        <v>97548</v>
      </c>
      <c r="J18" s="129">
        <v>97548</v>
      </c>
      <c r="K18" s="129"/>
      <c r="L18" s="129"/>
      <c r="M18" s="129">
        <v>97548</v>
      </c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</row>
    <row r="19" ht="13.5" customHeight="1" spans="1:24">
      <c r="A19" s="275" t="s">
        <v>202</v>
      </c>
      <c r="B19" s="276" t="s">
        <v>91</v>
      </c>
      <c r="C19" s="276" t="s">
        <v>225</v>
      </c>
      <c r="D19" s="276" t="s">
        <v>226</v>
      </c>
      <c r="E19" s="276" t="s">
        <v>108</v>
      </c>
      <c r="F19" s="276" t="s">
        <v>109</v>
      </c>
      <c r="G19" s="276" t="s">
        <v>227</v>
      </c>
      <c r="H19" s="276" t="s">
        <v>228</v>
      </c>
      <c r="I19" s="129">
        <v>81600</v>
      </c>
      <c r="J19" s="129">
        <v>81600</v>
      </c>
      <c r="K19" s="129"/>
      <c r="L19" s="129"/>
      <c r="M19" s="129">
        <v>81600</v>
      </c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</row>
    <row r="20" ht="13.5" customHeight="1" spans="1:24">
      <c r="A20" s="275" t="s">
        <v>202</v>
      </c>
      <c r="B20" s="276" t="s">
        <v>91</v>
      </c>
      <c r="C20" s="276" t="s">
        <v>229</v>
      </c>
      <c r="D20" s="276" t="s">
        <v>230</v>
      </c>
      <c r="E20" s="276" t="s">
        <v>128</v>
      </c>
      <c r="F20" s="276" t="s">
        <v>127</v>
      </c>
      <c r="G20" s="276" t="s">
        <v>231</v>
      </c>
      <c r="H20" s="276" t="s">
        <v>232</v>
      </c>
      <c r="I20" s="129">
        <v>15000</v>
      </c>
      <c r="J20" s="129">
        <v>15000</v>
      </c>
      <c r="K20" s="129"/>
      <c r="L20" s="129"/>
      <c r="M20" s="129">
        <v>15000</v>
      </c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</row>
    <row r="21" ht="13.5" customHeight="1" spans="1:24">
      <c r="A21" s="275" t="s">
        <v>202</v>
      </c>
      <c r="B21" s="276" t="s">
        <v>91</v>
      </c>
      <c r="C21" s="276" t="s">
        <v>233</v>
      </c>
      <c r="D21" s="276" t="s">
        <v>234</v>
      </c>
      <c r="E21" s="276" t="s">
        <v>108</v>
      </c>
      <c r="F21" s="276" t="s">
        <v>109</v>
      </c>
      <c r="G21" s="276" t="s">
        <v>235</v>
      </c>
      <c r="H21" s="276" t="s">
        <v>236</v>
      </c>
      <c r="I21" s="129">
        <v>1200</v>
      </c>
      <c r="J21" s="129">
        <v>1200</v>
      </c>
      <c r="K21" s="129"/>
      <c r="L21" s="129"/>
      <c r="M21" s="129">
        <v>1200</v>
      </c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</row>
    <row r="22" ht="13.5" customHeight="1" spans="1:24">
      <c r="A22" s="275" t="s">
        <v>202</v>
      </c>
      <c r="B22" s="276" t="s">
        <v>91</v>
      </c>
      <c r="C22" s="276" t="s">
        <v>233</v>
      </c>
      <c r="D22" s="276" t="s">
        <v>234</v>
      </c>
      <c r="E22" s="276" t="s">
        <v>108</v>
      </c>
      <c r="F22" s="276" t="s">
        <v>109</v>
      </c>
      <c r="G22" s="276" t="s">
        <v>237</v>
      </c>
      <c r="H22" s="276" t="s">
        <v>238</v>
      </c>
      <c r="I22" s="129">
        <v>6400</v>
      </c>
      <c r="J22" s="129">
        <v>6400</v>
      </c>
      <c r="K22" s="129"/>
      <c r="L22" s="129"/>
      <c r="M22" s="129">
        <v>6400</v>
      </c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</row>
    <row r="23" ht="13.5" customHeight="1" spans="1:24">
      <c r="A23" s="275" t="s">
        <v>202</v>
      </c>
      <c r="B23" s="276" t="s">
        <v>91</v>
      </c>
      <c r="C23" s="276" t="s">
        <v>233</v>
      </c>
      <c r="D23" s="276" t="s">
        <v>234</v>
      </c>
      <c r="E23" s="276" t="s">
        <v>128</v>
      </c>
      <c r="F23" s="276" t="s">
        <v>127</v>
      </c>
      <c r="G23" s="276" t="s">
        <v>239</v>
      </c>
      <c r="H23" s="276" t="s">
        <v>240</v>
      </c>
      <c r="I23" s="129">
        <v>20000</v>
      </c>
      <c r="J23" s="129">
        <v>20000</v>
      </c>
      <c r="K23" s="129"/>
      <c r="L23" s="129"/>
      <c r="M23" s="129">
        <v>20000</v>
      </c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</row>
    <row r="24" ht="13.5" customHeight="1" spans="1:24">
      <c r="A24" s="275" t="s">
        <v>202</v>
      </c>
      <c r="B24" s="276" t="s">
        <v>91</v>
      </c>
      <c r="C24" s="276" t="s">
        <v>233</v>
      </c>
      <c r="D24" s="276" t="s">
        <v>234</v>
      </c>
      <c r="E24" s="276" t="s">
        <v>128</v>
      </c>
      <c r="F24" s="276" t="s">
        <v>127</v>
      </c>
      <c r="G24" s="276" t="s">
        <v>241</v>
      </c>
      <c r="H24" s="276" t="s">
        <v>242</v>
      </c>
      <c r="I24" s="129">
        <v>1000</v>
      </c>
      <c r="J24" s="129">
        <v>1000</v>
      </c>
      <c r="K24" s="129"/>
      <c r="L24" s="129"/>
      <c r="M24" s="129">
        <v>1000</v>
      </c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</row>
    <row r="25" ht="13.5" customHeight="1" spans="1:24">
      <c r="A25" s="275" t="s">
        <v>202</v>
      </c>
      <c r="B25" s="276" t="s">
        <v>91</v>
      </c>
      <c r="C25" s="276" t="s">
        <v>233</v>
      </c>
      <c r="D25" s="276" t="s">
        <v>234</v>
      </c>
      <c r="E25" s="276" t="s">
        <v>128</v>
      </c>
      <c r="F25" s="276" t="s">
        <v>127</v>
      </c>
      <c r="G25" s="276" t="s">
        <v>243</v>
      </c>
      <c r="H25" s="276" t="s">
        <v>244</v>
      </c>
      <c r="I25" s="129">
        <v>10000</v>
      </c>
      <c r="J25" s="129">
        <v>10000</v>
      </c>
      <c r="K25" s="129"/>
      <c r="L25" s="129"/>
      <c r="M25" s="129">
        <v>10000</v>
      </c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</row>
    <row r="26" ht="13.5" customHeight="1" spans="1:24">
      <c r="A26" s="275" t="s">
        <v>202</v>
      </c>
      <c r="B26" s="276" t="s">
        <v>91</v>
      </c>
      <c r="C26" s="276" t="s">
        <v>233</v>
      </c>
      <c r="D26" s="276" t="s">
        <v>234</v>
      </c>
      <c r="E26" s="276" t="s">
        <v>128</v>
      </c>
      <c r="F26" s="276" t="s">
        <v>127</v>
      </c>
      <c r="G26" s="276" t="s">
        <v>245</v>
      </c>
      <c r="H26" s="276" t="s">
        <v>246</v>
      </c>
      <c r="I26" s="129">
        <v>1350</v>
      </c>
      <c r="J26" s="129">
        <v>1350</v>
      </c>
      <c r="K26" s="129"/>
      <c r="L26" s="129"/>
      <c r="M26" s="129">
        <v>1350</v>
      </c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</row>
    <row r="27" ht="13.5" customHeight="1" spans="1:24">
      <c r="A27" s="275" t="s">
        <v>202</v>
      </c>
      <c r="B27" s="276" t="s">
        <v>91</v>
      </c>
      <c r="C27" s="276" t="s">
        <v>233</v>
      </c>
      <c r="D27" s="276" t="s">
        <v>234</v>
      </c>
      <c r="E27" s="276" t="s">
        <v>128</v>
      </c>
      <c r="F27" s="276" t="s">
        <v>127</v>
      </c>
      <c r="G27" s="276" t="s">
        <v>235</v>
      </c>
      <c r="H27" s="276" t="s">
        <v>236</v>
      </c>
      <c r="I27" s="129">
        <v>12000</v>
      </c>
      <c r="J27" s="129">
        <v>12000</v>
      </c>
      <c r="K27" s="129"/>
      <c r="L27" s="129"/>
      <c r="M27" s="129">
        <v>12000</v>
      </c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</row>
    <row r="28" ht="13.5" customHeight="1" spans="1:24">
      <c r="A28" s="275" t="s">
        <v>202</v>
      </c>
      <c r="B28" s="276" t="s">
        <v>91</v>
      </c>
      <c r="C28" s="276" t="s">
        <v>233</v>
      </c>
      <c r="D28" s="276" t="s">
        <v>234</v>
      </c>
      <c r="E28" s="276" t="s">
        <v>128</v>
      </c>
      <c r="F28" s="276" t="s">
        <v>127</v>
      </c>
      <c r="G28" s="276" t="s">
        <v>247</v>
      </c>
      <c r="H28" s="276" t="s">
        <v>248</v>
      </c>
      <c r="I28" s="129">
        <v>4500</v>
      </c>
      <c r="J28" s="129">
        <v>4500</v>
      </c>
      <c r="K28" s="129"/>
      <c r="L28" s="129"/>
      <c r="M28" s="129">
        <v>4500</v>
      </c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</row>
    <row r="29" ht="13.5" customHeight="1" spans="1:24">
      <c r="A29" s="275" t="s">
        <v>202</v>
      </c>
      <c r="B29" s="276" t="s">
        <v>91</v>
      </c>
      <c r="C29" s="276" t="s">
        <v>233</v>
      </c>
      <c r="D29" s="276" t="s">
        <v>234</v>
      </c>
      <c r="E29" s="276" t="s">
        <v>128</v>
      </c>
      <c r="F29" s="276" t="s">
        <v>127</v>
      </c>
      <c r="G29" s="276" t="s">
        <v>237</v>
      </c>
      <c r="H29" s="276" t="s">
        <v>238</v>
      </c>
      <c r="I29" s="129">
        <v>5000</v>
      </c>
      <c r="J29" s="129">
        <v>5000</v>
      </c>
      <c r="K29" s="129"/>
      <c r="L29" s="129"/>
      <c r="M29" s="129">
        <v>5000</v>
      </c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</row>
    <row r="30" ht="13.5" customHeight="1" spans="1:24">
      <c r="A30" s="275" t="s">
        <v>202</v>
      </c>
      <c r="B30" s="276" t="s">
        <v>91</v>
      </c>
      <c r="C30" s="276" t="s">
        <v>249</v>
      </c>
      <c r="D30" s="276" t="s">
        <v>250</v>
      </c>
      <c r="E30" s="276" t="s">
        <v>128</v>
      </c>
      <c r="F30" s="276" t="s">
        <v>127</v>
      </c>
      <c r="G30" s="276" t="s">
        <v>251</v>
      </c>
      <c r="H30" s="276" t="s">
        <v>250</v>
      </c>
      <c r="I30" s="129">
        <v>1800</v>
      </c>
      <c r="J30" s="129">
        <v>1800</v>
      </c>
      <c r="K30" s="129"/>
      <c r="L30" s="129"/>
      <c r="M30" s="129">
        <v>1800</v>
      </c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</row>
    <row r="31" ht="13.5" customHeight="1" spans="1:24">
      <c r="A31" s="275" t="s">
        <v>202</v>
      </c>
      <c r="B31" s="276" t="s">
        <v>91</v>
      </c>
      <c r="C31" s="276" t="s">
        <v>252</v>
      </c>
      <c r="D31" s="276" t="s">
        <v>253</v>
      </c>
      <c r="E31" s="276" t="s">
        <v>128</v>
      </c>
      <c r="F31" s="276" t="s">
        <v>127</v>
      </c>
      <c r="G31" s="276" t="s">
        <v>209</v>
      </c>
      <c r="H31" s="276" t="s">
        <v>210</v>
      </c>
      <c r="I31" s="129">
        <v>194100</v>
      </c>
      <c r="J31" s="129">
        <v>194100</v>
      </c>
      <c r="K31" s="129"/>
      <c r="L31" s="129"/>
      <c r="M31" s="129">
        <v>194100</v>
      </c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</row>
    <row r="32" ht="18" customHeight="1" spans="1:24">
      <c r="A32" s="277" t="s">
        <v>135</v>
      </c>
      <c r="B32" s="278"/>
      <c r="C32" s="278"/>
      <c r="D32" s="278"/>
      <c r="E32" s="278"/>
      <c r="F32" s="278"/>
      <c r="G32" s="278"/>
      <c r="H32" s="279"/>
      <c r="I32" s="282">
        <v>1382278</v>
      </c>
      <c r="J32" s="282">
        <v>1382278</v>
      </c>
      <c r="K32" s="282"/>
      <c r="L32" s="282"/>
      <c r="M32" s="282">
        <v>1382278</v>
      </c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37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zoomScaleSheetLayoutView="60" workbookViewId="0">
      <selection activeCell="S34" sqref="S34"/>
    </sheetView>
  </sheetViews>
  <sheetFormatPr defaultColWidth="8.88571428571429" defaultRowHeight="14.25" customHeight="1"/>
  <cols>
    <col min="1" max="1" width="10.2857142857143" style="76" customWidth="1"/>
    <col min="2" max="4" width="10.2857142857143" style="76"/>
    <col min="5" max="5" width="11.1333333333333" style="76" customWidth="1"/>
    <col min="6" max="6" width="10" style="76" customWidth="1"/>
    <col min="7" max="7" width="9.84761904761905" style="76" customWidth="1"/>
    <col min="8" max="8" width="10.1333333333333" style="76" customWidth="1"/>
    <col min="9" max="10" width="6" style="76"/>
    <col min="11" max="11" width="9.28571428571429" style="76" customWidth="1"/>
    <col min="12" max="12" width="10" style="76" customWidth="1"/>
    <col min="13" max="13" width="10.5714285714286" style="76" customWidth="1"/>
    <col min="14" max="14" width="10.2857142857143" style="76" customWidth="1"/>
    <col min="15" max="15" width="10.4285714285714" style="76" customWidth="1"/>
    <col min="16" max="17" width="11.1333333333333" style="76" customWidth="1"/>
    <col min="18" max="18" width="9.13333333333333" style="76" customWidth="1"/>
    <col min="19" max="19" width="10.2857142857143" style="76" customWidth="1"/>
    <col min="20" max="22" width="11.7142857142857" style="76" customWidth="1"/>
    <col min="23" max="23" width="10.2857142857143" style="76" customWidth="1"/>
    <col min="24" max="24" width="9.13333333333333" style="76" customWidth="1"/>
    <col min="25" max="16384" width="9.13333333333333" style="76"/>
  </cols>
  <sheetData>
    <row r="1" ht="13.5" customHeight="1" spans="1:23">
      <c r="A1" s="76" t="s">
        <v>254</v>
      </c>
      <c r="E1" s="254"/>
      <c r="F1" s="254"/>
      <c r="G1" s="254"/>
      <c r="H1" s="254"/>
      <c r="I1" s="78"/>
      <c r="J1" s="78"/>
      <c r="K1" s="78"/>
      <c r="L1" s="78"/>
      <c r="M1" s="78"/>
      <c r="N1" s="78"/>
      <c r="O1" s="78"/>
      <c r="P1" s="78"/>
      <c r="Q1" s="78"/>
      <c r="W1" s="79"/>
    </row>
    <row r="2" ht="27.75" customHeight="1" spans="1:23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ht="13.5" customHeight="1" spans="1:23">
      <c r="A3" s="167" t="s">
        <v>22</v>
      </c>
      <c r="B3" s="167"/>
      <c r="C3" s="255"/>
      <c r="D3" s="255"/>
      <c r="E3" s="255"/>
      <c r="F3" s="255"/>
      <c r="G3" s="255"/>
      <c r="H3" s="255"/>
      <c r="I3" s="82"/>
      <c r="J3" s="82"/>
      <c r="K3" s="82"/>
      <c r="L3" s="82"/>
      <c r="M3" s="82"/>
      <c r="N3" s="82"/>
      <c r="O3" s="82"/>
      <c r="P3" s="82"/>
      <c r="Q3" s="82"/>
      <c r="W3" s="164" t="s">
        <v>177</v>
      </c>
    </row>
    <row r="4" ht="15.75" customHeight="1" spans="1:23">
      <c r="A4" s="126" t="s">
        <v>255</v>
      </c>
      <c r="B4" s="126" t="s">
        <v>187</v>
      </c>
      <c r="C4" s="126" t="s">
        <v>188</v>
      </c>
      <c r="D4" s="126" t="s">
        <v>256</v>
      </c>
      <c r="E4" s="126" t="s">
        <v>189</v>
      </c>
      <c r="F4" s="126" t="s">
        <v>190</v>
      </c>
      <c r="G4" s="126" t="s">
        <v>257</v>
      </c>
      <c r="H4" s="126" t="s">
        <v>258</v>
      </c>
      <c r="I4" s="126" t="s">
        <v>77</v>
      </c>
      <c r="J4" s="87" t="s">
        <v>259</v>
      </c>
      <c r="K4" s="87"/>
      <c r="L4" s="87"/>
      <c r="M4" s="87"/>
      <c r="N4" s="87" t="s">
        <v>196</v>
      </c>
      <c r="O4" s="87"/>
      <c r="P4" s="87"/>
      <c r="Q4" s="204" t="s">
        <v>83</v>
      </c>
      <c r="R4" s="87" t="s">
        <v>84</v>
      </c>
      <c r="S4" s="87"/>
      <c r="T4" s="87"/>
      <c r="U4" s="87"/>
      <c r="V4" s="87"/>
      <c r="W4" s="87"/>
    </row>
    <row r="5" ht="17.25" customHeight="1" spans="1:23">
      <c r="A5" s="126"/>
      <c r="B5" s="126"/>
      <c r="C5" s="126"/>
      <c r="D5" s="126"/>
      <c r="E5" s="126"/>
      <c r="F5" s="126"/>
      <c r="G5" s="126"/>
      <c r="H5" s="126"/>
      <c r="I5" s="126"/>
      <c r="J5" s="87" t="s">
        <v>80</v>
      </c>
      <c r="K5" s="87"/>
      <c r="L5" s="204" t="s">
        <v>81</v>
      </c>
      <c r="M5" s="204" t="s">
        <v>82</v>
      </c>
      <c r="N5" s="204" t="s">
        <v>80</v>
      </c>
      <c r="O5" s="204" t="s">
        <v>81</v>
      </c>
      <c r="P5" s="204" t="s">
        <v>82</v>
      </c>
      <c r="Q5" s="204"/>
      <c r="R5" s="204" t="s">
        <v>79</v>
      </c>
      <c r="S5" s="204" t="s">
        <v>86</v>
      </c>
      <c r="T5" s="204" t="s">
        <v>260</v>
      </c>
      <c r="U5" s="266" t="s">
        <v>88</v>
      </c>
      <c r="V5" s="204" t="s">
        <v>89</v>
      </c>
      <c r="W5" s="204" t="s">
        <v>90</v>
      </c>
    </row>
    <row r="6" ht="27" spans="1:23">
      <c r="A6" s="126"/>
      <c r="B6" s="126"/>
      <c r="C6" s="126"/>
      <c r="D6" s="126"/>
      <c r="E6" s="126"/>
      <c r="F6" s="126"/>
      <c r="G6" s="126"/>
      <c r="H6" s="126"/>
      <c r="I6" s="126"/>
      <c r="J6" s="263" t="s">
        <v>79</v>
      </c>
      <c r="K6" s="263" t="s">
        <v>261</v>
      </c>
      <c r="L6" s="204"/>
      <c r="M6" s="204"/>
      <c r="N6" s="204"/>
      <c r="O6" s="204"/>
      <c r="P6" s="204"/>
      <c r="Q6" s="204"/>
      <c r="R6" s="204"/>
      <c r="S6" s="204"/>
      <c r="T6" s="204"/>
      <c r="U6" s="266"/>
      <c r="V6" s="204"/>
      <c r="W6" s="204"/>
    </row>
    <row r="7" ht="15" customHeight="1" spans="1:23">
      <c r="A7" s="121">
        <v>1</v>
      </c>
      <c r="B7" s="121">
        <v>2</v>
      </c>
      <c r="C7" s="121">
        <v>3</v>
      </c>
      <c r="D7" s="121">
        <v>4</v>
      </c>
      <c r="E7" s="121">
        <v>5</v>
      </c>
      <c r="F7" s="121">
        <v>6</v>
      </c>
      <c r="G7" s="121">
        <v>7</v>
      </c>
      <c r="H7" s="121">
        <v>8</v>
      </c>
      <c r="I7" s="121">
        <v>9</v>
      </c>
      <c r="J7" s="121">
        <v>10</v>
      </c>
      <c r="K7" s="121">
        <v>11</v>
      </c>
      <c r="L7" s="121">
        <v>12</v>
      </c>
      <c r="M7" s="121">
        <v>13</v>
      </c>
      <c r="N7" s="121">
        <v>14</v>
      </c>
      <c r="O7" s="121">
        <v>15</v>
      </c>
      <c r="P7" s="121">
        <v>16</v>
      </c>
      <c r="Q7" s="121">
        <v>17</v>
      </c>
      <c r="R7" s="121">
        <v>18</v>
      </c>
      <c r="S7" s="121">
        <v>19</v>
      </c>
      <c r="T7" s="121">
        <v>20</v>
      </c>
      <c r="U7" s="121">
        <v>21</v>
      </c>
      <c r="V7" s="121">
        <v>22</v>
      </c>
      <c r="W7" s="121">
        <v>23</v>
      </c>
    </row>
    <row r="8" ht="18.75" customHeight="1" spans="1:23">
      <c r="A8" s="256" t="s">
        <v>262</v>
      </c>
      <c r="B8" s="257"/>
      <c r="C8" s="257"/>
      <c r="D8" s="141"/>
      <c r="E8" s="258" t="s">
        <v>92</v>
      </c>
      <c r="F8" s="258" t="s">
        <v>92</v>
      </c>
      <c r="G8" s="258" t="s">
        <v>92</v>
      </c>
      <c r="H8" s="258" t="s">
        <v>92</v>
      </c>
      <c r="I8" s="264" t="s">
        <v>92</v>
      </c>
      <c r="J8" s="264" t="s">
        <v>92</v>
      </c>
      <c r="K8" s="264"/>
      <c r="L8" s="264" t="s">
        <v>92</v>
      </c>
      <c r="M8" s="264" t="s">
        <v>92</v>
      </c>
      <c r="N8" s="264" t="s">
        <v>92</v>
      </c>
      <c r="O8" s="264"/>
      <c r="P8" s="264"/>
      <c r="Q8" s="264" t="s">
        <v>92</v>
      </c>
      <c r="R8" s="264" t="s">
        <v>92</v>
      </c>
      <c r="S8" s="264" t="s">
        <v>92</v>
      </c>
      <c r="T8" s="264" t="s">
        <v>92</v>
      </c>
      <c r="U8" s="267"/>
      <c r="V8" s="268" t="s">
        <v>92</v>
      </c>
      <c r="W8" s="268" t="s">
        <v>92</v>
      </c>
    </row>
    <row r="9" ht="18.75" customHeight="1" spans="1:23">
      <c r="A9" s="259" t="s">
        <v>135</v>
      </c>
      <c r="B9" s="260"/>
      <c r="C9" s="261"/>
      <c r="D9" s="261"/>
      <c r="E9" s="261"/>
      <c r="F9" s="261"/>
      <c r="G9" s="261"/>
      <c r="H9" s="262"/>
      <c r="I9" s="265" t="s">
        <v>92</v>
      </c>
      <c r="J9" s="265" t="s">
        <v>92</v>
      </c>
      <c r="K9" s="265"/>
      <c r="L9" s="265" t="s">
        <v>92</v>
      </c>
      <c r="M9" s="265" t="s">
        <v>92</v>
      </c>
      <c r="N9" s="265" t="s">
        <v>92</v>
      </c>
      <c r="O9" s="265"/>
      <c r="P9" s="265"/>
      <c r="Q9" s="265" t="s">
        <v>92</v>
      </c>
      <c r="R9" s="265" t="s">
        <v>92</v>
      </c>
      <c r="S9" s="265" t="s">
        <v>92</v>
      </c>
      <c r="T9" s="265" t="s">
        <v>92</v>
      </c>
      <c r="U9" s="269"/>
      <c r="V9" s="270" t="s">
        <v>92</v>
      </c>
      <c r="W9" s="270" t="s">
        <v>92</v>
      </c>
    </row>
  </sheetData>
  <mergeCells count="29">
    <mergeCell ref="A2:W2"/>
    <mergeCell ref="A3:H3"/>
    <mergeCell ref="J4:M4"/>
    <mergeCell ref="N4:P4"/>
    <mergeCell ref="R4:W4"/>
    <mergeCell ref="J5:K5"/>
    <mergeCell ref="A8:D8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E20" sqref="E20"/>
    </sheetView>
  </sheetViews>
  <sheetFormatPr defaultColWidth="8.88571428571429" defaultRowHeight="12" outlineLevelRow="6"/>
  <cols>
    <col min="1" max="1" width="33.4285714285714" style="59" customWidth="1"/>
    <col min="2" max="2" width="29" style="59" customWidth="1"/>
    <col min="3" max="5" width="23.5714285714286" style="59" customWidth="1"/>
    <col min="6" max="6" width="11.2857142857143" style="60" customWidth="1"/>
    <col min="7" max="7" width="25.1333333333333" style="59" customWidth="1"/>
    <col min="8" max="8" width="15.5714285714286" style="60" customWidth="1"/>
    <col min="9" max="9" width="13.4285714285714" style="60" customWidth="1"/>
    <col min="10" max="10" width="18.847619047619" style="59" customWidth="1"/>
    <col min="11" max="11" width="9.13333333333333" style="60" customWidth="1"/>
    <col min="12" max="16384" width="9.13333333333333" style="60"/>
  </cols>
  <sheetData>
    <row r="1" customHeight="1" spans="1:10">
      <c r="A1" s="59" t="s">
        <v>263</v>
      </c>
      <c r="J1" s="74"/>
    </row>
    <row r="2" ht="28.5" customHeight="1" spans="1:10">
      <c r="A2" s="61" t="s">
        <v>10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188</v>
      </c>
      <c r="B4" s="65" t="s">
        <v>264</v>
      </c>
      <c r="C4" s="65" t="s">
        <v>265</v>
      </c>
      <c r="D4" s="65" t="s">
        <v>266</v>
      </c>
      <c r="E4" s="65" t="s">
        <v>267</v>
      </c>
      <c r="F4" s="66" t="s">
        <v>268</v>
      </c>
      <c r="G4" s="65" t="s">
        <v>269</v>
      </c>
      <c r="H4" s="66" t="s">
        <v>270</v>
      </c>
      <c r="I4" s="66" t="s">
        <v>271</v>
      </c>
      <c r="J4" s="65" t="s">
        <v>272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42" customHeight="1" spans="1:10">
      <c r="A6" s="251" t="s">
        <v>262</v>
      </c>
      <c r="B6" s="252"/>
      <c r="C6" s="253"/>
      <c r="D6" s="253"/>
      <c r="E6" s="70"/>
      <c r="F6" s="71"/>
      <c r="G6" s="70"/>
      <c r="H6" s="71"/>
      <c r="I6" s="71"/>
      <c r="J6" s="70"/>
    </row>
    <row r="7" ht="42.75" customHeight="1" spans="1:10">
      <c r="A7" s="72" t="s">
        <v>92</v>
      </c>
      <c r="B7" s="72" t="s">
        <v>92</v>
      </c>
      <c r="C7" s="72" t="s">
        <v>92</v>
      </c>
      <c r="D7" s="72" t="s">
        <v>92</v>
      </c>
      <c r="E7" s="73" t="s">
        <v>92</v>
      </c>
      <c r="F7" s="72" t="s">
        <v>92</v>
      </c>
      <c r="G7" s="73" t="s">
        <v>92</v>
      </c>
      <c r="H7" s="72" t="s">
        <v>92</v>
      </c>
      <c r="I7" s="72" t="s">
        <v>92</v>
      </c>
      <c r="J7" s="73" t="s">
        <v>92</v>
      </c>
    </row>
  </sheetData>
  <mergeCells count="3">
    <mergeCell ref="A2:J2"/>
    <mergeCell ref="A3:H3"/>
    <mergeCell ref="A6:B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H15" sqref="H15"/>
    </sheetView>
  </sheetViews>
  <sheetFormatPr defaultColWidth="8.57142857142857" defaultRowHeight="14.25" customHeight="1"/>
  <cols>
    <col min="1" max="1" width="16.4285714285714" style="125" customWidth="1"/>
    <col min="2" max="2" width="23.2857142857143" style="125" customWidth="1"/>
    <col min="3" max="12" width="20.1428571428571" style="125" customWidth="1"/>
    <col min="13" max="13" width="24" style="125" customWidth="1"/>
    <col min="14" max="14" width="20.1428571428571" style="125" customWidth="1"/>
    <col min="15" max="16384" width="8.57142857142857" style="82" customWidth="1"/>
  </cols>
  <sheetData>
    <row r="1" s="82" customFormat="1" customHeight="1" spans="1:14">
      <c r="A1" s="190" t="s">
        <v>273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234"/>
      <c r="N1" s="125"/>
    </row>
    <row r="2" s="82" customFormat="1" ht="44" customHeight="1" spans="1:14">
      <c r="A2" s="166" t="s">
        <v>274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25"/>
    </row>
    <row r="3" s="82" customFormat="1" ht="30" customHeight="1" spans="1:14">
      <c r="A3" s="192" t="s">
        <v>275</v>
      </c>
      <c r="B3" s="193" t="s">
        <v>91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235"/>
      <c r="N3" s="125"/>
    </row>
    <row r="4" s="82" customFormat="1" ht="32.25" customHeight="1" spans="1:14">
      <c r="A4" s="67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  <c r="M4" s="192" t="s">
        <v>276</v>
      </c>
      <c r="N4" s="125"/>
    </row>
    <row r="5" s="82" customFormat="1" ht="99.75" customHeight="1" spans="1:14">
      <c r="A5" s="90" t="s">
        <v>277</v>
      </c>
      <c r="B5" s="195" t="s">
        <v>278</v>
      </c>
      <c r="C5" s="196" t="s">
        <v>279</v>
      </c>
      <c r="D5" s="197"/>
      <c r="E5" s="197"/>
      <c r="F5" s="197"/>
      <c r="G5" s="197"/>
      <c r="H5" s="197"/>
      <c r="I5" s="173"/>
      <c r="J5" s="173"/>
      <c r="K5" s="173"/>
      <c r="L5" s="236"/>
      <c r="M5" s="237" t="s">
        <v>280</v>
      </c>
      <c r="N5" s="125"/>
    </row>
    <row r="6" s="82" customFormat="1" ht="99.75" customHeight="1" spans="1:14">
      <c r="A6" s="198"/>
      <c r="B6" s="168" t="s">
        <v>281</v>
      </c>
      <c r="C6" s="199" t="s">
        <v>282</v>
      </c>
      <c r="D6" s="200"/>
      <c r="E6" s="200"/>
      <c r="F6" s="200"/>
      <c r="G6" s="200"/>
      <c r="H6" s="200"/>
      <c r="I6" s="238"/>
      <c r="J6" s="238"/>
      <c r="K6" s="238"/>
      <c r="L6" s="239"/>
      <c r="M6" s="240" t="s">
        <v>283</v>
      </c>
      <c r="N6" s="125"/>
    </row>
    <row r="7" s="82" customFormat="1" ht="75" customHeight="1" spans="1:14">
      <c r="A7" s="201" t="s">
        <v>284</v>
      </c>
      <c r="B7" s="111" t="s">
        <v>285</v>
      </c>
      <c r="C7" s="202" t="s">
        <v>286</v>
      </c>
      <c r="D7" s="202"/>
      <c r="E7" s="202"/>
      <c r="F7" s="202"/>
      <c r="G7" s="202"/>
      <c r="H7" s="202"/>
      <c r="I7" s="202"/>
      <c r="J7" s="202"/>
      <c r="K7" s="202"/>
      <c r="L7" s="202"/>
      <c r="M7" s="241" t="s">
        <v>287</v>
      </c>
      <c r="N7" s="125"/>
    </row>
    <row r="8" s="82" customFormat="1" ht="32.25" customHeight="1" spans="1:14">
      <c r="A8" s="203" t="s">
        <v>288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125"/>
    </row>
    <row r="9" s="82" customFormat="1" ht="32.25" customHeight="1" spans="1:14">
      <c r="A9" s="201" t="s">
        <v>289</v>
      </c>
      <c r="B9" s="201"/>
      <c r="C9" s="111" t="s">
        <v>290</v>
      </c>
      <c r="D9" s="111"/>
      <c r="E9" s="111"/>
      <c r="F9" s="111" t="s">
        <v>291</v>
      </c>
      <c r="G9" s="111"/>
      <c r="H9" s="111" t="s">
        <v>292</v>
      </c>
      <c r="I9" s="111"/>
      <c r="J9" s="111"/>
      <c r="K9" s="111" t="s">
        <v>293</v>
      </c>
      <c r="L9" s="111"/>
      <c r="M9" s="111"/>
      <c r="N9" s="125"/>
    </row>
    <row r="10" s="82" customFormat="1" ht="32.25" customHeight="1" spans="1:14">
      <c r="A10" s="201"/>
      <c r="B10" s="201"/>
      <c r="C10" s="111"/>
      <c r="D10" s="111"/>
      <c r="E10" s="111"/>
      <c r="F10" s="111"/>
      <c r="G10" s="111"/>
      <c r="H10" s="201" t="s">
        <v>294</v>
      </c>
      <c r="I10" s="111" t="s">
        <v>295</v>
      </c>
      <c r="J10" s="111" t="s">
        <v>296</v>
      </c>
      <c r="K10" s="111" t="s">
        <v>294</v>
      </c>
      <c r="L10" s="201" t="s">
        <v>295</v>
      </c>
      <c r="M10" s="201" t="s">
        <v>296</v>
      </c>
      <c r="N10" s="125"/>
    </row>
    <row r="11" s="82" customFormat="1" ht="27" customHeight="1" spans="1:14">
      <c r="A11" s="204" t="s">
        <v>77</v>
      </c>
      <c r="B11" s="204"/>
      <c r="C11" s="204"/>
      <c r="D11" s="204"/>
      <c r="E11" s="204"/>
      <c r="F11" s="204"/>
      <c r="G11" s="204"/>
      <c r="H11" s="205">
        <v>1382278</v>
      </c>
      <c r="I11" s="242">
        <v>1382278</v>
      </c>
      <c r="J11" s="242"/>
      <c r="K11" s="242">
        <v>1382278</v>
      </c>
      <c r="L11" s="205">
        <v>1382278</v>
      </c>
      <c r="M11" s="205"/>
      <c r="N11" s="125"/>
    </row>
    <row r="12" s="82" customFormat="1" ht="34.5" customHeight="1" spans="1:14">
      <c r="A12" s="206" t="s">
        <v>297</v>
      </c>
      <c r="B12" s="207"/>
      <c r="C12" s="206" t="s">
        <v>298</v>
      </c>
      <c r="D12" s="208"/>
      <c r="E12" s="207"/>
      <c r="F12" s="209" t="s">
        <v>212</v>
      </c>
      <c r="G12" s="210"/>
      <c r="H12" s="211">
        <v>304134</v>
      </c>
      <c r="I12" s="211">
        <v>304134</v>
      </c>
      <c r="J12" s="211"/>
      <c r="K12" s="211">
        <v>304134</v>
      </c>
      <c r="L12" s="211">
        <v>304134</v>
      </c>
      <c r="M12" s="211"/>
      <c r="N12" s="125"/>
    </row>
    <row r="13" s="82" customFormat="1" ht="34.5" customHeight="1" spans="1:14">
      <c r="A13" s="212"/>
      <c r="B13" s="213"/>
      <c r="C13" s="212"/>
      <c r="D13" s="214"/>
      <c r="E13" s="213"/>
      <c r="F13" s="209" t="s">
        <v>253</v>
      </c>
      <c r="G13" s="215"/>
      <c r="H13" s="211">
        <v>194100</v>
      </c>
      <c r="I13" s="211">
        <v>194100</v>
      </c>
      <c r="J13" s="211"/>
      <c r="K13" s="211">
        <v>194100</v>
      </c>
      <c r="L13" s="211">
        <v>194100</v>
      </c>
      <c r="M13" s="211"/>
      <c r="N13" s="125"/>
    </row>
    <row r="14" s="82" customFormat="1" ht="34.5" customHeight="1" spans="1:14">
      <c r="A14" s="212"/>
      <c r="B14" s="213"/>
      <c r="C14" s="212"/>
      <c r="D14" s="214"/>
      <c r="E14" s="213"/>
      <c r="F14" s="209" t="s">
        <v>134</v>
      </c>
      <c r="G14" s="215"/>
      <c r="H14" s="211">
        <v>97548</v>
      </c>
      <c r="I14" s="211">
        <v>97548</v>
      </c>
      <c r="J14" s="211"/>
      <c r="K14" s="211">
        <v>97548</v>
      </c>
      <c r="L14" s="211">
        <v>97548</v>
      </c>
      <c r="M14" s="211"/>
      <c r="N14" s="125"/>
    </row>
    <row r="15" s="82" customFormat="1" ht="34.5" customHeight="1" spans="1:14">
      <c r="A15" s="212"/>
      <c r="B15" s="213"/>
      <c r="C15" s="212"/>
      <c r="D15" s="214"/>
      <c r="E15" s="213"/>
      <c r="F15" s="209" t="s">
        <v>226</v>
      </c>
      <c r="G15" s="215"/>
      <c r="H15" s="211">
        <v>81600</v>
      </c>
      <c r="I15" s="211">
        <v>81600</v>
      </c>
      <c r="J15" s="211"/>
      <c r="K15" s="211">
        <v>81600</v>
      </c>
      <c r="L15" s="211">
        <v>81600</v>
      </c>
      <c r="M15" s="211"/>
      <c r="N15" s="125"/>
    </row>
    <row r="16" s="82" customFormat="1" ht="34.5" customHeight="1" spans="1:14">
      <c r="A16" s="212"/>
      <c r="B16" s="213"/>
      <c r="C16" s="212"/>
      <c r="D16" s="214"/>
      <c r="E16" s="213"/>
      <c r="F16" s="209" t="s">
        <v>204</v>
      </c>
      <c r="G16" s="215"/>
      <c r="H16" s="216">
        <v>626646</v>
      </c>
      <c r="I16" s="216">
        <v>626646</v>
      </c>
      <c r="J16" s="216"/>
      <c r="K16" s="216">
        <v>626646</v>
      </c>
      <c r="L16" s="216">
        <v>626646</v>
      </c>
      <c r="M16" s="216"/>
      <c r="N16" s="125"/>
    </row>
    <row r="17" s="82" customFormat="1" ht="34.5" customHeight="1" spans="1:14">
      <c r="A17" s="212"/>
      <c r="B17" s="213"/>
      <c r="C17" s="212"/>
      <c r="D17" s="214"/>
      <c r="E17" s="213"/>
      <c r="F17" s="209" t="s">
        <v>250</v>
      </c>
      <c r="G17" s="215"/>
      <c r="H17" s="216">
        <v>1800</v>
      </c>
      <c r="I17" s="216">
        <v>1800</v>
      </c>
      <c r="J17" s="216"/>
      <c r="K17" s="216">
        <v>1800</v>
      </c>
      <c r="L17" s="216">
        <v>1800</v>
      </c>
      <c r="M17" s="216"/>
      <c r="N17" s="125"/>
    </row>
    <row r="18" s="82" customFormat="1" ht="34.5" customHeight="1" spans="1:14">
      <c r="A18" s="212"/>
      <c r="B18" s="213"/>
      <c r="C18" s="212"/>
      <c r="D18" s="214"/>
      <c r="E18" s="213"/>
      <c r="F18" s="209" t="s">
        <v>230</v>
      </c>
      <c r="G18" s="215"/>
      <c r="H18" s="216">
        <v>15000</v>
      </c>
      <c r="I18" s="216">
        <v>15000</v>
      </c>
      <c r="J18" s="216"/>
      <c r="K18" s="216">
        <v>15000</v>
      </c>
      <c r="L18" s="216">
        <v>15000</v>
      </c>
      <c r="M18" s="216"/>
      <c r="N18" s="125"/>
    </row>
    <row r="19" s="82" customFormat="1" ht="34.5" customHeight="1" spans="1:14">
      <c r="A19" s="217"/>
      <c r="B19" s="218"/>
      <c r="C19" s="217"/>
      <c r="D19" s="219"/>
      <c r="E19" s="218"/>
      <c r="F19" s="209" t="s">
        <v>234</v>
      </c>
      <c r="G19" s="215"/>
      <c r="H19" s="216">
        <v>61450</v>
      </c>
      <c r="I19" s="216">
        <v>61450</v>
      </c>
      <c r="J19" s="216"/>
      <c r="K19" s="216">
        <v>61450</v>
      </c>
      <c r="L19" s="216">
        <v>61450</v>
      </c>
      <c r="M19" s="216"/>
      <c r="N19" s="125"/>
    </row>
    <row r="20" s="82" customFormat="1" ht="32.25" customHeight="1" spans="1:14">
      <c r="A20" s="220" t="s">
        <v>299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43"/>
      <c r="N20" s="125"/>
    </row>
    <row r="21" s="82" customFormat="1" ht="32.25" customHeight="1" spans="1:14">
      <c r="A21" s="67" t="s">
        <v>300</v>
      </c>
      <c r="B21" s="68"/>
      <c r="C21" s="68"/>
      <c r="D21" s="68"/>
      <c r="E21" s="68"/>
      <c r="F21" s="68"/>
      <c r="G21" s="69"/>
      <c r="H21" s="222" t="s">
        <v>301</v>
      </c>
      <c r="I21" s="110"/>
      <c r="J21" s="91" t="s">
        <v>272</v>
      </c>
      <c r="K21" s="110"/>
      <c r="L21" s="222" t="s">
        <v>302</v>
      </c>
      <c r="M21" s="244"/>
      <c r="N21" s="125"/>
    </row>
    <row r="22" s="82" customFormat="1" ht="36" customHeight="1" spans="1:14">
      <c r="A22" s="223" t="s">
        <v>265</v>
      </c>
      <c r="B22" s="223" t="s">
        <v>303</v>
      </c>
      <c r="C22" s="223" t="s">
        <v>267</v>
      </c>
      <c r="D22" s="223" t="s">
        <v>268</v>
      </c>
      <c r="E22" s="223" t="s">
        <v>269</v>
      </c>
      <c r="F22" s="223" t="s">
        <v>270</v>
      </c>
      <c r="G22" s="223" t="s">
        <v>271</v>
      </c>
      <c r="H22" s="224"/>
      <c r="I22" s="137"/>
      <c r="J22" s="224"/>
      <c r="K22" s="137"/>
      <c r="L22" s="224"/>
      <c r="M22" s="137"/>
      <c r="N22" s="125"/>
    </row>
    <row r="23" s="82" customFormat="1" ht="32.25" customHeight="1" spans="1:14">
      <c r="A23" s="225" t="s">
        <v>304</v>
      </c>
      <c r="B23" s="226" t="s">
        <v>305</v>
      </c>
      <c r="C23" s="226" t="s">
        <v>306</v>
      </c>
      <c r="D23" s="227" t="s">
        <v>307</v>
      </c>
      <c r="E23" s="228">
        <v>37667</v>
      </c>
      <c r="F23" s="229" t="s">
        <v>308</v>
      </c>
      <c r="G23" s="229" t="s">
        <v>309</v>
      </c>
      <c r="H23" s="230" t="s">
        <v>310</v>
      </c>
      <c r="I23" s="245"/>
      <c r="J23" s="230" t="s">
        <v>311</v>
      </c>
      <c r="K23" s="245"/>
      <c r="L23" s="230" t="s">
        <v>312</v>
      </c>
      <c r="M23" s="245"/>
      <c r="N23" s="125"/>
    </row>
    <row r="24" s="82" customFormat="1" ht="32.25" customHeight="1" spans="1:14">
      <c r="A24" s="225"/>
      <c r="B24" s="226" t="s">
        <v>305</v>
      </c>
      <c r="C24" s="226" t="s">
        <v>313</v>
      </c>
      <c r="D24" s="227" t="s">
        <v>307</v>
      </c>
      <c r="E24" s="121">
        <v>31611</v>
      </c>
      <c r="F24" s="231" t="s">
        <v>314</v>
      </c>
      <c r="G24" s="229" t="s">
        <v>309</v>
      </c>
      <c r="H24" s="230" t="s">
        <v>310</v>
      </c>
      <c r="I24" s="245"/>
      <c r="J24" s="230" t="s">
        <v>315</v>
      </c>
      <c r="K24" s="245"/>
      <c r="L24" s="230" t="s">
        <v>312</v>
      </c>
      <c r="M24" s="245"/>
      <c r="N24" s="125"/>
    </row>
    <row r="25" s="82" customFormat="1" ht="32.25" customHeight="1" spans="1:14">
      <c r="A25" s="225"/>
      <c r="B25" s="226" t="s">
        <v>316</v>
      </c>
      <c r="C25" s="226" t="s">
        <v>317</v>
      </c>
      <c r="D25" s="227" t="s">
        <v>307</v>
      </c>
      <c r="E25" s="232">
        <v>98</v>
      </c>
      <c r="F25" s="233" t="s">
        <v>318</v>
      </c>
      <c r="G25" s="229" t="s">
        <v>309</v>
      </c>
      <c r="H25" s="230" t="s">
        <v>310</v>
      </c>
      <c r="I25" s="245"/>
      <c r="J25" s="230" t="s">
        <v>319</v>
      </c>
      <c r="K25" s="246"/>
      <c r="L25" s="230" t="s">
        <v>320</v>
      </c>
      <c r="M25" s="245"/>
      <c r="N25" s="125"/>
    </row>
    <row r="26" s="82" customFormat="1" ht="32.25" customHeight="1" spans="1:14">
      <c r="A26" s="225"/>
      <c r="B26" s="226" t="s">
        <v>316</v>
      </c>
      <c r="C26" s="226" t="s">
        <v>321</v>
      </c>
      <c r="D26" s="227" t="s">
        <v>307</v>
      </c>
      <c r="E26" s="232">
        <v>100</v>
      </c>
      <c r="F26" s="233" t="s">
        <v>318</v>
      </c>
      <c r="G26" s="229" t="s">
        <v>309</v>
      </c>
      <c r="H26" s="230" t="s">
        <v>310</v>
      </c>
      <c r="I26" s="245"/>
      <c r="J26" s="230" t="s">
        <v>322</v>
      </c>
      <c r="K26" s="246"/>
      <c r="L26" s="230" t="s">
        <v>312</v>
      </c>
      <c r="M26" s="245"/>
      <c r="N26" s="125"/>
    </row>
    <row r="27" s="82" customFormat="1" ht="32.25" customHeight="1" spans="1:14">
      <c r="A27" s="225"/>
      <c r="B27" s="226" t="s">
        <v>316</v>
      </c>
      <c r="C27" s="226" t="s">
        <v>323</v>
      </c>
      <c r="D27" s="227" t="s">
        <v>307</v>
      </c>
      <c r="E27" s="232">
        <v>100</v>
      </c>
      <c r="F27" s="233" t="s">
        <v>318</v>
      </c>
      <c r="G27" s="229" t="s">
        <v>309</v>
      </c>
      <c r="H27" s="230" t="s">
        <v>310</v>
      </c>
      <c r="I27" s="245"/>
      <c r="J27" s="247" t="s">
        <v>324</v>
      </c>
      <c r="K27" s="248"/>
      <c r="L27" s="230" t="s">
        <v>312</v>
      </c>
      <c r="M27" s="245"/>
      <c r="N27" s="125"/>
    </row>
    <row r="28" s="82" customFormat="1" ht="43" customHeight="1" spans="1:14">
      <c r="A28" s="225" t="s">
        <v>325</v>
      </c>
      <c r="B28" s="226" t="s">
        <v>326</v>
      </c>
      <c r="C28" s="226" t="s">
        <v>327</v>
      </c>
      <c r="D28" s="229" t="s">
        <v>328</v>
      </c>
      <c r="E28" s="232" t="s">
        <v>329</v>
      </c>
      <c r="F28" s="232" t="s">
        <v>330</v>
      </c>
      <c r="G28" s="229" t="s">
        <v>331</v>
      </c>
      <c r="H28" s="230" t="s">
        <v>332</v>
      </c>
      <c r="I28" s="249"/>
      <c r="J28" s="150" t="s">
        <v>333</v>
      </c>
      <c r="K28" s="150"/>
      <c r="L28" s="230" t="s">
        <v>334</v>
      </c>
      <c r="M28" s="246"/>
      <c r="N28" s="125"/>
    </row>
    <row r="29" s="82" customFormat="1" ht="41" customHeight="1" spans="1:14">
      <c r="A29" s="225"/>
      <c r="B29" s="226" t="s">
        <v>335</v>
      </c>
      <c r="C29" s="226" t="s">
        <v>336</v>
      </c>
      <c r="D29" s="229" t="s">
        <v>328</v>
      </c>
      <c r="E29" s="232" t="s">
        <v>337</v>
      </c>
      <c r="F29" s="232" t="s">
        <v>338</v>
      </c>
      <c r="G29" s="229" t="s">
        <v>331</v>
      </c>
      <c r="H29" s="230" t="s">
        <v>339</v>
      </c>
      <c r="I29" s="249"/>
      <c r="J29" s="230" t="s">
        <v>340</v>
      </c>
      <c r="K29" s="246"/>
      <c r="L29" s="250" t="s">
        <v>341</v>
      </c>
      <c r="M29" s="246"/>
      <c r="N29" s="125"/>
    </row>
    <row r="30" ht="32.25" customHeight="1" spans="1:13">
      <c r="A30" s="225"/>
      <c r="B30" s="226" t="s">
        <v>335</v>
      </c>
      <c r="C30" s="226" t="s">
        <v>342</v>
      </c>
      <c r="D30" s="229" t="s">
        <v>328</v>
      </c>
      <c r="E30" s="232" t="s">
        <v>343</v>
      </c>
      <c r="F30" s="233" t="s">
        <v>344</v>
      </c>
      <c r="G30" s="229" t="s">
        <v>331</v>
      </c>
      <c r="H30" s="230" t="s">
        <v>345</v>
      </c>
      <c r="I30" s="246"/>
      <c r="J30" s="230" t="s">
        <v>346</v>
      </c>
      <c r="K30" s="246"/>
      <c r="L30" s="230" t="s">
        <v>334</v>
      </c>
      <c r="M30" s="246"/>
    </row>
    <row r="31" ht="39" customHeight="1" spans="1:13">
      <c r="A31" s="225" t="s">
        <v>347</v>
      </c>
      <c r="B31" s="226" t="s">
        <v>348</v>
      </c>
      <c r="C31" s="232" t="s">
        <v>349</v>
      </c>
      <c r="D31" s="227" t="s">
        <v>307</v>
      </c>
      <c r="E31" s="229">
        <v>90</v>
      </c>
      <c r="F31" s="233" t="s">
        <v>318</v>
      </c>
      <c r="G31" s="229" t="s">
        <v>331</v>
      </c>
      <c r="H31" s="230" t="s">
        <v>350</v>
      </c>
      <c r="I31" s="246"/>
      <c r="J31" s="230" t="s">
        <v>351</v>
      </c>
      <c r="K31" s="246"/>
      <c r="L31" s="230" t="s">
        <v>352</v>
      </c>
      <c r="M31" s="246"/>
    </row>
  </sheetData>
  <mergeCells count="58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A20:M20"/>
    <mergeCell ref="A21:G21"/>
    <mergeCell ref="H23:I23"/>
    <mergeCell ref="J23:K23"/>
    <mergeCell ref="L23:M23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A5:A6"/>
    <mergeCell ref="A23:A27"/>
    <mergeCell ref="A28:A30"/>
    <mergeCell ref="A9:B10"/>
    <mergeCell ref="C9:E10"/>
    <mergeCell ref="F9:G10"/>
    <mergeCell ref="H21:I22"/>
    <mergeCell ref="J21:K22"/>
    <mergeCell ref="L21:M22"/>
    <mergeCell ref="A12:B19"/>
    <mergeCell ref="C12:E1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D22" sqref="D22"/>
    </sheetView>
  </sheetViews>
  <sheetFormatPr defaultColWidth="8.88571428571429" defaultRowHeight="14.25" customHeight="1" outlineLevelRow="7" outlineLevelCol="5"/>
  <cols>
    <col min="1" max="2" width="21.1333333333333" style="161" customWidth="1"/>
    <col min="3" max="3" width="21.1333333333333" style="76" customWidth="1"/>
    <col min="4" max="4" width="27.7142857142857" style="76" customWidth="1"/>
    <col min="5" max="6" width="36.7142857142857" style="76" customWidth="1"/>
    <col min="7" max="7" width="9.13333333333333" style="76" customWidth="1"/>
    <col min="8" max="16384" width="9.13333333333333" style="76"/>
  </cols>
  <sheetData>
    <row r="1" ht="17" customHeight="1" spans="1:6">
      <c r="A1" s="181" t="s">
        <v>353</v>
      </c>
      <c r="B1" s="162">
        <v>0</v>
      </c>
      <c r="C1" s="163">
        <v>1</v>
      </c>
      <c r="D1" s="164"/>
      <c r="E1" s="164"/>
      <c r="F1" s="164"/>
    </row>
    <row r="2" ht="26.25" customHeight="1" spans="1:6">
      <c r="A2" s="165" t="s">
        <v>12</v>
      </c>
      <c r="B2" s="165"/>
      <c r="C2" s="166"/>
      <c r="D2" s="166"/>
      <c r="E2" s="166"/>
      <c r="F2" s="166"/>
    </row>
    <row r="3" ht="13.5" customHeight="1" spans="1:6">
      <c r="A3" s="167" t="s">
        <v>22</v>
      </c>
      <c r="B3" s="167"/>
      <c r="C3" s="163"/>
      <c r="D3" s="164"/>
      <c r="E3" s="164"/>
      <c r="F3" s="164" t="s">
        <v>23</v>
      </c>
    </row>
    <row r="4" ht="19.5" customHeight="1" spans="1:6">
      <c r="A4" s="84" t="s">
        <v>186</v>
      </c>
      <c r="B4" s="168" t="s">
        <v>94</v>
      </c>
      <c r="C4" s="84" t="s">
        <v>95</v>
      </c>
      <c r="D4" s="85" t="s">
        <v>354</v>
      </c>
      <c r="E4" s="86"/>
      <c r="F4" s="169"/>
    </row>
    <row r="5" ht="18.75" customHeight="1" spans="1:6">
      <c r="A5" s="88"/>
      <c r="B5" s="170"/>
      <c r="C5" s="89"/>
      <c r="D5" s="84" t="s">
        <v>77</v>
      </c>
      <c r="E5" s="85" t="s">
        <v>97</v>
      </c>
      <c r="F5" s="84" t="s">
        <v>98</v>
      </c>
    </row>
    <row r="6" ht="18.75" customHeight="1" spans="1:6">
      <c r="A6" s="182">
        <v>1</v>
      </c>
      <c r="B6" s="183">
        <v>2</v>
      </c>
      <c r="C6" s="84">
        <v>3</v>
      </c>
      <c r="D6" s="171" t="s">
        <v>355</v>
      </c>
      <c r="E6" s="171" t="s">
        <v>356</v>
      </c>
      <c r="F6" s="105">
        <v>6</v>
      </c>
    </row>
    <row r="7" ht="18.75" customHeight="1" spans="1:6">
      <c r="A7" s="184" t="s">
        <v>357</v>
      </c>
      <c r="B7" s="185"/>
      <c r="C7" s="186"/>
      <c r="D7" s="175" t="s">
        <v>92</v>
      </c>
      <c r="E7" s="176" t="s">
        <v>92</v>
      </c>
      <c r="F7" s="176" t="s">
        <v>92</v>
      </c>
    </row>
    <row r="8" ht="18.75" customHeight="1" spans="1:6">
      <c r="A8" s="187" t="s">
        <v>135</v>
      </c>
      <c r="B8" s="188"/>
      <c r="C8" s="189" t="s">
        <v>135</v>
      </c>
      <c r="D8" s="175" t="s">
        <v>92</v>
      </c>
      <c r="E8" s="176" t="s">
        <v>92</v>
      </c>
      <c r="F8" s="176" t="s">
        <v>92</v>
      </c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25" sqref="F25"/>
    </sheetView>
  </sheetViews>
  <sheetFormatPr defaultColWidth="8.88571428571429" defaultRowHeight="14.25" customHeight="1" outlineLevelCol="5"/>
  <cols>
    <col min="1" max="2" width="21.1333333333333" style="161" customWidth="1"/>
    <col min="3" max="3" width="21.1333333333333" style="76" customWidth="1"/>
    <col min="4" max="4" width="27.7142857142857" style="76" customWidth="1"/>
    <col min="5" max="6" width="36.7142857142857" style="76" customWidth="1"/>
    <col min="7" max="7" width="9.13333333333333" style="76" customWidth="1"/>
    <col min="8" max="16384" width="9.13333333333333" style="76"/>
  </cols>
  <sheetData>
    <row r="1" s="76" customFormat="1" ht="12" customHeight="1" spans="1:6">
      <c r="A1" s="161" t="s">
        <v>358</v>
      </c>
      <c r="B1" s="162">
        <v>0</v>
      </c>
      <c r="C1" s="163">
        <v>1</v>
      </c>
      <c r="D1" s="164"/>
      <c r="E1" s="164"/>
      <c r="F1" s="164"/>
    </row>
    <row r="2" s="76" customFormat="1" ht="26.25" customHeight="1" spans="1:6">
      <c r="A2" s="165" t="s">
        <v>13</v>
      </c>
      <c r="B2" s="165"/>
      <c r="C2" s="166"/>
      <c r="D2" s="166"/>
      <c r="E2" s="166"/>
      <c r="F2" s="166"/>
    </row>
    <row r="3" s="76" customFormat="1" ht="13.5" customHeight="1" spans="1:6">
      <c r="A3" s="167" t="s">
        <v>22</v>
      </c>
      <c r="B3" s="167"/>
      <c r="C3" s="163"/>
      <c r="D3" s="164"/>
      <c r="E3" s="164"/>
      <c r="F3" s="164" t="s">
        <v>23</v>
      </c>
    </row>
    <row r="4" s="76" customFormat="1" ht="19.5" customHeight="1" spans="1:6">
      <c r="A4" s="84" t="s">
        <v>186</v>
      </c>
      <c r="B4" s="168" t="s">
        <v>94</v>
      </c>
      <c r="C4" s="84" t="s">
        <v>95</v>
      </c>
      <c r="D4" s="85" t="s">
        <v>359</v>
      </c>
      <c r="E4" s="86"/>
      <c r="F4" s="169"/>
    </row>
    <row r="5" s="76" customFormat="1" ht="18.75" customHeight="1" spans="1:6">
      <c r="A5" s="88"/>
      <c r="B5" s="170"/>
      <c r="C5" s="89"/>
      <c r="D5" s="84" t="s">
        <v>77</v>
      </c>
      <c r="E5" s="85" t="s">
        <v>97</v>
      </c>
      <c r="F5" s="84" t="s">
        <v>98</v>
      </c>
    </row>
    <row r="6" s="76" customFormat="1" ht="18.75" customHeight="1" spans="1:6">
      <c r="A6" s="171">
        <v>1</v>
      </c>
      <c r="B6" s="171" t="s">
        <v>360</v>
      </c>
      <c r="C6" s="105">
        <v>3</v>
      </c>
      <c r="D6" s="171" t="s">
        <v>355</v>
      </c>
      <c r="E6" s="171" t="s">
        <v>356</v>
      </c>
      <c r="F6" s="105">
        <v>6</v>
      </c>
    </row>
    <row r="7" s="76" customFormat="1" ht="18.75" customHeight="1" spans="1:6">
      <c r="A7" s="172" t="s">
        <v>361</v>
      </c>
      <c r="B7" s="173"/>
      <c r="C7" s="174"/>
      <c r="D7" s="175" t="s">
        <v>92</v>
      </c>
      <c r="E7" s="176" t="s">
        <v>92</v>
      </c>
      <c r="F7" s="176" t="s">
        <v>92</v>
      </c>
    </row>
    <row r="8" s="76" customFormat="1" ht="18.75" customHeight="1" spans="1:6">
      <c r="A8" s="177" t="s">
        <v>135</v>
      </c>
      <c r="B8" s="178"/>
      <c r="C8" s="179"/>
      <c r="D8" s="175" t="s">
        <v>92</v>
      </c>
      <c r="E8" s="176" t="s">
        <v>92</v>
      </c>
      <c r="F8" s="176" t="s">
        <v>92</v>
      </c>
    </row>
    <row r="9" customHeight="1" spans="1:1">
      <c r="A9" s="180"/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workbookViewId="0">
      <selection activeCell="E23" sqref="E23"/>
    </sheetView>
  </sheetViews>
  <sheetFormatPr defaultColWidth="8.88571428571429" defaultRowHeight="14.25" customHeight="1"/>
  <cols>
    <col min="1" max="1" width="14.1428571428571" style="60" customWidth="1"/>
    <col min="2" max="2" width="17.7142857142857" style="60" customWidth="1"/>
    <col min="3" max="3" width="20.7142857142857" style="76" customWidth="1"/>
    <col min="4" max="4" width="21.7142857142857" style="76" customWidth="1"/>
    <col min="5" max="5" width="35.2857142857143" style="76" customWidth="1"/>
    <col min="6" max="6" width="7.71428571428571" style="76" customWidth="1"/>
    <col min="7" max="8" width="10.2857142857143" style="76" customWidth="1"/>
    <col min="9" max="9" width="12" style="76" customWidth="1"/>
    <col min="10" max="12" width="10" style="76" customWidth="1"/>
    <col min="13" max="13" width="9.13333333333333" style="60" customWidth="1"/>
    <col min="14" max="15" width="9.13333333333333" style="76" customWidth="1"/>
    <col min="16" max="17" width="12.7142857142857" style="76" customWidth="1"/>
    <col min="18" max="18" width="9.13333333333333" style="60" customWidth="1"/>
    <col min="19" max="19" width="10.4285714285714" style="76" customWidth="1"/>
    <col min="20" max="20" width="9.13333333333333" style="60" customWidth="1"/>
    <col min="21" max="16384" width="9.13333333333333" style="60"/>
  </cols>
  <sheetData>
    <row r="1" ht="13.5" customHeight="1" spans="1:19">
      <c r="A1" s="78" t="s">
        <v>362</v>
      </c>
      <c r="D1" s="78"/>
      <c r="E1" s="78"/>
      <c r="F1" s="78"/>
      <c r="G1" s="78"/>
      <c r="H1" s="78"/>
      <c r="I1" s="78"/>
      <c r="J1" s="78"/>
      <c r="K1" s="78"/>
      <c r="L1" s="78"/>
      <c r="R1" s="74"/>
      <c r="S1" s="157"/>
    </row>
    <row r="2" ht="27.75" customHeight="1" spans="1:19">
      <c r="A2" s="108" t="s">
        <v>14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ht="18.75" customHeight="1" spans="1:19">
      <c r="A3" s="109" t="s">
        <v>22</v>
      </c>
      <c r="B3" s="109"/>
      <c r="C3" s="109"/>
      <c r="D3" s="109"/>
      <c r="E3" s="109"/>
      <c r="F3" s="109"/>
      <c r="G3" s="109"/>
      <c r="H3" s="109"/>
      <c r="I3" s="82"/>
      <c r="J3" s="82"/>
      <c r="K3" s="82"/>
      <c r="L3" s="82"/>
      <c r="R3" s="158"/>
      <c r="S3" s="159" t="s">
        <v>177</v>
      </c>
    </row>
    <row r="4" ht="15.75" customHeight="1" spans="1:19">
      <c r="A4" s="110" t="s">
        <v>185</v>
      </c>
      <c r="B4" s="110" t="s">
        <v>186</v>
      </c>
      <c r="C4" s="110" t="s">
        <v>363</v>
      </c>
      <c r="D4" s="110" t="s">
        <v>364</v>
      </c>
      <c r="E4" s="110" t="s">
        <v>365</v>
      </c>
      <c r="F4" s="110" t="s">
        <v>366</v>
      </c>
      <c r="G4" s="110" t="s">
        <v>367</v>
      </c>
      <c r="H4" s="110" t="s">
        <v>368</v>
      </c>
      <c r="I4" s="68" t="s">
        <v>193</v>
      </c>
      <c r="J4" s="151"/>
      <c r="K4" s="151"/>
      <c r="L4" s="68"/>
      <c r="M4" s="152"/>
      <c r="N4" s="68"/>
      <c r="O4" s="68"/>
      <c r="P4" s="68"/>
      <c r="Q4" s="68"/>
      <c r="R4" s="152"/>
      <c r="S4" s="69"/>
    </row>
    <row r="5" ht="17.25" customHeight="1" spans="1:19">
      <c r="A5" s="113"/>
      <c r="B5" s="113"/>
      <c r="C5" s="113"/>
      <c r="D5" s="113"/>
      <c r="E5" s="113"/>
      <c r="F5" s="113"/>
      <c r="G5" s="113"/>
      <c r="H5" s="113"/>
      <c r="I5" s="153" t="s">
        <v>77</v>
      </c>
      <c r="J5" s="111" t="s">
        <v>80</v>
      </c>
      <c r="K5" s="111" t="s">
        <v>369</v>
      </c>
      <c r="L5" s="113" t="s">
        <v>370</v>
      </c>
      <c r="M5" s="154" t="s">
        <v>371</v>
      </c>
      <c r="N5" s="155" t="s">
        <v>372</v>
      </c>
      <c r="O5" s="155"/>
      <c r="P5" s="155"/>
      <c r="Q5" s="155"/>
      <c r="R5" s="160"/>
      <c r="S5" s="137"/>
    </row>
    <row r="6" ht="54" customHeight="1" spans="1:19">
      <c r="A6" s="113"/>
      <c r="B6" s="113"/>
      <c r="C6" s="113"/>
      <c r="D6" s="137"/>
      <c r="E6" s="137"/>
      <c r="F6" s="137"/>
      <c r="G6" s="137"/>
      <c r="H6" s="137"/>
      <c r="I6" s="155"/>
      <c r="J6" s="111"/>
      <c r="K6" s="111"/>
      <c r="L6" s="137"/>
      <c r="M6" s="156"/>
      <c r="N6" s="137" t="s">
        <v>79</v>
      </c>
      <c r="O6" s="137" t="s">
        <v>86</v>
      </c>
      <c r="P6" s="137" t="s">
        <v>260</v>
      </c>
      <c r="Q6" s="137" t="s">
        <v>88</v>
      </c>
      <c r="R6" s="156" t="s">
        <v>89</v>
      </c>
      <c r="S6" s="137" t="s">
        <v>90</v>
      </c>
    </row>
    <row r="7" ht="15" customHeight="1" spans="1:19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</row>
    <row r="8" ht="21" customHeight="1" spans="1:19">
      <c r="A8" s="138" t="s">
        <v>373</v>
      </c>
      <c r="B8" s="139"/>
      <c r="C8" s="140"/>
      <c r="D8" s="141"/>
      <c r="E8" s="142"/>
      <c r="F8" s="141"/>
      <c r="G8" s="143"/>
      <c r="H8" s="144" t="s">
        <v>92</v>
      </c>
      <c r="I8" s="144" t="s">
        <v>92</v>
      </c>
      <c r="J8" s="144" t="s">
        <v>92</v>
      </c>
      <c r="K8" s="144" t="s">
        <v>92</v>
      </c>
      <c r="L8" s="144" t="s">
        <v>92</v>
      </c>
      <c r="M8" s="144" t="s">
        <v>92</v>
      </c>
      <c r="N8" s="144" t="s">
        <v>92</v>
      </c>
      <c r="O8" s="144" t="s">
        <v>92</v>
      </c>
      <c r="P8" s="144" t="s">
        <v>92</v>
      </c>
      <c r="Q8" s="144"/>
      <c r="R8" s="144" t="s">
        <v>92</v>
      </c>
      <c r="S8" s="144" t="s">
        <v>92</v>
      </c>
    </row>
    <row r="9" ht="21" customHeight="1" spans="1:19">
      <c r="A9" s="145"/>
      <c r="B9" s="145"/>
      <c r="C9" s="146" t="s">
        <v>92</v>
      </c>
      <c r="D9" s="147" t="s">
        <v>92</v>
      </c>
      <c r="E9" s="147" t="s">
        <v>92</v>
      </c>
      <c r="F9" s="147" t="s">
        <v>92</v>
      </c>
      <c r="G9" s="148" t="s">
        <v>92</v>
      </c>
      <c r="H9" s="149" t="s">
        <v>92</v>
      </c>
      <c r="I9" s="149" t="s">
        <v>92</v>
      </c>
      <c r="J9" s="149" t="s">
        <v>92</v>
      </c>
      <c r="K9" s="149" t="s">
        <v>92</v>
      </c>
      <c r="L9" s="149" t="s">
        <v>92</v>
      </c>
      <c r="M9" s="144" t="s">
        <v>92</v>
      </c>
      <c r="N9" s="149" t="s">
        <v>92</v>
      </c>
      <c r="O9" s="149" t="s">
        <v>92</v>
      </c>
      <c r="P9" s="149" t="s">
        <v>92</v>
      </c>
      <c r="Q9" s="149"/>
      <c r="R9" s="144" t="s">
        <v>92</v>
      </c>
      <c r="S9" s="149" t="s">
        <v>92</v>
      </c>
    </row>
    <row r="10" ht="21" customHeight="1" spans="1:19">
      <c r="A10" s="150" t="s">
        <v>135</v>
      </c>
      <c r="B10" s="150"/>
      <c r="C10" s="150"/>
      <c r="D10" s="150"/>
      <c r="E10" s="150"/>
      <c r="F10" s="150"/>
      <c r="G10" s="150"/>
      <c r="H10" s="144" t="s">
        <v>92</v>
      </c>
      <c r="I10" s="144" t="s">
        <v>92</v>
      </c>
      <c r="J10" s="144" t="s">
        <v>92</v>
      </c>
      <c r="K10" s="144" t="s">
        <v>92</v>
      </c>
      <c r="L10" s="144" t="s">
        <v>92</v>
      </c>
      <c r="M10" s="144" t="s">
        <v>92</v>
      </c>
      <c r="N10" s="144" t="s">
        <v>92</v>
      </c>
      <c r="O10" s="144" t="s">
        <v>92</v>
      </c>
      <c r="P10" s="144" t="s">
        <v>92</v>
      </c>
      <c r="Q10" s="144"/>
      <c r="R10" s="144" t="s">
        <v>92</v>
      </c>
      <c r="S10" s="144" t="s">
        <v>92</v>
      </c>
    </row>
    <row r="11" customHeight="1" spans="1:1">
      <c r="A11" s="60" t="s">
        <v>374</v>
      </c>
    </row>
  </sheetData>
  <mergeCells count="19">
    <mergeCell ref="A2:S2"/>
    <mergeCell ref="A3:H3"/>
    <mergeCell ref="I4:S4"/>
    <mergeCell ref="N5:S5"/>
    <mergeCell ref="A8:C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zoomScaleSheetLayoutView="60" workbookViewId="0">
      <selection activeCell="L17" sqref="L17"/>
    </sheetView>
  </sheetViews>
  <sheetFormatPr defaultColWidth="8.71428571428571" defaultRowHeight="14.25" customHeight="1"/>
  <cols>
    <col min="1" max="1" width="14.1428571428571" style="60" customWidth="1"/>
    <col min="2" max="2" width="17.7142857142857" style="60" customWidth="1"/>
    <col min="3" max="9" width="9.13333333333333" style="107" customWidth="1"/>
    <col min="10" max="10" width="12" style="76" customWidth="1"/>
    <col min="11" max="13" width="10" style="76" customWidth="1"/>
    <col min="14" max="14" width="9.13333333333333" style="60" customWidth="1"/>
    <col min="15" max="16" width="9.13333333333333" style="76" customWidth="1"/>
    <col min="17" max="18" width="12.7142857142857" style="76" customWidth="1"/>
    <col min="19" max="19" width="9.13333333333333" style="60" customWidth="1"/>
    <col min="20" max="20" width="10.4285714285714" style="76" customWidth="1"/>
    <col min="21" max="21" width="9.13333333333333" style="60" customWidth="1"/>
    <col min="22" max="249" width="9.13333333333333" style="60"/>
    <col min="250" max="258" width="8.71428571428571" style="60"/>
  </cols>
  <sheetData>
    <row r="1" ht="13.5" customHeight="1" spans="1:20">
      <c r="A1" s="78" t="s">
        <v>375</v>
      </c>
      <c r="D1" s="78"/>
      <c r="E1" s="78"/>
      <c r="F1" s="78"/>
      <c r="G1" s="78"/>
      <c r="H1" s="78"/>
      <c r="I1" s="78"/>
      <c r="J1" s="122"/>
      <c r="K1" s="122"/>
      <c r="L1" s="122"/>
      <c r="M1" s="122"/>
      <c r="N1" s="123"/>
      <c r="O1" s="124"/>
      <c r="P1" s="124"/>
      <c r="Q1" s="124"/>
      <c r="R1" s="124"/>
      <c r="S1" s="133"/>
      <c r="T1" s="134"/>
    </row>
    <row r="2" ht="27.75" customHeight="1" spans="1:20">
      <c r="A2" s="108" t="s">
        <v>15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ht="26.1" customHeight="1" spans="1:20">
      <c r="A3" s="109" t="s">
        <v>22</v>
      </c>
      <c r="B3" s="109"/>
      <c r="C3" s="109"/>
      <c r="D3" s="109"/>
      <c r="E3" s="109"/>
      <c r="F3" s="82"/>
      <c r="G3" s="82"/>
      <c r="H3" s="82"/>
      <c r="I3" s="82"/>
      <c r="J3" s="125"/>
      <c r="K3" s="125"/>
      <c r="L3" s="125"/>
      <c r="M3" s="125"/>
      <c r="N3" s="123"/>
      <c r="O3" s="124"/>
      <c r="P3" s="124"/>
      <c r="Q3" s="124"/>
      <c r="R3" s="124"/>
      <c r="S3" s="135"/>
      <c r="T3" s="136" t="s">
        <v>177</v>
      </c>
    </row>
    <row r="4" ht="15.75" customHeight="1" spans="1:20">
      <c r="A4" s="110" t="s">
        <v>185</v>
      </c>
      <c r="B4" s="110" t="s">
        <v>186</v>
      </c>
      <c r="C4" s="111" t="s">
        <v>363</v>
      </c>
      <c r="D4" s="111" t="s">
        <v>376</v>
      </c>
      <c r="E4" s="111" t="s">
        <v>377</v>
      </c>
      <c r="F4" s="112" t="s">
        <v>378</v>
      </c>
      <c r="G4" s="111" t="s">
        <v>379</v>
      </c>
      <c r="H4" s="111" t="s">
        <v>380</v>
      </c>
      <c r="I4" s="111" t="s">
        <v>381</v>
      </c>
      <c r="J4" s="111" t="s">
        <v>193</v>
      </c>
      <c r="K4" s="111"/>
      <c r="L4" s="111"/>
      <c r="M4" s="111"/>
      <c r="N4" s="126"/>
      <c r="O4" s="111"/>
      <c r="P4" s="111"/>
      <c r="Q4" s="111"/>
      <c r="R4" s="111"/>
      <c r="S4" s="126"/>
      <c r="T4" s="111"/>
    </row>
    <row r="5" ht="17.25" customHeight="1" spans="1:20">
      <c r="A5" s="113"/>
      <c r="B5" s="113"/>
      <c r="C5" s="111"/>
      <c r="D5" s="111"/>
      <c r="E5" s="111"/>
      <c r="F5" s="114"/>
      <c r="G5" s="111"/>
      <c r="H5" s="111"/>
      <c r="I5" s="111"/>
      <c r="J5" s="111" t="s">
        <v>77</v>
      </c>
      <c r="K5" s="111" t="s">
        <v>80</v>
      </c>
      <c r="L5" s="111" t="s">
        <v>369</v>
      </c>
      <c r="M5" s="111" t="s">
        <v>370</v>
      </c>
      <c r="N5" s="127" t="s">
        <v>371</v>
      </c>
      <c r="O5" s="111" t="s">
        <v>372</v>
      </c>
      <c r="P5" s="111"/>
      <c r="Q5" s="111"/>
      <c r="R5" s="111"/>
      <c r="S5" s="127"/>
      <c r="T5" s="111"/>
    </row>
    <row r="6" ht="54" customHeight="1" spans="1:20">
      <c r="A6" s="113"/>
      <c r="B6" s="113"/>
      <c r="C6" s="111"/>
      <c r="D6" s="111"/>
      <c r="E6" s="111"/>
      <c r="F6" s="115"/>
      <c r="G6" s="111"/>
      <c r="H6" s="111"/>
      <c r="I6" s="111"/>
      <c r="J6" s="111"/>
      <c r="K6" s="111"/>
      <c r="L6" s="111"/>
      <c r="M6" s="111"/>
      <c r="N6" s="126"/>
      <c r="O6" s="111" t="s">
        <v>79</v>
      </c>
      <c r="P6" s="111" t="s">
        <v>86</v>
      </c>
      <c r="Q6" s="111" t="s">
        <v>260</v>
      </c>
      <c r="R6" s="111" t="s">
        <v>88</v>
      </c>
      <c r="S6" s="126" t="s">
        <v>89</v>
      </c>
      <c r="T6" s="111" t="s">
        <v>90</v>
      </c>
    </row>
    <row r="7" ht="15" customHeight="1" spans="1:20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</row>
    <row r="8" ht="22.5" customHeight="1" spans="1:20">
      <c r="A8" s="116" t="s">
        <v>382</v>
      </c>
      <c r="B8" s="117"/>
      <c r="C8" s="87"/>
      <c r="D8" s="87"/>
      <c r="E8" s="87"/>
      <c r="F8" s="87"/>
      <c r="G8" s="87"/>
      <c r="H8" s="87"/>
      <c r="I8" s="87"/>
      <c r="J8" s="128" t="s">
        <v>92</v>
      </c>
      <c r="K8" s="128" t="s">
        <v>92</v>
      </c>
      <c r="L8" s="128" t="s">
        <v>92</v>
      </c>
      <c r="M8" s="128" t="s">
        <v>92</v>
      </c>
      <c r="N8" s="128" t="s">
        <v>92</v>
      </c>
      <c r="O8" s="128" t="s">
        <v>92</v>
      </c>
      <c r="P8" s="128" t="s">
        <v>92</v>
      </c>
      <c r="Q8" s="128" t="s">
        <v>92</v>
      </c>
      <c r="R8" s="128"/>
      <c r="S8" s="128" t="s">
        <v>92</v>
      </c>
      <c r="T8" s="128" t="s">
        <v>92</v>
      </c>
    </row>
    <row r="9" ht="22.5" customHeight="1" spans="1:20">
      <c r="A9" s="117"/>
      <c r="B9" s="117"/>
      <c r="C9" s="118"/>
      <c r="D9" s="119"/>
      <c r="E9" s="119"/>
      <c r="F9" s="119"/>
      <c r="G9" s="119"/>
      <c r="H9" s="119"/>
      <c r="I9" s="119"/>
      <c r="J9" s="129" t="s">
        <v>92</v>
      </c>
      <c r="K9" s="129" t="s">
        <v>92</v>
      </c>
      <c r="L9" s="129" t="s">
        <v>92</v>
      </c>
      <c r="M9" s="129" t="s">
        <v>92</v>
      </c>
      <c r="N9" s="128" t="s">
        <v>92</v>
      </c>
      <c r="O9" s="129" t="s">
        <v>92</v>
      </c>
      <c r="P9" s="129" t="s">
        <v>92</v>
      </c>
      <c r="Q9" s="129" t="s">
        <v>92</v>
      </c>
      <c r="R9" s="129"/>
      <c r="S9" s="128" t="s">
        <v>92</v>
      </c>
      <c r="T9" s="129" t="s">
        <v>92</v>
      </c>
    </row>
    <row r="10" ht="22.5" customHeight="1" spans="1:20">
      <c r="A10" s="111"/>
      <c r="B10" s="111"/>
      <c r="C10" s="118"/>
      <c r="D10" s="120"/>
      <c r="E10" s="120"/>
      <c r="F10" s="120"/>
      <c r="G10" s="120"/>
      <c r="H10" s="120"/>
      <c r="I10" s="120"/>
      <c r="J10" s="130" t="s">
        <v>92</v>
      </c>
      <c r="K10" s="130" t="s">
        <v>92</v>
      </c>
      <c r="L10" s="130" t="s">
        <v>92</v>
      </c>
      <c r="M10" s="130" t="s">
        <v>92</v>
      </c>
      <c r="N10" s="130" t="s">
        <v>92</v>
      </c>
      <c r="O10" s="130" t="s">
        <v>92</v>
      </c>
      <c r="P10" s="130" t="s">
        <v>92</v>
      </c>
      <c r="Q10" s="130" t="s">
        <v>92</v>
      </c>
      <c r="R10" s="130"/>
      <c r="S10" s="130" t="s">
        <v>92</v>
      </c>
      <c r="T10" s="130" t="s">
        <v>92</v>
      </c>
    </row>
    <row r="11" ht="22.5" customHeight="1" spans="1:20">
      <c r="A11" s="121" t="s">
        <v>135</v>
      </c>
      <c r="B11" s="121"/>
      <c r="C11" s="121"/>
      <c r="D11" s="121"/>
      <c r="E11" s="121"/>
      <c r="F11" s="121"/>
      <c r="G11" s="121"/>
      <c r="H11" s="121"/>
      <c r="I11" s="121"/>
      <c r="J11" s="131"/>
      <c r="K11" s="131"/>
      <c r="L11" s="131"/>
      <c r="M11" s="131"/>
      <c r="N11" s="132"/>
      <c r="O11" s="131"/>
      <c r="P11" s="131"/>
      <c r="Q11" s="131"/>
      <c r="R11" s="131"/>
      <c r="S11" s="132"/>
      <c r="T11" s="131"/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C18" sqref="C18"/>
    </sheetView>
  </sheetViews>
  <sheetFormatPr defaultColWidth="8.88571428571429" defaultRowHeight="14.25" customHeight="1" outlineLevelRow="7"/>
  <cols>
    <col min="1" max="1" width="50" style="76" customWidth="1"/>
    <col min="2" max="2" width="17.2857142857143" style="76" customWidth="1"/>
    <col min="3" max="4" width="13.4285714285714" style="76" customWidth="1"/>
    <col min="5" max="12" width="10.2857142857143" style="76" customWidth="1"/>
    <col min="13" max="13" width="13.1428571428571" style="76" customWidth="1"/>
    <col min="14" max="14" width="9.13333333333333" style="60" customWidth="1"/>
    <col min="15" max="246" width="9.13333333333333" style="60"/>
    <col min="247" max="247" width="9.13333333333333" style="77"/>
    <col min="248" max="256" width="8.88571428571429" style="77"/>
  </cols>
  <sheetData>
    <row r="1" s="60" customFormat="1" ht="13.5" customHeight="1" spans="1:13">
      <c r="A1" s="78" t="s">
        <v>383</v>
      </c>
      <c r="B1" s="78"/>
      <c r="C1" s="78"/>
      <c r="D1" s="79"/>
      <c r="E1" s="76"/>
      <c r="F1" s="76"/>
      <c r="G1" s="76"/>
      <c r="H1" s="76"/>
      <c r="I1" s="76"/>
      <c r="J1" s="76"/>
      <c r="K1" s="76"/>
      <c r="L1" s="76"/>
      <c r="M1" s="76"/>
    </row>
    <row r="2" s="60" customFormat="1" ht="35" customHeight="1" spans="1:13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="75" customFormat="1" ht="24" customHeight="1" spans="1:13">
      <c r="A3" s="81" t="s">
        <v>22</v>
      </c>
      <c r="B3" s="82"/>
      <c r="C3" s="82"/>
      <c r="D3" s="82"/>
      <c r="E3" s="83"/>
      <c r="F3" s="83"/>
      <c r="G3" s="83"/>
      <c r="H3" s="83"/>
      <c r="I3" s="83"/>
      <c r="J3" s="102"/>
      <c r="K3" s="102"/>
      <c r="L3" s="102"/>
      <c r="M3" s="103" t="s">
        <v>177</v>
      </c>
    </row>
    <row r="4" s="60" customFormat="1" ht="19.5" customHeight="1" spans="1:13">
      <c r="A4" s="84" t="s">
        <v>384</v>
      </c>
      <c r="B4" s="85" t="s">
        <v>193</v>
      </c>
      <c r="C4" s="86"/>
      <c r="D4" s="86"/>
      <c r="E4" s="87" t="s">
        <v>385</v>
      </c>
      <c r="F4" s="87"/>
      <c r="G4" s="87"/>
      <c r="H4" s="87"/>
      <c r="I4" s="87"/>
      <c r="J4" s="87"/>
      <c r="K4" s="87"/>
      <c r="L4" s="87"/>
      <c r="M4" s="87"/>
    </row>
    <row r="5" s="60" customFormat="1" ht="40.5" customHeight="1" spans="1:13">
      <c r="A5" s="88"/>
      <c r="B5" s="89" t="s">
        <v>77</v>
      </c>
      <c r="C5" s="90" t="s">
        <v>80</v>
      </c>
      <c r="D5" s="91" t="s">
        <v>386</v>
      </c>
      <c r="E5" s="88" t="s">
        <v>387</v>
      </c>
      <c r="F5" s="88" t="s">
        <v>388</v>
      </c>
      <c r="G5" s="88" t="s">
        <v>389</v>
      </c>
      <c r="H5" s="88" t="s">
        <v>390</v>
      </c>
      <c r="I5" s="104" t="s">
        <v>391</v>
      </c>
      <c r="J5" s="88" t="s">
        <v>392</v>
      </c>
      <c r="K5" s="88" t="s">
        <v>393</v>
      </c>
      <c r="L5" s="88" t="s">
        <v>394</v>
      </c>
      <c r="M5" s="88" t="s">
        <v>395</v>
      </c>
    </row>
    <row r="6" s="60" customFormat="1" ht="19.5" customHeight="1" spans="1:13">
      <c r="A6" s="84">
        <v>1</v>
      </c>
      <c r="B6" s="84">
        <v>2</v>
      </c>
      <c r="C6" s="84">
        <v>3</v>
      </c>
      <c r="D6" s="92">
        <v>4</v>
      </c>
      <c r="E6" s="84">
        <v>5</v>
      </c>
      <c r="F6" s="84">
        <v>6</v>
      </c>
      <c r="G6" s="84">
        <v>7</v>
      </c>
      <c r="H6" s="93">
        <v>8</v>
      </c>
      <c r="I6" s="105">
        <v>9</v>
      </c>
      <c r="J6" s="105">
        <v>10</v>
      </c>
      <c r="K6" s="105">
        <v>11</v>
      </c>
      <c r="L6" s="93">
        <v>12</v>
      </c>
      <c r="M6" s="105">
        <v>13</v>
      </c>
    </row>
    <row r="7" s="60" customFormat="1" ht="19.5" customHeight="1" spans="1:247">
      <c r="A7" s="94" t="s">
        <v>396</v>
      </c>
      <c r="B7" s="95"/>
      <c r="C7" s="95"/>
      <c r="D7" s="95"/>
      <c r="E7" s="95"/>
      <c r="F7" s="95"/>
      <c r="G7" s="96"/>
      <c r="H7" s="97" t="s">
        <v>92</v>
      </c>
      <c r="I7" s="97" t="s">
        <v>92</v>
      </c>
      <c r="J7" s="97" t="s">
        <v>92</v>
      </c>
      <c r="K7" s="97" t="s">
        <v>92</v>
      </c>
      <c r="L7" s="97" t="s">
        <v>92</v>
      </c>
      <c r="M7" s="97" t="s">
        <v>92</v>
      </c>
      <c r="IM7" s="106"/>
    </row>
    <row r="8" s="60" customFormat="1" ht="19.5" customHeight="1" spans="1:13">
      <c r="A8" s="98" t="s">
        <v>92</v>
      </c>
      <c r="B8" s="99" t="s">
        <v>92</v>
      </c>
      <c r="C8" s="99" t="s">
        <v>92</v>
      </c>
      <c r="D8" s="100" t="s">
        <v>92</v>
      </c>
      <c r="E8" s="99" t="s">
        <v>92</v>
      </c>
      <c r="F8" s="99" t="s">
        <v>92</v>
      </c>
      <c r="G8" s="99" t="s">
        <v>92</v>
      </c>
      <c r="H8" s="101" t="s">
        <v>92</v>
      </c>
      <c r="I8" s="101" t="s">
        <v>92</v>
      </c>
      <c r="J8" s="101" t="s">
        <v>92</v>
      </c>
      <c r="K8" s="101" t="s">
        <v>92</v>
      </c>
      <c r="L8" s="101" t="s">
        <v>92</v>
      </c>
      <c r="M8" s="101" t="s">
        <v>92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topLeftCell="A4" workbookViewId="0">
      <selection activeCell="A3" sqref="A3:H3"/>
    </sheetView>
  </sheetViews>
  <sheetFormatPr defaultColWidth="8.88571428571429" defaultRowHeight="12" outlineLevelRow="6"/>
  <cols>
    <col min="1" max="1" width="34.2857142857143" style="59" customWidth="1"/>
    <col min="2" max="2" width="29" style="59" customWidth="1"/>
    <col min="3" max="5" width="23.5714285714286" style="59" customWidth="1"/>
    <col min="6" max="6" width="11.2857142857143" style="60" customWidth="1"/>
    <col min="7" max="7" width="25.1333333333333" style="59" customWidth="1"/>
    <col min="8" max="8" width="15.5714285714286" style="60" customWidth="1"/>
    <col min="9" max="9" width="13.4285714285714" style="60" customWidth="1"/>
    <col min="10" max="10" width="18.847619047619" style="59" customWidth="1"/>
    <col min="11" max="11" width="9.13333333333333" style="60" customWidth="1"/>
    <col min="12" max="16384" width="9.13333333333333" style="60"/>
  </cols>
  <sheetData>
    <row r="1" customHeight="1" spans="1:10">
      <c r="A1" s="59" t="s">
        <v>397</v>
      </c>
      <c r="J1" s="74"/>
    </row>
    <row r="2" ht="28.5" customHeight="1" spans="1:10">
      <c r="A2" s="61" t="s">
        <v>17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384</v>
      </c>
      <c r="B4" s="65" t="s">
        <v>264</v>
      </c>
      <c r="C4" s="65" t="s">
        <v>265</v>
      </c>
      <c r="D4" s="65" t="s">
        <v>266</v>
      </c>
      <c r="E4" s="65" t="s">
        <v>267</v>
      </c>
      <c r="F4" s="66" t="s">
        <v>268</v>
      </c>
      <c r="G4" s="65" t="s">
        <v>269</v>
      </c>
      <c r="H4" s="66" t="s">
        <v>270</v>
      </c>
      <c r="I4" s="66" t="s">
        <v>271</v>
      </c>
      <c r="J4" s="65" t="s">
        <v>272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42" customHeight="1" spans="1:10">
      <c r="A6" s="67" t="s">
        <v>396</v>
      </c>
      <c r="B6" s="68"/>
      <c r="C6" s="68"/>
      <c r="D6" s="69"/>
      <c r="E6" s="70"/>
      <c r="F6" s="71"/>
      <c r="G6" s="70"/>
      <c r="H6" s="71"/>
      <c r="I6" s="71"/>
      <c r="J6" s="70"/>
    </row>
    <row r="7" ht="42.75" customHeight="1" spans="1:10">
      <c r="A7" s="72" t="s">
        <v>92</v>
      </c>
      <c r="B7" s="72" t="s">
        <v>92</v>
      </c>
      <c r="C7" s="72" t="s">
        <v>92</v>
      </c>
      <c r="D7" s="72" t="s">
        <v>92</v>
      </c>
      <c r="E7" s="73" t="s">
        <v>92</v>
      </c>
      <c r="F7" s="72" t="s">
        <v>92</v>
      </c>
      <c r="G7" s="73" t="s">
        <v>92</v>
      </c>
      <c r="H7" s="72" t="s">
        <v>92</v>
      </c>
      <c r="I7" s="72" t="s">
        <v>92</v>
      </c>
      <c r="J7" s="73" t="s">
        <v>92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SheetLayoutView="60" workbookViewId="0">
      <selection activeCell="D22" sqref="D22"/>
    </sheetView>
  </sheetViews>
  <sheetFormatPr defaultColWidth="8.88571428571429" defaultRowHeight="12"/>
  <cols>
    <col min="1" max="1" width="12" style="42" customWidth="1"/>
    <col min="2" max="2" width="29" style="42"/>
    <col min="3" max="3" width="18.7142857142857" style="42" customWidth="1"/>
    <col min="4" max="4" width="24.847619047619" style="42" customWidth="1"/>
    <col min="5" max="7" width="23.5714285714286" style="42" customWidth="1"/>
    <col min="8" max="8" width="25.1333333333333" style="42" customWidth="1"/>
    <col min="9" max="9" width="18.847619047619" style="42" customWidth="1"/>
    <col min="10" max="16384" width="9.13333333333333" style="42"/>
  </cols>
  <sheetData>
    <row r="1" spans="1:9">
      <c r="A1" s="42" t="s">
        <v>398</v>
      </c>
      <c r="I1" s="57"/>
    </row>
    <row r="2" ht="28.5" spans="2:9">
      <c r="B2" s="43" t="s">
        <v>18</v>
      </c>
      <c r="C2" s="43"/>
      <c r="D2" s="43"/>
      <c r="E2" s="43"/>
      <c r="F2" s="43"/>
      <c r="G2" s="43"/>
      <c r="H2" s="43"/>
      <c r="I2" s="43"/>
    </row>
    <row r="3" ht="13.5" spans="1:3">
      <c r="A3" s="44" t="s">
        <v>22</v>
      </c>
      <c r="C3" s="45"/>
    </row>
    <row r="4" ht="18" customHeight="1" spans="1:9">
      <c r="A4" s="46" t="s">
        <v>185</v>
      </c>
      <c r="B4" s="46" t="s">
        <v>186</v>
      </c>
      <c r="C4" s="46" t="s">
        <v>399</v>
      </c>
      <c r="D4" s="46" t="s">
        <v>400</v>
      </c>
      <c r="E4" s="46" t="s">
        <v>401</v>
      </c>
      <c r="F4" s="46" t="s">
        <v>402</v>
      </c>
      <c r="G4" s="47" t="s">
        <v>403</v>
      </c>
      <c r="H4" s="48"/>
      <c r="I4" s="58"/>
    </row>
    <row r="5" ht="18" customHeight="1" spans="1:9">
      <c r="A5" s="49"/>
      <c r="B5" s="49"/>
      <c r="C5" s="49"/>
      <c r="D5" s="49"/>
      <c r="E5" s="49"/>
      <c r="F5" s="49"/>
      <c r="G5" s="50" t="s">
        <v>367</v>
      </c>
      <c r="H5" s="50" t="s">
        <v>404</v>
      </c>
      <c r="I5" s="50" t="s">
        <v>405</v>
      </c>
    </row>
    <row r="6" ht="21" customHeight="1" spans="1:9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</row>
    <row r="7" ht="33" customHeight="1" spans="1:9">
      <c r="A7" s="52" t="s">
        <v>406</v>
      </c>
      <c r="B7" s="53"/>
      <c r="C7" s="53"/>
      <c r="D7" s="53"/>
      <c r="E7" s="53"/>
      <c r="F7" s="53"/>
      <c r="G7" s="51"/>
      <c r="H7" s="51"/>
      <c r="I7" s="51"/>
    </row>
    <row r="8" ht="24" customHeight="1" spans="1:9">
      <c r="A8" s="54"/>
      <c r="B8" s="55"/>
      <c r="C8" s="55"/>
      <c r="D8" s="55"/>
      <c r="E8" s="55"/>
      <c r="F8" s="55"/>
      <c r="G8" s="51"/>
      <c r="H8" s="51"/>
      <c r="I8" s="51"/>
    </row>
    <row r="9" ht="24" customHeight="1" spans="1:9">
      <c r="A9" s="56" t="s">
        <v>77</v>
      </c>
      <c r="B9" s="56"/>
      <c r="C9" s="56"/>
      <c r="D9" s="56"/>
      <c r="E9" s="56"/>
      <c r="F9" s="56"/>
      <c r="G9" s="51"/>
      <c r="H9" s="51"/>
      <c r="I9" s="51"/>
    </row>
  </sheetData>
  <mergeCells count="9">
    <mergeCell ref="B2:I2"/>
    <mergeCell ref="G4:I4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6" sqref="F16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9" t="s">
        <v>407</v>
      </c>
      <c r="D1" s="30"/>
      <c r="E1" s="30"/>
      <c r="F1" s="30"/>
      <c r="G1" s="30"/>
      <c r="K1" s="40"/>
    </row>
    <row r="2" s="1" customFormat="1" ht="27.75" customHeight="1" spans="1:11">
      <c r="A2" s="31" t="s">
        <v>408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177</v>
      </c>
    </row>
    <row r="4" s="1" customFormat="1" ht="21.75" customHeight="1" spans="1:11">
      <c r="A4" s="9" t="s">
        <v>255</v>
      </c>
      <c r="B4" s="9" t="s">
        <v>188</v>
      </c>
      <c r="C4" s="9" t="s">
        <v>256</v>
      </c>
      <c r="D4" s="10" t="s">
        <v>189</v>
      </c>
      <c r="E4" s="10" t="s">
        <v>190</v>
      </c>
      <c r="F4" s="10" t="s">
        <v>257</v>
      </c>
      <c r="G4" s="10" t="s">
        <v>258</v>
      </c>
      <c r="H4" s="16" t="s">
        <v>77</v>
      </c>
      <c r="I4" s="11" t="s">
        <v>409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2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1">
        <v>10</v>
      </c>
      <c r="K7" s="41">
        <v>11</v>
      </c>
    </row>
    <row r="8" s="1" customFormat="1" ht="37" customHeight="1" spans="1:11">
      <c r="A8" s="33" t="s">
        <v>410</v>
      </c>
      <c r="B8" s="34"/>
      <c r="C8" s="35"/>
      <c r="D8" s="35"/>
      <c r="E8" s="35"/>
      <c r="F8" s="35"/>
      <c r="G8" s="35"/>
      <c r="H8" s="36"/>
      <c r="I8" s="36"/>
      <c r="J8" s="36"/>
      <c r="K8" s="36"/>
    </row>
    <row r="9" s="1" customFormat="1" ht="30.65" customHeight="1" spans="1:11">
      <c r="A9" s="37"/>
      <c r="B9" s="37"/>
      <c r="C9" s="37"/>
      <c r="D9" s="37"/>
      <c r="E9" s="37"/>
      <c r="F9" s="37"/>
      <c r="G9" s="37"/>
      <c r="H9" s="36"/>
      <c r="I9" s="36"/>
      <c r="J9" s="36"/>
      <c r="K9" s="36"/>
    </row>
    <row r="10" s="1" customFormat="1" ht="18.75" customHeight="1" spans="1:11">
      <c r="A10" s="38" t="s">
        <v>135</v>
      </c>
      <c r="B10" s="38"/>
      <c r="C10" s="38"/>
      <c r="D10" s="38"/>
      <c r="E10" s="38"/>
      <c r="F10" s="38"/>
      <c r="G10" s="38"/>
      <c r="H10" s="39"/>
      <c r="I10" s="36"/>
      <c r="J10" s="36"/>
      <c r="K10" s="36"/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9" sqref="C9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411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412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177</v>
      </c>
    </row>
    <row r="4" s="1" customFormat="1" ht="21.75" customHeight="1" spans="1:7">
      <c r="A4" s="9" t="s">
        <v>256</v>
      </c>
      <c r="B4" s="9" t="s">
        <v>255</v>
      </c>
      <c r="C4" s="9" t="s">
        <v>188</v>
      </c>
      <c r="D4" s="10" t="s">
        <v>413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414</v>
      </c>
      <c r="F5" s="10" t="s">
        <v>415</v>
      </c>
      <c r="G5" s="10" t="s">
        <v>416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417</v>
      </c>
      <c r="B8" s="22"/>
      <c r="C8" s="23"/>
      <c r="D8" s="24"/>
      <c r="E8" s="25"/>
      <c r="F8" s="25"/>
      <c r="G8" s="25"/>
    </row>
    <row r="9" s="1" customFormat="1" ht="29.9" customHeight="1" spans="1:7">
      <c r="A9" s="24"/>
      <c r="B9" s="24"/>
      <c r="C9" s="24"/>
      <c r="D9" s="24"/>
      <c r="E9" s="25"/>
      <c r="F9" s="25"/>
      <c r="G9" s="25"/>
    </row>
    <row r="10" s="1" customFormat="1" ht="18.75" customHeight="1" spans="1:7">
      <c r="A10" s="26" t="s">
        <v>77</v>
      </c>
      <c r="B10" s="27"/>
      <c r="C10" s="27"/>
      <c r="D10" s="28"/>
      <c r="E10" s="25"/>
      <c r="F10" s="25"/>
      <c r="G10" s="25"/>
    </row>
  </sheetData>
  <mergeCells count="12">
    <mergeCell ref="A2:G2"/>
    <mergeCell ref="A3:D3"/>
    <mergeCell ref="E4:G4"/>
    <mergeCell ref="A8:B8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测试</cp:lastModifiedBy>
  <dcterms:created xsi:type="dcterms:W3CDTF">2020-01-11T06:24:00Z</dcterms:created>
  <cp:lastPrinted>2021-01-13T07:07:00Z</cp:lastPrinted>
  <dcterms:modified xsi:type="dcterms:W3CDTF">2025-03-04T02:02:00Z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74C268061EE945D0A87B476828ADC364_12</vt:lpwstr>
  </property>
</Properties>
</file>