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6" firstSheet="1" activeTab="10"/>
  </bookViews>
  <sheets>
    <sheet name="目录" sheetId="44" r:id="rId1"/>
    <sheet name="财务收支预算总表01-1" sheetId="28" r:id="rId2"/>
    <sheet name="部门收入预算表01-2" sheetId="29" r:id="rId3"/>
    <sheet name="部门支出预算表01-3" sheetId="49"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基本支出预算表04!$A$7:$X$53</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<sst xmlns="http://schemas.openxmlformats.org/spreadsheetml/2006/main" count="4407" uniqueCount="1072">
  <si>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</si>
  <si>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</si>
  <si>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</si>
  <si>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</si>
  <si>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</si>
  <si>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</si>
  <si>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</si>
  <si>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</si>
  <si>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</si>
  <si>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</si>
  <si>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</si>
  <si>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</si>
  <si>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</si>
  <si>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</si>
  <si>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</si>
  <si>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</si>
  <si>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</si>
  <si>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</si>
  <si>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</si>
  <si>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</si>
  <si>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</si>
  <si>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</si>
  <si>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单位名称：安宁市人民政府金方街道办事处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</si>
  <si>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</si>
  <si>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</si>
  <si>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</si>
  <si>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</si>
  <si>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</si>
  <si>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</si>
  <si>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</si>
  <si>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</si>
  <si>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</si>
  <si>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</si>
  <si>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</si>
  <si>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</si>
  <si>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</si>
  <si>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</si>
  <si>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</si>
  <si>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</si>
  <si>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</si>
  <si>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</si>
  <si>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</si>
  <si>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</si>
  <si>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</si>
  <si>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</si>
  <si>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</si>
  <si>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</si>
  <si>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</si>
  <si>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</si>
  <si>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</si>
  <si>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</si>
  <si>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</si>
  <si>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</si>
  <si>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</si>
  <si>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</si>
  <si>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</si>
  <si>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</si>
  <si>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</si>
  <si>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</si>
  <si>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</si>
  <si>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</si>
  <si>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</si>
  <si>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</si>
  <si>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</si>
  <si>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</si>
  <si>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</si>
  <si>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</si>
  <si>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</si>
  <si>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</si>
  <si>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</si>
  <si>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</si>
  <si>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</si>
  <si>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</si>
  <si>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</si>
  <si>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</si>
  <si>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 xml:space="preserve"> 单位名称：安宁市人民政府金方街道办事处</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</si>
  <si>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</si>
  <si>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</si>
  <si>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</si>
  <si>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</si>
  <si>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</si>
  <si>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</si>
  <si>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</si>
  <si>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</si>
  <si>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</si>
  <si>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</si>
  <si>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</si>
  <si>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</si>
  <si>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</si>
  <si>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</si>
  <si>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</si>
  <si>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</si>
  <si>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安宁市人民政府金方街道办事处</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</si>
  <si>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</si>
  <si>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</si>
  <si>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</si>
  <si>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</si>
  <si>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</si>
  <si>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</si>
  <si>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</si>
  <si>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</si>
  <si>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</si>
  <si>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</si>
  <si>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</si>
  <si>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</si>
  <si>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</si>
  <si>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</si>
  <si>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</si>
  <si>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</si>
  <si>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2010108</t>
  </si>
  <si>
    <t>代表工作</t>
  </si>
  <si>
    <t>20103</t>
  </si>
  <si>
    <t>政府办公厅（室）及相关机构事务</t>
  </si>
  <si>
    <t>2010301</t>
  </si>
  <si>
    <t>行政运行</t>
  </si>
  <si>
    <t>2010302</t>
  </si>
  <si>
    <t>一般行政管理事务</t>
  </si>
  <si>
    <t>2010303</t>
  </si>
  <si>
    <t>机关服务</t>
  </si>
  <si>
    <t>2010350</t>
  </si>
  <si>
    <t>事业运行</t>
  </si>
  <si>
    <t>2010399</t>
  </si>
  <si>
    <t>其他政府办公厅（室）及相关机构事务支出</t>
  </si>
  <si>
    <t>20129</t>
  </si>
  <si>
    <t>群众团体事务</t>
  </si>
  <si>
    <t>2012906</t>
  </si>
  <si>
    <t>工会事务</t>
  </si>
  <si>
    <t>20131</t>
  </si>
  <si>
    <t>党委办公厅（室）及相关机构事务</t>
  </si>
  <si>
    <t>2013105</t>
  </si>
  <si>
    <t>专项业务</t>
  </si>
  <si>
    <t>20132</t>
  </si>
  <si>
    <t>组织事务</t>
  </si>
  <si>
    <t>2013202</t>
  </si>
  <si>
    <t>20134</t>
  </si>
  <si>
    <t>统战事务</t>
  </si>
  <si>
    <t>2013402</t>
  </si>
  <si>
    <t>203</t>
  </si>
  <si>
    <t>国防支出</t>
  </si>
  <si>
    <t>20306</t>
  </si>
  <si>
    <t>国防动员</t>
  </si>
  <si>
    <t>2030601</t>
  </si>
  <si>
    <t>兵役征集</t>
  </si>
  <si>
    <t>2030607</t>
  </si>
  <si>
    <t>民兵</t>
  </si>
  <si>
    <t>204</t>
  </si>
  <si>
    <t>公共安全支出</t>
  </si>
  <si>
    <t>20402</t>
  </si>
  <si>
    <t>公安</t>
  </si>
  <si>
    <t>2040220</t>
  </si>
  <si>
    <t>执法办案</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</si>
  <si>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</si>
  <si>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</si>
  <si>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</si>
  <si>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</si>
  <si>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</si>
  <si>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</si>
  <si>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</si>
  <si>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</si>
  <si>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</si>
  <si>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</si>
  <si>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</si>
  <si>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</si>
  <si>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</si>
  <si>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</si>
  <si>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</si>
  <si>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</si>
  <si>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</si>
  <si>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</si>
  <si>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</si>
  <si>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</si>
  <si>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</si>
  <si>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</si>
  <si>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</si>
  <si>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</si>
  <si>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</si>
  <si>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</si>
  <si>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</si>
  <si>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</si>
  <si>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</si>
  <si>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</si>
  <si>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20810</t>
  </si>
  <si>
    <t>社会福利</t>
  </si>
  <si>
    <t>2081002</t>
  </si>
  <si>
    <t>老年福利</t>
  </si>
  <si>
    <t>2081004</t>
  </si>
  <si>
    <t>殡葬</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</si>
  <si>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</si>
  <si>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</si>
  <si>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</si>
  <si>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</si>
  <si>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</si>
  <si>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</si>
  <si>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</si>
  <si>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</si>
  <si>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</si>
  <si>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</si>
  <si>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</si>
  <si>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</si>
  <si>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</si>
  <si>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</si>
  <si>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</si>
  <si>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</si>
  <si>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</si>
  <si>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</si>
  <si>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</si>
  <si>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</si>
  <si>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</si>
  <si>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</si>
  <si>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</si>
  <si>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</si>
  <si>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</si>
  <si>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21203</t>
  </si>
  <si>
    <t>城乡社区公共设施</t>
  </si>
  <si>
    <t>2120399</t>
  </si>
  <si>
    <t>其他城乡社区公共设施支出</t>
  </si>
  <si>
    <t>21205</t>
  </si>
  <si>
    <t>城乡社区环境卫生</t>
  </si>
  <si>
    <t>2120501</t>
  </si>
  <si>
    <t>21213</t>
  </si>
  <si>
    <t>城市基础设施配套费安排的支出</t>
  </si>
  <si>
    <t>2121302</t>
  </si>
  <si>
    <t>城市环境卫生</t>
  </si>
  <si>
    <t>213</t>
  </si>
  <si>
    <t>农林水支出</t>
  </si>
  <si>
    <t>21301</t>
  </si>
  <si>
    <t>农业农村</t>
  </si>
  <si>
    <t>2130108</t>
  </si>
  <si>
    <t>病虫害控制</t>
  </si>
  <si>
    <t>2130111</t>
  </si>
  <si>
    <t>统计监测与信息服务</t>
  </si>
  <si>
    <t>2130126</t>
  </si>
  <si>
    <t>农村社会事业</t>
  </si>
  <si>
    <t>21302</t>
  </si>
  <si>
    <t>林业和草原</t>
  </si>
  <si>
    <t>2130234</t>
  </si>
  <si>
    <t>林业草原防灾减灾</t>
  </si>
  <si>
    <t>21303</t>
  </si>
  <si>
    <t>水利</t>
  </si>
  <si>
    <t>2130319</t>
  </si>
  <si>
    <t>江河湖库水系综合整治</t>
  </si>
  <si>
    <t>21307</t>
  </si>
  <si>
    <t>农村综合改革</t>
  </si>
  <si>
    <t>2130705</t>
  </si>
  <si>
    <t>对村民委员会和村党支部的补助</t>
  </si>
  <si>
    <t>214</t>
  </si>
  <si>
    <t>交通运输支出</t>
  </si>
  <si>
    <t>21401</t>
  </si>
  <si>
    <t>公路水路运输</t>
  </si>
  <si>
    <t>2140110</t>
  </si>
  <si>
    <t>公路和运输安全</t>
  </si>
  <si>
    <t>215</t>
  </si>
  <si>
    <t>资源勘探工业信息等支出</t>
  </si>
  <si>
    <t>21505</t>
  </si>
  <si>
    <t>工业和信息产业</t>
  </si>
  <si>
    <t>2150502</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</si>
  <si>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</si>
  <si>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</si>
  <si>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</si>
  <si>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</si>
  <si>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</si>
  <si>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</si>
  <si>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</si>
  <si>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</si>
  <si>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</si>
  <si>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</si>
  <si>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</si>
  <si>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</si>
  <si>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</si>
  <si>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</si>
  <si>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</si>
  <si>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</si>
  <si>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2240104</t>
  </si>
  <si>
    <t>灾害风险防治</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</si>
  <si>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</si>
  <si>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</si>
  <si>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</si>
  <si>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</si>
  <si>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</si>
  <si>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</si>
  <si>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</si>
  <si>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</si>
  <si>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</si>
  <si>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</si>
  <si>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</si>
  <si>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</si>
  <si>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</si>
  <si>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</si>
  <si>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</si>
  <si>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</si>
  <si>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</si>
  <si>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</si>
  <si>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</si>
  <si>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</si>
  <si>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</si>
  <si>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</si>
  <si>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</si>
  <si>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</si>
  <si>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</si>
  <si>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</si>
  <si>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</si>
  <si>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</si>
  <si>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</si>
  <si>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</si>
  <si>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</si>
  <si>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</si>
  <si>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</si>
  <si>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</si>
  <si>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</si>
  <si>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</si>
  <si>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</si>
  <si>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</si>
  <si>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</si>
  <si>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</si>
  <si>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</si>
  <si>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</si>
  <si>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</si>
  <si>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</si>
  <si>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</si>
  <si>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</si>
  <si>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</si>
  <si>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</si>
  <si>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</si>
  <si>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</si>
  <si>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</si>
  <si>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</si>
  <si>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</si>
  <si>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</si>
  <si>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</si>
  <si>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</si>
  <si>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</si>
  <si>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</si>
  <si>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</si>
  <si>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</si>
  <si>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</si>
  <si>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</si>
  <si>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</si>
  <si>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</si>
  <si>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</si>
  <si>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</si>
  <si>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</si>
  <si>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</si>
  <si>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</si>
  <si>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</si>
  <si>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</si>
  <si>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</si>
  <si>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安宁市人民政府</t>
  </si>
  <si>
    <t>530181231100001569915</t>
  </si>
  <si>
    <t>编外人员经费支出</t>
  </si>
  <si>
    <t>30199</t>
  </si>
  <si>
    <t>其他工资福利支出</t>
  </si>
  <si>
    <t>530181210000000018085</t>
  </si>
  <si>
    <t>对个人和家庭的补助</t>
  </si>
  <si>
    <t>30305</t>
  </si>
  <si>
    <t>生活补助</t>
  </si>
  <si>
    <t>530181221100000202340</t>
  </si>
  <si>
    <t>工会经费</t>
  </si>
  <si>
    <t>30228</t>
  </si>
  <si>
    <t>530181210000000018086</t>
  </si>
  <si>
    <t>公车购置及运维费</t>
  </si>
  <si>
    <t>30231</t>
  </si>
  <si>
    <t>公务用车运行维护费</t>
  </si>
  <si>
    <t>530181210000000018087</t>
  </si>
  <si>
    <t>公务交通补贴</t>
  </si>
  <si>
    <t>30239</t>
  </si>
  <si>
    <t>其他交通费用</t>
  </si>
  <si>
    <t>530181210000000020053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</si>
  <si>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</si>
  <si>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</si>
  <si>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</si>
  <si>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</si>
  <si>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</si>
  <si>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</si>
  <si>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</si>
  <si>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</si>
  <si>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</si>
  <si>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</si>
  <si>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</si>
  <si>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530181231100001567796</t>
  </si>
  <si>
    <t>事业人员绩效奖励</t>
  </si>
  <si>
    <t>30107</t>
  </si>
  <si>
    <t>绩效工资</t>
  </si>
  <si>
    <t>530181210000000018082</t>
  </si>
  <si>
    <t>事业人员支出工资</t>
  </si>
  <si>
    <t>30101</t>
  </si>
  <si>
    <t>基本工资</t>
  </si>
  <si>
    <t>30102</t>
  </si>
  <si>
    <t>津贴补贴</t>
  </si>
  <si>
    <t>30103</t>
  </si>
  <si>
    <t>奖金</t>
  </si>
  <si>
    <t>530181210000000020052</t>
  </si>
  <si>
    <t>事业乡镇岗位补贴</t>
  </si>
  <si>
    <t>530181231100001567794</t>
  </si>
  <si>
    <t>行政人员绩效奖励</t>
  </si>
  <si>
    <t>530181210000000018080</t>
  </si>
  <si>
    <t>行政人员支出工资</t>
  </si>
  <si>
    <t>530181210000000020051</t>
  </si>
  <si>
    <t>行政乡镇岗位补贴</t>
  </si>
  <si>
    <t>530181210000000018088</t>
  </si>
  <si>
    <t>一般公用经费</t>
  </si>
  <si>
    <t>30201</t>
  </si>
  <si>
    <t>办公费</t>
  </si>
  <si>
    <t>30207</t>
  </si>
  <si>
    <t>邮电费</t>
  </si>
  <si>
    <t>30211</t>
  </si>
  <si>
    <t>差旅费</t>
  </si>
  <si>
    <t>30216</t>
  </si>
  <si>
    <t>培训费</t>
  </si>
  <si>
    <t>30229</t>
  </si>
  <si>
    <t>福利费</t>
  </si>
  <si>
    <t>30299</t>
  </si>
  <si>
    <t>其他商品和服务支出</t>
  </si>
  <si>
    <t>530181210000000020054</t>
  </si>
  <si>
    <t>30113</t>
  </si>
  <si>
    <t>预算05-1表</t>
  </si>
  <si>
    <t>项目分类</t>
  </si>
  <si>
    <t>项目单位</t>
  </si>
  <si>
    <t>经济科目编码</t>
  </si>
  <si>
    <t>经济科目名称</t>
  </si>
  <si>
    <t>本年拨款</t>
  </si>
  <si>
    <t>事业单位
经营收入</t>
  </si>
  <si>
    <t>其中：本次下达</t>
  </si>
  <si>
    <t>311 专项业务类</t>
  </si>
  <si>
    <t>530181251100003965259</t>
  </si>
  <si>
    <t>（市对下）农业农村统计监测项目专项资金</t>
  </si>
  <si>
    <t>30227</t>
  </si>
  <si>
    <t>委托业务费</t>
  </si>
  <si>
    <t>530181251100003903914</t>
  </si>
  <si>
    <t>“慈善爱心驿站”项目福彩专项资金</t>
  </si>
  <si>
    <t>312 民生类</t>
  </si>
  <si>
    <t>530181251100003903882</t>
  </si>
  <si>
    <t>2024年中央华侨事务对下专项补助经费</t>
  </si>
  <si>
    <t>530181251100003880368</t>
  </si>
  <si>
    <t>安宁市（大岗位制）科普员补贴经费</t>
  </si>
  <si>
    <t>530181251100003880364</t>
  </si>
  <si>
    <t>安宁市（大岗位制）农村交通安全劝导员岗位补助经费</t>
  </si>
  <si>
    <t>530181251100003880555</t>
  </si>
  <si>
    <t>安宁市村（社区）工作经费</t>
  </si>
  <si>
    <t>530181251100003880529</t>
  </si>
  <si>
    <t>安宁市村组干部岗位补贴经费</t>
  </si>
  <si>
    <t>530181251100003880469</t>
  </si>
  <si>
    <t>安宁市公共图书馆文化馆（站）免费开放本级配套资金</t>
  </si>
  <si>
    <t>530181251100003880439</t>
  </si>
  <si>
    <t>安宁市公益性岗位社保费单位部分资金</t>
  </si>
  <si>
    <t>530181251100003880382</t>
  </si>
  <si>
    <t>安宁市河湖保洁员工资经费</t>
  </si>
  <si>
    <t>530181251100003880425</t>
  </si>
  <si>
    <t>安宁市流动人口协管员经费</t>
  </si>
  <si>
    <t>530181251100003880409</t>
  </si>
  <si>
    <t>安宁市社区戒毒社区康复专职工作人员专项经费</t>
  </si>
  <si>
    <t>530181251100003880340</t>
  </si>
  <si>
    <t>安宁市巡山堵卡人员管护经费</t>
  </si>
  <si>
    <t>530181241100002546404</t>
  </si>
  <si>
    <t>电网规划建设协调费</t>
  </si>
  <si>
    <t>530181251100003921040</t>
  </si>
  <si>
    <t>国有企业退休人员社会化管理省级补助资金</t>
  </si>
  <si>
    <t>313 事业发展类</t>
  </si>
  <si>
    <t>530181251100003952012</t>
  </si>
  <si>
    <t>结算下达2024年选调生到村任职中央补助经费</t>
  </si>
  <si>
    <t>530181211100000005651</t>
  </si>
  <si>
    <t>金方（市级补助）国企退休人员社会化管理补助经费</t>
  </si>
  <si>
    <t>530181211100000040079</t>
  </si>
  <si>
    <t>金方（市级补助）昆钢片区非物管小区绿化环卫管护经费</t>
  </si>
  <si>
    <t>530181221100000664762</t>
  </si>
  <si>
    <t>金方爱国卫生健康教育经费</t>
  </si>
  <si>
    <t>530181221100000664903</t>
  </si>
  <si>
    <t>金方安全生产及环境保护应急管理经费</t>
  </si>
  <si>
    <t>530181221100000664598</t>
  </si>
  <si>
    <t>金方城市管理综合执法经费</t>
  </si>
  <si>
    <t>30218</t>
  </si>
  <si>
    <t>专用材料费</t>
  </si>
  <si>
    <t>30226</t>
  </si>
  <si>
    <t>劳务费</t>
  </si>
  <si>
    <t>30214</t>
  </si>
  <si>
    <t>租赁费</t>
  </si>
  <si>
    <t>30205</t>
  </si>
  <si>
    <t>水费</t>
  </si>
  <si>
    <t>530181210000000019153</t>
  </si>
  <si>
    <t>金方城乡社区环境卫生整治经费</t>
  </si>
  <si>
    <t>30213</t>
  </si>
  <si>
    <t>维修（护）费</t>
  </si>
  <si>
    <t>530181210000000018896</t>
  </si>
  <si>
    <t>金方村社区干部及社区党小组长岗位补贴经费</t>
  </si>
  <si>
    <t>530181221100000664647</t>
  </si>
  <si>
    <t>金方党群事务经费</t>
  </si>
  <si>
    <t>530181221100000664717</t>
  </si>
  <si>
    <t>金方防汛抗旱及水利设施经费</t>
  </si>
  <si>
    <t>530181210000000018189</t>
  </si>
  <si>
    <t>金方机关工会活动补助经费</t>
  </si>
  <si>
    <t>530181210000000018999</t>
  </si>
  <si>
    <t>金方机关后勤经费</t>
  </si>
  <si>
    <t>30206</t>
  </si>
  <si>
    <t>电费</t>
  </si>
  <si>
    <t>530181210000000019117</t>
  </si>
  <si>
    <t>金方基层公共文化建设服务经费</t>
  </si>
  <si>
    <t>530181221100000664823</t>
  </si>
  <si>
    <t>金方民政事务经费</t>
  </si>
  <si>
    <t>530181210000000019145</t>
  </si>
  <si>
    <t>金方农村农路养护及交通安全经费</t>
  </si>
  <si>
    <t>530181221100000665086</t>
  </si>
  <si>
    <t>金方农业生产管理及村委会兽医员工资补助经费</t>
  </si>
  <si>
    <t>530181210000000018595</t>
  </si>
  <si>
    <t>金方森林防火经费</t>
  </si>
  <si>
    <t>530181221100000664895</t>
  </si>
  <si>
    <t>金方武装部经费</t>
  </si>
  <si>
    <t>530181210000000018121</t>
  </si>
  <si>
    <t>金方信访维稳专项经费</t>
  </si>
  <si>
    <t>530181251100003917242</t>
  </si>
  <si>
    <t>提前下达国有企业退休人员社会化管理中央补助资金</t>
  </si>
  <si>
    <t>530181251100003917614</t>
  </si>
  <si>
    <t>预算05-2表</t>
  </si>
  <si>
    <t>项目年度绩效目标</t>
  </si>
  <si>
    <t>一级指标</t>
  </si>
  <si>
    <t>二级指标</t>
  </si>
  <si>
    <t>三级指标</t>
  </si>
  <si>
    <t>指标性质</t>
  </si>
  <si>
    <t>指标值</t>
  </si>
  <si>
    <t>度量单位</t>
  </si>
  <si>
    <t>指标属性</t>
  </si>
  <si>
    <t>指标内容</t>
  </si>
  <si>
    <t>坚持“党建引领发展，汇聚强大合力”思想不动摇，以党建带群建为抓手，通过压实责任、提素质、强示范、促创新、推机制，全域提升基层党建工作，全面发挥党建示范引领作用，努力争创基层党建工作的金方示范样板。</t>
  </si>
  <si>
    <t>产出指标</t>
  </si>
  <si>
    <t>数量指标</t>
  </si>
  <si>
    <t>组织开展各类党群主题宣传服务活动场次</t>
  </si>
  <si>
    <t>&gt;=</t>
  </si>
  <si>
    <t>38</t>
  </si>
  <si>
    <t>场次</t>
  </si>
  <si>
    <t>定量指标</t>
  </si>
  <si>
    <t>坚持“党建引领发展，汇聚强大合力”思想不动摇，以党建带群建为抓手，通过压责任、提素质、强示范、促创新、推机制，全域提升基层党建工作，全面发挥党建引领示范带动作用，努力争创基层党建工作的金方示范样板。</t>
  </si>
  <si>
    <t>党群网络平台信息维护数量</t>
  </si>
  <si>
    <t>=</t>
  </si>
  <si>
    <t>1</t>
  </si>
  <si>
    <t>个</t>
  </si>
  <si>
    <t>网络平台信息维护</t>
  </si>
  <si>
    <t>质量指标</t>
  </si>
  <si>
    <t>各项党群工作目标任务年度考核完成率</t>
  </si>
  <si>
    <t>100</t>
  </si>
  <si>
    <t>%</t>
  </si>
  <si>
    <t>成本指标</t>
  </si>
  <si>
    <t>经济成本指标</t>
  </si>
  <si>
    <t>年度预算执行完成率</t>
  </si>
  <si>
    <t>效益指标</t>
  </si>
  <si>
    <t>社会效益</t>
  </si>
  <si>
    <t>提升街道各级党组织业务素质水平，更好服务辖区广大群众</t>
  </si>
  <si>
    <t>提升</t>
  </si>
  <si>
    <t>是/否</t>
  </si>
  <si>
    <t>定性指标</t>
  </si>
  <si>
    <t>通过党群工作建设，提升街道各级党组织业务素质水平，更好服务辖区广大群众</t>
  </si>
  <si>
    <t>满意度指标</t>
  </si>
  <si>
    <t>服务对象满意度</t>
  </si>
  <si>
    <t>辖区群众对街道党群工作满意度</t>
  </si>
  <si>
    <t>95</t>
  </si>
  <si>
    <t>认真做好2025年度金方街道的河长制工作，根据市水务局签定的相关责任书及上级部门安排的各项任务，确保辖区防汛抗旱保民生工作圆满完成，按计划购买防汛物资，确保2025年汛期圆满完成任务。</t>
  </si>
  <si>
    <t>购置防汛抗旱物资防洪袋</t>
  </si>
  <si>
    <t>20000</t>
  </si>
  <si>
    <t>条</t>
  </si>
  <si>
    <t>购置防汛应急物资</t>
  </si>
  <si>
    <t>60</t>
  </si>
  <si>
    <t>套</t>
  </si>
  <si>
    <t>完成辖区河道清淤除障长度</t>
  </si>
  <si>
    <t>19</t>
  </si>
  <si>
    <t>千米</t>
  </si>
  <si>
    <t>河道巡查保洁员人数</t>
  </si>
  <si>
    <t>8</t>
  </si>
  <si>
    <t>人</t>
  </si>
  <si>
    <t>各责任部门建立24小时汛期值班制度</t>
  </si>
  <si>
    <t>全覆盖</t>
  </si>
  <si>
    <t>年度工作目标任务考核完成率</t>
  </si>
  <si>
    <t>加强防汛抗旱物资储备，保障辖区群众生命财产安全</t>
  </si>
  <si>
    <t>辖区群众对街道水利工作满意度</t>
  </si>
  <si>
    <t>加强对路面的保洁工作，对影响群众生活的道路进行清扫，时刻保持路面清洁平整。加强道路的绿化和病虫防治工作，及时开展清沟铲草工作，按路段责任制做到全绿化，无绿化盲区。对路面破损处、道路隐患点，进行及时处置。</t>
  </si>
  <si>
    <t>农村公路养护里程</t>
  </si>
  <si>
    <t>73.88</t>
  </si>
  <si>
    <t>市派路政执法专用车数量</t>
  </si>
  <si>
    <t>辆</t>
  </si>
  <si>
    <t>年度工作目标任务完成率</t>
  </si>
  <si>
    <t>时效指标</t>
  </si>
  <si>
    <t>农村公路养护、维修、隐患治理及时率</t>
  </si>
  <si>
    <t>保障辖区村道乡道公路畅通，满足群众出行需求</t>
  </si>
  <si>
    <t>辖区群众对项目实施满意度</t>
  </si>
  <si>
    <t>认真做好2025年度金方街道的森林防火工作，按安宁市森林防火指挥部要求，狠抓森林防火各项措施制度的落实，确保不发生森林火灾和人员伤亡事故，确保森林资源安全及人民生命财产安全，维护社会稳定。</t>
  </si>
  <si>
    <t>开展森林防火宣传场次</t>
  </si>
  <si>
    <t>6</t>
  </si>
  <si>
    <t>年度防火期内开展防火宣传6次</t>
  </si>
  <si>
    <t>购置森林防火物资</t>
  </si>
  <si>
    <t>批次</t>
  </si>
  <si>
    <t>购置森林防火物资一批</t>
  </si>
  <si>
    <t>组织森林防火巡山堵卡人员</t>
  </si>
  <si>
    <t>组织专业扑火队人员</t>
  </si>
  <si>
    <t>27</t>
  </si>
  <si>
    <t>保障市派森防专用车辆正常运行</t>
  </si>
  <si>
    <t>保障森防物资供给，确保相关人员配置到位</t>
  </si>
  <si>
    <t>保障充足</t>
  </si>
  <si>
    <t>发生森林火情及时响应（小时）</t>
  </si>
  <si>
    <t>&lt;=</t>
  </si>
  <si>
    <t>0.5</t>
  </si>
  <si>
    <t>小时</t>
  </si>
  <si>
    <t>预算执行完成率</t>
  </si>
  <si>
    <t>提升辖区群众对森林防火知晓率，保护街道辖区森林资源和人民群众生命财产安全。</t>
  </si>
  <si>
    <t>生态效益</t>
  </si>
  <si>
    <t>降低森林火灾损失率</t>
  </si>
  <si>
    <t>3</t>
  </si>
  <si>
    <t>根据文件精神，做好街道辖区国有企业退休人员社会化管理方面的慰问、活动组织、丰富退休生活等日常管理服务工作。</t>
  </si>
  <si>
    <t>年度退管专干岗位人数</t>
  </si>
  <si>
    <t>13</t>
  </si>
  <si>
    <t>按文件要求做好国企退休人员日常管理服务工作，工作目标任务完成率</t>
  </si>
  <si>
    <t>慰问活动开展及时率</t>
  </si>
  <si>
    <t>慰问活动开展及时率：及时开展慰问活动</t>
  </si>
  <si>
    <t>丰富国企退休人员的业余文化生活，提高国企退休人员社会化管理服务水平</t>
  </si>
  <si>
    <t>明显提升</t>
  </si>
  <si>
    <t>国企退休人员对退管服务工作的满意度</t>
  </si>
  <si>
    <t>1.每年购买药剂发放到村（社区）开展2次病媒生物防制活动；
2.组织开展辖区无偿献血活动，及时按300元/人营养补助发放；
3.利用爱国卫生月、健康宣传月、世界无烟日、肿瘤宣传周、高血压日等健康日为契机，为辖区居民开展相关健康知识宣传活动；
4.下拨各村（社区）开展巩固卫生县和国家慢性病综合防控示范区建设相关活动
5.按照市级要求适时更换健康教育宣传栏内容，每年更换12期；
6.对辖区破损宣传画进行更换；
7.对辖区无物管小区开展季节性消毒活动；
8.根据职能职责开展健康县城建设相关活动；</t>
  </si>
  <si>
    <t>组织无偿献血人数</t>
  </si>
  <si>
    <t>2200</t>
  </si>
  <si>
    <t>人次</t>
  </si>
  <si>
    <t>完成年度各项工作目标考核任务率</t>
  </si>
  <si>
    <t>改善辖区环境卫生清洁，保障居民生命安全。</t>
  </si>
  <si>
    <t>做好辖区日常消毒工作和病媒生物防制工作，改善辖区环境卫生清洁，保障居民生命安全。</t>
  </si>
  <si>
    <t>辖区群众对街道爱国卫生健康教育工作满意度</t>
  </si>
  <si>
    <t>92</t>
  </si>
  <si>
    <t>根据相关工作安排，计划开展对农田水利机耕路的绿化管护，对普河4号路路灯维护管护，普河安置小区绿化环卫管护，罗白馨苑二期电梯维保，完成4个行政村（通仙、千户、浸长、思邑）“多规合一”编制规划设计项目成果入库；规划设置非机动车车位，开展金方街道主城区公共洗手台设施维修养护等城乡环境卫生整治工作，全面巩固国家卫生城市、国家文明城市创建工作成果，建立健全长效管理工作机制，保障城乡社区环境卫生，营造辖区城乡环境优美、卫生整洁的城乡形象。</t>
  </si>
  <si>
    <t>各村委会、村小组保洁员人数</t>
  </si>
  <si>
    <t>50</t>
  </si>
  <si>
    <t>各村小组保洁员人数</t>
  </si>
  <si>
    <t>根据相关工作安排，2024计划开展对农田水利机耕路的绿化管护，对普河4号路路灯维护管护，普河安置小区绿化环卫管护，罗白馨苑二期电梯维保，完成4个行政村（通仙、千户、浸长、思邑）“多规合一”编制规划设计项目成果入库；规划设置非机动车车位，开展金方街道主城区公共洗手台设施维修养护等城乡环境卫生整治工作，全面巩固国家卫生城市、国家文明城市创建工作成果，建立健全长效管理工作机制，保障城乡社区环境卫生，营造辖区城乡环境优美、卫生整洁的城乡形象。</t>
  </si>
  <si>
    <t>年度各项工作目标任务完成率</t>
  </si>
  <si>
    <t>通过持续投入整治城乡环境卫生，改善城乡人居环境</t>
  </si>
  <si>
    <t>明显改善</t>
  </si>
  <si>
    <t>城乡社区环境卫生达标率</t>
  </si>
  <si>
    <t>96</t>
  </si>
  <si>
    <t>项目经费专项用于街道农村交通安全劝导员岗位补助经费，保障农村交通安全劝导站工作正常开展。</t>
  </si>
  <si>
    <t>交通安全专管员、一级劝导站劝导员岗位人数</t>
  </si>
  <si>
    <t>5</t>
  </si>
  <si>
    <t>二级劝导站交通安全劝导员岗位人数</t>
  </si>
  <si>
    <t>12</t>
  </si>
  <si>
    <t>保障辖区村道乡道公路畅通，保障群众出行安全</t>
  </si>
  <si>
    <t>着重对多条占道经营严重路段加以整治，并对零散占道经营户“疏导入市、划行入市、引摊入市”，重点提升营商环境；按照部署巡查违建现象，从根本上杜绝新增违建；尽快完善各项纪律和规章制度，堵塞执法程序漏洞，全面提高执法人员的工作质量和自身素质；创新管理方式，落实责任，突出工作重点，加强绩效管理工作。</t>
  </si>
  <si>
    <t>租用对讲机</t>
  </si>
  <si>
    <t>82</t>
  </si>
  <si>
    <t>台</t>
  </si>
  <si>
    <t>为保障金方街道辖区城市管理相关工作调度，加强网格点位实时管理，租用对讲机82台，保障城市管理工作有序开展。</t>
  </si>
  <si>
    <t>参照金方街道执法队2023年度城市管理整体工作情况，着重对多条占道经营严重路段加以整治，并对零散占道经营户“疏导入市、划行入市、引摊入市”，重点提升营商环境；按照部署巡查违建现象，从根本上杜绝新增违建；尽快完善各项纪律和规章制度，堵塞执法程序漏洞，全面提高执法人员的工作质量和自身素质；创新管理方式，落实责任，突出工作重点，加强绩效管理工作。</t>
  </si>
  <si>
    <t>分时租赁城管执法车辆</t>
  </si>
  <si>
    <t>为持续提升城市管理服务水平，维护良好城市管理秩序，结合街道实际，租用3辆执法车用于巡查辖区内城市管理相关工作。</t>
  </si>
  <si>
    <t>城管执法安保服务人员人数</t>
  </si>
  <si>
    <t>25</t>
  </si>
  <si>
    <t>年度城市管理工作目标完成率</t>
  </si>
  <si>
    <t>城市管理违法处置及时率</t>
  </si>
  <si>
    <t>在日常巡查整治工作中及时处理各类城市管理相关工作违规现象，接到投诉第一时间安排人员进行处理，务必保障在时限内完成相关工作。</t>
  </si>
  <si>
    <t>整治城市违法行为，提升城市形象</t>
  </si>
  <si>
    <t>辖区群众对城管执法工作满意度</t>
  </si>
  <si>
    <t>90%</t>
  </si>
  <si>
    <t>项目经费专项用于街道公益性岗位人员社保费单位缴纳部分资金。</t>
  </si>
  <si>
    <t>公益岗人员人数</t>
  </si>
  <si>
    <t>按时缴纳公益岗人员社保费</t>
  </si>
  <si>
    <t>按时缴纳</t>
  </si>
  <si>
    <t>保障公益岗人员福利待遇，提升服务水平</t>
  </si>
  <si>
    <t>街道公益岗人员对项目实施满意度</t>
  </si>
  <si>
    <t>按照上级文件和工作要求，全面落实好街道辖区重大动物疫病防治工作，2025年度内无重大动物疫病的发生。</t>
  </si>
  <si>
    <t>街道辖区各村委会兽医员人数</t>
  </si>
  <si>
    <t>各村委会兽医员岗位人数</t>
  </si>
  <si>
    <t>按照上级文件和工作要求，全面落实好街道辖区重大动物疫病防制工作，2025年度内无重大动物疫病的发生。</t>
  </si>
  <si>
    <t>保障控制辖区动物疫病的发生和蔓延，保护生态环境平衡和社会公共安全。</t>
  </si>
  <si>
    <t>辖区群众对农业生产管理和动物疫病防疫的满意度</t>
  </si>
  <si>
    <t>项目经费专项用于街道各村（社区）居委会和村（居）民小组党建工作及办公费用，保障村社区及小组正常运转。</t>
  </si>
  <si>
    <t>辖区村（社区）居委会数量</t>
  </si>
  <si>
    <t>17</t>
  </si>
  <si>
    <t>家</t>
  </si>
  <si>
    <t>村（居）民小组数量</t>
  </si>
  <si>
    <t>按时完成各项工作目标任务</t>
  </si>
  <si>
    <t>按时完成</t>
  </si>
  <si>
    <t>保障村社区及小组正常工作开展，提高工作效率，更好服务辖区广大群众。</t>
  </si>
  <si>
    <t>辖区群众对村社区工作满意度</t>
  </si>
  <si>
    <t>90</t>
  </si>
  <si>
    <t>项目经费专项用于街道各村社区科普宣传员岗位补贴经费，保障科普工作正常开展。</t>
  </si>
  <si>
    <t>街道各村社区科普宣传员岗位人数</t>
  </si>
  <si>
    <t>提升辖区群众科普知识水平</t>
  </si>
  <si>
    <t>做好金方街道村（社区）各项社会事务及其他工作，为了促进金方街道社会经济发展，各项指标顺利完成，保障按时参加及发放街道村社区干部离职生活补助及党小组长等人员岗位补贴。</t>
  </si>
  <si>
    <t>社区党小组长岗位人数</t>
  </si>
  <si>
    <t>164</t>
  </si>
  <si>
    <t>村社区流动人口管理员岗位人数</t>
  </si>
  <si>
    <t>16</t>
  </si>
  <si>
    <t>村社区辅助人员岗位人数</t>
  </si>
  <si>
    <t>缴纳村社区干部离职补助人数</t>
  </si>
  <si>
    <t>4</t>
  </si>
  <si>
    <t>领取村干部离职补助人数</t>
  </si>
  <si>
    <t>2</t>
  </si>
  <si>
    <t>按时完成年度各项工作目标任务</t>
  </si>
  <si>
    <t>通过岗位配置，更好服务村社区广大群众，提升辖区群众生产生活水平。</t>
  </si>
  <si>
    <t>通过岗位配置，更好服务村社区广大群众，提升居民生活水平。</t>
  </si>
  <si>
    <t>93</t>
  </si>
  <si>
    <t>认真做好2025年度金方街道的森林防火工作，并组织森林防火巡山堵卡人员开展森防巡山守卡工作，严格执行扫码登记并收缴火源工作制度，在高火险期内，严禁一切野外用火，除林区内的住户和企业外，其余人员一律禁止进入林区，把火源堵在林外，根据市级相关文件精神，经费专项用于保障街道森林防火巡山及卡点人员工资待遇正常发放。</t>
  </si>
  <si>
    <t>组织辖区森林防火巡山卡点人员</t>
  </si>
  <si>
    <t>巡山卡点人员出勤在岗率</t>
  </si>
  <si>
    <t>预算执行完成率100%</t>
  </si>
  <si>
    <t>组织开展森防巡山卡点工作人员值守，有效降低森防火险发生。</t>
  </si>
  <si>
    <t>巡山卡点人员对项目实施满意度</t>
  </si>
  <si>
    <t>按照市级公共文化服务的相关工作要求和安宁市街道文化站免费开放工作考核标准，做好文化站免费开放各项工作。</t>
  </si>
  <si>
    <t>文化站免费开放时长</t>
  </si>
  <si>
    <t>42</t>
  </si>
  <si>
    <t>小时/周</t>
  </si>
  <si>
    <t>文化站免费开放达标考核任务完成率</t>
  </si>
  <si>
    <t>不断丰富和满足辖区居民对公共文化服务的需求，提升服务质量。</t>
  </si>
  <si>
    <t>开展昆钢片区非物管老旧小区公共绿化管护设施设备管理及环境卫生保洁,生活垃圾清运,沟道、窨井及化粪池清掏,环卫设施正常维护管理。</t>
  </si>
  <si>
    <t>环卫清扫保洁面积</t>
  </si>
  <si>
    <t>458382.85</t>
  </si>
  <si>
    <t>平方米</t>
  </si>
  <si>
    <t>城市公厕清扫保洁</t>
  </si>
  <si>
    <t>座</t>
  </si>
  <si>
    <t>公厕清扫保洁</t>
  </si>
  <si>
    <t>果皮箱、垃圾桶、垃圾房日常保洁管护</t>
  </si>
  <si>
    <t>794</t>
  </si>
  <si>
    <t>只、套</t>
  </si>
  <si>
    <t>非物管小区绿化保洁达标率</t>
  </si>
  <si>
    <t>保证小区绿化植物存活率，提高居住环境卫生，提升小区生活环境水平。</t>
  </si>
  <si>
    <t>小区住户对环卫管护工作满意度</t>
  </si>
  <si>
    <t xml:space="preserve">1、每季度弄老年人生活补助按照60-69岁（10元/月）核算、70-79岁（20元/月）核算、80-89岁（120元/月）核算、90-99岁（150元/月）核算、100岁以上（200元/月）核算，由村委会上报社会建设办公室汇总发放；
2、14岁以下农村独生子女保健费（5元/月/人，市级承担2.5元/月/人，街道承担2.5元/月/人）；
3、按照1000元/人的标准发放辖区农村籍居民遗体火化及安葬补助金；
4、及时对接连然敬老院核算集中供养特困人员人头及公摊费用。 
</t>
  </si>
  <si>
    <t>预计发放农村籍居民遗体火化补助人数</t>
  </si>
  <si>
    <t>连然敬老院集中供养人员数</t>
  </si>
  <si>
    <t>农村公益性公墓管理人员人数</t>
  </si>
  <si>
    <t>年度各项工作目标任务考核完成率</t>
  </si>
  <si>
    <t>保障相关人群利益，提高生活质量水平，促进社会和谐稳定。</t>
  </si>
  <si>
    <t>辖区群众对街道民政事务工作满意度</t>
  </si>
  <si>
    <t>通过妥善解决在信访工作中存在突出棘手的信访问题，将矛盾纠纷化解在基层，达到小事不出村，尽最大努力把矛盾纠纷化解在基层，把上访人员的问题解决在当地，努力实现信访总量持续下降，信访事项化解率、信访问题及时受理率、按期办结率、群众满意率明显上升，集体上访、非正常上访和群体性事件明显减少，社区戒毒人员回归社区，为街道政治、经济的发展营造和谐稳定的社会环境。</t>
  </si>
  <si>
    <t>年度预计维稳补助特殊人群</t>
  </si>
  <si>
    <t>年内维稳补助特殊人群人次</t>
  </si>
  <si>
    <t>对重点人员开展24小时值班值守</t>
  </si>
  <si>
    <t>次</t>
  </si>
  <si>
    <t>年内委托保安公司对辖区重点信访人员开展24小时值班值守服务</t>
  </si>
  <si>
    <t>年度信访维稳工作目标完成率</t>
  </si>
  <si>
    <t>信访事项办理“三率”达到100%、及时就地解决群众合理诉求，全面加强重点群体、重点人员、特殊人群的管控工作，将重点人员稳控在当地，确保不发生重点信访人员赴省进京、不发生涉访极端事件、不发生因信访问题引发的负面炒作事件</t>
  </si>
  <si>
    <t>解决特殊人群实际困难需求，提升社会治安综合治理水平</t>
  </si>
  <si>
    <t>辖区群众对街道综治工作的满意度</t>
  </si>
  <si>
    <t>项目经费专项用于街道各村社区流动人员协管员人员工资保险费用，保障工作正常开展。</t>
  </si>
  <si>
    <t>街道各村社区流动人员协管员岗位人数</t>
  </si>
  <si>
    <t>加强和创新社会管理，提升服务水平</t>
  </si>
  <si>
    <t>辖区流动人员群体对服务工作满意度</t>
  </si>
  <si>
    <t>项目经费专项用于保障街道河湖保洁员工资保险费用，确保工作正常开展。</t>
  </si>
  <si>
    <t>辖区河湖渠库环境卫生水平明显改善</t>
  </si>
  <si>
    <t>辖区群众对项目实施满意</t>
  </si>
  <si>
    <t>项目经费专项用于街道社区戒毒社区康复工作站人员工资保险费用，保障工作正常开展。</t>
  </si>
  <si>
    <t>专职工作人员一类岗位人员人数</t>
  </si>
  <si>
    <t>专职工作人员二类岗位人员人数</t>
  </si>
  <si>
    <t>9</t>
  </si>
  <si>
    <t>按时完成社区戒毒社区康复工作目标任务</t>
  </si>
  <si>
    <t>减少吸毒人员，维护社会和谐稳定。</t>
  </si>
  <si>
    <t>明显减少</t>
  </si>
  <si>
    <t>做好社区戒毒康复工作，减少吸毒人员，维护社会稳定</t>
  </si>
  <si>
    <t>可持续影响</t>
  </si>
  <si>
    <t>建立常态化工作机制，保障社区戒毒社区康复工作有序推进</t>
  </si>
  <si>
    <t>建立常态化工作机制</t>
  </si>
  <si>
    <t>社区戒毒康复人员对项目实施满意度</t>
  </si>
  <si>
    <t>项目经费专项用于保障街道各村（社区）居委会和村（居）民小组干部人员工资保险经费，保障各项工作正常开展。</t>
  </si>
  <si>
    <t>社区干部岗位人数</t>
  </si>
  <si>
    <t>138</t>
  </si>
  <si>
    <t>村委会干部岗位人数</t>
  </si>
  <si>
    <t>70</t>
  </si>
  <si>
    <t>村（居）民小组干部岗位人数</t>
  </si>
  <si>
    <t>251</t>
  </si>
  <si>
    <t>村社区青年人才（书记助理、主任助理）人数</t>
  </si>
  <si>
    <t>保障村社区岗位人员正常工资福利待遇，更好服务辖区群众。</t>
  </si>
  <si>
    <t>村社区及小组干部对项目实施满意度</t>
  </si>
  <si>
    <t>做好年度七个节日、一个生日对工会会员的慰问工作，及时慰问因生病住院、父母去世及生育的工会会员，组织工会会员开展工会活动，按年度组织工会会员开展体检活动。</t>
  </si>
  <si>
    <t>机关工会会员人数</t>
  </si>
  <si>
    <t>186</t>
  </si>
  <si>
    <t>年度会员人数（在职在编会员70人、编外聘用会员116人）</t>
  </si>
  <si>
    <t>年度组织开展工会活动</t>
  </si>
  <si>
    <t>年度预计生病住院、生育及亲属去世慰问人次</t>
  </si>
  <si>
    <t>80</t>
  </si>
  <si>
    <t>开展慰问活动及时率</t>
  </si>
  <si>
    <t>及时开展各类慰问活动</t>
  </si>
  <si>
    <t>通过开展各类慰问活动，保障会员合法福利待遇，提升会员工作积极性</t>
  </si>
  <si>
    <t>机关工会会员对项目实施满意率</t>
  </si>
  <si>
    <t>支付全年12个月机关办公楼及停车场绿化用水水费，电费，物管费，保安人员费，公务用车费，档案编制咨询费，办公设备购置、办公设施设备维修保养及办公用品采购费用，确保街道全年工作正常进行，不会出现因后勤问题导致工作无法开展。</t>
  </si>
  <si>
    <t>金方街道机关办公区域保洁、绿化、水电维护管理业务外包合同</t>
  </si>
  <si>
    <t>年</t>
  </si>
  <si>
    <t>金方街道机关办公区域保洁、绿化、水电维护管理业务外包合同，保障街道机关办公区域正常运转。</t>
  </si>
  <si>
    <t>金方街道后勤物业保安服务合同</t>
  </si>
  <si>
    <t>金方街道后勤物业保安服务合同，保障街道机关安全，正常运行</t>
  </si>
  <si>
    <t>工作日日均食堂就餐人数</t>
  </si>
  <si>
    <t>240</t>
  </si>
  <si>
    <t>机关食堂工作日日均食堂就餐人数</t>
  </si>
  <si>
    <t>街道办公设备维修维护合同</t>
  </si>
  <si>
    <t>街道办公设备维修维护合同，保障街道机关各类办公设备正常运行</t>
  </si>
  <si>
    <t>采购机关办公用纸</t>
  </si>
  <si>
    <t>300</t>
  </si>
  <si>
    <t>件</t>
  </si>
  <si>
    <t>保障街道机关正常运转</t>
  </si>
  <si>
    <t>正常运转</t>
  </si>
  <si>
    <t>保障街道机关日常运行，为辖区居民提供服务</t>
  </si>
  <si>
    <t>有效保障</t>
  </si>
  <si>
    <t>辖区群众对街道机关服务工作满意度</t>
  </si>
  <si>
    <t>按照市级公共文化服务的相关工作要求和安宁市街道文化站免费开放工作考核标准，做好公共文化服务各项工作；开展多形式的文化体育活动，建设体育健身场所；净化辖区文化市场环境，不断提高居民对“扫黄打非”工作的认知度，提高辖区人口素质促进社会发展，营造积极健康的人文环境；提升乡村人居环境，丰富乡村旅游产品供给。</t>
  </si>
  <si>
    <t>指导村社区举办文体活动，进行免费服务项目</t>
  </si>
  <si>
    <t>丰富辖区群众业余文化生活，提升街道精神文明建设水平。</t>
  </si>
  <si>
    <t>丰富辖区群众业余文化生活，提升街道精神文明建设水平</t>
  </si>
  <si>
    <t>组织开展全民健身体育及赛事活动，增强人民体质、提高居民健康水平</t>
  </si>
  <si>
    <t>按照市武装部下达的各项指示任务，在规定期限内正常开展，实行严格的责任制。1.根据安宁市2024年年度征兵工作计划，通知辖区预征对象进行体检；2.根据年度民兵整组工作安排，通知市应急排金方专业分队、街道综合应急排、卫生防疫连、医疗救援连、特种救援连，油料保障排新入队人员，预计100人进行体格检查和政治考核；3.根据安宁市上级要求组织2024年民兵进行点验；4.根据关于组织各街道、高校征兵体检复检的通知，对街道应征青年进行复检；5.根据关于组织预定新兵考察对象役前教育训练的通知，街道应征青年通过复检参加役前集训，最终层层筛选，以高标准、高质量优质青年成功输送到部队。 6.按照市国动办要求，开展年度国防教育活动。</t>
  </si>
  <si>
    <t>组织基干民兵集训人数</t>
  </si>
  <si>
    <t>400</t>
  </si>
  <si>
    <t>按照市武装部下达的各项指示任务，在规定期限内正常开展，实行严格的责任制。1.根据安宁市2024年年度征兵工作计划，通知辖区预征对象进行体检；2.根据年度民兵整组工作安排，通知市应急排金方专业分队、街道综合应急排、卫生防疫连、医疗救援连、特种救援连，油料保障排新入队人员，预计100人进行体格检查和政治考核；3.根据安宁市上级要求组织2024年民兵进行点验；4.根据关于组织个街道、高校征兵体检复检的通知，对街道应征青年进行复检；5.根据关于组织预定新兵考察对象役前教育训练的通知，街道应征青年通过复检参加役前集训，最终层层筛选，以高标准、高质量优质青年成功输送到部队。 6.按照市国动部要求，开展年度国防教育活动。</t>
  </si>
  <si>
    <t>征兵宣传材料制作</t>
  </si>
  <si>
    <t>征兵2批宣传材料制作，包含宣传横幅、海报、宣传折页、宣传单页四项</t>
  </si>
  <si>
    <t>新入队民兵体检人数</t>
  </si>
  <si>
    <t>上下半年应征入伍青年初检人数</t>
  </si>
  <si>
    <t>200</t>
  </si>
  <si>
    <t>配备基干民兵服装数量</t>
  </si>
  <si>
    <t>完成年度民兵编建任务</t>
  </si>
  <si>
    <t>按照上级要求，完成所需民兵力量队伍的编制建设工作，通过潜力调查、体检和政治考核编入合格兵民</t>
  </si>
  <si>
    <t>提升广大群众国防意识，爱国意识 。</t>
  </si>
  <si>
    <t>辖区群众对街道武装工作满意度</t>
  </si>
  <si>
    <t>进一步加强街道安全工作，提高生产安全、消防安全的责任意识，全面落实“党政同责、一岗双责”工作要求，强化综合治理措施，确保街道安全形势稳定好转。</t>
  </si>
  <si>
    <t>购买农村房屋火灾保险户数</t>
  </si>
  <si>
    <t>2735</t>
  </si>
  <si>
    <t>户</t>
  </si>
  <si>
    <t>提高全面安全环保意识，有效降低辖区安全生产事故率，确保辖区生产安全稳定发展。</t>
  </si>
  <si>
    <t>辖区群众对街道安全环保工作满意度</t>
  </si>
  <si>
    <t>经费专项用于街道辖区电网规划建设协调费，用于支付千户、浸长片区农村电网改造项目设计服务费。</t>
  </si>
  <si>
    <t>千户、浸长片区农村电网改造项目设计服务合同</t>
  </si>
  <si>
    <t>项</t>
  </si>
  <si>
    <t>建设项目质量验收合格率</t>
  </si>
  <si>
    <t>社会效益指标</t>
  </si>
  <si>
    <t>通过项目实施，保障农村正常供电需求，提升辖区农村群众生活幸福指数。</t>
  </si>
  <si>
    <t>服务对象满意度指标</t>
  </si>
  <si>
    <t>95%</t>
  </si>
  <si>
    <t xml:space="preserve">  根据文件精神，做好街道辖区国有企业退休人员社会化管理方面的慰问、活动组织、丰富退休生活等日常管理服务工作。</t>
  </si>
  <si>
    <t>年度开展企退人员生病住院慰问人次</t>
  </si>
  <si>
    <t>6000</t>
  </si>
  <si>
    <t>年度节日慰问生活困难企退人员人次</t>
  </si>
  <si>
    <t>600</t>
  </si>
  <si>
    <t>年度开展企退人员生日慰问人次</t>
  </si>
  <si>
    <t>750</t>
  </si>
  <si>
    <t>年度开展企退人员亡故善后服务补助人次</t>
  </si>
  <si>
    <t>年度预计组织开展各类企退人员文化活动场次</t>
  </si>
  <si>
    <t>辖区企退人员服务覆盖率</t>
  </si>
  <si>
    <t>通过项目实施，提升企退人员生活幸福感</t>
  </si>
  <si>
    <t>不断完善企退人员服务工作制度，更好服务辖区企退人员</t>
  </si>
  <si>
    <t>不断完善企退人员服务工作制度</t>
  </si>
  <si>
    <t>辖区企退人员对项目实施满意度</t>
  </si>
  <si>
    <t>及时开展慰问活动</t>
  </si>
  <si>
    <t>根据文件精神，做好街道选调生到村任职管理相关工作，保障选调生生活待遇。</t>
  </si>
  <si>
    <t>保障街道选调生正常开展工作</t>
  </si>
  <si>
    <t>购置办公用品及宣传材料</t>
  </si>
  <si>
    <t>批</t>
  </si>
  <si>
    <t>保障选调生到村任职工作必要生活条件，提升村级治理水平。</t>
  </si>
  <si>
    <t>辖区农村群众对项目实施满意度</t>
  </si>
  <si>
    <t>为更好的服务辖区侨胞、侨眷，打造金方街道新村社区侨胞之家法律服务站。</t>
  </si>
  <si>
    <t>打造新村社区侨胞之家文化墙数量</t>
  </si>
  <si>
    <t>块</t>
  </si>
  <si>
    <t>制作涉侨法律政策指南铜版纸折页</t>
  </si>
  <si>
    <t>2160</t>
  </si>
  <si>
    <t>份</t>
  </si>
  <si>
    <t>建设制作项目质量验收合格率</t>
  </si>
  <si>
    <t>提升服务侨胞水平，完善“侨胞之家”建设。</t>
  </si>
  <si>
    <t>根据相关文件精神，为全面、准确及时反映巩固拓展脱贫攻坚成果同乡村振兴有效衔接期间脱贫县农村居民收支状况，开展相关统计监测工作，为国家经济调查提供重要依据。</t>
  </si>
  <si>
    <t>制作农业农村监测报表</t>
  </si>
  <si>
    <t>1200</t>
  </si>
  <si>
    <t>制作农业农村统计宣传册</t>
  </si>
  <si>
    <t>册</t>
  </si>
  <si>
    <t>制作农业农村统计监测培训材料</t>
  </si>
  <si>
    <t>20</t>
  </si>
  <si>
    <t>按时完成统计监测工作任务</t>
  </si>
  <si>
    <t>为经济决策提供数据保障</t>
  </si>
  <si>
    <t>为经济决策提供数据保障，精准制定相关政策，提升农业农村发展水平</t>
  </si>
  <si>
    <t>根据文件精神，为切实做好安宁市志愿者工作，调剂补助经费至街道新村社区开展志愿服务试点建设项目工作。</t>
  </si>
  <si>
    <t>志愿服务点建设社区数量（新村社区“慈善爱心驿站”）</t>
  </si>
  <si>
    <t>组织开展各类志愿服务活动场次</t>
  </si>
  <si>
    <t>48</t>
  </si>
  <si>
    <t>组织开展各类志愿服务活动，圆满完成各项目标任务。</t>
  </si>
  <si>
    <t>为困难群体提供帮扶服务，改善困难群众生活质量。</t>
  </si>
  <si>
    <t>开展志愿服务试点建设，组织开展各类志愿服务活动，为困难群体提供帮扶服务，改善困难群众生活质量。</t>
  </si>
  <si>
    <t>社区群众对项目实施满意度</t>
  </si>
  <si>
    <t>预算06表</t>
  </si>
  <si>
    <t>部门整体支出绩效目标表</t>
  </si>
  <si>
    <t>部门名称</t>
  </si>
  <si>
    <t>说明</t>
  </si>
  <si>
    <t>部门总体目标</t>
  </si>
  <si>
    <t>部门职责</t>
  </si>
  <si>
    <t>1.宣传贯彻党的路线、方针、政策和国家的法律法规，执行上级党委、政府的决议、决定，协调辖区各单位，保证市委、市政府各项任务顺利完成。
2.做好街道党的建设各项工作，领导和开展街道社会治安综合治理工作，做好群团、国防教育、兵役、民兵等工作，做好街道人大代表联系及相关工作。
3.研究本街道经济发展、城市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4.以城市管理、村（社区）建设服务和美丽乡村建设为重点，推进街道物质文明、政治文明、精神文明、社会文明和生态文明建设，开展群众性爱国卫生运动，促进人居环境提升。
5.发展街道教育体育、科技、文化旅游及卫生健康等服务事业，管理好街道的各项社会事务，为辖区各类单位提供优质的服务和良好的发展环境。
6.承担并协助有关部门做好自然资源、生态环境、市场监管、应急管理、信访、就业和再就业、社会保险和社会救助、企业退休人员、退役军人事务、殡葬改革、残疾人就业、民族宗教、老龄、普法教育、司法调解和法律服务等工作。
7.按有关要求，配合相关部门做好派驻街道机构负责人的日常管理工作。
8.完成市委和市政府交办的其他任务。</t>
  </si>
  <si>
    <t>根据三定方案归纳。</t>
  </si>
  <si>
    <t>总体绩效目标
（2025-2027年期间）</t>
  </si>
  <si>
    <t>2025—2027年，金方街道将继续在市委、市政府的领导下，紧扣《安宁市建设云南省高质量发展先行区“两型三化”示范区构建昆明区域性国际中心城市重要一极行动纲要（2018—2030 年）》行动部署。在发展规划上紧紧围绕“四区两带”发展格局（“四区”即南亚国际陆港片区、昆钢片区、太平新城南部片区及千户庄片区，“两带”即小河边至千户庄乡村振兴及休闲旅游示范带和南环路沿线产业发展带）。在发展措施上以整合资源促发展、推进招商引产业、增强城市吸引力、乡村振兴寻突破、先进文化领文明、城市管理更精细、安全生产“零事故”、平安街道秩序稳为八条工作主线。在“四区两带”发展格局及八条工作主线规划基础上，完善发展规划，奠定“四区两带”发展格局，搭建新一轮跨越发展平台，打造发展核心动能，加大产业建设和社会建设工作力度，不断引入发展新动能，继续前行，持续推动，达成发展规划目标。在工作具体实施中充分调动各方力量，挖掘整合辖区资源，动员全街道干部职工，进一步振奋精神、凝心聚力、攻坚克难、主动作为，奋力开启金方新一轮跨越发展新征程，全力以赴争一流,发挥安宁发展主战场作用，科学谋划做先锋建设安宁发展改革转型模范区。</t>
  </si>
  <si>
    <t>根据部门职责，中长期规划，各级党委，各级政府要求归纳。</t>
  </si>
  <si>
    <t>部门年度目标</t>
  </si>
  <si>
    <t>预算年度（2025年）
绩效目标</t>
  </si>
  <si>
    <t>2025年，金方街道将对标云南省、昆明市、安宁市工作部署，坚持金方街道“一主四片一区”产业定位、紧抓昆明国际陆港北港片区建设、昆明国际健康生命科学城安宁片区建设和昆钢改革等重大机遇，认真贯彻“233”工作法，全面加强金方自身建设，凸显班子团结奋进作示范，党建引领发展作示范、干部作风建设作示范、基层社会治理作示范四个示范，推动金方街道的全面发展，成为安宁经济社会高质量发展主力军。（一）聚焦经济指标，力促发展跃升。力争完成规模以上工业总产值270亿元以上，固定资产投资完成14亿元以上，招商引资实际到位资金增长6.5亿元以上，限额以上社会消费品零售总额力争扭负为正，增长3%以上，新增规模以上工业企业1家、限额以上商贸企业5家以上，持续推动街道经济高质量发展。（二）深耕项目建设，推动提质增效。储备产业项目12个，计划总投资预计26.8亿元；谋划政府性投资项目6个，计划总投资预计1亿元。年内力争完成规模以上工业总产值270亿元以上，固定资产投资完成14亿元以上，招商引资实际到位资金增长6.5亿元以上。（三）精筑城市肌理，绘就魅力新篇。力争创建全国城镇老旧小区改造部级联系点，修缮昆钢城区路面及管网配套设施，规划招商引资落地项目周边主次干道的建设预案，优化道路布局，畅通路网循环。（四）深耕乡村振兴，绘就富美画卷。持续吹响“农业强、农村美、农民富”的号角，在产业兴旺中绽放活力，于生态宜居里彰显魅力，向生活富裕奋勇迈进。（五）夯实民生根基，共享幸福成果。继续做好城乡居民医保参保工作，加大政策宣传力度。打造基层社会治理新样板，探索“社区基金+社工+慈善爱心驿站+志愿者”服务平台。加大辖区各类文化旅游资源的宣传推广。（五）严守安全红线，护航稳定发展。落实好意识形态“四种责任”，守好安全生产底线，筑牢信访维稳防线，加大安全检查力度，做好劳动监察工作。（六）厚植生态底色，打造宜居家园。守牢环境保护红线底线，全力推动生态环境质量稳中有升。（七）强化基层组织建设，筑牢战斗堡垒。压实“两级”党组织书记抓基层党建“第一责任人”责任。制定好理论学习中心组学习计划和宣传思想工作要点，进一步规范和完善中心组学习制度。（八）推进清廉云南建设，铸就清廉金方。持续贯彻落实省委、昆明市委、安宁市委实施清廉云南建设“十大行动”安排部署，促进清廉建设与基层治理深度融合，全方位推进“清廉云南”相关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</si>
  <si>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</si>
  <si>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</si>
  <si>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</si>
  <si>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</si>
  <si>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</si>
  <si>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</si>
  <si>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</si>
  <si>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</si>
  <si>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</si>
  <si>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</si>
  <si>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党群事务</t>
  </si>
  <si>
    <t>保障街道机构正常运转，保障街道机关在职在编人员工资福利待遇和机关聘用人员、村社区“两委”干部及工作人员、村社区小组干部的工资待遇发放，扎实推进完成街道党风廉政、意识形态宣传、统一战线、人大、政协、共青团、妇联、人武部、科协、工会等各项工作目标任务。</t>
  </si>
  <si>
    <t>事业人员绩效奖励、事业人员支出工资、事业乡镇岗位补贴、行政人员绩效奖励、行政人员支出工资、行政乡镇岗位补贴、编外人员经费支出、对个人和家庭的补助、社会保障缴费、住房公积金、一般公用经费、工会经费、公车购置及运维费、公务交通补贴、安宁市（大岗位制）科普员补贴经费、安宁市村（社区）工作经费、安宁市村组干部岗位补贴经费、安宁市公益性岗位社保费单位部分资金、金方村社区干部及社区党小组长岗位补贴经费、金方党群事务经费、金方机关工会活动补助经费、金方武装部经费、2024年中央华侨事务对下专项补助经费、结算下达2024年选调生到村任职中央补助经费。</t>
  </si>
  <si>
    <t>行政事务</t>
  </si>
  <si>
    <t>保障街道机关正常运行，积极推进街道社会治安信访综合治理、普法宣传、经济发展、统计、交通安全、安全生产、城乡环境卫生综合治理工作等正常开展。保障街道民政事务管理、农村特困人员供养、计划生育、教育、爱国卫生、殡葬改革、义务献血及基层公共文化服务建设等工作正常开展。保障街道辖区的城市管理水平，提升城市品质，加大农村“两违”源头治理，改善城乡面貌，提高城市乡村综合管理能力。</t>
  </si>
  <si>
    <t>金方信访维稳专项经费、金方机关后勤经费、金方基层公共文化建设服务经费、金方农村农路养护及交通安全经费、金方城乡社区环境卫生整治经费、金方民政事务经费、金方城市管理综合执法经费、金方爱国卫生健康教育经费、金方安全生产及环境保护应急管理经费、金方（市级补助）昆钢片区非物管小区绿化环卫管护经费、安宁市（大岗位制）农村交通安全劝导员岗位补助经费、安宁市社区戒毒社区康复专职工作人员专项经费、安宁市流动人口协管员经费、安宁市公共图书馆文化馆（站）免费开放本级配套资金、金方（市级补助）国企退休人员社会化管理补助经费、（市对下）农业农村统计监测项目专项资金、“慈善爱心驿站”项目福彩专项资金、电网规划建设协调费、国有企业退休人员社会化管理省级补助资金、提前下达国有企业退休人员社会化管理中央补助资金。</t>
  </si>
  <si>
    <t>农林水事务</t>
  </si>
  <si>
    <t>保障街道农村集体产权制度改革、动物防疫、防汛抗旱、河道生态治理、森林防火及乡村振兴项目建设等工作正常开展。</t>
  </si>
  <si>
    <t>金方森林防火经费、金方农业生产管理及村委会兽医员工资补助经费、金方防汛抗旱及水利设施经费、安宁市河湖保洁员工资经费、安宁市巡山堵卡人员管护经费。</t>
  </si>
  <si>
    <t>三、部门整体支出绩效指标</t>
  </si>
  <si>
    <t>绩效指标</t>
  </si>
  <si>
    <t>评（扣）分标准</t>
  </si>
  <si>
    <t>绩效指标值设定依据及数据来源</t>
  </si>
  <si>
    <t xml:space="preserve">二级指标 </t>
  </si>
  <si>
    <t>年度人员编制数</t>
  </si>
  <si>
    <t>71</t>
  </si>
  <si>
    <t>安宁市部门整体支出绩效评价共性指标体系框架</t>
  </si>
  <si>
    <t>年度人员编制数，其中行政编制31人，事业编制40人。</t>
  </si>
  <si>
    <t>人员编制核定</t>
  </si>
  <si>
    <t>年度在职在编人员实有数</t>
  </si>
  <si>
    <t>66</t>
  </si>
  <si>
    <t>年度在职在编人员实有数，其中，行政人员实有26人，事业人员实有40人</t>
  </si>
  <si>
    <t>年度人员实有人数，工资表</t>
  </si>
  <si>
    <t>机关编外聘用人员实有人数</t>
  </si>
  <si>
    <t>年度实有人数</t>
  </si>
  <si>
    <t>年度村社区干部及小组干部人数</t>
  </si>
  <si>
    <t>476</t>
  </si>
  <si>
    <t>年度村社区干部及小组干部人数，其中，社区工作人员148人，村委会工作人员76人，村（居）民小组干部251人。</t>
  </si>
  <si>
    <t>年度实有社区居民党小组长人数</t>
  </si>
  <si>
    <t>年度公务用车及事业业务用车保有量</t>
  </si>
  <si>
    <t>10</t>
  </si>
  <si>
    <t>市级核定，年度实有车辆数</t>
  </si>
  <si>
    <t>年度基本支出预算金额</t>
  </si>
  <si>
    <t>2111.01</t>
  </si>
  <si>
    <t>万元</t>
  </si>
  <si>
    <t>年度部门预算</t>
  </si>
  <si>
    <t>年度项目支出预算金额</t>
  </si>
  <si>
    <t>4107.03</t>
  </si>
  <si>
    <t>年度各项目工作考核任务实际完成率</t>
  </si>
  <si>
    <t>年度考核</t>
  </si>
  <si>
    <t>年度预算执行</t>
  </si>
  <si>
    <t>“三公”经费控制率</t>
  </si>
  <si>
    <t>年度三公经费支出决算</t>
  </si>
  <si>
    <t>政府采购执行率</t>
  </si>
  <si>
    <t>年度政府采购执行</t>
  </si>
  <si>
    <t>经济效益</t>
  </si>
  <si>
    <t>完成固定资产投资任务</t>
  </si>
  <si>
    <t>完成2025年度市级确定的街道任务数</t>
  </si>
  <si>
    <t>市级确定</t>
  </si>
  <si>
    <t>规模以上工业总产值目标任务</t>
  </si>
  <si>
    <t>完成一般公共财政预算收入任务</t>
  </si>
  <si>
    <t>社会消费品零售总额任务预计增长率</t>
  </si>
  <si>
    <t>完成招商引资到位资金任务</t>
  </si>
  <si>
    <t>完成土地征迁、报批、供应任务</t>
  </si>
  <si>
    <t>基层党组织建设</t>
  </si>
  <si>
    <t>强化基层组织建设，筑牢战斗堡垒。</t>
  </si>
  <si>
    <t>压实“两级”党组织书记抓基层党建“第一责任人”责任，制定好理论学习中心组学习计划和宣传思想工作要点，进一步规范和完善中心组学习制度。</t>
  </si>
  <si>
    <t>年度工作计划</t>
  </si>
  <si>
    <t>抓实经济发展</t>
  </si>
  <si>
    <t>聚焦经济指标，力促发展跃升。</t>
  </si>
  <si>
    <t>力争完成规模以上工业总产值270亿元以上，固定资产投资完成14亿元以上，招商引资实际到位资金增长6.5亿元以上，限额以上社会消费品零售总额力争扭负为正，增长3%以上，新增规模以上工业企业1家、限额以上商贸企业5家以上，持续推动街道经济高质量发展。</t>
  </si>
  <si>
    <t>抓好安全稳定</t>
  </si>
  <si>
    <t>严守安全红线，护航稳定发展。</t>
  </si>
  <si>
    <t>落实好意识形态“四种责任”，守好安全生产底线，筑牢信访维稳防线，加大安全检查力度，做好劳动监察工作。</t>
  </si>
  <si>
    <t>抓好民生实事</t>
  </si>
  <si>
    <t>夯实民生根基，共享幸福成果。</t>
  </si>
  <si>
    <t>继续做好城乡居民医保参保工作，加大政策宣传力度。打造基层社会治理新样板，探索“社区基金+社工+慈善爱心驿站+志愿者”服务平台。加大辖区各类文化旅游资源的宣传推广。</t>
  </si>
  <si>
    <t>抓好项目建设</t>
  </si>
  <si>
    <t>深耕项目建设，推动提质增效。</t>
  </si>
  <si>
    <t>储备产业项目12个，计划总投资预计26.8亿元；谋划政府性投资项目6个，计划总投资预计1亿元。年内力争完成规模以上工业总产值270亿元以上，固定资产投资完成14亿元以上，招商引资实际到位资金增长6.5亿元以上。</t>
  </si>
  <si>
    <t>抓好城市提升</t>
  </si>
  <si>
    <t>精筑城市肌理，绘就魅力新篇。</t>
  </si>
  <si>
    <t>力争创建全国城镇老旧小区改造部级联系点，修缮昆钢城区路面及管网配套设施，规划招商引资落地项目周边主次干道的建设预案，优化道路布局，畅通路网循环。</t>
  </si>
  <si>
    <t>抓好农业农村发展</t>
  </si>
  <si>
    <t>深耕乡村振兴，绘就富美画卷。</t>
  </si>
  <si>
    <t>持续吹响“农业强、农村美、农民富”的号角，在产业兴旺中绽放活力，于生态宜居里彰显魅力，向生活富裕奋勇迈进。</t>
  </si>
  <si>
    <t>加强环境保护、河道生态治理</t>
  </si>
  <si>
    <t>持续加强环境保护、河道生态治理，提升辖区人居环境。</t>
  </si>
  <si>
    <t>抓好森林防火工作</t>
  </si>
  <si>
    <t>贯彻落实“预防为主，积极消灭”的方针，切实加强森林防火工作</t>
  </si>
  <si>
    <t>抓好制度建设</t>
  </si>
  <si>
    <t>持续推进各项制度建设，推动经济社会持续向好发展</t>
  </si>
  <si>
    <t>辖区群众对街道各项工作满意度</t>
  </si>
  <si>
    <t>问卷调查</t>
  </si>
  <si>
    <t>预算07表</t>
  </si>
  <si>
    <t>本年政府性基金预算支出</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</si>
  <si>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</si>
  <si>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</si>
  <si>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</si>
  <si>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</si>
  <si>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</si>
  <si>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</si>
  <si>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</si>
  <si>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</si>
  <si>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</si>
  <si>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</si>
  <si>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</si>
  <si>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</si>
  <si>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</si>
  <si>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公务用车燃油费</t>
  </si>
  <si>
    <t>车辆加油、添加燃料服务</t>
  </si>
  <si>
    <t>公务用车维修维护</t>
  </si>
  <si>
    <t>车辆维修和保养服务</t>
  </si>
  <si>
    <t>公务用车保险</t>
  </si>
  <si>
    <t>机动车保险服务</t>
  </si>
  <si>
    <t>机关食堂用餐</t>
  </si>
  <si>
    <t>餐饮服务</t>
  </si>
  <si>
    <t>保洁、绿化、水电维护管理业务外包</t>
  </si>
  <si>
    <t>物业管理服务</t>
  </si>
  <si>
    <t>后勤物业保安服务</t>
  </si>
  <si>
    <t>办公用纸（A4）购置</t>
  </si>
  <si>
    <t>纸及纸板</t>
  </si>
  <si>
    <t>昆钢片区非物管小区绿化环卫管护</t>
  </si>
  <si>
    <t>其他公共设施管理服务</t>
  </si>
  <si>
    <t>安保服务政府采购合同</t>
  </si>
  <si>
    <t>其他服务</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</si>
  <si>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</si>
  <si>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</si>
  <si>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</si>
  <si>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</si>
  <si>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</si>
  <si>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</si>
  <si>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</si>
  <si>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</si>
  <si>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B1101 维修保养服务</t>
  </si>
  <si>
    <t>维修保养服务</t>
  </si>
  <si>
    <t>电梯维修保养服务</t>
  </si>
  <si>
    <t>机关办公楼电梯维修保养服务</t>
  </si>
  <si>
    <t>B1102 物业管理服务</t>
  </si>
  <si>
    <t>机关保安服务</t>
  </si>
  <si>
    <t>B1103 安全服务</t>
  </si>
  <si>
    <t>金方街道广告制作及印刷服务</t>
  </si>
  <si>
    <t>B1104 印刷和出版服务</t>
  </si>
  <si>
    <t>印刷和出版服务</t>
  </si>
  <si>
    <t>B1105 餐饮服务</t>
  </si>
  <si>
    <t>城市设施维修维护服务</t>
  </si>
  <si>
    <t>A1101 公共设施管理服务</t>
  </si>
  <si>
    <t>公共设施管理服务</t>
  </si>
  <si>
    <t>视频拍摄制作服务</t>
  </si>
  <si>
    <t>A1501 公共信息服务</t>
  </si>
  <si>
    <t>公共信息服务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</si>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</sst>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 numFmtId="184" formatCode="0_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0"/>
      <name val="宋体"/>
      <charset val="0"/>
    </font>
    <font>
      <sz val="10"/>
      <color rgb="FF000000"/>
      <name val="SimSun"/>
      <charset val="134"/>
    </font>
    <font>
      <sz val="10"/>
      <name val="宋体"/>
      <charset val="134"/>
    </font>
    <font>
      <sz val="11"/>
      <name val="宋体"/>
      <charset val="134"/>
      <scheme val="minor"/>
    </font>
    <font>
      <sz val="10"/>
      <color theme="1"/>
      <name val="宋体"/>
      <charset val="134"/>
      <scheme val="minor"/>
    </font>
    <font>
      <b/>
      <sz val="23"/>
      <color rgb="FF000000"/>
      <name val="宋体"/>
      <charset val="134"/>
    </font>
    <font>
      <sz val="11"/>
      <name val="宋体"/>
      <charset val="134"/>
    </font>
    <font>
      <sz val="9"/>
      <name val="宋体"/>
      <charset val="134"/>
    </font>
    <font>
      <sz val="9"/>
      <color theme="1"/>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0"/>
      <color indexed="8"/>
      <name val="Arial"/>
      <charset val="0"/>
    </font>
    <font>
      <sz val="10"/>
      <color rgb="FFFFFFFF"/>
      <name val="宋体"/>
      <charset val="134"/>
    </font>
    <font>
      <sz val="10"/>
      <color theme="1"/>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2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2" fillId="0" borderId="0" applyNumberFormat="0" applyFill="0" applyBorder="0" applyAlignment="0" applyProtection="0">
      <alignment vertical="center"/>
    </xf>
    <xf numFmtId="0" fontId="43" fillId="4" borderId="29" applyNumberFormat="0" applyAlignment="0" applyProtection="0">
      <alignment vertical="center"/>
    </xf>
    <xf numFmtId="0" fontId="44" fillId="5" borderId="30" applyNumberFormat="0" applyAlignment="0" applyProtection="0">
      <alignment vertical="center"/>
    </xf>
    <xf numFmtId="0" fontId="45" fillId="5" borderId="29" applyNumberFormat="0" applyAlignment="0" applyProtection="0">
      <alignment vertical="center"/>
    </xf>
    <xf numFmtId="0" fontId="46" fillId="6" borderId="31" applyNumberFormat="0" applyAlignment="0" applyProtection="0">
      <alignment vertical="center"/>
    </xf>
    <xf numFmtId="0" fontId="47" fillId="0" borderId="32" applyNumberFormat="0" applyFill="0" applyAlignment="0" applyProtection="0">
      <alignment vertical="center"/>
    </xf>
    <xf numFmtId="0" fontId="48" fillId="0" borderId="33"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4" fillId="0" borderId="0">
      <alignment vertical="top"/>
      <protection locked="0"/>
    </xf>
    <xf numFmtId="0" fontId="0" fillId="0" borderId="0"/>
    <xf numFmtId="0" fontId="0" fillId="0" borderId="0"/>
    <xf numFmtId="0" fontId="9" fillId="0" borderId="0"/>
    <xf numFmtId="0" fontId="9" fillId="0" borderId="0"/>
    <xf numFmtId="180" fontId="14" fillId="0" borderId="8">
      <alignment horizontal="right" vertical="center"/>
    </xf>
    <xf numFmtId="0" fontId="9" fillId="0" borderId="0"/>
    <xf numFmtId="181" fontId="14" fillId="0" borderId="8">
      <alignment horizontal="right" vertical="center"/>
    </xf>
    <xf numFmtId="49" fontId="14" fillId="0" borderId="8">
      <alignment horizontal="left" vertical="center" wrapText="1"/>
    </xf>
  </cellStyleXfs>
  <cellXfs count="404">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6" fillId="0" borderId="0" xfId="0" applyFont="1" applyFill="1" applyBorder="1" applyAlignment="1" applyProtection="1">
      <alignment horizontal="right" vertical="center"/>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Border="1" applyAlignment="1">
      <alignment vertical="center"/>
    </xf>
    <xf numFmtId="49" fontId="6" fillId="0" borderId="6" xfId="61" applyFont="1" applyFill="1" applyBorder="1" applyAlignment="1">
      <alignment horizontal="center" vertical="center" wrapText="1"/>
    </xf>
    <xf numFmtId="182" fontId="8" fillId="0" borderId="6" xfId="60" applyNumberFormat="1" applyFont="1" applyFill="1" applyBorder="1" applyAlignment="1">
      <alignment horizontal="right" vertical="center"/>
    </xf>
    <xf numFmtId="182" fontId="9" fillId="0" borderId="6" xfId="53" applyNumberFormat="1" applyFont="1" applyFill="1" applyBorder="1" applyAlignment="1" applyProtection="1">
      <alignment horizontal="right" vertical="center"/>
    </xf>
    <xf numFmtId="0" fontId="9" fillId="0" borderId="6" xfId="53" applyFont="1" applyFill="1" applyBorder="1" applyAlignment="1" applyProtection="1">
      <alignment horizontal="center" vertical="center" wrapText="1"/>
      <protection locked="0"/>
    </xf>
    <xf numFmtId="0" fontId="1"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0" xfId="0" applyFont="1" applyFill="1" applyBorder="1" applyAlignment="1"/>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3" fillId="0" borderId="8" xfId="0" applyFont="1" applyFill="1" applyBorder="1" applyAlignment="1">
      <alignment horizontal="left" vertical="center"/>
    </xf>
    <xf numFmtId="0" fontId="14" fillId="0" borderId="8" xfId="0" applyFont="1" applyFill="1" applyBorder="1" applyAlignment="1" applyProtection="1">
      <alignment horizontal="left" vertical="center" wrapText="1"/>
      <protection locked="0"/>
    </xf>
    <xf numFmtId="0" fontId="14" fillId="0" borderId="8" xfId="0" applyFont="1" applyFill="1" applyBorder="1" applyAlignment="1">
      <alignment horizontal="left" vertical="center" wrapText="1"/>
    </xf>
    <xf numFmtId="181" fontId="14" fillId="0" borderId="8"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181" fontId="15" fillId="0" borderId="8" xfId="0" applyNumberFormat="1" applyFont="1" applyFill="1" applyBorder="1" applyAlignment="1">
      <alignment horizontal="right" vertical="center"/>
    </xf>
    <xf numFmtId="0" fontId="6" fillId="0" borderId="6" xfId="0" applyFont="1" applyFill="1" applyBorder="1" applyAlignment="1" applyProtection="1">
      <alignment horizontal="center" vertical="center" wrapText="1"/>
      <protection locked="0"/>
    </xf>
    <xf numFmtId="181" fontId="15" fillId="0" borderId="4" xfId="0" applyNumberFormat="1" applyFont="1" applyFill="1" applyBorder="1" applyAlignment="1">
      <alignment horizontal="right" vertical="center"/>
    </xf>
    <xf numFmtId="0" fontId="6" fillId="0" borderId="0" xfId="0" applyFont="1" applyFill="1" applyBorder="1" applyAlignment="1" applyProtection="1">
      <alignment horizontal="right"/>
      <protection locked="0"/>
    </xf>
    <xf numFmtId="0" fontId="6" fillId="0" borderId="8" xfId="0" applyFont="1" applyFill="1" applyBorder="1" applyAlignment="1" applyProtection="1">
      <alignment horizontal="center" vertical="center"/>
      <protection locked="0"/>
    </xf>
    <xf numFmtId="0" fontId="9" fillId="0" borderId="0" xfId="59" applyFill="1" applyAlignment="1">
      <alignment vertical="center"/>
    </xf>
    <xf numFmtId="0" fontId="16" fillId="0" borderId="0" xfId="59" applyNumberFormat="1" applyFont="1" applyFill="1" applyBorder="1" applyAlignment="1" applyProtection="1">
      <alignment horizontal="center" vertical="center"/>
    </xf>
    <xf numFmtId="0" fontId="17" fillId="0" borderId="0" xfId="59" applyNumberFormat="1" applyFont="1" applyFill="1" applyBorder="1" applyAlignment="1" applyProtection="1">
      <alignment horizontal="left" vertical="center"/>
    </xf>
    <xf numFmtId="0" fontId="18" fillId="0" borderId="0" xfId="59" applyNumberFormat="1" applyFont="1" applyFill="1" applyBorder="1" applyAlignment="1" applyProtection="1">
      <alignment horizontal="left" vertical="center"/>
    </xf>
    <xf numFmtId="0" fontId="19" fillId="0" borderId="9" xfId="51" applyFont="1" applyFill="1" applyBorder="1" applyAlignment="1">
      <alignment horizontal="center" vertical="center" wrapText="1"/>
    </xf>
    <xf numFmtId="0" fontId="19" fillId="0" borderId="10" xfId="51" applyFont="1" applyFill="1" applyBorder="1" applyAlignment="1">
      <alignment horizontal="center" vertical="center" wrapText="1"/>
    </xf>
    <xf numFmtId="0" fontId="19" fillId="0" borderId="11" xfId="51" applyFont="1" applyFill="1" applyBorder="1" applyAlignment="1">
      <alignment horizontal="center" vertical="center" wrapText="1"/>
    </xf>
    <xf numFmtId="0" fontId="19" fillId="0" borderId="12" xfId="51" applyFont="1" applyFill="1" applyBorder="1" applyAlignment="1">
      <alignment horizontal="center" vertical="center" wrapText="1"/>
    </xf>
    <xf numFmtId="0" fontId="1" fillId="0" borderId="6" xfId="0" applyFont="1" applyFill="1" applyBorder="1" applyAlignment="1">
      <alignment horizontal="center" vertical="center" wrapText="1"/>
    </xf>
    <xf numFmtId="0" fontId="19" fillId="0" borderId="6" xfId="51" applyFont="1" applyFill="1" applyBorder="1" applyAlignment="1">
      <alignment horizontal="center" vertical="center" wrapText="1"/>
    </xf>
    <xf numFmtId="0" fontId="13" fillId="0" borderId="6" xfId="59" applyFont="1" applyFill="1" applyBorder="1" applyAlignment="1">
      <alignment vertical="center"/>
    </xf>
    <xf numFmtId="0" fontId="19" fillId="0" borderId="6" xfId="51" applyFont="1" applyFill="1" applyBorder="1" applyAlignment="1">
      <alignment vertical="center" wrapText="1"/>
    </xf>
    <xf numFmtId="0" fontId="9" fillId="0" borderId="6" xfId="59" applyFill="1" applyBorder="1" applyAlignment="1">
      <alignment vertical="center"/>
    </xf>
    <xf numFmtId="0" fontId="19" fillId="0" borderId="6" xfId="51" applyFont="1" applyFill="1" applyBorder="1" applyAlignment="1">
      <alignment horizontal="left" vertical="center" wrapText="1" indent="1"/>
    </xf>
    <xf numFmtId="0" fontId="20" fillId="0" borderId="6" xfId="51" applyFont="1" applyFill="1" applyBorder="1" applyAlignment="1">
      <alignment horizontal="center" vertical="center" wrapText="1"/>
    </xf>
    <xf numFmtId="0" fontId="20" fillId="0" borderId="0" xfId="59" applyNumberFormat="1" applyFont="1" applyFill="1" applyBorder="1" applyAlignment="1" applyProtection="1">
      <alignment horizontal="right" vertical="center"/>
    </xf>
    <xf numFmtId="0" fontId="19" fillId="0" borderId="13" xfId="51" applyFont="1" applyFill="1" applyBorder="1" applyAlignment="1">
      <alignment horizontal="center" vertical="center" wrapText="1"/>
    </xf>
    <xf numFmtId="0" fontId="9" fillId="0" borderId="0" xfId="53" applyFont="1" applyFill="1" applyBorder="1" applyAlignment="1" applyProtection="1">
      <alignment vertical="center"/>
    </xf>
    <xf numFmtId="0" fontId="14" fillId="0" borderId="0" xfId="53" applyFont="1" applyFill="1" applyBorder="1" applyAlignment="1" applyProtection="1">
      <alignment vertical="top"/>
      <protection locked="0"/>
    </xf>
    <xf numFmtId="0" fontId="21"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14" fillId="0" borderId="0" xfId="53" applyFont="1" applyFill="1" applyBorder="1" applyAlignment="1" applyProtection="1">
      <alignment horizontal="left" vertical="center"/>
      <protection locked="0"/>
    </xf>
    <xf numFmtId="0" fontId="5" fillId="0" borderId="8"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wrapText="1"/>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protection locked="0"/>
    </xf>
    <xf numFmtId="0" fontId="4" fillId="0" borderId="8"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3" fillId="0" borderId="0" xfId="53" applyFont="1" applyFill="1" applyBorder="1" applyAlignment="1" applyProtection="1">
      <alignment vertical="top"/>
      <protection locked="0"/>
    </xf>
    <xf numFmtId="0" fontId="9"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1"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7"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3" fillId="0" borderId="14" xfId="53" applyFont="1" applyFill="1" applyBorder="1" applyAlignment="1" applyProtection="1">
      <alignment horizontal="center" vertical="center"/>
    </xf>
    <xf numFmtId="0" fontId="13" fillId="0" borderId="2" xfId="53" applyFont="1" applyFill="1" applyBorder="1" applyAlignment="1" applyProtection="1">
      <alignment horizontal="center" vertical="center"/>
    </xf>
    <xf numFmtId="0" fontId="13" fillId="0" borderId="15" xfId="0" applyFont="1" applyFill="1" applyBorder="1" applyAlignment="1" applyProtection="1">
      <alignment vertical="center" readingOrder="1"/>
      <protection locked="0"/>
    </xf>
    <xf numFmtId="0" fontId="13" fillId="0" borderId="16" xfId="0" applyFont="1" applyFill="1" applyBorder="1" applyAlignment="1" applyProtection="1">
      <alignment vertical="center" readingOrder="1"/>
      <protection locked="0"/>
    </xf>
    <xf numFmtId="0" fontId="13" fillId="0" borderId="17" xfId="0" applyFont="1" applyFill="1" applyBorder="1" applyAlignment="1" applyProtection="1">
      <alignment vertical="center" readingOrder="1"/>
      <protection locked="0"/>
    </xf>
    <xf numFmtId="0" fontId="14" fillId="0" borderId="8" xfId="53" applyFont="1" applyFill="1" applyBorder="1" applyAlignment="1" applyProtection="1">
      <alignment horizontal="right" vertical="center"/>
      <protection locked="0"/>
    </xf>
    <xf numFmtId="0" fontId="4" fillId="0" borderId="7" xfId="53" applyFont="1" applyFill="1" applyBorder="1" applyAlignment="1" applyProtection="1">
      <alignment vertical="center" wrapText="1"/>
    </xf>
    <xf numFmtId="0" fontId="4" fillId="0" borderId="7" xfId="53" applyFont="1" applyFill="1" applyBorder="1" applyAlignment="1" applyProtection="1">
      <alignment horizontal="right" vertical="center"/>
      <protection locked="0"/>
    </xf>
    <xf numFmtId="0" fontId="14" fillId="0" borderId="18"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13" fillId="0" borderId="0" xfId="53" applyFont="1" applyFill="1" applyBorder="1" applyAlignment="1" applyProtection="1"/>
    <xf numFmtId="0" fontId="14" fillId="0" borderId="0" xfId="53" applyFont="1" applyFill="1" applyBorder="1" applyAlignment="1" applyProtection="1">
      <alignment horizontal="right"/>
    </xf>
    <xf numFmtId="0" fontId="5" fillId="0" borderId="7"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xf>
    <xf numFmtId="0" fontId="0" fillId="0" borderId="0" xfId="0" applyFont="1" applyFill="1" applyAlignment="1">
      <alignment vertical="center"/>
    </xf>
    <xf numFmtId="0" fontId="0" fillId="0" borderId="0" xfId="0" applyFont="1" applyAlignment="1">
      <alignment horizontal="center" vertical="center"/>
    </xf>
    <xf numFmtId="0" fontId="1" fillId="0" borderId="0" xfId="0" applyFont="1" applyFill="1" applyBorder="1" applyAlignment="1">
      <alignment vertical="center" wrapText="1"/>
    </xf>
    <xf numFmtId="0" fontId="6" fillId="0" borderId="0" xfId="53" applyFont="1" applyFill="1" applyBorder="1" applyAlignment="1" applyProtection="1">
      <alignment wrapText="1"/>
    </xf>
    <xf numFmtId="0" fontId="21"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4" fillId="0" borderId="0" xfId="53" applyFont="1" applyFill="1" applyAlignment="1" applyProtection="1">
      <alignment horizontal="left" vertical="center" wrapText="1"/>
    </xf>
    <xf numFmtId="0" fontId="5" fillId="0" borderId="0" xfId="53" applyFont="1" applyFill="1" applyBorder="1" applyAlignment="1" applyProtection="1">
      <alignment wrapText="1"/>
    </xf>
    <xf numFmtId="0" fontId="5" fillId="0" borderId="19" xfId="53" applyFont="1" applyFill="1" applyBorder="1" applyAlignment="1" applyProtection="1">
      <alignment horizontal="center" vertical="center" wrapText="1"/>
    </xf>
    <xf numFmtId="0" fontId="5" fillId="0" borderId="6"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6" fillId="0" borderId="6" xfId="53" applyFont="1" applyFill="1" applyBorder="1" applyAlignment="1" applyProtection="1">
      <alignment horizontal="center" vertical="center"/>
    </xf>
    <xf numFmtId="0" fontId="6" fillId="0" borderId="6" xfId="53" applyFont="1" applyFill="1" applyBorder="1" applyAlignment="1" applyProtection="1">
      <alignment horizontal="center" vertical="center" wrapText="1"/>
    </xf>
    <xf numFmtId="0" fontId="6" fillId="0" borderId="6" xfId="53" applyFont="1" applyFill="1" applyBorder="1" applyAlignment="1" applyProtection="1">
      <alignment horizontal="center" vertical="center" wrapText="1"/>
      <protection locked="0"/>
    </xf>
    <xf numFmtId="0" fontId="14" fillId="0" borderId="0" xfId="53" applyFont="1" applyFill="1" applyBorder="1" applyAlignment="1" applyProtection="1">
      <alignment vertical="top" wrapText="1"/>
      <protection locked="0"/>
    </xf>
    <xf numFmtId="0" fontId="9" fillId="0" borderId="0" xfId="53" applyFont="1" applyFill="1" applyBorder="1" applyAlignment="1" applyProtection="1">
      <alignment wrapText="1"/>
    </xf>
    <xf numFmtId="0" fontId="5" fillId="0" borderId="6" xfId="53" applyFont="1" applyFill="1" applyBorder="1" applyAlignment="1" applyProtection="1">
      <alignment horizontal="center" vertical="center" wrapText="1"/>
      <protection locked="0"/>
    </xf>
    <xf numFmtId="0" fontId="13" fillId="0" borderId="6" xfId="53" applyFont="1" applyFill="1" applyBorder="1" applyAlignment="1" applyProtection="1">
      <alignment horizontal="center" vertical="center" wrapText="1"/>
      <protection locked="0"/>
    </xf>
    <xf numFmtId="182" fontId="6" fillId="0" borderId="6" xfId="53" applyNumberFormat="1" applyFont="1" applyFill="1" applyBorder="1" applyAlignment="1" applyProtection="1">
      <alignment horizontal="right" vertical="center"/>
    </xf>
    <xf numFmtId="182" fontId="6" fillId="0" borderId="6" xfId="53" applyNumberFormat="1" applyFont="1" applyFill="1" applyBorder="1" applyAlignment="1" applyProtection="1">
      <alignment horizontal="right" vertical="center"/>
      <protection locked="0"/>
    </xf>
    <xf numFmtId="182" fontId="6" fillId="0" borderId="6" xfId="53" applyNumberFormat="1" applyFont="1" applyFill="1" applyBorder="1" applyAlignment="1" applyProtection="1">
      <alignment horizontal="center" vertical="center"/>
      <protection locked="0"/>
    </xf>
    <xf numFmtId="182" fontId="6" fillId="0" borderId="6" xfId="53" applyNumberFormat="1" applyFont="1" applyFill="1" applyBorder="1" applyAlignment="1" applyProtection="1">
      <alignment horizontal="center" vertical="center"/>
    </xf>
    <xf numFmtId="182" fontId="9" fillId="0" borderId="6" xfId="53" applyNumberFormat="1" applyFont="1" applyFill="1" applyBorder="1" applyAlignment="1" applyProtection="1"/>
    <xf numFmtId="182" fontId="14" fillId="0" borderId="6"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9" fillId="0" borderId="0" xfId="53" applyFont="1" applyFill="1" applyBorder="1" applyAlignment="1" applyProtection="1">
      <alignment horizontal="center" vertical="center"/>
      <protection locked="0"/>
    </xf>
    <xf numFmtId="0" fontId="9" fillId="0" borderId="0" xfId="53" applyFont="1" applyFill="1" applyBorder="1" applyAlignment="1" applyProtection="1">
      <alignment vertical="center"/>
      <protection locked="0"/>
    </xf>
    <xf numFmtId="0" fontId="14" fillId="0" borderId="0" xfId="53" applyFont="1" applyFill="1" applyBorder="1" applyAlignment="1" applyProtection="1">
      <alignment vertical="center"/>
      <protection locked="0"/>
    </xf>
    <xf numFmtId="0" fontId="6" fillId="0" borderId="0" xfId="53" applyFont="1" applyFill="1" applyBorder="1" applyAlignment="1" applyProtection="1">
      <alignment vertical="center"/>
    </xf>
    <xf numFmtId="0" fontId="5" fillId="0" borderId="22" xfId="53" applyFont="1" applyFill="1" applyBorder="1" applyAlignment="1" applyProtection="1">
      <alignment horizontal="center" vertical="center" wrapText="1"/>
    </xf>
    <xf numFmtId="0" fontId="9" fillId="0" borderId="6" xfId="53" applyFont="1" applyFill="1" applyBorder="1" applyAlignment="1" applyProtection="1">
      <alignment vertical="center"/>
      <protection locked="0"/>
    </xf>
    <xf numFmtId="49" fontId="8" fillId="0" borderId="8" xfId="61" applyFont="1" applyAlignment="1">
      <alignment horizontal="center" vertical="center" wrapText="1"/>
    </xf>
    <xf numFmtId="49" fontId="6" fillId="0" borderId="8" xfId="61" applyFont="1" applyAlignment="1">
      <alignment horizontal="center" vertical="center" wrapText="1"/>
    </xf>
    <xf numFmtId="180" fontId="6" fillId="0" borderId="8" xfId="58" applyFont="1" applyAlignment="1">
      <alignment horizontal="center" vertical="center"/>
    </xf>
    <xf numFmtId="181" fontId="6" fillId="0" borderId="8" xfId="60" applyFont="1" applyAlignment="1">
      <alignment horizontal="right" vertical="center" wrapText="1"/>
    </xf>
    <xf numFmtId="182" fontId="6" fillId="0" borderId="22" xfId="53" applyNumberFormat="1" applyFont="1" applyFill="1" applyBorder="1" applyAlignment="1" applyProtection="1">
      <alignment horizontal="right" vertical="center" wrapText="1"/>
      <protection locked="0"/>
    </xf>
    <xf numFmtId="0" fontId="5" fillId="0" borderId="0" xfId="53" applyFont="1" applyFill="1" applyBorder="1" applyAlignment="1" applyProtection="1">
      <alignment vertical="center"/>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3"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6" fillId="0" borderId="22" xfId="53" applyNumberFormat="1" applyFont="1" applyFill="1" applyBorder="1" applyAlignment="1" applyProtection="1">
      <alignment horizontal="right" vertical="center"/>
      <protection locked="0"/>
    </xf>
    <xf numFmtId="182" fontId="6" fillId="0" borderId="22" xfId="53" applyNumberFormat="1" applyFont="1" applyFill="1" applyBorder="1" applyAlignment="1" applyProtection="1">
      <alignment horizontal="right" vertical="center"/>
    </xf>
    <xf numFmtId="182" fontId="4" fillId="0" borderId="22"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right" vertical="center"/>
    </xf>
    <xf numFmtId="0" fontId="13" fillId="0" borderId="24" xfId="53"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xf>
    <xf numFmtId="49" fontId="9"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8" xfId="53"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left" vertical="center" wrapText="1"/>
    </xf>
    <xf numFmtId="181" fontId="6" fillId="0" borderId="8" xfId="0" applyNumberFormat="1" applyFont="1" applyFill="1" applyBorder="1" applyAlignment="1" applyProtection="1">
      <alignment horizontal="right" vertical="center"/>
    </xf>
    <xf numFmtId="49" fontId="6" fillId="0" borderId="8" xfId="0" applyNumberFormat="1" applyFont="1" applyFill="1" applyBorder="1" applyAlignment="1" applyProtection="1">
      <alignment horizontal="left" vertical="center" wrapText="1" indent="1"/>
    </xf>
    <xf numFmtId="49" fontId="24" fillId="0" borderId="8" xfId="61" applyFont="1">
      <alignment horizontal="left" vertical="center" wrapText="1"/>
    </xf>
    <xf numFmtId="49" fontId="6" fillId="0" borderId="8" xfId="0" applyNumberFormat="1" applyFont="1" applyFill="1" applyBorder="1" applyAlignment="1" applyProtection="1">
      <alignment horizontal="left" vertical="center" wrapText="1" indent="2"/>
    </xf>
    <xf numFmtId="0" fontId="8" fillId="0" borderId="8" xfId="0" applyFont="1" applyFill="1" applyBorder="1" applyAlignment="1" applyProtection="1">
      <alignment horizontal="center" vertical="center"/>
    </xf>
    <xf numFmtId="49" fontId="14" fillId="0" borderId="0" xfId="53" applyNumberFormat="1" applyFont="1" applyFill="1" applyBorder="1" applyAlignment="1" applyProtection="1">
      <alignment horizontal="left" vertical="top"/>
    </xf>
    <xf numFmtId="0" fontId="6" fillId="0" borderId="0" xfId="53" applyFont="1" applyFill="1" applyBorder="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8" xfId="53" applyNumberFormat="1" applyFont="1" applyFill="1" applyBorder="1" applyAlignment="1" applyProtection="1">
      <alignment horizontal="center" vertical="center"/>
    </xf>
    <xf numFmtId="0" fontId="9" fillId="0" borderId="2" xfId="53" applyFont="1" applyFill="1" applyBorder="1" applyAlignment="1" applyProtection="1">
      <alignment horizontal="center" vertical="center"/>
    </xf>
    <xf numFmtId="0" fontId="9" fillId="0" borderId="3" xfId="53" applyFont="1" applyFill="1" applyBorder="1" applyAlignment="1" applyProtection="1">
      <alignment horizontal="center" vertical="center"/>
    </xf>
    <xf numFmtId="0" fontId="9" fillId="0" borderId="4" xfId="53" applyFont="1" applyFill="1" applyBorder="1" applyAlignment="1" applyProtection="1">
      <alignment horizontal="center" vertical="center"/>
    </xf>
    <xf numFmtId="183" fontId="6" fillId="0" borderId="8" xfId="53" applyNumberFormat="1" applyFont="1" applyFill="1" applyBorder="1" applyAlignment="1" applyProtection="1">
      <alignment horizontal="right" vertical="center" wrapText="1"/>
    </xf>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8"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49" fontId="6" fillId="0" borderId="2" xfId="53" applyNumberFormat="1" applyFont="1" applyFill="1" applyBorder="1" applyAlignment="1" applyProtection="1">
      <alignment horizontal="left" vertical="center" wrapText="1"/>
    </xf>
    <xf numFmtId="49" fontId="6"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6" fillId="0" borderId="14" xfId="53" applyNumberFormat="1" applyFont="1" applyFill="1" applyBorder="1" applyAlignment="1" applyProtection="1">
      <alignment horizontal="left" vertical="center" wrapText="1"/>
    </xf>
    <xf numFmtId="49" fontId="6" fillId="0" borderId="23" xfId="53" applyNumberFormat="1" applyFont="1" applyFill="1" applyBorder="1" applyAlignment="1" applyProtection="1">
      <alignment horizontal="left" vertical="center" wrapText="1"/>
    </xf>
    <xf numFmtId="49" fontId="5" fillId="0" borderId="6" xfId="53" applyNumberFormat="1" applyFont="1" applyFill="1" applyBorder="1" applyAlignment="1" applyProtection="1">
      <alignment horizontal="center" vertical="center" wrapText="1"/>
    </xf>
    <xf numFmtId="0" fontId="6" fillId="0" borderId="6" xfId="53" applyFont="1" applyFill="1" applyBorder="1" applyAlignment="1" applyProtection="1">
      <alignment horizontal="left" vertical="center" wrapText="1"/>
    </xf>
    <xf numFmtId="0" fontId="26" fillId="0" borderId="6" xfId="53" applyFont="1" applyFill="1" applyBorder="1" applyAlignment="1" applyProtection="1">
      <alignment horizontal="left" vertical="center" wrapText="1"/>
    </xf>
    <xf numFmtId="0" fontId="13" fillId="0" borderId="6" xfId="53" applyFont="1" applyFill="1" applyBorder="1" applyAlignment="1" applyProtection="1">
      <alignment horizontal="center" vertical="center" wrapText="1"/>
    </xf>
    <xf numFmtId="182" fontId="6" fillId="0" borderId="6" xfId="53" applyNumberFormat="1" applyFont="1" applyFill="1" applyBorder="1" applyAlignment="1" applyProtection="1">
      <alignment horizontal="right" vertical="center" wrapText="1"/>
      <protection locked="0"/>
    </xf>
    <xf numFmtId="49" fontId="5" fillId="0" borderId="18" xfId="53" applyNumberFormat="1" applyFont="1" applyFill="1" applyBorder="1" applyAlignment="1" applyProtection="1">
      <alignment horizontal="center" vertical="center" wrapText="1"/>
    </xf>
    <xf numFmtId="0" fontId="5" fillId="0" borderId="22" xfId="53" applyFont="1" applyFill="1" applyBorder="1" applyAlignment="1" applyProtection="1">
      <alignment horizontal="center" wrapText="1"/>
    </xf>
    <xf numFmtId="49" fontId="6" fillId="0" borderId="18" xfId="53" applyNumberFormat="1" applyFont="1" applyFill="1" applyBorder="1" applyAlignment="1" applyProtection="1">
      <alignment horizontal="left" vertical="center" wrapText="1"/>
    </xf>
    <xf numFmtId="0" fontId="6" fillId="0" borderId="24" xfId="53" applyFont="1" applyFill="1" applyBorder="1" applyAlignment="1" applyProtection="1">
      <alignment wrapText="1"/>
    </xf>
    <xf numFmtId="0" fontId="6" fillId="0" borderId="22" xfId="53" applyFont="1" applyFill="1" applyBorder="1" applyAlignment="1" applyProtection="1">
      <alignment wrapText="1"/>
    </xf>
    <xf numFmtId="49" fontId="6" fillId="0" borderId="18" xfId="53" applyNumberFormat="1" applyFont="1" applyFill="1" applyBorder="1" applyAlignment="1" applyProtection="1">
      <alignment horizontal="center" vertical="center" wrapText="1"/>
    </xf>
    <xf numFmtId="0" fontId="6" fillId="0" borderId="22" xfId="53" applyFont="1" applyFill="1" applyBorder="1" applyAlignment="1" applyProtection="1">
      <alignment horizontal="center" wrapText="1"/>
    </xf>
    <xf numFmtId="182" fontId="6" fillId="0" borderId="8" xfId="53" applyNumberFormat="1" applyFont="1" applyFill="1" applyBorder="1" applyAlignment="1" applyProtection="1">
      <alignment vertical="center" wrapText="1"/>
    </xf>
    <xf numFmtId="49" fontId="5" fillId="0" borderId="2"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wrapText="1"/>
    </xf>
    <xf numFmtId="0" fontId="6" fillId="0" borderId="3" xfId="53" applyFont="1" applyFill="1" applyBorder="1" applyAlignment="1" applyProtection="1">
      <alignment wrapText="1"/>
    </xf>
    <xf numFmtId="0" fontId="6" fillId="0" borderId="4" xfId="53" applyFont="1" applyFill="1" applyBorder="1" applyAlignment="1" applyProtection="1">
      <alignment wrapText="1"/>
    </xf>
    <xf numFmtId="49" fontId="6" fillId="0" borderId="2" xfId="53" applyNumberFormat="1" applyFont="1" applyFill="1" applyBorder="1" applyAlignment="1" applyProtection="1">
      <alignment horizontal="center" vertical="center" wrapText="1"/>
    </xf>
    <xf numFmtId="0" fontId="6" fillId="0" borderId="4" xfId="53" applyFont="1" applyFill="1" applyBorder="1" applyAlignment="1" applyProtection="1">
      <alignment horizontal="center" wrapText="1"/>
    </xf>
    <xf numFmtId="0" fontId="26" fillId="0" borderId="14" xfId="53" applyFont="1" applyFill="1" applyBorder="1" applyAlignment="1" applyProtection="1">
      <alignment horizontal="left" vertical="center" wrapText="1"/>
    </xf>
    <xf numFmtId="0" fontId="26"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8"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6" fillId="0" borderId="8" xfId="53" applyFont="1" applyFill="1" applyBorder="1" applyAlignment="1" applyProtection="1">
      <alignment horizontal="center" vertical="center" wrapText="1"/>
      <protection locked="0"/>
    </xf>
    <xf numFmtId="0" fontId="6" fillId="0" borderId="18" xfId="53" applyFont="1" applyFill="1" applyBorder="1" applyAlignment="1" applyProtection="1">
      <alignment horizontal="center" vertical="center" wrapText="1"/>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6" fillId="0" borderId="3" xfId="53" applyFont="1" applyFill="1" applyBorder="1" applyAlignment="1" applyProtection="1">
      <alignment horizontal="left" vertical="center" wrapText="1"/>
    </xf>
    <xf numFmtId="49" fontId="6" fillId="0" borderId="4"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vertical="center" wrapText="1"/>
    </xf>
    <xf numFmtId="0" fontId="6" fillId="0" borderId="23" xfId="53" applyFont="1" applyFill="1" applyBorder="1" applyAlignment="1" applyProtection="1">
      <alignment horizontal="left" vertical="center" wrapText="1"/>
    </xf>
    <xf numFmtId="49" fontId="6"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6" xfId="53" applyFont="1" applyFill="1" applyBorder="1" applyAlignment="1" applyProtection="1">
      <alignment vertical="center" wrapText="1"/>
    </xf>
    <xf numFmtId="182" fontId="6" fillId="0" borderId="7" xfId="53" applyNumberFormat="1" applyFont="1" applyFill="1" applyBorder="1" applyAlignment="1" applyProtection="1">
      <alignment vertical="center" wrapText="1"/>
    </xf>
    <xf numFmtId="0" fontId="26"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6" fillId="0" borderId="22" xfId="53" applyFont="1" applyFill="1" applyBorder="1" applyAlignment="1" applyProtection="1">
      <alignment horizontal="center" vertical="center" wrapText="1"/>
    </xf>
    <xf numFmtId="0" fontId="9"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center" vertical="center" wrapText="1"/>
      <protection locked="0"/>
    </xf>
    <xf numFmtId="0" fontId="9" fillId="0" borderId="0" xfId="53" applyFont="1" applyFill="1" applyBorder="1" applyAlignment="1" applyProtection="1">
      <alignment horizontal="left" vertical="center" wrapText="1"/>
    </xf>
    <xf numFmtId="0" fontId="21"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center" vertical="center" wrapText="1"/>
      <protection locked="0"/>
    </xf>
    <xf numFmtId="0" fontId="14" fillId="0" borderId="0" xfId="53" applyFont="1" applyFill="1" applyBorder="1" applyAlignment="1" applyProtection="1">
      <alignment horizontal="left" vertical="center" wrapText="1"/>
      <protection locked="0"/>
    </xf>
    <xf numFmtId="0" fontId="5" fillId="0" borderId="8" xfId="53" applyFont="1" applyFill="1" applyBorder="1" applyAlignment="1" applyProtection="1">
      <alignment horizontal="center" vertical="center" wrapText="1"/>
      <protection locked="0"/>
    </xf>
    <xf numFmtId="49" fontId="8" fillId="0" borderId="8" xfId="61" applyFont="1" applyAlignment="1">
      <alignment horizontal="left" vertical="center" wrapText="1"/>
    </xf>
    <xf numFmtId="0" fontId="4" fillId="0" borderId="0" xfId="53" applyFont="1" applyFill="1" applyBorder="1" applyAlignment="1" applyProtection="1">
      <alignment horizontal="center" vertical="center" wrapText="1"/>
      <protection locked="0"/>
    </xf>
    <xf numFmtId="49" fontId="8" fillId="0" borderId="1" xfId="61" applyFont="1" applyBorder="1" applyAlignment="1">
      <alignment horizontal="center" vertical="center" wrapText="1"/>
    </xf>
    <xf numFmtId="0" fontId="9" fillId="0" borderId="6"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protection locked="0"/>
    </xf>
    <xf numFmtId="49" fontId="8" fillId="0" borderId="6" xfId="61" applyFont="1" applyBorder="1" applyAlignment="1">
      <alignment horizontal="center" vertical="center" wrapText="1"/>
    </xf>
    <xf numFmtId="49" fontId="8" fillId="0" borderId="4" xfId="61" applyFont="1" applyBorder="1" applyAlignment="1">
      <alignment horizontal="center" vertical="center" wrapText="1"/>
    </xf>
    <xf numFmtId="0" fontId="9" fillId="0" borderId="9" xfId="53" applyFont="1" applyFill="1" applyBorder="1" applyAlignment="1" applyProtection="1">
      <alignment horizontal="center" vertical="center" wrapText="1"/>
    </xf>
    <xf numFmtId="49" fontId="8" fillId="0" borderId="9" xfId="61" applyFont="1" applyBorder="1" applyAlignment="1">
      <alignment horizontal="center" vertical="center" wrapText="1"/>
    </xf>
    <xf numFmtId="49" fontId="8" fillId="0" borderId="19" xfId="61" applyFont="1" applyBorder="1" applyAlignment="1">
      <alignment horizontal="center"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6" fillId="0" borderId="8" xfId="61" applyFont="1" applyFill="1" applyAlignment="1">
      <alignment horizontal="center" vertical="center" wrapText="1"/>
    </xf>
    <xf numFmtId="0" fontId="18" fillId="0" borderId="6" xfId="55" applyFont="1" applyFill="1" applyBorder="1" applyAlignment="1" applyProtection="1">
      <alignment horizontal="center" vertical="center" wrapText="1" readingOrder="1"/>
      <protection locked="0"/>
    </xf>
    <xf numFmtId="181" fontId="8" fillId="0" borderId="8" xfId="60" applyFont="1" applyFill="1">
      <alignment horizontal="right" vertical="center"/>
    </xf>
    <xf numFmtId="0" fontId="13" fillId="0" borderId="10" xfId="53" applyFont="1" applyFill="1" applyBorder="1" applyAlignment="1" applyProtection="1">
      <alignment horizontal="center" vertical="center" wrapText="1"/>
    </xf>
    <xf numFmtId="0" fontId="9" fillId="0" borderId="2" xfId="53" applyFont="1" applyFill="1" applyBorder="1" applyAlignment="1" applyProtection="1">
      <alignment horizontal="center" vertical="center" wrapText="1"/>
      <protection locked="0"/>
    </xf>
    <xf numFmtId="0" fontId="9" fillId="0" borderId="3"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left" vertical="center"/>
    </xf>
    <xf numFmtId="0" fontId="14" fillId="0" borderId="4" xfId="53" applyFont="1" applyFill="1" applyBorder="1" applyAlignment="1" applyProtection="1">
      <alignment horizontal="left" vertical="center"/>
    </xf>
    <xf numFmtId="0" fontId="9" fillId="0" borderId="0" xfId="53" applyFont="1" applyFill="1" applyBorder="1" applyAlignment="1" applyProtection="1">
      <alignment horizontal="center"/>
    </xf>
    <xf numFmtId="49" fontId="9" fillId="0" borderId="0" xfId="53" applyNumberFormat="1" applyFont="1" applyFill="1" applyBorder="1" applyAlignment="1" applyProtection="1">
      <alignment horizontal="center"/>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6" xfId="53" applyNumberFormat="1" applyFont="1" applyFill="1" applyBorder="1" applyAlignment="1" applyProtection="1">
      <alignment horizontal="center" vertical="center"/>
    </xf>
    <xf numFmtId="0" fontId="9" fillId="0" borderId="6" xfId="53"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3" fillId="0" borderId="9"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xf>
    <xf numFmtId="181" fontId="8" fillId="0" borderId="8" xfId="60" applyFont="1" applyAlignment="1">
      <alignment horizontal="right" vertical="center"/>
    </xf>
    <xf numFmtId="182" fontId="4" fillId="0" borderId="6" xfId="53" applyNumberFormat="1" applyFont="1" applyFill="1" applyBorder="1" applyAlignment="1" applyProtection="1">
      <alignment horizontal="right" vertical="center" wrapText="1"/>
    </xf>
    <xf numFmtId="182" fontId="4" fillId="0" borderId="6"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9" fillId="0" borderId="0" xfId="53" applyFont="1" applyFill="1" applyBorder="1" applyAlignment="1" applyProtection="1">
      <alignment horizontal="left" wrapText="1"/>
    </xf>
    <xf numFmtId="0" fontId="9"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9" fillId="0" borderId="0" xfId="53" applyFont="1" applyFill="1" applyBorder="1" applyAlignment="1" applyProtection="1">
      <alignment horizontal="right" wrapText="1"/>
    </xf>
    <xf numFmtId="0" fontId="13" fillId="0" borderId="1" xfId="53" applyFont="1" applyFill="1" applyBorder="1" applyAlignment="1" applyProtection="1">
      <alignment horizontal="center" vertical="center" wrapText="1"/>
    </xf>
    <xf numFmtId="0" fontId="27" fillId="0" borderId="8"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6" fillId="0" borderId="8" xfId="53" applyNumberFormat="1" applyFont="1" applyFill="1" applyBorder="1" applyAlignment="1" applyProtection="1">
      <alignment horizontal="right" vertical="center"/>
    </xf>
    <xf numFmtId="182" fontId="9"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9" fillId="0" borderId="0" xfId="53" applyFont="1" applyFill="1" applyBorder="1" applyAlignment="1" applyProtection="1">
      <alignment vertical="top"/>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7" xfId="53" applyNumberFormat="1" applyFont="1" applyFill="1" applyBorder="1" applyAlignment="1" applyProtection="1">
      <alignment horizontal="center" vertical="center"/>
    </xf>
    <xf numFmtId="181" fontId="6" fillId="0" borderId="8" xfId="60" applyFont="1">
      <alignment horizontal="right" vertical="center"/>
    </xf>
    <xf numFmtId="0" fontId="29"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4" fillId="0" borderId="0" xfId="53" applyFont="1" applyFill="1" applyBorder="1" applyAlignment="1" applyProtection="1">
      <alignment horizontal="right"/>
    </xf>
    <xf numFmtId="0" fontId="5" fillId="0" borderId="1" xfId="53" applyFont="1" applyFill="1" applyBorder="1" applyAlignment="1" applyProtection="1">
      <alignment horizontal="center" vertical="center"/>
      <protection locked="0"/>
    </xf>
    <xf numFmtId="0" fontId="4" fillId="0" borderId="8" xfId="53" applyFont="1" applyFill="1" applyBorder="1" applyAlignment="1" applyProtection="1">
      <alignment vertical="center"/>
    </xf>
    <xf numFmtId="182" fontId="4" fillId="0" borderId="8" xfId="53" applyNumberFormat="1" applyFont="1" applyFill="1" applyBorder="1" applyAlignment="1" applyProtection="1">
      <alignment horizontal="right" vertical="center"/>
    </xf>
    <xf numFmtId="0" fontId="4" fillId="0" borderId="8" xfId="53" applyFont="1" applyFill="1" applyBorder="1" applyAlignment="1" applyProtection="1">
      <alignment horizontal="left" vertical="center"/>
      <protection locked="0"/>
    </xf>
    <xf numFmtId="4" fontId="4" fillId="0" borderId="8" xfId="53" applyNumberFormat="1" applyFont="1" applyFill="1" applyBorder="1" applyAlignment="1" applyProtection="1">
      <alignment horizontal="right" vertical="center"/>
      <protection locked="0"/>
    </xf>
    <xf numFmtId="0" fontId="4" fillId="0" borderId="8" xfId="53" applyFont="1" applyFill="1" applyBorder="1" applyAlignment="1" applyProtection="1">
      <alignment vertical="center"/>
      <protection locked="0"/>
    </xf>
    <xf numFmtId="0" fontId="4" fillId="0" borderId="8" xfId="53" applyFont="1" applyFill="1" applyBorder="1" applyAlignment="1" applyProtection="1">
      <alignment horizontal="left" vertical="center"/>
    </xf>
    <xf numFmtId="182" fontId="4" fillId="0" borderId="8" xfId="53" applyNumberFormat="1" applyFont="1" applyFill="1" applyBorder="1" applyAlignment="1" applyProtection="1">
      <alignment horizontal="right" vertical="center"/>
      <protection locked="0"/>
    </xf>
    <xf numFmtId="182" fontId="30" fillId="0" borderId="8" xfId="53" applyNumberFormat="1" applyFont="1" applyFill="1" applyBorder="1" applyAlignment="1" applyProtection="1">
      <alignment horizontal="right" vertical="center"/>
    </xf>
    <xf numFmtId="182" fontId="9" fillId="0" borderId="8" xfId="53" applyNumberFormat="1" applyFont="1" applyFill="1" applyBorder="1" applyAlignment="1" applyProtection="1">
      <alignment vertical="center"/>
    </xf>
    <xf numFmtId="0" fontId="9" fillId="0" borderId="8" xfId="53" applyFont="1" applyFill="1" applyBorder="1" applyAlignment="1" applyProtection="1">
      <alignment vertical="center"/>
    </xf>
    <xf numFmtId="0" fontId="30" fillId="0" borderId="8" xfId="53" applyFont="1" applyFill="1" applyBorder="1" applyAlignment="1" applyProtection="1">
      <alignment horizontal="center" vertical="center"/>
    </xf>
    <xf numFmtId="0" fontId="30" fillId="0" borderId="8" xfId="53" applyFont="1" applyFill="1" applyBorder="1" applyAlignment="1" applyProtection="1">
      <alignment horizontal="right" vertical="center"/>
    </xf>
    <xf numFmtId="0" fontId="30" fillId="0" borderId="8" xfId="53" applyFont="1" applyFill="1" applyBorder="1" applyAlignment="1" applyProtection="1">
      <alignment horizontal="center" vertical="center"/>
      <protection locked="0"/>
    </xf>
    <xf numFmtId="182" fontId="30" fillId="0" borderId="8" xfId="53" applyNumberFormat="1" applyFont="1" applyFill="1" applyBorder="1" applyAlignment="1" applyProtection="1">
      <alignment horizontal="right" vertical="center" wrapText="1"/>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8" fillId="0" borderId="8" xfId="61" applyFont="1">
      <alignment horizontal="left" vertical="center" wrapText="1"/>
    </xf>
    <xf numFmtId="49" fontId="8" fillId="0" borderId="8" xfId="61" applyFont="1" applyAlignment="1">
      <alignment horizontal="left" vertical="center" wrapText="1" indent="1"/>
    </xf>
    <xf numFmtId="49" fontId="8" fillId="0" borderId="8" xfId="61" applyFont="1" applyAlignment="1">
      <alignment horizontal="left" vertical="center" wrapText="1" indent="2"/>
    </xf>
    <xf numFmtId="184" fontId="14" fillId="0" borderId="0" xfId="53" applyNumberFormat="1" applyFont="1" applyFill="1" applyBorder="1" applyAlignment="1" applyProtection="1">
      <alignment vertical="top"/>
      <protection locked="0"/>
    </xf>
    <xf numFmtId="182" fontId="9" fillId="0" borderId="0" xfId="53" applyNumberFormat="1" applyFont="1" applyFill="1" applyBorder="1" applyAlignment="1" applyProtection="1"/>
    <xf numFmtId="182" fontId="14" fillId="0" borderId="0" xfId="53" applyNumberFormat="1" applyFont="1" applyFill="1" applyBorder="1" applyAlignment="1" applyProtection="1">
      <alignment vertical="top"/>
      <protection locked="0"/>
    </xf>
    <xf numFmtId="0" fontId="6" fillId="0" borderId="0" xfId="53" applyFont="1" applyFill="1" applyBorder="1" applyAlignment="1" applyProtection="1">
      <alignment horizontal="center" vertical="center"/>
      <protection locked="0"/>
    </xf>
    <xf numFmtId="0" fontId="6" fillId="0" borderId="0" xfId="53" applyFont="1" applyFill="1" applyBorder="1" applyAlignment="1" applyProtection="1">
      <alignment horizontal="center"/>
    </xf>
    <xf numFmtId="182" fontId="6" fillId="0" borderId="0" xfId="53" applyNumberFormat="1" applyFont="1" applyFill="1" applyBorder="1" applyAlignment="1" applyProtection="1"/>
    <xf numFmtId="0" fontId="21" fillId="0" borderId="0" xfId="53" applyFont="1" applyFill="1" applyBorder="1" applyAlignment="1" applyProtection="1">
      <alignment horizontal="center" vertical="center"/>
      <protection locked="0"/>
    </xf>
    <xf numFmtId="182" fontId="12" fillId="0" borderId="0" xfId="53" applyNumberFormat="1" applyFont="1" applyFill="1" applyBorder="1" applyAlignment="1" applyProtection="1">
      <alignment horizontal="center" vertical="center"/>
    </xf>
    <xf numFmtId="0" fontId="5" fillId="0" borderId="0" xfId="53" applyFont="1" applyFill="1" applyBorder="1" applyAlignment="1" applyProtection="1">
      <alignment horizontal="left"/>
    </xf>
    <xf numFmtId="182" fontId="5" fillId="0" borderId="0" xfId="53" applyNumberFormat="1" applyFont="1" applyFill="1" applyBorder="1" applyAlignment="1" applyProtection="1">
      <alignment horizontal="left"/>
    </xf>
    <xf numFmtId="182" fontId="5" fillId="0" borderId="0" xfId="53" applyNumberFormat="1" applyFont="1" applyFill="1" applyBorder="1" applyAlignment="1" applyProtection="1"/>
    <xf numFmtId="0" fontId="9" fillId="0" borderId="1" xfId="53" applyFont="1" applyFill="1" applyBorder="1" applyAlignment="1" applyProtection="1">
      <alignment horizontal="center" vertical="center" wrapText="1"/>
      <protection locked="0"/>
    </xf>
    <xf numFmtId="0" fontId="9" fillId="0" borderId="19" xfId="53" applyFont="1" applyFill="1" applyBorder="1" applyAlignment="1" applyProtection="1">
      <alignment horizontal="center" vertical="center" wrapText="1"/>
      <protection locked="0"/>
    </xf>
    <xf numFmtId="182" fontId="9" fillId="0" borderId="19" xfId="53" applyNumberFormat="1" applyFont="1" applyFill="1" applyBorder="1" applyAlignment="1" applyProtection="1">
      <alignment horizontal="center" vertical="center" wrapText="1"/>
      <protection locked="0"/>
    </xf>
    <xf numFmtId="182" fontId="9" fillId="0" borderId="3" xfId="53" applyNumberFormat="1" applyFont="1" applyFill="1" applyBorder="1" applyAlignment="1" applyProtection="1">
      <alignment horizontal="center" vertical="center" wrapText="1"/>
      <protection locked="0"/>
    </xf>
    <xf numFmtId="182" fontId="9" fillId="0" borderId="3" xfId="53" applyNumberFormat="1" applyFont="1" applyFill="1" applyBorder="1" applyAlignment="1" applyProtection="1">
      <alignment horizontal="center" vertical="center" wrapText="1"/>
    </xf>
    <xf numFmtId="0" fontId="9" fillId="0" borderId="5" xfId="53" applyFont="1" applyFill="1" applyBorder="1" applyAlignment="1" applyProtection="1">
      <alignment horizontal="center" vertical="center" wrapText="1"/>
      <protection locked="0"/>
    </xf>
    <xf numFmtId="0" fontId="9" fillId="0" borderId="20" xfId="53" applyFont="1" applyFill="1" applyBorder="1" applyAlignment="1" applyProtection="1">
      <alignment horizontal="center" vertical="center" wrapText="1"/>
      <protection locked="0"/>
    </xf>
    <xf numFmtId="182" fontId="9" fillId="0" borderId="20" xfId="53" applyNumberFormat="1" applyFont="1" applyFill="1" applyBorder="1" applyAlignment="1" applyProtection="1">
      <alignment horizontal="center" vertical="center" wrapText="1"/>
      <protection locked="0"/>
    </xf>
    <xf numFmtId="182" fontId="9" fillId="0" borderId="1" xfId="53" applyNumberFormat="1" applyFont="1" applyFill="1" applyBorder="1" applyAlignment="1" applyProtection="1">
      <alignment horizontal="center" vertical="center" wrapText="1"/>
    </xf>
    <xf numFmtId="0" fontId="9" fillId="0" borderId="7" xfId="53" applyFont="1" applyFill="1" applyBorder="1" applyAlignment="1" applyProtection="1">
      <alignment horizontal="center" vertical="center" wrapText="1"/>
    </xf>
    <xf numFmtId="0" fontId="9" fillId="0" borderId="22" xfId="53" applyFont="1" applyFill="1" applyBorder="1" applyAlignment="1" applyProtection="1">
      <alignment horizontal="center" vertical="center" wrapText="1"/>
    </xf>
    <xf numFmtId="182" fontId="9" fillId="0" borderId="22" xfId="53" applyNumberFormat="1" applyFont="1" applyFill="1" applyBorder="1" applyAlignment="1" applyProtection="1">
      <alignment horizontal="center" vertical="center" wrapText="1"/>
    </xf>
    <xf numFmtId="182" fontId="9" fillId="0" borderId="7" xfId="53" applyNumberFormat="1" applyFont="1" applyFill="1" applyBorder="1" applyAlignment="1" applyProtection="1">
      <alignment horizontal="center" vertical="center" wrapText="1"/>
    </xf>
    <xf numFmtId="184" fontId="6" fillId="0" borderId="2" xfId="53" applyNumberFormat="1" applyFont="1" applyFill="1" applyBorder="1" applyAlignment="1" applyProtection="1">
      <alignment horizontal="center" vertical="center"/>
    </xf>
    <xf numFmtId="0" fontId="4" fillId="0" borderId="8" xfId="53" applyNumberFormat="1" applyFont="1" applyFill="1" applyBorder="1" applyAlignment="1" applyProtection="1">
      <alignment horizontal="center" vertical="center" wrapText="1"/>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182" fontId="6" fillId="0" borderId="0" xfId="53" applyNumberFormat="1" applyFont="1" applyFill="1" applyBorder="1" applyAlignment="1" applyProtection="1">
      <protection locked="0"/>
    </xf>
    <xf numFmtId="182" fontId="12" fillId="0" borderId="0" xfId="53" applyNumberFormat="1" applyFont="1" applyFill="1" applyBorder="1" applyAlignment="1" applyProtection="1">
      <alignment horizontal="center" vertical="center"/>
      <protection locked="0"/>
    </xf>
    <xf numFmtId="182" fontId="5" fillId="0" borderId="0" xfId="53" applyNumberFormat="1" applyFont="1" applyFill="1" applyBorder="1" applyAlignment="1" applyProtection="1">
      <protection locked="0"/>
    </xf>
    <xf numFmtId="182" fontId="9" fillId="0" borderId="6" xfId="53" applyNumberFormat="1" applyFont="1" applyFill="1" applyBorder="1" applyAlignment="1" applyProtection="1">
      <alignment horizontal="center" vertical="center" wrapText="1"/>
      <protection locked="0"/>
    </xf>
    <xf numFmtId="182" fontId="9" fillId="0" borderId="2" xfId="53" applyNumberFormat="1" applyFont="1" applyFill="1" applyBorder="1" applyAlignment="1" applyProtection="1">
      <alignment horizontal="center" vertical="center" wrapText="1"/>
    </xf>
    <xf numFmtId="182" fontId="9" fillId="0" borderId="24" xfId="53" applyNumberFormat="1" applyFont="1" applyFill="1" applyBorder="1" applyAlignment="1" applyProtection="1">
      <alignment horizontal="center" vertical="center" wrapText="1"/>
    </xf>
    <xf numFmtId="182" fontId="4" fillId="0" borderId="2" xfId="53" applyNumberFormat="1" applyFont="1" applyFill="1" applyBorder="1" applyAlignment="1" applyProtection="1">
      <alignment horizontal="right" vertical="center"/>
      <protection locked="0"/>
    </xf>
    <xf numFmtId="182" fontId="4" fillId="0" borderId="6" xfId="53" applyNumberFormat="1" applyFont="1" applyFill="1" applyBorder="1" applyAlignment="1" applyProtection="1">
      <alignment horizontal="right" vertical="center"/>
      <protection locked="0"/>
    </xf>
    <xf numFmtId="182" fontId="6" fillId="0" borderId="0" xfId="53" applyNumberFormat="1" applyFont="1" applyFill="1" applyBorder="1" applyAlignment="1" applyProtection="1">
      <alignment horizontal="right"/>
      <protection locked="0"/>
    </xf>
    <xf numFmtId="182" fontId="9" fillId="0" borderId="6" xfId="53" applyNumberFormat="1" applyFont="1" applyFill="1" applyBorder="1" applyAlignment="1" applyProtection="1">
      <alignment horizontal="center" vertical="center" wrapText="1"/>
    </xf>
    <xf numFmtId="182" fontId="9" fillId="0" borderId="10" xfId="53" applyNumberFormat="1" applyFont="1" applyFill="1" applyBorder="1" applyAlignment="1" applyProtection="1">
      <alignment horizontal="center" vertical="center" wrapText="1"/>
      <protection locked="0"/>
    </xf>
    <xf numFmtId="184" fontId="6" fillId="0" borderId="6" xfId="53" applyNumberFormat="1" applyFont="1" applyFill="1" applyBorder="1" applyAlignment="1" applyProtection="1">
      <alignment horizontal="center" vertical="center"/>
    </xf>
    <xf numFmtId="182" fontId="4" fillId="0" borderId="10" xfId="53" applyNumberFormat="1" applyFont="1" applyFill="1" applyBorder="1" applyAlignment="1" applyProtection="1">
      <alignment horizontal="right" vertical="center"/>
      <protection locked="0"/>
    </xf>
    <xf numFmtId="182" fontId="4" fillId="0" borderId="6" xfId="53" applyNumberFormat="1" applyFont="1" applyFill="1" applyBorder="1" applyAlignment="1" applyProtection="1">
      <alignment horizontal="right" vertical="center"/>
    </xf>
    <xf numFmtId="182" fontId="4" fillId="0" borderId="0"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wrapText="1"/>
    </xf>
    <xf numFmtId="0" fontId="12" fillId="0" borderId="0" xfId="53" applyFont="1" applyFill="1" applyBorder="1" applyAlignment="1" applyProtection="1">
      <alignment horizontal="center" vertical="top"/>
    </xf>
    <xf numFmtId="0" fontId="26" fillId="0" borderId="0"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xf>
    <xf numFmtId="4" fontId="4" fillId="0" borderId="8" xfId="53" applyNumberFormat="1" applyFont="1" applyFill="1" applyBorder="1" applyAlignment="1" applyProtection="1">
      <alignment horizontal="right" vertical="center"/>
    </xf>
    <xf numFmtId="182" fontId="14" fillId="0" borderId="8" xfId="53" applyNumberFormat="1" applyFont="1" applyFill="1" applyBorder="1" applyAlignment="1" applyProtection="1">
      <alignment horizontal="right" vertical="center" wrapText="1"/>
    </xf>
    <xf numFmtId="4" fontId="4" fillId="0" borderId="8" xfId="53" applyNumberFormat="1" applyFont="1" applyFill="1" applyBorder="1" applyAlignment="1" applyProtection="1">
      <alignment horizontal="right" vertical="center" wrapText="1"/>
      <protection locked="0"/>
    </xf>
    <xf numFmtId="0" fontId="4" fillId="0" borderId="7"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wrapText="1"/>
      <protection locked="0"/>
    </xf>
    <xf numFmtId="0" fontId="9" fillId="0" borderId="8" xfId="53" applyFont="1" applyFill="1" applyBorder="1" applyAlignment="1" applyProtection="1">
      <alignment wrapText="1"/>
    </xf>
    <xf numFmtId="182" fontId="9" fillId="0" borderId="8" xfId="53" applyNumberFormat="1" applyFont="1" applyFill="1" applyBorder="1" applyAlignment="1" applyProtection="1">
      <alignment wrapText="1"/>
    </xf>
    <xf numFmtId="0" fontId="9" fillId="0" borderId="8" xfId="53" applyFont="1" applyFill="1" applyBorder="1" applyAlignment="1" applyProtection="1"/>
    <xf numFmtId="0" fontId="9" fillId="0" borderId="7" xfId="53" applyFont="1" applyFill="1" applyBorder="1" applyAlignment="1" applyProtection="1"/>
    <xf numFmtId="182" fontId="9" fillId="0" borderId="18" xfId="53" applyNumberFormat="1" applyFont="1" applyFill="1" applyBorder="1" applyAlignment="1" applyProtection="1">
      <alignment wrapText="1"/>
    </xf>
    <xf numFmtId="0" fontId="30" fillId="0" borderId="7" xfId="53" applyFont="1" applyFill="1" applyBorder="1" applyAlignment="1" applyProtection="1">
      <alignment horizontal="center" vertical="center"/>
    </xf>
    <xf numFmtId="182" fontId="30" fillId="0" borderId="18" xfId="53" applyNumberFormat="1" applyFont="1" applyFill="1" applyBorder="1" applyAlignment="1" applyProtection="1">
      <alignment horizontal="right" vertical="center" wrapText="1"/>
    </xf>
    <xf numFmtId="182" fontId="4" fillId="0" borderId="18" xfId="53" applyNumberFormat="1" applyFont="1" applyFill="1" applyBorder="1" applyAlignment="1" applyProtection="1">
      <alignment horizontal="right" vertical="center" wrapText="1"/>
    </xf>
    <xf numFmtId="0" fontId="15" fillId="0" borderId="7" xfId="0" applyFont="1" applyFill="1" applyBorder="1" applyAlignment="1">
      <alignment horizontal="left" vertical="center"/>
    </xf>
    <xf numFmtId="4" fontId="4" fillId="0" borderId="8" xfId="0" applyNumberFormat="1" applyFont="1" applyFill="1" applyBorder="1" applyAlignment="1">
      <alignment horizontal="right" vertical="center" wrapText="1"/>
    </xf>
    <xf numFmtId="0" fontId="15" fillId="0" borderId="8" xfId="0" applyFont="1" applyFill="1" applyBorder="1" applyAlignment="1">
      <alignment horizontal="left" vertical="center"/>
    </xf>
    <xf numFmtId="4" fontId="4" fillId="0" borderId="8" xfId="0" applyNumberFormat="1" applyFont="1" applyFill="1" applyBorder="1" applyAlignment="1" applyProtection="1">
      <alignment horizontal="right" vertical="center"/>
      <protection locked="0"/>
    </xf>
    <xf numFmtId="0" fontId="30" fillId="0" borderId="7" xfId="53" applyFont="1" applyFill="1" applyBorder="1" applyAlignment="1" applyProtection="1">
      <alignment horizontal="center" vertical="center"/>
      <protection locked="0"/>
    </xf>
    <xf numFmtId="182" fontId="30" fillId="0" borderId="8" xfId="53" applyNumberFormat="1" applyFont="1" applyFill="1" applyBorder="1" applyAlignment="1" applyProtection="1">
      <alignment horizontal="right" vertical="center" wrapText="1"/>
      <protection locked="0"/>
    </xf>
    <xf numFmtId="182" fontId="30" fillId="0" borderId="8"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3" fillId="0" borderId="6" xfId="0" applyFont="1" applyFill="1" applyBorder="1" applyAlignment="1">
      <alignment horizontal="center" vertical="center"/>
    </xf>
    <xf numFmtId="0" fontId="34" fillId="0" borderId="6" xfId="0" applyFont="1" applyBorder="1" applyAlignment="1">
      <alignment horizontal="justify"/>
    </xf>
    <xf numFmtId="0" fontId="34" fillId="0" borderId="6" xfId="0" applyFont="1" applyBorder="1" applyAlignment="1">
      <alignment horizontal="left"/>
    </xf>
    <xf numFmtId="0" fontId="34" fillId="0" borderId="6"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I11" sqref="I11"/>
    </sheetView>
  </sheetViews>
  <sheetFormatPr defaultColWidth="9.14285714285714" defaultRowHeight="20" customHeight="1" outlineLevelCol="3"/>
  <cols>
    <col min="1" max="1" width="13.5714285714286" style="79" customWidth="1"/>
    <col min="2" max="2" width="9.14285714285714" style="396"/>
    <col min="3" max="3" width="88.7142857142857" style="79" customWidth="1"/>
    <col min="4" max="16384" width="9.14285714285714" style="79"/>
  </cols>
  <sheetData>
    <row r="1" s="395" customFormat="1" ht="48" customHeight="1" spans="2:3">
      <c r="B1" s="397"/>
      <c r="C1" s="397"/>
    </row>
    <row r="2" s="79" customFormat="1" ht="27" customHeight="1" spans="2:3">
      <c r="B2" s="398" t="s">
        <v>0</v>
      </c>
      <c r="C2" s="398" t="s">
        <v>1</v>
      </c>
    </row>
    <row r="3" s="79" customFormat="1" customHeight="1" spans="2:3">
      <c r="B3" s="399">
        <v>1</v>
      </c>
      <c r="C3" s="400" t="s">
        <v>2</v>
      </c>
    </row>
    <row r="4" s="79" customFormat="1" customHeight="1" spans="2:3">
      <c r="B4" s="399">
        <v>2</v>
      </c>
      <c r="C4" s="400" t="s">
        <v>3</v>
      </c>
    </row>
    <row r="5" s="79" customFormat="1" customHeight="1" spans="2:3">
      <c r="B5" s="399">
        <v>3</v>
      </c>
      <c r="C5" s="400" t="s">
        <v>4</v>
      </c>
    </row>
    <row r="6" s="79" customFormat="1" customHeight="1" spans="2:3">
      <c r="B6" s="399">
        <v>4</v>
      </c>
      <c r="C6" s="400" t="s">
        <v>5</v>
      </c>
    </row>
    <row r="7" s="79" customFormat="1" customHeight="1" spans="2:3">
      <c r="B7" s="399">
        <v>5</v>
      </c>
      <c r="C7" s="401" t="s">
        <v>6</v>
      </c>
    </row>
    <row r="8" s="79" customFormat="1" customHeight="1" spans="2:3">
      <c r="B8" s="399">
        <v>6</v>
      </c>
      <c r="C8" s="401" t="s">
        <v>7</v>
      </c>
    </row>
    <row r="9" s="79" customFormat="1" customHeight="1" spans="2:3">
      <c r="B9" s="399">
        <v>7</v>
      </c>
      <c r="C9" s="401" t="s">
        <v>8</v>
      </c>
    </row>
    <row r="10" s="79" customFormat="1" customHeight="1" spans="2:3">
      <c r="B10" s="399">
        <v>8</v>
      </c>
      <c r="C10" s="401" t="s">
        <v>9</v>
      </c>
    </row>
    <row r="11" s="79" customFormat="1" customHeight="1" spans="2:3">
      <c r="B11" s="399">
        <v>9</v>
      </c>
      <c r="C11" s="402" t="s">
        <v>10</v>
      </c>
    </row>
    <row r="12" s="79" customFormat="1" customHeight="1" spans="2:3">
      <c r="B12" s="399">
        <v>10</v>
      </c>
      <c r="C12" s="402" t="s">
        <v>11</v>
      </c>
    </row>
    <row r="13" s="79" customFormat="1" customHeight="1" spans="2:3">
      <c r="B13" s="399">
        <v>11</v>
      </c>
      <c r="C13" s="400" t="s">
        <v>12</v>
      </c>
    </row>
    <row r="14" s="79" customFormat="1" customHeight="1" spans="2:3">
      <c r="B14" s="399">
        <v>12</v>
      </c>
      <c r="C14" s="400" t="s">
        <v>13</v>
      </c>
    </row>
    <row r="15" s="79" customFormat="1" customHeight="1" spans="2:4">
      <c r="B15" s="399">
        <v>13</v>
      </c>
      <c r="C15" s="400" t="s">
        <v>14</v>
      </c>
      <c r="D15" s="403"/>
    </row>
    <row r="16" s="79" customFormat="1" customHeight="1" spans="2:3">
      <c r="B16" s="399">
        <v>14</v>
      </c>
      <c r="C16" s="401" t="s">
        <v>15</v>
      </c>
    </row>
    <row r="17" s="79" customFormat="1" customHeight="1" spans="2:3">
      <c r="B17" s="399">
        <v>15</v>
      </c>
      <c r="C17" s="401" t="s">
        <v>16</v>
      </c>
    </row>
    <row r="18" s="79" customFormat="1" customHeight="1" spans="2:3">
      <c r="B18" s="399">
        <v>16</v>
      </c>
      <c r="C18" s="401" t="s">
        <v>17</v>
      </c>
    </row>
    <row r="19" s="79" customFormat="1" customHeight="1" spans="2:3">
      <c r="B19" s="399">
        <v>17</v>
      </c>
      <c r="C19" s="400" t="s">
        <v>18</v>
      </c>
    </row>
    <row r="20" s="79" customFormat="1" customHeight="1" spans="2:3">
      <c r="B20" s="399">
        <v>18</v>
      </c>
      <c r="C20" s="400" t="s">
        <v>19</v>
      </c>
    </row>
    <row r="21" s="79" customFormat="1" customHeight="1" spans="2:3">
      <c r="B21" s="399">
        <v>19</v>
      </c>
      <c r="C21" s="400" t="s">
        <v>20</v>
      </c>
    </row>
  </sheetData>
  <mergeCells count="1">
    <mergeCell ref="B1:C1"/>
  </mergeCells>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1"/>
  <sheetViews>
    <sheetView zoomScaleSheetLayoutView="60" topLeftCell="A166" workbookViewId="0">
      <selection activeCell="J180" sqref="J180"/>
    </sheetView>
  </sheetViews>
  <sheetFormatPr defaultColWidth="8.88571428571429" defaultRowHeight="12"/>
  <cols>
    <col min="1" max="1" width="32.4285714285714" style="239" customWidth="1"/>
    <col min="2" max="2" width="53.4285714285714" style="239" customWidth="1"/>
    <col min="3" max="3" width="17.4285714285714" style="239" customWidth="1"/>
    <col min="4" max="4" width="19.5714285714286" style="239" customWidth="1"/>
    <col min="5" max="5" width="34.7142857142857" style="239" customWidth="1"/>
    <col min="6" max="6" width="11.2857142857143" style="240" customWidth="1"/>
    <col min="7" max="7" width="25.1333333333333" style="239" customWidth="1"/>
    <col min="8" max="8" width="12.8571428571429" style="240" customWidth="1"/>
    <col min="9" max="9" width="13.4285714285714" style="240" customWidth="1"/>
    <col min="10" max="10" width="44.7142857142857" style="239" customWidth="1"/>
    <col min="11" max="11" width="9.13333333333333" style="240" customWidth="1"/>
    <col min="12" max="16384" width="9.13333333333333" style="240"/>
  </cols>
  <sheetData>
    <row r="1" customHeight="1" spans="1:10">
      <c r="A1" s="241" t="s">
        <v>510</v>
      </c>
      <c r="J1" s="248"/>
    </row>
    <row r="2" ht="28.5" customHeight="1" spans="1:10">
      <c r="A2" s="242" t="s">
        <v>10</v>
      </c>
      <c r="B2" s="243"/>
      <c r="C2" s="243"/>
      <c r="D2" s="243"/>
      <c r="E2" s="243"/>
      <c r="F2" s="244"/>
      <c r="G2" s="243"/>
      <c r="H2" s="244"/>
      <c r="I2" s="244"/>
      <c r="J2" s="243"/>
    </row>
    <row r="3" ht="17.25" customHeight="1" spans="1:8">
      <c r="A3" s="245" t="s">
        <v>22</v>
      </c>
      <c r="B3" s="241"/>
      <c r="C3" s="241"/>
      <c r="D3" s="241"/>
      <c r="E3" s="241"/>
      <c r="F3" s="245"/>
      <c r="G3" s="241"/>
      <c r="H3" s="245"/>
    </row>
    <row r="4" ht="44.25" customHeight="1" spans="1:10">
      <c r="A4" s="67" t="s">
        <v>332</v>
      </c>
      <c r="B4" s="67" t="s">
        <v>511</v>
      </c>
      <c r="C4" s="67" t="s">
        <v>512</v>
      </c>
      <c r="D4" s="67" t="s">
        <v>513</v>
      </c>
      <c r="E4" s="67" t="s">
        <v>514</v>
      </c>
      <c r="F4" s="246" t="s">
        <v>515</v>
      </c>
      <c r="G4" s="67" t="s">
        <v>516</v>
      </c>
      <c r="H4" s="246" t="s">
        <v>517</v>
      </c>
      <c r="I4" s="246" t="s">
        <v>518</v>
      </c>
      <c r="J4" s="67" t="s">
        <v>519</v>
      </c>
    </row>
    <row r="5" ht="14.25" customHeight="1" spans="1:10">
      <c r="A5" s="67">
        <v>1</v>
      </c>
      <c r="B5" s="67">
        <v>2</v>
      </c>
      <c r="C5" s="67">
        <v>3</v>
      </c>
      <c r="D5" s="67">
        <v>4</v>
      </c>
      <c r="E5" s="67">
        <v>5</v>
      </c>
      <c r="F5" s="67">
        <v>6</v>
      </c>
      <c r="G5" s="67">
        <v>7</v>
      </c>
      <c r="H5" s="67">
        <v>8</v>
      </c>
      <c r="I5" s="67">
        <v>9</v>
      </c>
      <c r="J5" s="67">
        <v>10</v>
      </c>
    </row>
    <row r="6" ht="32" customHeight="1" spans="1:10">
      <c r="A6" s="145" t="s">
        <v>484</v>
      </c>
      <c r="B6" s="145" t="s">
        <v>520</v>
      </c>
      <c r="C6" s="145" t="s">
        <v>521</v>
      </c>
      <c r="D6" s="145" t="s">
        <v>522</v>
      </c>
      <c r="E6" s="145" t="s">
        <v>523</v>
      </c>
      <c r="F6" s="145" t="s">
        <v>524</v>
      </c>
      <c r="G6" s="145" t="s">
        <v>525</v>
      </c>
      <c r="H6" s="145" t="s">
        <v>526</v>
      </c>
      <c r="I6" s="145" t="s">
        <v>527</v>
      </c>
      <c r="J6" s="145" t="s">
        <v>523</v>
      </c>
    </row>
    <row r="7" ht="32" customHeight="1" spans="1:10">
      <c r="A7" s="145"/>
      <c r="B7" s="145" t="s">
        <v>528</v>
      </c>
      <c r="C7" s="145" t="s">
        <v>521</v>
      </c>
      <c r="D7" s="145" t="s">
        <v>522</v>
      </c>
      <c r="E7" s="145" t="s">
        <v>529</v>
      </c>
      <c r="F7" s="145" t="s">
        <v>530</v>
      </c>
      <c r="G7" s="145" t="s">
        <v>531</v>
      </c>
      <c r="H7" s="145" t="s">
        <v>532</v>
      </c>
      <c r="I7" s="145" t="s">
        <v>527</v>
      </c>
      <c r="J7" s="145" t="s">
        <v>533</v>
      </c>
    </row>
    <row r="8" ht="32" customHeight="1" spans="1:10">
      <c r="A8" s="145"/>
      <c r="B8" s="145" t="s">
        <v>528</v>
      </c>
      <c r="C8" s="145" t="s">
        <v>521</v>
      </c>
      <c r="D8" s="145" t="s">
        <v>534</v>
      </c>
      <c r="E8" s="145" t="s">
        <v>535</v>
      </c>
      <c r="F8" s="145" t="s">
        <v>530</v>
      </c>
      <c r="G8" s="145" t="s">
        <v>536</v>
      </c>
      <c r="H8" s="145" t="s">
        <v>537</v>
      </c>
      <c r="I8" s="145" t="s">
        <v>527</v>
      </c>
      <c r="J8" s="145" t="s">
        <v>535</v>
      </c>
    </row>
    <row r="9" ht="32" customHeight="1" spans="1:10">
      <c r="A9" s="145"/>
      <c r="B9" s="145" t="s">
        <v>528</v>
      </c>
      <c r="C9" s="145" t="s">
        <v>521</v>
      </c>
      <c r="D9" s="145" t="s">
        <v>538</v>
      </c>
      <c r="E9" s="145" t="s">
        <v>539</v>
      </c>
      <c r="F9" s="145" t="s">
        <v>530</v>
      </c>
      <c r="G9" s="145" t="s">
        <v>536</v>
      </c>
      <c r="H9" s="145" t="s">
        <v>537</v>
      </c>
      <c r="I9" s="145" t="s">
        <v>527</v>
      </c>
      <c r="J9" s="145" t="s">
        <v>540</v>
      </c>
    </row>
    <row r="10" ht="32" customHeight="1" spans="1:10">
      <c r="A10" s="145"/>
      <c r="B10" s="145" t="s">
        <v>528</v>
      </c>
      <c r="C10" s="145" t="s">
        <v>541</v>
      </c>
      <c r="D10" s="145" t="s">
        <v>542</v>
      </c>
      <c r="E10" s="145" t="s">
        <v>543</v>
      </c>
      <c r="F10" s="145" t="s">
        <v>530</v>
      </c>
      <c r="G10" s="145" t="s">
        <v>544</v>
      </c>
      <c r="H10" s="145" t="s">
        <v>545</v>
      </c>
      <c r="I10" s="145" t="s">
        <v>546</v>
      </c>
      <c r="J10" s="145" t="s">
        <v>547</v>
      </c>
    </row>
    <row r="11" ht="32" customHeight="1" spans="1:10">
      <c r="A11" s="145"/>
      <c r="B11" s="145" t="s">
        <v>528</v>
      </c>
      <c r="C11" s="145" t="s">
        <v>548</v>
      </c>
      <c r="D11" s="145" t="s">
        <v>549</v>
      </c>
      <c r="E11" s="145" t="s">
        <v>550</v>
      </c>
      <c r="F11" s="145" t="s">
        <v>524</v>
      </c>
      <c r="G11" s="145" t="s">
        <v>551</v>
      </c>
      <c r="H11" s="145" t="s">
        <v>537</v>
      </c>
      <c r="I11" s="145" t="s">
        <v>546</v>
      </c>
      <c r="J11" s="145" t="s">
        <v>550</v>
      </c>
    </row>
    <row r="12" ht="32" customHeight="1" spans="1:10">
      <c r="A12" s="145" t="s">
        <v>486</v>
      </c>
      <c r="B12" s="145" t="s">
        <v>552</v>
      </c>
      <c r="C12" s="145" t="s">
        <v>521</v>
      </c>
      <c r="D12" s="145" t="s">
        <v>522</v>
      </c>
      <c r="E12" s="145" t="s">
        <v>553</v>
      </c>
      <c r="F12" s="145" t="s">
        <v>530</v>
      </c>
      <c r="G12" s="145" t="s">
        <v>554</v>
      </c>
      <c r="H12" s="145" t="s">
        <v>555</v>
      </c>
      <c r="I12" s="145" t="s">
        <v>527</v>
      </c>
      <c r="J12" s="145" t="s">
        <v>553</v>
      </c>
    </row>
    <row r="13" ht="32" customHeight="1" spans="1:10">
      <c r="A13" s="145"/>
      <c r="B13" s="145" t="s">
        <v>552</v>
      </c>
      <c r="C13" s="145" t="s">
        <v>521</v>
      </c>
      <c r="D13" s="145" t="s">
        <v>522</v>
      </c>
      <c r="E13" s="145" t="s">
        <v>556</v>
      </c>
      <c r="F13" s="145" t="s">
        <v>530</v>
      </c>
      <c r="G13" s="145" t="s">
        <v>557</v>
      </c>
      <c r="H13" s="145" t="s">
        <v>558</v>
      </c>
      <c r="I13" s="145" t="s">
        <v>527</v>
      </c>
      <c r="J13" s="145" t="s">
        <v>556</v>
      </c>
    </row>
    <row r="14" ht="32" customHeight="1" spans="1:10">
      <c r="A14" s="145"/>
      <c r="B14" s="145" t="s">
        <v>552</v>
      </c>
      <c r="C14" s="145" t="s">
        <v>521</v>
      </c>
      <c r="D14" s="145" t="s">
        <v>522</v>
      </c>
      <c r="E14" s="145" t="s">
        <v>559</v>
      </c>
      <c r="F14" s="145" t="s">
        <v>530</v>
      </c>
      <c r="G14" s="145" t="s">
        <v>560</v>
      </c>
      <c r="H14" s="145" t="s">
        <v>561</v>
      </c>
      <c r="I14" s="145" t="s">
        <v>527</v>
      </c>
      <c r="J14" s="145" t="s">
        <v>559</v>
      </c>
    </row>
    <row r="15" ht="32" customHeight="1" spans="1:10">
      <c r="A15" s="145"/>
      <c r="B15" s="145" t="s">
        <v>552</v>
      </c>
      <c r="C15" s="145" t="s">
        <v>521</v>
      </c>
      <c r="D15" s="145" t="s">
        <v>522</v>
      </c>
      <c r="E15" s="145" t="s">
        <v>562</v>
      </c>
      <c r="F15" s="145" t="s">
        <v>530</v>
      </c>
      <c r="G15" s="145" t="s">
        <v>563</v>
      </c>
      <c r="H15" s="145" t="s">
        <v>564</v>
      </c>
      <c r="I15" s="145" t="s">
        <v>527</v>
      </c>
      <c r="J15" s="145" t="s">
        <v>562</v>
      </c>
    </row>
    <row r="16" ht="32" customHeight="1" spans="1:10">
      <c r="A16" s="145"/>
      <c r="B16" s="145" t="s">
        <v>552</v>
      </c>
      <c r="C16" s="145" t="s">
        <v>521</v>
      </c>
      <c r="D16" s="145" t="s">
        <v>534</v>
      </c>
      <c r="E16" s="145" t="s">
        <v>565</v>
      </c>
      <c r="F16" s="145" t="s">
        <v>530</v>
      </c>
      <c r="G16" s="145" t="s">
        <v>566</v>
      </c>
      <c r="H16" s="145" t="s">
        <v>545</v>
      </c>
      <c r="I16" s="145" t="s">
        <v>546</v>
      </c>
      <c r="J16" s="145" t="s">
        <v>565</v>
      </c>
    </row>
    <row r="17" ht="32" customHeight="1" spans="1:10">
      <c r="A17" s="145"/>
      <c r="B17" s="145" t="s">
        <v>552</v>
      </c>
      <c r="C17" s="145" t="s">
        <v>521</v>
      </c>
      <c r="D17" s="145" t="s">
        <v>534</v>
      </c>
      <c r="E17" s="145" t="s">
        <v>567</v>
      </c>
      <c r="F17" s="145" t="s">
        <v>530</v>
      </c>
      <c r="G17" s="145" t="s">
        <v>536</v>
      </c>
      <c r="H17" s="145" t="s">
        <v>537</v>
      </c>
      <c r="I17" s="145" t="s">
        <v>527</v>
      </c>
      <c r="J17" s="145" t="s">
        <v>567</v>
      </c>
    </row>
    <row r="18" ht="32" customHeight="1" spans="1:10">
      <c r="A18" s="145"/>
      <c r="B18" s="145" t="s">
        <v>552</v>
      </c>
      <c r="C18" s="145" t="s">
        <v>521</v>
      </c>
      <c r="D18" s="145" t="s">
        <v>538</v>
      </c>
      <c r="E18" s="145" t="s">
        <v>539</v>
      </c>
      <c r="F18" s="145" t="s">
        <v>530</v>
      </c>
      <c r="G18" s="145" t="s">
        <v>536</v>
      </c>
      <c r="H18" s="145" t="s">
        <v>537</v>
      </c>
      <c r="I18" s="145" t="s">
        <v>527</v>
      </c>
      <c r="J18" s="145" t="s">
        <v>540</v>
      </c>
    </row>
    <row r="19" ht="32" customHeight="1" spans="1:10">
      <c r="A19" s="145"/>
      <c r="B19" s="145" t="s">
        <v>552</v>
      </c>
      <c r="C19" s="145" t="s">
        <v>541</v>
      </c>
      <c r="D19" s="145" t="s">
        <v>542</v>
      </c>
      <c r="E19" s="145" t="s">
        <v>568</v>
      </c>
      <c r="F19" s="145" t="s">
        <v>530</v>
      </c>
      <c r="G19" s="145" t="s">
        <v>544</v>
      </c>
      <c r="H19" s="145" t="s">
        <v>545</v>
      </c>
      <c r="I19" s="145" t="s">
        <v>546</v>
      </c>
      <c r="J19" s="145" t="s">
        <v>568</v>
      </c>
    </row>
    <row r="20" ht="32" customHeight="1" spans="1:10">
      <c r="A20" s="145"/>
      <c r="B20" s="145" t="s">
        <v>552</v>
      </c>
      <c r="C20" s="145" t="s">
        <v>548</v>
      </c>
      <c r="D20" s="145" t="s">
        <v>549</v>
      </c>
      <c r="E20" s="145" t="s">
        <v>569</v>
      </c>
      <c r="F20" s="145" t="s">
        <v>530</v>
      </c>
      <c r="G20" s="145" t="s">
        <v>551</v>
      </c>
      <c r="H20" s="145" t="s">
        <v>537</v>
      </c>
      <c r="I20" s="145" t="s">
        <v>546</v>
      </c>
      <c r="J20" s="145" t="s">
        <v>569</v>
      </c>
    </row>
    <row r="21" ht="32" customHeight="1" spans="1:10">
      <c r="A21" s="145" t="s">
        <v>498</v>
      </c>
      <c r="B21" s="145" t="s">
        <v>570</v>
      </c>
      <c r="C21" s="145" t="s">
        <v>521</v>
      </c>
      <c r="D21" s="145" t="s">
        <v>522</v>
      </c>
      <c r="E21" s="145" t="s">
        <v>571</v>
      </c>
      <c r="F21" s="145" t="s">
        <v>524</v>
      </c>
      <c r="G21" s="145" t="s">
        <v>572</v>
      </c>
      <c r="H21" s="145" t="s">
        <v>561</v>
      </c>
      <c r="I21" s="145" t="s">
        <v>527</v>
      </c>
      <c r="J21" s="145" t="s">
        <v>571</v>
      </c>
    </row>
    <row r="22" ht="32" customHeight="1" spans="1:10">
      <c r="A22" s="145"/>
      <c r="B22" s="145" t="s">
        <v>570</v>
      </c>
      <c r="C22" s="145" t="s">
        <v>521</v>
      </c>
      <c r="D22" s="145" t="s">
        <v>522</v>
      </c>
      <c r="E22" s="145" t="s">
        <v>573</v>
      </c>
      <c r="F22" s="145" t="s">
        <v>530</v>
      </c>
      <c r="G22" s="145" t="s">
        <v>531</v>
      </c>
      <c r="H22" s="145" t="s">
        <v>574</v>
      </c>
      <c r="I22" s="145" t="s">
        <v>527</v>
      </c>
      <c r="J22" s="145" t="s">
        <v>573</v>
      </c>
    </row>
    <row r="23" ht="32" customHeight="1" spans="1:10">
      <c r="A23" s="145"/>
      <c r="B23" s="145" t="s">
        <v>570</v>
      </c>
      <c r="C23" s="145" t="s">
        <v>521</v>
      </c>
      <c r="D23" s="145" t="s">
        <v>534</v>
      </c>
      <c r="E23" s="145" t="s">
        <v>575</v>
      </c>
      <c r="F23" s="145" t="s">
        <v>530</v>
      </c>
      <c r="G23" s="145" t="s">
        <v>536</v>
      </c>
      <c r="H23" s="145" t="s">
        <v>537</v>
      </c>
      <c r="I23" s="145" t="s">
        <v>527</v>
      </c>
      <c r="J23" s="145" t="s">
        <v>575</v>
      </c>
    </row>
    <row r="24" ht="32" customHeight="1" spans="1:10">
      <c r="A24" s="145"/>
      <c r="B24" s="145" t="s">
        <v>570</v>
      </c>
      <c r="C24" s="145" t="s">
        <v>521</v>
      </c>
      <c r="D24" s="145" t="s">
        <v>576</v>
      </c>
      <c r="E24" s="145" t="s">
        <v>577</v>
      </c>
      <c r="F24" s="145" t="s">
        <v>530</v>
      </c>
      <c r="G24" s="145" t="s">
        <v>536</v>
      </c>
      <c r="H24" s="145" t="s">
        <v>537</v>
      </c>
      <c r="I24" s="145" t="s">
        <v>527</v>
      </c>
      <c r="J24" s="145" t="s">
        <v>577</v>
      </c>
    </row>
    <row r="25" ht="32" customHeight="1" spans="1:10">
      <c r="A25" s="145"/>
      <c r="B25" s="145" t="s">
        <v>570</v>
      </c>
      <c r="C25" s="145" t="s">
        <v>521</v>
      </c>
      <c r="D25" s="145" t="s">
        <v>538</v>
      </c>
      <c r="E25" s="145" t="s">
        <v>539</v>
      </c>
      <c r="F25" s="145" t="s">
        <v>530</v>
      </c>
      <c r="G25" s="145" t="s">
        <v>536</v>
      </c>
      <c r="H25" s="145" t="s">
        <v>537</v>
      </c>
      <c r="I25" s="145" t="s">
        <v>527</v>
      </c>
      <c r="J25" s="145" t="s">
        <v>540</v>
      </c>
    </row>
    <row r="26" ht="32" customHeight="1" spans="1:10">
      <c r="A26" s="145"/>
      <c r="B26" s="145" t="s">
        <v>570</v>
      </c>
      <c r="C26" s="145" t="s">
        <v>541</v>
      </c>
      <c r="D26" s="145" t="s">
        <v>542</v>
      </c>
      <c r="E26" s="145" t="s">
        <v>578</v>
      </c>
      <c r="F26" s="145" t="s">
        <v>530</v>
      </c>
      <c r="G26" s="145" t="s">
        <v>544</v>
      </c>
      <c r="H26" s="145" t="s">
        <v>545</v>
      </c>
      <c r="I26" s="145" t="s">
        <v>546</v>
      </c>
      <c r="J26" s="145" t="s">
        <v>578</v>
      </c>
    </row>
    <row r="27" ht="32" customHeight="1" spans="1:10">
      <c r="A27" s="145"/>
      <c r="B27" s="145" t="s">
        <v>570</v>
      </c>
      <c r="C27" s="145" t="s">
        <v>548</v>
      </c>
      <c r="D27" s="145" t="s">
        <v>549</v>
      </c>
      <c r="E27" s="145" t="s">
        <v>579</v>
      </c>
      <c r="F27" s="145" t="s">
        <v>524</v>
      </c>
      <c r="G27" s="145" t="s">
        <v>551</v>
      </c>
      <c r="H27" s="145" t="s">
        <v>537</v>
      </c>
      <c r="I27" s="145" t="s">
        <v>546</v>
      </c>
      <c r="J27" s="145" t="s">
        <v>579</v>
      </c>
    </row>
    <row r="28" ht="32" customHeight="1" spans="1:10">
      <c r="A28" s="145" t="s">
        <v>502</v>
      </c>
      <c r="B28" s="145" t="s">
        <v>580</v>
      </c>
      <c r="C28" s="145" t="s">
        <v>521</v>
      </c>
      <c r="D28" s="145" t="s">
        <v>522</v>
      </c>
      <c r="E28" s="145" t="s">
        <v>581</v>
      </c>
      <c r="F28" s="145" t="s">
        <v>524</v>
      </c>
      <c r="G28" s="145" t="s">
        <v>582</v>
      </c>
      <c r="H28" s="145" t="s">
        <v>526</v>
      </c>
      <c r="I28" s="145" t="s">
        <v>527</v>
      </c>
      <c r="J28" s="145" t="s">
        <v>583</v>
      </c>
    </row>
    <row r="29" ht="32" customHeight="1" spans="1:10">
      <c r="A29" s="145"/>
      <c r="B29" s="145" t="s">
        <v>580</v>
      </c>
      <c r="C29" s="145" t="s">
        <v>521</v>
      </c>
      <c r="D29" s="145" t="s">
        <v>522</v>
      </c>
      <c r="E29" s="145" t="s">
        <v>584</v>
      </c>
      <c r="F29" s="145" t="s">
        <v>530</v>
      </c>
      <c r="G29" s="145" t="s">
        <v>531</v>
      </c>
      <c r="H29" s="145" t="s">
        <v>585</v>
      </c>
      <c r="I29" s="145" t="s">
        <v>527</v>
      </c>
      <c r="J29" s="145" t="s">
        <v>586</v>
      </c>
    </row>
    <row r="30" ht="32" customHeight="1" spans="1:10">
      <c r="A30" s="145"/>
      <c r="B30" s="145" t="s">
        <v>580</v>
      </c>
      <c r="C30" s="145" t="s">
        <v>521</v>
      </c>
      <c r="D30" s="145" t="s">
        <v>522</v>
      </c>
      <c r="E30" s="145" t="s">
        <v>587</v>
      </c>
      <c r="F30" s="145" t="s">
        <v>524</v>
      </c>
      <c r="G30" s="145" t="s">
        <v>536</v>
      </c>
      <c r="H30" s="145" t="s">
        <v>564</v>
      </c>
      <c r="I30" s="145" t="s">
        <v>527</v>
      </c>
      <c r="J30" s="145" t="s">
        <v>587</v>
      </c>
    </row>
    <row r="31" ht="32" customHeight="1" spans="1:10">
      <c r="A31" s="145"/>
      <c r="B31" s="145" t="s">
        <v>580</v>
      </c>
      <c r="C31" s="145" t="s">
        <v>521</v>
      </c>
      <c r="D31" s="145" t="s">
        <v>522</v>
      </c>
      <c r="E31" s="145" t="s">
        <v>588</v>
      </c>
      <c r="F31" s="145" t="s">
        <v>530</v>
      </c>
      <c r="G31" s="145" t="s">
        <v>589</v>
      </c>
      <c r="H31" s="145" t="s">
        <v>564</v>
      </c>
      <c r="I31" s="145" t="s">
        <v>527</v>
      </c>
      <c r="J31" s="145" t="s">
        <v>588</v>
      </c>
    </row>
    <row r="32" ht="32" customHeight="1" spans="1:10">
      <c r="A32" s="145"/>
      <c r="B32" s="145" t="s">
        <v>580</v>
      </c>
      <c r="C32" s="145" t="s">
        <v>521</v>
      </c>
      <c r="D32" s="145" t="s">
        <v>522</v>
      </c>
      <c r="E32" s="145" t="s">
        <v>590</v>
      </c>
      <c r="F32" s="145" t="s">
        <v>530</v>
      </c>
      <c r="G32" s="145" t="s">
        <v>531</v>
      </c>
      <c r="H32" s="145" t="s">
        <v>574</v>
      </c>
      <c r="I32" s="145" t="s">
        <v>527</v>
      </c>
      <c r="J32" s="145" t="s">
        <v>590</v>
      </c>
    </row>
    <row r="33" ht="32" customHeight="1" spans="1:10">
      <c r="A33" s="145"/>
      <c r="B33" s="145" t="s">
        <v>580</v>
      </c>
      <c r="C33" s="145" t="s">
        <v>521</v>
      </c>
      <c r="D33" s="145" t="s">
        <v>534</v>
      </c>
      <c r="E33" s="145" t="s">
        <v>591</v>
      </c>
      <c r="F33" s="145" t="s">
        <v>530</v>
      </c>
      <c r="G33" s="145" t="s">
        <v>592</v>
      </c>
      <c r="H33" s="145" t="s">
        <v>545</v>
      </c>
      <c r="I33" s="145" t="s">
        <v>546</v>
      </c>
      <c r="J33" s="145" t="s">
        <v>591</v>
      </c>
    </row>
    <row r="34" ht="32" customHeight="1" spans="1:10">
      <c r="A34" s="145"/>
      <c r="B34" s="145" t="s">
        <v>580</v>
      </c>
      <c r="C34" s="145" t="s">
        <v>521</v>
      </c>
      <c r="D34" s="145" t="s">
        <v>576</v>
      </c>
      <c r="E34" s="145" t="s">
        <v>593</v>
      </c>
      <c r="F34" s="145" t="s">
        <v>594</v>
      </c>
      <c r="G34" s="145" t="s">
        <v>595</v>
      </c>
      <c r="H34" s="145" t="s">
        <v>596</v>
      </c>
      <c r="I34" s="145" t="s">
        <v>527</v>
      </c>
      <c r="J34" s="145" t="s">
        <v>593</v>
      </c>
    </row>
    <row r="35" ht="32" customHeight="1" spans="1:10">
      <c r="A35" s="145"/>
      <c r="B35" s="145" t="s">
        <v>580</v>
      </c>
      <c r="C35" s="145" t="s">
        <v>521</v>
      </c>
      <c r="D35" s="145" t="s">
        <v>538</v>
      </c>
      <c r="E35" s="145" t="s">
        <v>539</v>
      </c>
      <c r="F35" s="145" t="s">
        <v>530</v>
      </c>
      <c r="G35" s="145" t="s">
        <v>536</v>
      </c>
      <c r="H35" s="145" t="s">
        <v>537</v>
      </c>
      <c r="I35" s="145" t="s">
        <v>527</v>
      </c>
      <c r="J35" s="145" t="s">
        <v>597</v>
      </c>
    </row>
    <row r="36" ht="32" customHeight="1" spans="1:10">
      <c r="A36" s="145"/>
      <c r="B36" s="145" t="s">
        <v>580</v>
      </c>
      <c r="C36" s="145" t="s">
        <v>541</v>
      </c>
      <c r="D36" s="145" t="s">
        <v>542</v>
      </c>
      <c r="E36" s="145" t="s">
        <v>598</v>
      </c>
      <c r="F36" s="145" t="s">
        <v>530</v>
      </c>
      <c r="G36" s="145" t="s">
        <v>544</v>
      </c>
      <c r="H36" s="145" t="s">
        <v>545</v>
      </c>
      <c r="I36" s="145" t="s">
        <v>546</v>
      </c>
      <c r="J36" s="145" t="s">
        <v>598</v>
      </c>
    </row>
    <row r="37" ht="32" customHeight="1" spans="1:10">
      <c r="A37" s="145"/>
      <c r="B37" s="145" t="s">
        <v>580</v>
      </c>
      <c r="C37" s="145" t="s">
        <v>541</v>
      </c>
      <c r="D37" s="145" t="s">
        <v>599</v>
      </c>
      <c r="E37" s="145" t="s">
        <v>600</v>
      </c>
      <c r="F37" s="145" t="s">
        <v>594</v>
      </c>
      <c r="G37" s="145" t="s">
        <v>601</v>
      </c>
      <c r="H37" s="145" t="s">
        <v>537</v>
      </c>
      <c r="I37" s="145" t="s">
        <v>527</v>
      </c>
      <c r="J37" s="145" t="s">
        <v>600</v>
      </c>
    </row>
    <row r="38" ht="32" customHeight="1" spans="1:10">
      <c r="A38" s="145"/>
      <c r="B38" s="145" t="s">
        <v>580</v>
      </c>
      <c r="C38" s="145" t="s">
        <v>548</v>
      </c>
      <c r="D38" s="145" t="s">
        <v>549</v>
      </c>
      <c r="E38" s="145" t="s">
        <v>579</v>
      </c>
      <c r="F38" s="145" t="s">
        <v>524</v>
      </c>
      <c r="G38" s="145" t="s">
        <v>551</v>
      </c>
      <c r="H38" s="145" t="s">
        <v>537</v>
      </c>
      <c r="I38" s="145" t="s">
        <v>546</v>
      </c>
      <c r="J38" s="145" t="s">
        <v>579</v>
      </c>
    </row>
    <row r="39" ht="32" customHeight="1" spans="1:10">
      <c r="A39" s="145" t="s">
        <v>460</v>
      </c>
      <c r="B39" s="145" t="s">
        <v>602</v>
      </c>
      <c r="C39" s="145" t="s">
        <v>521</v>
      </c>
      <c r="D39" s="145" t="s">
        <v>522</v>
      </c>
      <c r="E39" s="145" t="s">
        <v>603</v>
      </c>
      <c r="F39" s="145" t="s">
        <v>530</v>
      </c>
      <c r="G39" s="145" t="s">
        <v>604</v>
      </c>
      <c r="H39" s="145" t="s">
        <v>564</v>
      </c>
      <c r="I39" s="145" t="s">
        <v>527</v>
      </c>
      <c r="J39" s="145" t="s">
        <v>603</v>
      </c>
    </row>
    <row r="40" ht="32" customHeight="1" spans="1:10">
      <c r="A40" s="145"/>
      <c r="B40" s="145" t="s">
        <v>602</v>
      </c>
      <c r="C40" s="145" t="s">
        <v>521</v>
      </c>
      <c r="D40" s="145" t="s">
        <v>534</v>
      </c>
      <c r="E40" s="145" t="s">
        <v>605</v>
      </c>
      <c r="F40" s="145" t="s">
        <v>530</v>
      </c>
      <c r="G40" s="145" t="s">
        <v>536</v>
      </c>
      <c r="H40" s="145" t="s">
        <v>537</v>
      </c>
      <c r="I40" s="145" t="s">
        <v>527</v>
      </c>
      <c r="J40" s="145" t="s">
        <v>605</v>
      </c>
    </row>
    <row r="41" ht="32" customHeight="1" spans="1:10">
      <c r="A41" s="145"/>
      <c r="B41" s="145" t="s">
        <v>602</v>
      </c>
      <c r="C41" s="145" t="s">
        <v>521</v>
      </c>
      <c r="D41" s="145" t="s">
        <v>576</v>
      </c>
      <c r="E41" s="145" t="s">
        <v>606</v>
      </c>
      <c r="F41" s="145" t="s">
        <v>530</v>
      </c>
      <c r="G41" s="145" t="s">
        <v>536</v>
      </c>
      <c r="H41" s="145" t="s">
        <v>537</v>
      </c>
      <c r="I41" s="145" t="s">
        <v>527</v>
      </c>
      <c r="J41" s="145" t="s">
        <v>607</v>
      </c>
    </row>
    <row r="42" ht="32" customHeight="1" spans="1:10">
      <c r="A42" s="145"/>
      <c r="B42" s="145" t="s">
        <v>602</v>
      </c>
      <c r="C42" s="145" t="s">
        <v>541</v>
      </c>
      <c r="D42" s="145" t="s">
        <v>542</v>
      </c>
      <c r="E42" s="145" t="s">
        <v>608</v>
      </c>
      <c r="F42" s="145" t="s">
        <v>530</v>
      </c>
      <c r="G42" s="145" t="s">
        <v>609</v>
      </c>
      <c r="H42" s="145" t="s">
        <v>545</v>
      </c>
      <c r="I42" s="145" t="s">
        <v>546</v>
      </c>
      <c r="J42" s="145" t="s">
        <v>608</v>
      </c>
    </row>
    <row r="43" ht="32" customHeight="1" spans="1:10">
      <c r="A43" s="145"/>
      <c r="B43" s="145" t="s">
        <v>602</v>
      </c>
      <c r="C43" s="145" t="s">
        <v>548</v>
      </c>
      <c r="D43" s="145" t="s">
        <v>549</v>
      </c>
      <c r="E43" s="145" t="s">
        <v>610</v>
      </c>
      <c r="F43" s="145" t="s">
        <v>524</v>
      </c>
      <c r="G43" s="145" t="s">
        <v>551</v>
      </c>
      <c r="H43" s="145" t="s">
        <v>537</v>
      </c>
      <c r="I43" s="145" t="s">
        <v>527</v>
      </c>
      <c r="J43" s="145" t="s">
        <v>610</v>
      </c>
    </row>
    <row r="44" ht="32" customHeight="1" spans="1:10">
      <c r="A44" s="145" t="s">
        <v>464</v>
      </c>
      <c r="B44" s="247" t="s">
        <v>611</v>
      </c>
      <c r="C44" s="145" t="s">
        <v>521</v>
      </c>
      <c r="D44" s="145" t="s">
        <v>522</v>
      </c>
      <c r="E44" s="145" t="s">
        <v>612</v>
      </c>
      <c r="F44" s="145" t="s">
        <v>594</v>
      </c>
      <c r="G44" s="145" t="s">
        <v>613</v>
      </c>
      <c r="H44" s="145" t="s">
        <v>614</v>
      </c>
      <c r="I44" s="145" t="s">
        <v>527</v>
      </c>
      <c r="J44" s="145" t="s">
        <v>612</v>
      </c>
    </row>
    <row r="45" ht="32" customHeight="1" spans="1:10">
      <c r="A45" s="145"/>
      <c r="B45" s="247" t="s">
        <v>611</v>
      </c>
      <c r="C45" s="145" t="s">
        <v>521</v>
      </c>
      <c r="D45" s="145" t="s">
        <v>534</v>
      </c>
      <c r="E45" s="145" t="s">
        <v>615</v>
      </c>
      <c r="F45" s="145" t="s">
        <v>530</v>
      </c>
      <c r="G45" s="145" t="s">
        <v>536</v>
      </c>
      <c r="H45" s="145" t="s">
        <v>537</v>
      </c>
      <c r="I45" s="145" t="s">
        <v>527</v>
      </c>
      <c r="J45" s="145" t="s">
        <v>615</v>
      </c>
    </row>
    <row r="46" ht="32" customHeight="1" spans="1:10">
      <c r="A46" s="145"/>
      <c r="B46" s="247" t="s">
        <v>611</v>
      </c>
      <c r="C46" s="145" t="s">
        <v>521</v>
      </c>
      <c r="D46" s="145" t="s">
        <v>538</v>
      </c>
      <c r="E46" s="145" t="s">
        <v>539</v>
      </c>
      <c r="F46" s="145" t="s">
        <v>530</v>
      </c>
      <c r="G46" s="145" t="s">
        <v>536</v>
      </c>
      <c r="H46" s="145" t="s">
        <v>537</v>
      </c>
      <c r="I46" s="145" t="s">
        <v>527</v>
      </c>
      <c r="J46" s="145" t="s">
        <v>540</v>
      </c>
    </row>
    <row r="47" ht="32" customHeight="1" spans="1:10">
      <c r="A47" s="145"/>
      <c r="B47" s="247" t="s">
        <v>611</v>
      </c>
      <c r="C47" s="145" t="s">
        <v>541</v>
      </c>
      <c r="D47" s="145" t="s">
        <v>542</v>
      </c>
      <c r="E47" s="145" t="s">
        <v>616</v>
      </c>
      <c r="F47" s="145" t="s">
        <v>530</v>
      </c>
      <c r="G47" s="145" t="s">
        <v>544</v>
      </c>
      <c r="H47" s="145" t="s">
        <v>545</v>
      </c>
      <c r="I47" s="145" t="s">
        <v>546</v>
      </c>
      <c r="J47" s="145" t="s">
        <v>617</v>
      </c>
    </row>
    <row r="48" ht="32" customHeight="1" spans="1:10">
      <c r="A48" s="145"/>
      <c r="B48" s="247" t="s">
        <v>611</v>
      </c>
      <c r="C48" s="145" t="s">
        <v>548</v>
      </c>
      <c r="D48" s="145" t="s">
        <v>549</v>
      </c>
      <c r="E48" s="145" t="s">
        <v>618</v>
      </c>
      <c r="F48" s="145" t="s">
        <v>524</v>
      </c>
      <c r="G48" s="145" t="s">
        <v>619</v>
      </c>
      <c r="H48" s="145" t="s">
        <v>537</v>
      </c>
      <c r="I48" s="145" t="s">
        <v>546</v>
      </c>
      <c r="J48" s="145" t="s">
        <v>618</v>
      </c>
    </row>
    <row r="49" ht="32" customHeight="1" spans="1:10">
      <c r="A49" s="145" t="s">
        <v>478</v>
      </c>
      <c r="B49" s="145" t="s">
        <v>620</v>
      </c>
      <c r="C49" s="145" t="s">
        <v>521</v>
      </c>
      <c r="D49" s="145" t="s">
        <v>522</v>
      </c>
      <c r="E49" s="145" t="s">
        <v>621</v>
      </c>
      <c r="F49" s="145" t="s">
        <v>530</v>
      </c>
      <c r="G49" s="145" t="s">
        <v>622</v>
      </c>
      <c r="H49" s="145" t="s">
        <v>564</v>
      </c>
      <c r="I49" s="145" t="s">
        <v>527</v>
      </c>
      <c r="J49" s="145" t="s">
        <v>623</v>
      </c>
    </row>
    <row r="50" ht="32" customHeight="1" spans="1:10">
      <c r="A50" s="145"/>
      <c r="B50" s="145" t="s">
        <v>624</v>
      </c>
      <c r="C50" s="145" t="s">
        <v>521</v>
      </c>
      <c r="D50" s="145" t="s">
        <v>534</v>
      </c>
      <c r="E50" s="145" t="s">
        <v>625</v>
      </c>
      <c r="F50" s="145" t="s">
        <v>530</v>
      </c>
      <c r="G50" s="145" t="s">
        <v>536</v>
      </c>
      <c r="H50" s="145" t="s">
        <v>537</v>
      </c>
      <c r="I50" s="145" t="s">
        <v>527</v>
      </c>
      <c r="J50" s="145" t="s">
        <v>625</v>
      </c>
    </row>
    <row r="51" ht="32" customHeight="1" spans="1:10">
      <c r="A51" s="145"/>
      <c r="B51" s="145" t="s">
        <v>624</v>
      </c>
      <c r="C51" s="145" t="s">
        <v>521</v>
      </c>
      <c r="D51" s="145" t="s">
        <v>538</v>
      </c>
      <c r="E51" s="145" t="s">
        <v>539</v>
      </c>
      <c r="F51" s="145" t="s">
        <v>530</v>
      </c>
      <c r="G51" s="145" t="s">
        <v>536</v>
      </c>
      <c r="H51" s="145" t="s">
        <v>537</v>
      </c>
      <c r="I51" s="145" t="s">
        <v>527</v>
      </c>
      <c r="J51" s="145" t="s">
        <v>540</v>
      </c>
    </row>
    <row r="52" ht="32" customHeight="1" spans="1:10">
      <c r="A52" s="145"/>
      <c r="B52" s="145" t="s">
        <v>624</v>
      </c>
      <c r="C52" s="145" t="s">
        <v>541</v>
      </c>
      <c r="D52" s="145" t="s">
        <v>542</v>
      </c>
      <c r="E52" s="145" t="s">
        <v>626</v>
      </c>
      <c r="F52" s="145" t="s">
        <v>530</v>
      </c>
      <c r="G52" s="145" t="s">
        <v>627</v>
      </c>
      <c r="H52" s="145" t="s">
        <v>545</v>
      </c>
      <c r="I52" s="145" t="s">
        <v>546</v>
      </c>
      <c r="J52" s="145" t="s">
        <v>626</v>
      </c>
    </row>
    <row r="53" ht="32" customHeight="1" spans="1:10">
      <c r="A53" s="145"/>
      <c r="B53" s="145" t="s">
        <v>624</v>
      </c>
      <c r="C53" s="145" t="s">
        <v>541</v>
      </c>
      <c r="D53" s="145" t="s">
        <v>599</v>
      </c>
      <c r="E53" s="145" t="s">
        <v>628</v>
      </c>
      <c r="F53" s="145" t="s">
        <v>524</v>
      </c>
      <c r="G53" s="145" t="s">
        <v>629</v>
      </c>
      <c r="H53" s="145" t="s">
        <v>537</v>
      </c>
      <c r="I53" s="145" t="s">
        <v>527</v>
      </c>
      <c r="J53" s="145" t="s">
        <v>628</v>
      </c>
    </row>
    <row r="54" ht="32" customHeight="1" spans="1:10">
      <c r="A54" s="145"/>
      <c r="B54" s="145" t="s">
        <v>624</v>
      </c>
      <c r="C54" s="145" t="s">
        <v>548</v>
      </c>
      <c r="D54" s="145" t="s">
        <v>549</v>
      </c>
      <c r="E54" s="145" t="s">
        <v>579</v>
      </c>
      <c r="F54" s="145" t="s">
        <v>524</v>
      </c>
      <c r="G54" s="145" t="s">
        <v>551</v>
      </c>
      <c r="H54" s="145" t="s">
        <v>537</v>
      </c>
      <c r="I54" s="145" t="s">
        <v>546</v>
      </c>
      <c r="J54" s="145" t="s">
        <v>579</v>
      </c>
    </row>
    <row r="55" ht="32" customHeight="1" spans="1:10">
      <c r="A55" s="145" t="s">
        <v>435</v>
      </c>
      <c r="B55" s="145" t="s">
        <v>630</v>
      </c>
      <c r="C55" s="145" t="s">
        <v>521</v>
      </c>
      <c r="D55" s="145" t="s">
        <v>522</v>
      </c>
      <c r="E55" s="145" t="s">
        <v>631</v>
      </c>
      <c r="F55" s="145" t="s">
        <v>530</v>
      </c>
      <c r="G55" s="145" t="s">
        <v>632</v>
      </c>
      <c r="H55" s="145" t="s">
        <v>564</v>
      </c>
      <c r="I55" s="145" t="s">
        <v>527</v>
      </c>
      <c r="J55" s="145" t="s">
        <v>631</v>
      </c>
    </row>
    <row r="56" ht="32" customHeight="1" spans="1:10">
      <c r="A56" s="145"/>
      <c r="B56" s="145" t="s">
        <v>630</v>
      </c>
      <c r="C56" s="145" t="s">
        <v>521</v>
      </c>
      <c r="D56" s="145" t="s">
        <v>522</v>
      </c>
      <c r="E56" s="145" t="s">
        <v>633</v>
      </c>
      <c r="F56" s="145" t="s">
        <v>530</v>
      </c>
      <c r="G56" s="145" t="s">
        <v>634</v>
      </c>
      <c r="H56" s="145" t="s">
        <v>564</v>
      </c>
      <c r="I56" s="145" t="s">
        <v>527</v>
      </c>
      <c r="J56" s="145" t="s">
        <v>633</v>
      </c>
    </row>
    <row r="57" ht="32" customHeight="1" spans="1:10">
      <c r="A57" s="145"/>
      <c r="B57" s="145" t="s">
        <v>630</v>
      </c>
      <c r="C57" s="145" t="s">
        <v>521</v>
      </c>
      <c r="D57" s="145" t="s">
        <v>534</v>
      </c>
      <c r="E57" s="145" t="s">
        <v>575</v>
      </c>
      <c r="F57" s="145" t="s">
        <v>530</v>
      </c>
      <c r="G57" s="145" t="s">
        <v>536</v>
      </c>
      <c r="H57" s="145" t="s">
        <v>537</v>
      </c>
      <c r="I57" s="145" t="s">
        <v>527</v>
      </c>
      <c r="J57" s="145" t="s">
        <v>575</v>
      </c>
    </row>
    <row r="58" ht="32" customHeight="1" spans="1:10">
      <c r="A58" s="145"/>
      <c r="B58" s="145" t="s">
        <v>630</v>
      </c>
      <c r="C58" s="145" t="s">
        <v>521</v>
      </c>
      <c r="D58" s="145" t="s">
        <v>538</v>
      </c>
      <c r="E58" s="145" t="s">
        <v>539</v>
      </c>
      <c r="F58" s="145" t="s">
        <v>530</v>
      </c>
      <c r="G58" s="145" t="s">
        <v>536</v>
      </c>
      <c r="H58" s="145" t="s">
        <v>537</v>
      </c>
      <c r="I58" s="145" t="s">
        <v>527</v>
      </c>
      <c r="J58" s="145" t="s">
        <v>597</v>
      </c>
    </row>
    <row r="59" ht="32" customHeight="1" spans="1:10">
      <c r="A59" s="145"/>
      <c r="B59" s="145" t="s">
        <v>630</v>
      </c>
      <c r="C59" s="145" t="s">
        <v>541</v>
      </c>
      <c r="D59" s="145" t="s">
        <v>542</v>
      </c>
      <c r="E59" s="145" t="s">
        <v>635</v>
      </c>
      <c r="F59" s="145" t="s">
        <v>530</v>
      </c>
      <c r="G59" s="145" t="s">
        <v>544</v>
      </c>
      <c r="H59" s="145" t="s">
        <v>545</v>
      </c>
      <c r="I59" s="145" t="s">
        <v>546</v>
      </c>
      <c r="J59" s="145" t="s">
        <v>635</v>
      </c>
    </row>
    <row r="60" ht="32" customHeight="1" spans="1:10">
      <c r="A60" s="145"/>
      <c r="B60" s="145" t="s">
        <v>630</v>
      </c>
      <c r="C60" s="145" t="s">
        <v>548</v>
      </c>
      <c r="D60" s="145" t="s">
        <v>549</v>
      </c>
      <c r="E60" s="145" t="s">
        <v>579</v>
      </c>
      <c r="F60" s="145" t="s">
        <v>524</v>
      </c>
      <c r="G60" s="145" t="s">
        <v>551</v>
      </c>
      <c r="H60" s="145" t="s">
        <v>537</v>
      </c>
      <c r="I60" s="145" t="s">
        <v>546</v>
      </c>
      <c r="J60" s="145" t="s">
        <v>579</v>
      </c>
    </row>
    <row r="61" ht="46" customHeight="1" spans="1:10">
      <c r="A61" s="145" t="s">
        <v>468</v>
      </c>
      <c r="B61" s="145" t="s">
        <v>636</v>
      </c>
      <c r="C61" s="145" t="s">
        <v>521</v>
      </c>
      <c r="D61" s="145" t="s">
        <v>522</v>
      </c>
      <c r="E61" s="145" t="s">
        <v>637</v>
      </c>
      <c r="F61" s="145" t="s">
        <v>530</v>
      </c>
      <c r="G61" s="145" t="s">
        <v>638</v>
      </c>
      <c r="H61" s="145" t="s">
        <v>639</v>
      </c>
      <c r="I61" s="145" t="s">
        <v>527</v>
      </c>
      <c r="J61" s="145" t="s">
        <v>640</v>
      </c>
    </row>
    <row r="62" ht="46" customHeight="1" spans="1:10">
      <c r="A62" s="145"/>
      <c r="B62" s="145" t="s">
        <v>641</v>
      </c>
      <c r="C62" s="145" t="s">
        <v>521</v>
      </c>
      <c r="D62" s="145" t="s">
        <v>522</v>
      </c>
      <c r="E62" s="145" t="s">
        <v>642</v>
      </c>
      <c r="F62" s="145" t="s">
        <v>530</v>
      </c>
      <c r="G62" s="145" t="s">
        <v>601</v>
      </c>
      <c r="H62" s="145" t="s">
        <v>574</v>
      </c>
      <c r="I62" s="145" t="s">
        <v>527</v>
      </c>
      <c r="J62" s="145" t="s">
        <v>643</v>
      </c>
    </row>
    <row r="63" ht="32" customHeight="1" spans="1:10">
      <c r="A63" s="145"/>
      <c r="B63" s="145" t="s">
        <v>641</v>
      </c>
      <c r="C63" s="145" t="s">
        <v>521</v>
      </c>
      <c r="D63" s="145" t="s">
        <v>522</v>
      </c>
      <c r="E63" s="145" t="s">
        <v>644</v>
      </c>
      <c r="F63" s="145" t="s">
        <v>530</v>
      </c>
      <c r="G63" s="145" t="s">
        <v>645</v>
      </c>
      <c r="H63" s="145" t="s">
        <v>564</v>
      </c>
      <c r="I63" s="145" t="s">
        <v>527</v>
      </c>
      <c r="J63" s="145" t="s">
        <v>644</v>
      </c>
    </row>
    <row r="64" ht="32" customHeight="1" spans="1:10">
      <c r="A64" s="145"/>
      <c r="B64" s="145" t="s">
        <v>641</v>
      </c>
      <c r="C64" s="145" t="s">
        <v>521</v>
      </c>
      <c r="D64" s="145" t="s">
        <v>534</v>
      </c>
      <c r="E64" s="145" t="s">
        <v>646</v>
      </c>
      <c r="F64" s="145" t="s">
        <v>530</v>
      </c>
      <c r="G64" s="145" t="s">
        <v>536</v>
      </c>
      <c r="H64" s="145" t="s">
        <v>537</v>
      </c>
      <c r="I64" s="145" t="s">
        <v>527</v>
      </c>
      <c r="J64" s="145" t="s">
        <v>646</v>
      </c>
    </row>
    <row r="65" ht="58" customHeight="1" spans="1:10">
      <c r="A65" s="145"/>
      <c r="B65" s="145" t="s">
        <v>641</v>
      </c>
      <c r="C65" s="145" t="s">
        <v>521</v>
      </c>
      <c r="D65" s="145" t="s">
        <v>576</v>
      </c>
      <c r="E65" s="145" t="s">
        <v>647</v>
      </c>
      <c r="F65" s="145" t="s">
        <v>530</v>
      </c>
      <c r="G65" s="145" t="s">
        <v>536</v>
      </c>
      <c r="H65" s="145" t="s">
        <v>537</v>
      </c>
      <c r="I65" s="145" t="s">
        <v>527</v>
      </c>
      <c r="J65" s="145" t="s">
        <v>648</v>
      </c>
    </row>
    <row r="66" ht="32" customHeight="1" spans="1:10">
      <c r="A66" s="145"/>
      <c r="B66" s="145" t="s">
        <v>641</v>
      </c>
      <c r="C66" s="145" t="s">
        <v>521</v>
      </c>
      <c r="D66" s="145" t="s">
        <v>538</v>
      </c>
      <c r="E66" s="145" t="s">
        <v>539</v>
      </c>
      <c r="F66" s="145" t="s">
        <v>530</v>
      </c>
      <c r="G66" s="145" t="s">
        <v>536</v>
      </c>
      <c r="H66" s="145" t="s">
        <v>537</v>
      </c>
      <c r="I66" s="145" t="s">
        <v>527</v>
      </c>
      <c r="J66" s="145" t="s">
        <v>540</v>
      </c>
    </row>
    <row r="67" ht="32" customHeight="1" spans="1:10">
      <c r="A67" s="145"/>
      <c r="B67" s="145" t="s">
        <v>641</v>
      </c>
      <c r="C67" s="145" t="s">
        <v>541</v>
      </c>
      <c r="D67" s="145" t="s">
        <v>542</v>
      </c>
      <c r="E67" s="145" t="s">
        <v>649</v>
      </c>
      <c r="F67" s="145" t="s">
        <v>530</v>
      </c>
      <c r="G67" s="145" t="s">
        <v>544</v>
      </c>
      <c r="H67" s="145" t="s">
        <v>545</v>
      </c>
      <c r="I67" s="145" t="s">
        <v>546</v>
      </c>
      <c r="J67" s="145" t="s">
        <v>649</v>
      </c>
    </row>
    <row r="68" ht="32" customHeight="1" spans="1:10">
      <c r="A68" s="145"/>
      <c r="B68" s="145" t="s">
        <v>641</v>
      </c>
      <c r="C68" s="145" t="s">
        <v>548</v>
      </c>
      <c r="D68" s="145" t="s">
        <v>549</v>
      </c>
      <c r="E68" s="145" t="s">
        <v>650</v>
      </c>
      <c r="F68" s="145" t="s">
        <v>524</v>
      </c>
      <c r="G68" s="145" t="s">
        <v>651</v>
      </c>
      <c r="H68" s="145" t="s">
        <v>537</v>
      </c>
      <c r="I68" s="145" t="s">
        <v>546</v>
      </c>
      <c r="J68" s="145" t="s">
        <v>650</v>
      </c>
    </row>
    <row r="69" ht="32" customHeight="1" spans="1:10">
      <c r="A69" s="145" t="s">
        <v>443</v>
      </c>
      <c r="B69" s="145" t="s">
        <v>652</v>
      </c>
      <c r="C69" s="145" t="s">
        <v>521</v>
      </c>
      <c r="D69" s="145" t="s">
        <v>522</v>
      </c>
      <c r="E69" s="145" t="s">
        <v>653</v>
      </c>
      <c r="F69" s="145" t="s">
        <v>530</v>
      </c>
      <c r="G69" s="145" t="s">
        <v>531</v>
      </c>
      <c r="H69" s="145" t="s">
        <v>564</v>
      </c>
      <c r="I69" s="145" t="s">
        <v>527</v>
      </c>
      <c r="J69" s="145" t="s">
        <v>653</v>
      </c>
    </row>
    <row r="70" ht="32" customHeight="1" spans="1:10">
      <c r="A70" s="145"/>
      <c r="B70" s="145" t="s">
        <v>652</v>
      </c>
      <c r="C70" s="145" t="s">
        <v>521</v>
      </c>
      <c r="D70" s="145" t="s">
        <v>534</v>
      </c>
      <c r="E70" s="145" t="s">
        <v>654</v>
      </c>
      <c r="F70" s="145" t="s">
        <v>530</v>
      </c>
      <c r="G70" s="145" t="s">
        <v>655</v>
      </c>
      <c r="H70" s="145" t="s">
        <v>545</v>
      </c>
      <c r="I70" s="145" t="s">
        <v>546</v>
      </c>
      <c r="J70" s="145" t="s">
        <v>654</v>
      </c>
    </row>
    <row r="71" ht="32" customHeight="1" spans="1:10">
      <c r="A71" s="145"/>
      <c r="B71" s="145" t="s">
        <v>652</v>
      </c>
      <c r="C71" s="145" t="s">
        <v>521</v>
      </c>
      <c r="D71" s="145" t="s">
        <v>538</v>
      </c>
      <c r="E71" s="145" t="s">
        <v>539</v>
      </c>
      <c r="F71" s="145" t="s">
        <v>530</v>
      </c>
      <c r="G71" s="145" t="s">
        <v>536</v>
      </c>
      <c r="H71" s="145" t="s">
        <v>537</v>
      </c>
      <c r="I71" s="145" t="s">
        <v>527</v>
      </c>
      <c r="J71" s="145" t="s">
        <v>540</v>
      </c>
    </row>
    <row r="72" ht="32" customHeight="1" spans="1:10">
      <c r="A72" s="145"/>
      <c r="B72" s="145" t="s">
        <v>652</v>
      </c>
      <c r="C72" s="145" t="s">
        <v>541</v>
      </c>
      <c r="D72" s="145" t="s">
        <v>542</v>
      </c>
      <c r="E72" s="145" t="s">
        <v>656</v>
      </c>
      <c r="F72" s="145" t="s">
        <v>530</v>
      </c>
      <c r="G72" s="145" t="s">
        <v>544</v>
      </c>
      <c r="H72" s="145" t="s">
        <v>545</v>
      </c>
      <c r="I72" s="145" t="s">
        <v>546</v>
      </c>
      <c r="J72" s="145" t="s">
        <v>656</v>
      </c>
    </row>
    <row r="73" ht="32" customHeight="1" spans="1:10">
      <c r="A73" s="145"/>
      <c r="B73" s="145" t="s">
        <v>652</v>
      </c>
      <c r="C73" s="145" t="s">
        <v>548</v>
      </c>
      <c r="D73" s="145" t="s">
        <v>549</v>
      </c>
      <c r="E73" s="145" t="s">
        <v>657</v>
      </c>
      <c r="F73" s="145" t="s">
        <v>524</v>
      </c>
      <c r="G73" s="145" t="s">
        <v>551</v>
      </c>
      <c r="H73" s="145" t="s">
        <v>537</v>
      </c>
      <c r="I73" s="145" t="s">
        <v>546</v>
      </c>
      <c r="J73" s="145" t="s">
        <v>657</v>
      </c>
    </row>
    <row r="74" ht="32" customHeight="1" spans="1:10">
      <c r="A74" s="145" t="s">
        <v>500</v>
      </c>
      <c r="B74" s="145" t="s">
        <v>658</v>
      </c>
      <c r="C74" s="145" t="s">
        <v>521</v>
      </c>
      <c r="D74" s="145" t="s">
        <v>522</v>
      </c>
      <c r="E74" s="145" t="s">
        <v>659</v>
      </c>
      <c r="F74" s="145" t="s">
        <v>530</v>
      </c>
      <c r="G74" s="145" t="s">
        <v>582</v>
      </c>
      <c r="H74" s="145" t="s">
        <v>564</v>
      </c>
      <c r="I74" s="145" t="s">
        <v>527</v>
      </c>
      <c r="J74" s="145" t="s">
        <v>660</v>
      </c>
    </row>
    <row r="75" ht="32" customHeight="1" spans="1:10">
      <c r="A75" s="145"/>
      <c r="B75" s="145" t="s">
        <v>661</v>
      </c>
      <c r="C75" s="145" t="s">
        <v>521</v>
      </c>
      <c r="D75" s="145" t="s">
        <v>534</v>
      </c>
      <c r="E75" s="145" t="s">
        <v>625</v>
      </c>
      <c r="F75" s="145" t="s">
        <v>530</v>
      </c>
      <c r="G75" s="145" t="s">
        <v>536</v>
      </c>
      <c r="H75" s="145" t="s">
        <v>537</v>
      </c>
      <c r="I75" s="145" t="s">
        <v>546</v>
      </c>
      <c r="J75" s="145" t="s">
        <v>625</v>
      </c>
    </row>
    <row r="76" ht="32" customHeight="1" spans="1:10">
      <c r="A76" s="145"/>
      <c r="B76" s="145" t="s">
        <v>661</v>
      </c>
      <c r="C76" s="145" t="s">
        <v>521</v>
      </c>
      <c r="D76" s="145" t="s">
        <v>538</v>
      </c>
      <c r="E76" s="145" t="s">
        <v>539</v>
      </c>
      <c r="F76" s="145" t="s">
        <v>530</v>
      </c>
      <c r="G76" s="145" t="s">
        <v>536</v>
      </c>
      <c r="H76" s="145" t="s">
        <v>537</v>
      </c>
      <c r="I76" s="145" t="s">
        <v>527</v>
      </c>
      <c r="J76" s="145" t="s">
        <v>597</v>
      </c>
    </row>
    <row r="77" ht="32" customHeight="1" spans="1:10">
      <c r="A77" s="145"/>
      <c r="B77" s="145" t="s">
        <v>661</v>
      </c>
      <c r="C77" s="145" t="s">
        <v>541</v>
      </c>
      <c r="D77" s="145" t="s">
        <v>542</v>
      </c>
      <c r="E77" s="145" t="s">
        <v>662</v>
      </c>
      <c r="F77" s="145" t="s">
        <v>530</v>
      </c>
      <c r="G77" s="145" t="s">
        <v>544</v>
      </c>
      <c r="H77" s="145" t="s">
        <v>545</v>
      </c>
      <c r="I77" s="145" t="s">
        <v>546</v>
      </c>
      <c r="J77" s="145" t="s">
        <v>662</v>
      </c>
    </row>
    <row r="78" ht="32" customHeight="1" spans="1:10">
      <c r="A78" s="145"/>
      <c r="B78" s="145" t="s">
        <v>661</v>
      </c>
      <c r="C78" s="145" t="s">
        <v>548</v>
      </c>
      <c r="D78" s="145" t="s">
        <v>549</v>
      </c>
      <c r="E78" s="145" t="s">
        <v>663</v>
      </c>
      <c r="F78" s="145" t="s">
        <v>524</v>
      </c>
      <c r="G78" s="145" t="s">
        <v>551</v>
      </c>
      <c r="H78" s="145" t="s">
        <v>537</v>
      </c>
      <c r="I78" s="145" t="s">
        <v>546</v>
      </c>
      <c r="J78" s="145" t="s">
        <v>663</v>
      </c>
    </row>
    <row r="79" ht="32" customHeight="1" spans="1:10">
      <c r="A79" s="145" t="s">
        <v>437</v>
      </c>
      <c r="B79" s="145" t="s">
        <v>664</v>
      </c>
      <c r="C79" s="145" t="s">
        <v>521</v>
      </c>
      <c r="D79" s="145" t="s">
        <v>522</v>
      </c>
      <c r="E79" s="145" t="s">
        <v>665</v>
      </c>
      <c r="F79" s="145" t="s">
        <v>530</v>
      </c>
      <c r="G79" s="145" t="s">
        <v>666</v>
      </c>
      <c r="H79" s="145" t="s">
        <v>667</v>
      </c>
      <c r="I79" s="145" t="s">
        <v>527</v>
      </c>
      <c r="J79" s="145" t="s">
        <v>665</v>
      </c>
    </row>
    <row r="80" ht="32" customHeight="1" spans="1:10">
      <c r="A80" s="145"/>
      <c r="B80" s="145" t="s">
        <v>664</v>
      </c>
      <c r="C80" s="145" t="s">
        <v>521</v>
      </c>
      <c r="D80" s="145" t="s">
        <v>522</v>
      </c>
      <c r="E80" s="145" t="s">
        <v>668</v>
      </c>
      <c r="F80" s="145" t="s">
        <v>530</v>
      </c>
      <c r="G80" s="145" t="s">
        <v>619</v>
      </c>
      <c r="H80" s="145" t="s">
        <v>667</v>
      </c>
      <c r="I80" s="145" t="s">
        <v>527</v>
      </c>
      <c r="J80" s="145" t="s">
        <v>668</v>
      </c>
    </row>
    <row r="81" ht="32" customHeight="1" spans="1:10">
      <c r="A81" s="145"/>
      <c r="B81" s="145" t="s">
        <v>664</v>
      </c>
      <c r="C81" s="145" t="s">
        <v>521</v>
      </c>
      <c r="D81" s="145" t="s">
        <v>534</v>
      </c>
      <c r="E81" s="145" t="s">
        <v>669</v>
      </c>
      <c r="F81" s="145" t="s">
        <v>530</v>
      </c>
      <c r="G81" s="145" t="s">
        <v>670</v>
      </c>
      <c r="H81" s="145" t="s">
        <v>545</v>
      </c>
      <c r="I81" s="145" t="s">
        <v>546</v>
      </c>
      <c r="J81" s="145" t="s">
        <v>669</v>
      </c>
    </row>
    <row r="82" ht="32" customHeight="1" spans="1:10">
      <c r="A82" s="145"/>
      <c r="B82" s="145" t="s">
        <v>664</v>
      </c>
      <c r="C82" s="145" t="s">
        <v>521</v>
      </c>
      <c r="D82" s="145" t="s">
        <v>538</v>
      </c>
      <c r="E82" s="145" t="s">
        <v>539</v>
      </c>
      <c r="F82" s="145" t="s">
        <v>530</v>
      </c>
      <c r="G82" s="145" t="s">
        <v>536</v>
      </c>
      <c r="H82" s="145" t="s">
        <v>537</v>
      </c>
      <c r="I82" s="145" t="s">
        <v>527</v>
      </c>
      <c r="J82" s="145" t="s">
        <v>540</v>
      </c>
    </row>
    <row r="83" ht="32" customHeight="1" spans="1:10">
      <c r="A83" s="145"/>
      <c r="B83" s="145" t="s">
        <v>664</v>
      </c>
      <c r="C83" s="145" t="s">
        <v>541</v>
      </c>
      <c r="D83" s="145" t="s">
        <v>542</v>
      </c>
      <c r="E83" s="145" t="s">
        <v>671</v>
      </c>
      <c r="F83" s="145" t="s">
        <v>530</v>
      </c>
      <c r="G83" s="145" t="s">
        <v>544</v>
      </c>
      <c r="H83" s="145" t="s">
        <v>545</v>
      </c>
      <c r="I83" s="145" t="s">
        <v>546</v>
      </c>
      <c r="J83" s="145" t="s">
        <v>671</v>
      </c>
    </row>
    <row r="84" ht="32" customHeight="1" spans="1:10">
      <c r="A84" s="145"/>
      <c r="B84" s="145" t="s">
        <v>664</v>
      </c>
      <c r="C84" s="145" t="s">
        <v>548</v>
      </c>
      <c r="D84" s="145" t="s">
        <v>549</v>
      </c>
      <c r="E84" s="145" t="s">
        <v>672</v>
      </c>
      <c r="F84" s="145" t="s">
        <v>524</v>
      </c>
      <c r="G84" s="145" t="s">
        <v>673</v>
      </c>
      <c r="H84" s="145" t="s">
        <v>537</v>
      </c>
      <c r="I84" s="145" t="s">
        <v>546</v>
      </c>
      <c r="J84" s="145" t="s">
        <v>672</v>
      </c>
    </row>
    <row r="85" ht="32" customHeight="1" spans="1:10">
      <c r="A85" s="145" t="s">
        <v>433</v>
      </c>
      <c r="B85" s="145" t="s">
        <v>674</v>
      </c>
      <c r="C85" s="145" t="s">
        <v>521</v>
      </c>
      <c r="D85" s="145" t="s">
        <v>522</v>
      </c>
      <c r="E85" s="145" t="s">
        <v>675</v>
      </c>
      <c r="F85" s="145" t="s">
        <v>530</v>
      </c>
      <c r="G85" s="145" t="s">
        <v>666</v>
      </c>
      <c r="H85" s="145" t="s">
        <v>564</v>
      </c>
      <c r="I85" s="145" t="s">
        <v>527</v>
      </c>
      <c r="J85" s="145" t="s">
        <v>675</v>
      </c>
    </row>
    <row r="86" ht="32" customHeight="1" spans="1:10">
      <c r="A86" s="145"/>
      <c r="B86" s="145" t="s">
        <v>674</v>
      </c>
      <c r="C86" s="145" t="s">
        <v>521</v>
      </c>
      <c r="D86" s="145" t="s">
        <v>534</v>
      </c>
      <c r="E86" s="145" t="s">
        <v>575</v>
      </c>
      <c r="F86" s="145" t="s">
        <v>530</v>
      </c>
      <c r="G86" s="145" t="s">
        <v>536</v>
      </c>
      <c r="H86" s="145" t="s">
        <v>537</v>
      </c>
      <c r="I86" s="145" t="s">
        <v>527</v>
      </c>
      <c r="J86" s="145" t="s">
        <v>575</v>
      </c>
    </row>
    <row r="87" ht="32" customHeight="1" spans="1:10">
      <c r="A87" s="145"/>
      <c r="B87" s="145" t="s">
        <v>674</v>
      </c>
      <c r="C87" s="145" t="s">
        <v>521</v>
      </c>
      <c r="D87" s="145" t="s">
        <v>538</v>
      </c>
      <c r="E87" s="145" t="s">
        <v>539</v>
      </c>
      <c r="F87" s="145" t="s">
        <v>530</v>
      </c>
      <c r="G87" s="145" t="s">
        <v>536</v>
      </c>
      <c r="H87" s="145" t="s">
        <v>537</v>
      </c>
      <c r="I87" s="145" t="s">
        <v>527</v>
      </c>
      <c r="J87" s="145" t="s">
        <v>540</v>
      </c>
    </row>
    <row r="88" ht="32" customHeight="1" spans="1:10">
      <c r="A88" s="145"/>
      <c r="B88" s="145" t="s">
        <v>674</v>
      </c>
      <c r="C88" s="145" t="s">
        <v>541</v>
      </c>
      <c r="D88" s="145" t="s">
        <v>542</v>
      </c>
      <c r="E88" s="145" t="s">
        <v>676</v>
      </c>
      <c r="F88" s="145" t="s">
        <v>530</v>
      </c>
      <c r="G88" s="145" t="s">
        <v>544</v>
      </c>
      <c r="H88" s="145" t="s">
        <v>545</v>
      </c>
      <c r="I88" s="145" t="s">
        <v>546</v>
      </c>
      <c r="J88" s="145" t="s">
        <v>676</v>
      </c>
    </row>
    <row r="89" ht="32" customHeight="1" spans="1:10">
      <c r="A89" s="145"/>
      <c r="B89" s="145" t="s">
        <v>674</v>
      </c>
      <c r="C89" s="145" t="s">
        <v>548</v>
      </c>
      <c r="D89" s="145" t="s">
        <v>549</v>
      </c>
      <c r="E89" s="145" t="s">
        <v>579</v>
      </c>
      <c r="F89" s="145" t="s">
        <v>524</v>
      </c>
      <c r="G89" s="145" t="s">
        <v>551</v>
      </c>
      <c r="H89" s="145" t="s">
        <v>537</v>
      </c>
      <c r="I89" s="145" t="s">
        <v>546</v>
      </c>
      <c r="J89" s="145" t="s">
        <v>579</v>
      </c>
    </row>
    <row r="90" ht="32" customHeight="1" spans="1:10">
      <c r="A90" s="145" t="s">
        <v>482</v>
      </c>
      <c r="B90" s="145" t="s">
        <v>677</v>
      </c>
      <c r="C90" s="145" t="s">
        <v>521</v>
      </c>
      <c r="D90" s="145" t="s">
        <v>522</v>
      </c>
      <c r="E90" s="145" t="s">
        <v>678</v>
      </c>
      <c r="F90" s="145" t="s">
        <v>530</v>
      </c>
      <c r="G90" s="145" t="s">
        <v>679</v>
      </c>
      <c r="H90" s="145" t="s">
        <v>564</v>
      </c>
      <c r="I90" s="145" t="s">
        <v>527</v>
      </c>
      <c r="J90" s="145" t="s">
        <v>678</v>
      </c>
    </row>
    <row r="91" ht="32" customHeight="1" spans="1:10">
      <c r="A91" s="145"/>
      <c r="B91" s="145" t="s">
        <v>677</v>
      </c>
      <c r="C91" s="145" t="s">
        <v>521</v>
      </c>
      <c r="D91" s="145" t="s">
        <v>522</v>
      </c>
      <c r="E91" s="145" t="s">
        <v>680</v>
      </c>
      <c r="F91" s="145" t="s">
        <v>530</v>
      </c>
      <c r="G91" s="145" t="s">
        <v>681</v>
      </c>
      <c r="H91" s="145" t="s">
        <v>564</v>
      </c>
      <c r="I91" s="145" t="s">
        <v>527</v>
      </c>
      <c r="J91" s="145" t="s">
        <v>680</v>
      </c>
    </row>
    <row r="92" ht="32" customHeight="1" spans="1:10">
      <c r="A92" s="145"/>
      <c r="B92" s="145" t="s">
        <v>677</v>
      </c>
      <c r="C92" s="145" t="s">
        <v>521</v>
      </c>
      <c r="D92" s="145" t="s">
        <v>522</v>
      </c>
      <c r="E92" s="145" t="s">
        <v>682</v>
      </c>
      <c r="F92" s="145" t="s">
        <v>530</v>
      </c>
      <c r="G92" s="145" t="s">
        <v>557</v>
      </c>
      <c r="H92" s="145" t="s">
        <v>564</v>
      </c>
      <c r="I92" s="145" t="s">
        <v>527</v>
      </c>
      <c r="J92" s="145" t="s">
        <v>682</v>
      </c>
    </row>
    <row r="93" ht="32" customHeight="1" spans="1:10">
      <c r="A93" s="145"/>
      <c r="B93" s="145" t="s">
        <v>677</v>
      </c>
      <c r="C93" s="145" t="s">
        <v>521</v>
      </c>
      <c r="D93" s="145" t="s">
        <v>522</v>
      </c>
      <c r="E93" s="145" t="s">
        <v>683</v>
      </c>
      <c r="F93" s="145" t="s">
        <v>530</v>
      </c>
      <c r="G93" s="145" t="s">
        <v>684</v>
      </c>
      <c r="H93" s="145" t="s">
        <v>564</v>
      </c>
      <c r="I93" s="145" t="s">
        <v>527</v>
      </c>
      <c r="J93" s="145" t="s">
        <v>683</v>
      </c>
    </row>
    <row r="94" ht="32" customHeight="1" spans="1:10">
      <c r="A94" s="145"/>
      <c r="B94" s="145" t="s">
        <v>677</v>
      </c>
      <c r="C94" s="145" t="s">
        <v>521</v>
      </c>
      <c r="D94" s="145" t="s">
        <v>522</v>
      </c>
      <c r="E94" s="145" t="s">
        <v>685</v>
      </c>
      <c r="F94" s="145" t="s">
        <v>530</v>
      </c>
      <c r="G94" s="145" t="s">
        <v>686</v>
      </c>
      <c r="H94" s="145" t="s">
        <v>564</v>
      </c>
      <c r="I94" s="145" t="s">
        <v>527</v>
      </c>
      <c r="J94" s="145" t="s">
        <v>685</v>
      </c>
    </row>
    <row r="95" ht="32" customHeight="1" spans="1:10">
      <c r="A95" s="145"/>
      <c r="B95" s="145" t="s">
        <v>677</v>
      </c>
      <c r="C95" s="145" t="s">
        <v>521</v>
      </c>
      <c r="D95" s="145" t="s">
        <v>534</v>
      </c>
      <c r="E95" s="145" t="s">
        <v>687</v>
      </c>
      <c r="F95" s="145" t="s">
        <v>530</v>
      </c>
      <c r="G95" s="145" t="s">
        <v>670</v>
      </c>
      <c r="H95" s="145" t="s">
        <v>545</v>
      </c>
      <c r="I95" s="145" t="s">
        <v>546</v>
      </c>
      <c r="J95" s="145" t="s">
        <v>687</v>
      </c>
    </row>
    <row r="96" ht="32" customHeight="1" spans="1:10">
      <c r="A96" s="145"/>
      <c r="B96" s="145" t="s">
        <v>677</v>
      </c>
      <c r="C96" s="145" t="s">
        <v>521</v>
      </c>
      <c r="D96" s="145" t="s">
        <v>538</v>
      </c>
      <c r="E96" s="145" t="s">
        <v>539</v>
      </c>
      <c r="F96" s="145" t="s">
        <v>530</v>
      </c>
      <c r="G96" s="145" t="s">
        <v>536</v>
      </c>
      <c r="H96" s="145" t="s">
        <v>537</v>
      </c>
      <c r="I96" s="145" t="s">
        <v>527</v>
      </c>
      <c r="J96" s="145" t="s">
        <v>540</v>
      </c>
    </row>
    <row r="97" ht="32" customHeight="1" spans="1:10">
      <c r="A97" s="145"/>
      <c r="B97" s="145" t="s">
        <v>677</v>
      </c>
      <c r="C97" s="145" t="s">
        <v>541</v>
      </c>
      <c r="D97" s="145" t="s">
        <v>542</v>
      </c>
      <c r="E97" s="145" t="s">
        <v>688</v>
      </c>
      <c r="F97" s="145" t="s">
        <v>530</v>
      </c>
      <c r="G97" s="145" t="s">
        <v>544</v>
      </c>
      <c r="H97" s="145" t="s">
        <v>545</v>
      </c>
      <c r="I97" s="145" t="s">
        <v>546</v>
      </c>
      <c r="J97" s="145" t="s">
        <v>689</v>
      </c>
    </row>
    <row r="98" ht="32" customHeight="1" spans="1:10">
      <c r="A98" s="145"/>
      <c r="B98" s="145" t="s">
        <v>677</v>
      </c>
      <c r="C98" s="145" t="s">
        <v>548</v>
      </c>
      <c r="D98" s="145" t="s">
        <v>549</v>
      </c>
      <c r="E98" s="145" t="s">
        <v>672</v>
      </c>
      <c r="F98" s="145" t="s">
        <v>524</v>
      </c>
      <c r="G98" s="145" t="s">
        <v>690</v>
      </c>
      <c r="H98" s="145" t="s">
        <v>537</v>
      </c>
      <c r="I98" s="145" t="s">
        <v>546</v>
      </c>
      <c r="J98" s="145" t="s">
        <v>672</v>
      </c>
    </row>
    <row r="99" ht="32" customHeight="1" spans="1:10">
      <c r="A99" s="145" t="s">
        <v>451</v>
      </c>
      <c r="B99" s="145" t="s">
        <v>691</v>
      </c>
      <c r="C99" s="145" t="s">
        <v>521</v>
      </c>
      <c r="D99" s="145" t="s">
        <v>522</v>
      </c>
      <c r="E99" s="145" t="s">
        <v>692</v>
      </c>
      <c r="F99" s="145" t="s">
        <v>524</v>
      </c>
      <c r="G99" s="145" t="s">
        <v>536</v>
      </c>
      <c r="H99" s="145" t="s">
        <v>564</v>
      </c>
      <c r="I99" s="145" t="s">
        <v>527</v>
      </c>
      <c r="J99" s="145" t="s">
        <v>692</v>
      </c>
    </row>
    <row r="100" ht="32" customHeight="1" spans="1:10">
      <c r="A100" s="145"/>
      <c r="B100" s="145" t="s">
        <v>691</v>
      </c>
      <c r="C100" s="145" t="s">
        <v>521</v>
      </c>
      <c r="D100" s="145" t="s">
        <v>534</v>
      </c>
      <c r="E100" s="145" t="s">
        <v>693</v>
      </c>
      <c r="F100" s="145" t="s">
        <v>530</v>
      </c>
      <c r="G100" s="145" t="s">
        <v>536</v>
      </c>
      <c r="H100" s="145" t="s">
        <v>537</v>
      </c>
      <c r="I100" s="145" t="s">
        <v>527</v>
      </c>
      <c r="J100" s="145" t="s">
        <v>693</v>
      </c>
    </row>
    <row r="101" ht="32" customHeight="1" spans="1:10">
      <c r="A101" s="145"/>
      <c r="B101" s="145" t="s">
        <v>691</v>
      </c>
      <c r="C101" s="145" t="s">
        <v>521</v>
      </c>
      <c r="D101" s="145" t="s">
        <v>538</v>
      </c>
      <c r="E101" s="145" t="s">
        <v>539</v>
      </c>
      <c r="F101" s="145" t="s">
        <v>530</v>
      </c>
      <c r="G101" s="145" t="s">
        <v>536</v>
      </c>
      <c r="H101" s="145" t="s">
        <v>537</v>
      </c>
      <c r="I101" s="145" t="s">
        <v>527</v>
      </c>
      <c r="J101" s="145" t="s">
        <v>694</v>
      </c>
    </row>
    <row r="102" ht="32" customHeight="1" spans="1:10">
      <c r="A102" s="145"/>
      <c r="B102" s="145" t="s">
        <v>691</v>
      </c>
      <c r="C102" s="145" t="s">
        <v>541</v>
      </c>
      <c r="D102" s="145" t="s">
        <v>542</v>
      </c>
      <c r="E102" s="145" t="s">
        <v>695</v>
      </c>
      <c r="F102" s="145" t="s">
        <v>530</v>
      </c>
      <c r="G102" s="145" t="s">
        <v>627</v>
      </c>
      <c r="H102" s="145" t="s">
        <v>545</v>
      </c>
      <c r="I102" s="145" t="s">
        <v>546</v>
      </c>
      <c r="J102" s="145" t="s">
        <v>695</v>
      </c>
    </row>
    <row r="103" ht="32" customHeight="1" spans="1:10">
      <c r="A103" s="145"/>
      <c r="B103" s="145" t="s">
        <v>691</v>
      </c>
      <c r="C103" s="145" t="s">
        <v>548</v>
      </c>
      <c r="D103" s="145" t="s">
        <v>549</v>
      </c>
      <c r="E103" s="145" t="s">
        <v>696</v>
      </c>
      <c r="F103" s="145" t="s">
        <v>524</v>
      </c>
      <c r="G103" s="145" t="s">
        <v>551</v>
      </c>
      <c r="H103" s="145" t="s">
        <v>537</v>
      </c>
      <c r="I103" s="145" t="s">
        <v>546</v>
      </c>
      <c r="J103" s="145" t="s">
        <v>696</v>
      </c>
    </row>
    <row r="104" ht="32" customHeight="1" spans="1:10">
      <c r="A104" s="145" t="s">
        <v>441</v>
      </c>
      <c r="B104" s="145" t="s">
        <v>697</v>
      </c>
      <c r="C104" s="145" t="s">
        <v>521</v>
      </c>
      <c r="D104" s="145" t="s">
        <v>522</v>
      </c>
      <c r="E104" s="145" t="s">
        <v>698</v>
      </c>
      <c r="F104" s="145" t="s">
        <v>530</v>
      </c>
      <c r="G104" s="145" t="s">
        <v>699</v>
      </c>
      <c r="H104" s="145" t="s">
        <v>700</v>
      </c>
      <c r="I104" s="145" t="s">
        <v>527</v>
      </c>
      <c r="J104" s="145" t="s">
        <v>698</v>
      </c>
    </row>
    <row r="105" ht="32" customHeight="1" spans="1:10">
      <c r="A105" s="145"/>
      <c r="B105" s="145" t="s">
        <v>697</v>
      </c>
      <c r="C105" s="145" t="s">
        <v>521</v>
      </c>
      <c r="D105" s="145" t="s">
        <v>534</v>
      </c>
      <c r="E105" s="145" t="s">
        <v>701</v>
      </c>
      <c r="F105" s="145" t="s">
        <v>530</v>
      </c>
      <c r="G105" s="145" t="s">
        <v>536</v>
      </c>
      <c r="H105" s="145" t="s">
        <v>537</v>
      </c>
      <c r="I105" s="145" t="s">
        <v>527</v>
      </c>
      <c r="J105" s="145" t="s">
        <v>701</v>
      </c>
    </row>
    <row r="106" ht="32" customHeight="1" spans="1:10">
      <c r="A106" s="145"/>
      <c r="B106" s="145" t="s">
        <v>697</v>
      </c>
      <c r="C106" s="145" t="s">
        <v>521</v>
      </c>
      <c r="D106" s="145" t="s">
        <v>538</v>
      </c>
      <c r="E106" s="145" t="s">
        <v>539</v>
      </c>
      <c r="F106" s="145" t="s">
        <v>530</v>
      </c>
      <c r="G106" s="145" t="s">
        <v>536</v>
      </c>
      <c r="H106" s="145" t="s">
        <v>537</v>
      </c>
      <c r="I106" s="145" t="s">
        <v>527</v>
      </c>
      <c r="J106" s="145" t="s">
        <v>540</v>
      </c>
    </row>
    <row r="107" ht="32" customHeight="1" spans="1:10">
      <c r="A107" s="145"/>
      <c r="B107" s="145" t="s">
        <v>697</v>
      </c>
      <c r="C107" s="145" t="s">
        <v>541</v>
      </c>
      <c r="D107" s="145" t="s">
        <v>542</v>
      </c>
      <c r="E107" s="145" t="s">
        <v>702</v>
      </c>
      <c r="F107" s="145" t="s">
        <v>530</v>
      </c>
      <c r="G107" s="145" t="s">
        <v>544</v>
      </c>
      <c r="H107" s="145" t="s">
        <v>545</v>
      </c>
      <c r="I107" s="145" t="s">
        <v>546</v>
      </c>
      <c r="J107" s="145" t="s">
        <v>702</v>
      </c>
    </row>
    <row r="108" ht="32" customHeight="1" spans="1:10">
      <c r="A108" s="145"/>
      <c r="B108" s="145" t="s">
        <v>697</v>
      </c>
      <c r="C108" s="145" t="s">
        <v>548</v>
      </c>
      <c r="D108" s="145" t="s">
        <v>549</v>
      </c>
      <c r="E108" s="145" t="s">
        <v>579</v>
      </c>
      <c r="F108" s="145" t="s">
        <v>524</v>
      </c>
      <c r="G108" s="145" t="s">
        <v>551</v>
      </c>
      <c r="H108" s="145" t="s">
        <v>537</v>
      </c>
      <c r="I108" s="145" t="s">
        <v>546</v>
      </c>
      <c r="J108" s="145" t="s">
        <v>579</v>
      </c>
    </row>
    <row r="109" ht="32" customHeight="1" spans="1:10">
      <c r="A109" s="145" t="s">
        <v>462</v>
      </c>
      <c r="B109" s="145" t="s">
        <v>703</v>
      </c>
      <c r="C109" s="145" t="s">
        <v>521</v>
      </c>
      <c r="D109" s="145" t="s">
        <v>522</v>
      </c>
      <c r="E109" s="145" t="s">
        <v>704</v>
      </c>
      <c r="F109" s="145" t="s">
        <v>524</v>
      </c>
      <c r="G109" s="145" t="s">
        <v>705</v>
      </c>
      <c r="H109" s="145" t="s">
        <v>706</v>
      </c>
      <c r="I109" s="145" t="s">
        <v>527</v>
      </c>
      <c r="J109" s="145" t="s">
        <v>704</v>
      </c>
    </row>
    <row r="110" ht="32" customHeight="1" spans="1:10">
      <c r="A110" s="145"/>
      <c r="B110" s="145" t="s">
        <v>703</v>
      </c>
      <c r="C110" s="145" t="s">
        <v>521</v>
      </c>
      <c r="D110" s="145" t="s">
        <v>522</v>
      </c>
      <c r="E110" s="145" t="s">
        <v>707</v>
      </c>
      <c r="F110" s="145" t="s">
        <v>530</v>
      </c>
      <c r="G110" s="145" t="s">
        <v>604</v>
      </c>
      <c r="H110" s="145" t="s">
        <v>708</v>
      </c>
      <c r="I110" s="145" t="s">
        <v>527</v>
      </c>
      <c r="J110" s="145" t="s">
        <v>709</v>
      </c>
    </row>
    <row r="111" ht="32" customHeight="1" spans="1:10">
      <c r="A111" s="145"/>
      <c r="B111" s="145" t="s">
        <v>703</v>
      </c>
      <c r="C111" s="145" t="s">
        <v>521</v>
      </c>
      <c r="D111" s="145" t="s">
        <v>522</v>
      </c>
      <c r="E111" s="145" t="s">
        <v>710</v>
      </c>
      <c r="F111" s="145" t="s">
        <v>530</v>
      </c>
      <c r="G111" s="145" t="s">
        <v>711</v>
      </c>
      <c r="H111" s="145" t="s">
        <v>712</v>
      </c>
      <c r="I111" s="145" t="s">
        <v>527</v>
      </c>
      <c r="J111" s="145" t="s">
        <v>710</v>
      </c>
    </row>
    <row r="112" ht="32" customHeight="1" spans="1:10">
      <c r="A112" s="145"/>
      <c r="B112" s="145" t="s">
        <v>703</v>
      </c>
      <c r="C112" s="145" t="s">
        <v>521</v>
      </c>
      <c r="D112" s="145" t="s">
        <v>534</v>
      </c>
      <c r="E112" s="145" t="s">
        <v>713</v>
      </c>
      <c r="F112" s="145" t="s">
        <v>530</v>
      </c>
      <c r="G112" s="145" t="s">
        <v>536</v>
      </c>
      <c r="H112" s="145" t="s">
        <v>537</v>
      </c>
      <c r="I112" s="145" t="s">
        <v>527</v>
      </c>
      <c r="J112" s="145" t="s">
        <v>713</v>
      </c>
    </row>
    <row r="113" ht="32" customHeight="1" spans="1:10">
      <c r="A113" s="145"/>
      <c r="B113" s="145" t="s">
        <v>703</v>
      </c>
      <c r="C113" s="145" t="s">
        <v>521</v>
      </c>
      <c r="D113" s="145" t="s">
        <v>538</v>
      </c>
      <c r="E113" s="145" t="s">
        <v>539</v>
      </c>
      <c r="F113" s="145" t="s">
        <v>530</v>
      </c>
      <c r="G113" s="145" t="s">
        <v>536</v>
      </c>
      <c r="H113" s="145" t="s">
        <v>537</v>
      </c>
      <c r="I113" s="145" t="s">
        <v>527</v>
      </c>
      <c r="J113" s="145" t="s">
        <v>540</v>
      </c>
    </row>
    <row r="114" ht="32" customHeight="1" spans="1:10">
      <c r="A114" s="145"/>
      <c r="B114" s="145" t="s">
        <v>703</v>
      </c>
      <c r="C114" s="145" t="s">
        <v>541</v>
      </c>
      <c r="D114" s="145" t="s">
        <v>542</v>
      </c>
      <c r="E114" s="145" t="s">
        <v>714</v>
      </c>
      <c r="F114" s="145" t="s">
        <v>530</v>
      </c>
      <c r="G114" s="145" t="s">
        <v>609</v>
      </c>
      <c r="H114" s="145" t="s">
        <v>545</v>
      </c>
      <c r="I114" s="145" t="s">
        <v>546</v>
      </c>
      <c r="J114" s="145" t="s">
        <v>714</v>
      </c>
    </row>
    <row r="115" ht="32" customHeight="1" spans="1:10">
      <c r="A115" s="145"/>
      <c r="B115" s="145" t="s">
        <v>703</v>
      </c>
      <c r="C115" s="145" t="s">
        <v>548</v>
      </c>
      <c r="D115" s="145" t="s">
        <v>549</v>
      </c>
      <c r="E115" s="145" t="s">
        <v>715</v>
      </c>
      <c r="F115" s="145" t="s">
        <v>524</v>
      </c>
      <c r="G115" s="145" t="s">
        <v>673</v>
      </c>
      <c r="H115" s="145" t="s">
        <v>537</v>
      </c>
      <c r="I115" s="145" t="s">
        <v>546</v>
      </c>
      <c r="J115" s="145" t="s">
        <v>715</v>
      </c>
    </row>
    <row r="116" ht="32" customHeight="1" spans="1:10">
      <c r="A116" s="145" t="s">
        <v>496</v>
      </c>
      <c r="B116" s="247" t="s">
        <v>716</v>
      </c>
      <c r="C116" s="145" t="s">
        <v>521</v>
      </c>
      <c r="D116" s="145" t="s">
        <v>522</v>
      </c>
      <c r="E116" s="145" t="s">
        <v>717</v>
      </c>
      <c r="F116" s="145" t="s">
        <v>524</v>
      </c>
      <c r="G116" s="145" t="s">
        <v>536</v>
      </c>
      <c r="H116" s="145" t="s">
        <v>564</v>
      </c>
      <c r="I116" s="145" t="s">
        <v>527</v>
      </c>
      <c r="J116" s="145" t="s">
        <v>717</v>
      </c>
    </row>
    <row r="117" ht="32" customHeight="1" spans="1:10">
      <c r="A117" s="145"/>
      <c r="B117" s="247" t="s">
        <v>716</v>
      </c>
      <c r="C117" s="145" t="s">
        <v>521</v>
      </c>
      <c r="D117" s="145" t="s">
        <v>522</v>
      </c>
      <c r="E117" s="145" t="s">
        <v>718</v>
      </c>
      <c r="F117" s="145" t="s">
        <v>530</v>
      </c>
      <c r="G117" s="145" t="s">
        <v>666</v>
      </c>
      <c r="H117" s="145" t="s">
        <v>564</v>
      </c>
      <c r="I117" s="145" t="s">
        <v>527</v>
      </c>
      <c r="J117" s="145" t="s">
        <v>718</v>
      </c>
    </row>
    <row r="118" ht="32" customHeight="1" spans="1:10">
      <c r="A118" s="145"/>
      <c r="B118" s="247" t="s">
        <v>716</v>
      </c>
      <c r="C118" s="145" t="s">
        <v>521</v>
      </c>
      <c r="D118" s="145" t="s">
        <v>522</v>
      </c>
      <c r="E118" s="145" t="s">
        <v>719</v>
      </c>
      <c r="F118" s="145" t="s">
        <v>530</v>
      </c>
      <c r="G118" s="145" t="s">
        <v>601</v>
      </c>
      <c r="H118" s="145" t="s">
        <v>564</v>
      </c>
      <c r="I118" s="145" t="s">
        <v>527</v>
      </c>
      <c r="J118" s="145" t="s">
        <v>719</v>
      </c>
    </row>
    <row r="119" ht="32" customHeight="1" spans="1:10">
      <c r="A119" s="145"/>
      <c r="B119" s="247" t="s">
        <v>716</v>
      </c>
      <c r="C119" s="145" t="s">
        <v>521</v>
      </c>
      <c r="D119" s="145" t="s">
        <v>534</v>
      </c>
      <c r="E119" s="145" t="s">
        <v>720</v>
      </c>
      <c r="F119" s="145" t="s">
        <v>530</v>
      </c>
      <c r="G119" s="145" t="s">
        <v>536</v>
      </c>
      <c r="H119" s="145" t="s">
        <v>537</v>
      </c>
      <c r="I119" s="145" t="s">
        <v>527</v>
      </c>
      <c r="J119" s="145" t="s">
        <v>720</v>
      </c>
    </row>
    <row r="120" ht="32" customHeight="1" spans="1:10">
      <c r="A120" s="145"/>
      <c r="B120" s="247" t="s">
        <v>716</v>
      </c>
      <c r="C120" s="145" t="s">
        <v>521</v>
      </c>
      <c r="D120" s="145" t="s">
        <v>538</v>
      </c>
      <c r="E120" s="145" t="s">
        <v>539</v>
      </c>
      <c r="F120" s="145" t="s">
        <v>530</v>
      </c>
      <c r="G120" s="145" t="s">
        <v>536</v>
      </c>
      <c r="H120" s="145" t="s">
        <v>537</v>
      </c>
      <c r="I120" s="145" t="s">
        <v>527</v>
      </c>
      <c r="J120" s="145" t="s">
        <v>540</v>
      </c>
    </row>
    <row r="121" ht="32" customHeight="1" spans="1:10">
      <c r="A121" s="145"/>
      <c r="B121" s="247" t="s">
        <v>716</v>
      </c>
      <c r="C121" s="145" t="s">
        <v>541</v>
      </c>
      <c r="D121" s="145" t="s">
        <v>542</v>
      </c>
      <c r="E121" s="145" t="s">
        <v>721</v>
      </c>
      <c r="F121" s="145" t="s">
        <v>530</v>
      </c>
      <c r="G121" s="145" t="s">
        <v>544</v>
      </c>
      <c r="H121" s="145" t="s">
        <v>545</v>
      </c>
      <c r="I121" s="145" t="s">
        <v>546</v>
      </c>
      <c r="J121" s="145" t="s">
        <v>721</v>
      </c>
    </row>
    <row r="122" ht="32" customHeight="1" spans="1:10">
      <c r="A122" s="145"/>
      <c r="B122" s="247" t="s">
        <v>716</v>
      </c>
      <c r="C122" s="145" t="s">
        <v>548</v>
      </c>
      <c r="D122" s="145" t="s">
        <v>549</v>
      </c>
      <c r="E122" s="145" t="s">
        <v>722</v>
      </c>
      <c r="F122" s="145" t="s">
        <v>524</v>
      </c>
      <c r="G122" s="145" t="s">
        <v>551</v>
      </c>
      <c r="H122" s="145" t="s">
        <v>537</v>
      </c>
      <c r="I122" s="145" t="s">
        <v>546</v>
      </c>
      <c r="J122" s="145" t="s">
        <v>722</v>
      </c>
    </row>
    <row r="123" ht="32" customHeight="1" spans="1:10">
      <c r="A123" s="145" t="s">
        <v>506</v>
      </c>
      <c r="B123" s="145" t="s">
        <v>723</v>
      </c>
      <c r="C123" s="145" t="s">
        <v>521</v>
      </c>
      <c r="D123" s="145" t="s">
        <v>522</v>
      </c>
      <c r="E123" s="145" t="s">
        <v>724</v>
      </c>
      <c r="F123" s="145" t="s">
        <v>524</v>
      </c>
      <c r="G123" s="145" t="s">
        <v>684</v>
      </c>
      <c r="H123" s="145" t="s">
        <v>614</v>
      </c>
      <c r="I123" s="145" t="s">
        <v>527</v>
      </c>
      <c r="J123" s="145" t="s">
        <v>725</v>
      </c>
    </row>
    <row r="124" ht="32" customHeight="1" spans="1:10">
      <c r="A124" s="145"/>
      <c r="B124" s="145" t="s">
        <v>723</v>
      </c>
      <c r="C124" s="145" t="s">
        <v>521</v>
      </c>
      <c r="D124" s="145" t="s">
        <v>522</v>
      </c>
      <c r="E124" s="145" t="s">
        <v>726</v>
      </c>
      <c r="F124" s="145" t="s">
        <v>530</v>
      </c>
      <c r="G124" s="145" t="s">
        <v>686</v>
      </c>
      <c r="H124" s="145" t="s">
        <v>727</v>
      </c>
      <c r="I124" s="145" t="s">
        <v>527</v>
      </c>
      <c r="J124" s="145" t="s">
        <v>728</v>
      </c>
    </row>
    <row r="125" ht="75" customHeight="1" spans="1:10">
      <c r="A125" s="145"/>
      <c r="B125" s="145" t="s">
        <v>723</v>
      </c>
      <c r="C125" s="145" t="s">
        <v>521</v>
      </c>
      <c r="D125" s="145" t="s">
        <v>534</v>
      </c>
      <c r="E125" s="145" t="s">
        <v>729</v>
      </c>
      <c r="F125" s="145" t="s">
        <v>530</v>
      </c>
      <c r="G125" s="145" t="s">
        <v>536</v>
      </c>
      <c r="H125" s="145" t="s">
        <v>537</v>
      </c>
      <c r="I125" s="145" t="s">
        <v>546</v>
      </c>
      <c r="J125" s="145" t="s">
        <v>730</v>
      </c>
    </row>
    <row r="126" ht="32" customHeight="1" spans="1:10">
      <c r="A126" s="145"/>
      <c r="B126" s="145" t="s">
        <v>723</v>
      </c>
      <c r="C126" s="145" t="s">
        <v>521</v>
      </c>
      <c r="D126" s="145" t="s">
        <v>538</v>
      </c>
      <c r="E126" s="145" t="s">
        <v>539</v>
      </c>
      <c r="F126" s="145" t="s">
        <v>530</v>
      </c>
      <c r="G126" s="145" t="s">
        <v>536</v>
      </c>
      <c r="H126" s="145" t="s">
        <v>537</v>
      </c>
      <c r="I126" s="145" t="s">
        <v>527</v>
      </c>
      <c r="J126" s="145" t="s">
        <v>540</v>
      </c>
    </row>
    <row r="127" ht="32" customHeight="1" spans="1:10">
      <c r="A127" s="145"/>
      <c r="B127" s="145" t="s">
        <v>723</v>
      </c>
      <c r="C127" s="145" t="s">
        <v>541</v>
      </c>
      <c r="D127" s="145" t="s">
        <v>542</v>
      </c>
      <c r="E127" s="145" t="s">
        <v>731</v>
      </c>
      <c r="F127" s="145" t="s">
        <v>530</v>
      </c>
      <c r="G127" s="145" t="s">
        <v>544</v>
      </c>
      <c r="H127" s="145" t="s">
        <v>545</v>
      </c>
      <c r="I127" s="145" t="s">
        <v>546</v>
      </c>
      <c r="J127" s="145" t="s">
        <v>731</v>
      </c>
    </row>
    <row r="128" ht="32" customHeight="1" spans="1:10">
      <c r="A128" s="145"/>
      <c r="B128" s="145" t="s">
        <v>723</v>
      </c>
      <c r="C128" s="145" t="s">
        <v>548</v>
      </c>
      <c r="D128" s="145" t="s">
        <v>549</v>
      </c>
      <c r="E128" s="145" t="s">
        <v>732</v>
      </c>
      <c r="F128" s="145" t="s">
        <v>524</v>
      </c>
      <c r="G128" s="145" t="s">
        <v>551</v>
      </c>
      <c r="H128" s="145" t="s">
        <v>537</v>
      </c>
      <c r="I128" s="145" t="s">
        <v>546</v>
      </c>
      <c r="J128" s="145" t="s">
        <v>732</v>
      </c>
    </row>
    <row r="129" ht="32" customHeight="1" spans="1:10">
      <c r="A129" s="145" t="s">
        <v>447</v>
      </c>
      <c r="B129" s="145" t="s">
        <v>733</v>
      </c>
      <c r="C129" s="145" t="s">
        <v>521</v>
      </c>
      <c r="D129" s="145" t="s">
        <v>522</v>
      </c>
      <c r="E129" s="145" t="s">
        <v>734</v>
      </c>
      <c r="F129" s="145" t="s">
        <v>530</v>
      </c>
      <c r="G129" s="145" t="s">
        <v>681</v>
      </c>
      <c r="H129" s="145" t="s">
        <v>564</v>
      </c>
      <c r="I129" s="145" t="s">
        <v>527</v>
      </c>
      <c r="J129" s="145" t="s">
        <v>734</v>
      </c>
    </row>
    <row r="130" ht="32" customHeight="1" spans="1:10">
      <c r="A130" s="145"/>
      <c r="B130" s="145" t="s">
        <v>733</v>
      </c>
      <c r="C130" s="145" t="s">
        <v>521</v>
      </c>
      <c r="D130" s="145" t="s">
        <v>534</v>
      </c>
      <c r="E130" s="145" t="s">
        <v>669</v>
      </c>
      <c r="F130" s="145" t="s">
        <v>530</v>
      </c>
      <c r="G130" s="145" t="s">
        <v>670</v>
      </c>
      <c r="H130" s="145" t="s">
        <v>545</v>
      </c>
      <c r="I130" s="145" t="s">
        <v>546</v>
      </c>
      <c r="J130" s="145" t="s">
        <v>669</v>
      </c>
    </row>
    <row r="131" ht="32" customHeight="1" spans="1:10">
      <c r="A131" s="145"/>
      <c r="B131" s="145" t="s">
        <v>733</v>
      </c>
      <c r="C131" s="145" t="s">
        <v>521</v>
      </c>
      <c r="D131" s="145" t="s">
        <v>538</v>
      </c>
      <c r="E131" s="145" t="s">
        <v>539</v>
      </c>
      <c r="F131" s="145" t="s">
        <v>530</v>
      </c>
      <c r="G131" s="145" t="s">
        <v>536</v>
      </c>
      <c r="H131" s="145" t="s">
        <v>537</v>
      </c>
      <c r="I131" s="145" t="s">
        <v>527</v>
      </c>
      <c r="J131" s="145" t="s">
        <v>540</v>
      </c>
    </row>
    <row r="132" ht="32" customHeight="1" spans="1:10">
      <c r="A132" s="145"/>
      <c r="B132" s="145" t="s">
        <v>733</v>
      </c>
      <c r="C132" s="145" t="s">
        <v>541</v>
      </c>
      <c r="D132" s="145" t="s">
        <v>542</v>
      </c>
      <c r="E132" s="145" t="s">
        <v>735</v>
      </c>
      <c r="F132" s="145" t="s">
        <v>530</v>
      </c>
      <c r="G132" s="145" t="s">
        <v>544</v>
      </c>
      <c r="H132" s="145" t="s">
        <v>545</v>
      </c>
      <c r="I132" s="145" t="s">
        <v>546</v>
      </c>
      <c r="J132" s="145" t="s">
        <v>735</v>
      </c>
    </row>
    <row r="133" ht="32" customHeight="1" spans="1:10">
      <c r="A133" s="145"/>
      <c r="B133" s="145" t="s">
        <v>733</v>
      </c>
      <c r="C133" s="145" t="s">
        <v>548</v>
      </c>
      <c r="D133" s="145" t="s">
        <v>549</v>
      </c>
      <c r="E133" s="145" t="s">
        <v>736</v>
      </c>
      <c r="F133" s="145" t="s">
        <v>524</v>
      </c>
      <c r="G133" s="145" t="s">
        <v>551</v>
      </c>
      <c r="H133" s="145" t="s">
        <v>537</v>
      </c>
      <c r="I133" s="145" t="s">
        <v>546</v>
      </c>
      <c r="J133" s="145" t="s">
        <v>736</v>
      </c>
    </row>
    <row r="134" ht="32" customHeight="1" spans="1:10">
      <c r="A134" s="145" t="s">
        <v>445</v>
      </c>
      <c r="B134" s="145" t="s">
        <v>737</v>
      </c>
      <c r="C134" s="145" t="s">
        <v>521</v>
      </c>
      <c r="D134" s="145" t="s">
        <v>522</v>
      </c>
      <c r="E134" s="145" t="s">
        <v>562</v>
      </c>
      <c r="F134" s="145" t="s">
        <v>530</v>
      </c>
      <c r="G134" s="145" t="s">
        <v>563</v>
      </c>
      <c r="H134" s="145" t="s">
        <v>564</v>
      </c>
      <c r="I134" s="145" t="s">
        <v>527</v>
      </c>
      <c r="J134" s="145" t="s">
        <v>562</v>
      </c>
    </row>
    <row r="135" ht="32" customHeight="1" spans="1:10">
      <c r="A135" s="145"/>
      <c r="B135" s="145" t="s">
        <v>737</v>
      </c>
      <c r="C135" s="145" t="s">
        <v>521</v>
      </c>
      <c r="D135" s="145" t="s">
        <v>534</v>
      </c>
      <c r="E135" s="145" t="s">
        <v>575</v>
      </c>
      <c r="F135" s="145" t="s">
        <v>530</v>
      </c>
      <c r="G135" s="145" t="s">
        <v>536</v>
      </c>
      <c r="H135" s="145" t="s">
        <v>537</v>
      </c>
      <c r="I135" s="145" t="s">
        <v>527</v>
      </c>
      <c r="J135" s="145" t="s">
        <v>575</v>
      </c>
    </row>
    <row r="136" ht="32" customHeight="1" spans="1:10">
      <c r="A136" s="145"/>
      <c r="B136" s="145" t="s">
        <v>737</v>
      </c>
      <c r="C136" s="145" t="s">
        <v>521</v>
      </c>
      <c r="D136" s="145" t="s">
        <v>538</v>
      </c>
      <c r="E136" s="145" t="s">
        <v>539</v>
      </c>
      <c r="F136" s="145" t="s">
        <v>530</v>
      </c>
      <c r="G136" s="145" t="s">
        <v>536</v>
      </c>
      <c r="H136" s="145" t="s">
        <v>537</v>
      </c>
      <c r="I136" s="145" t="s">
        <v>527</v>
      </c>
      <c r="J136" s="145" t="s">
        <v>540</v>
      </c>
    </row>
    <row r="137" ht="32" customHeight="1" spans="1:10">
      <c r="A137" s="145"/>
      <c r="B137" s="145" t="s">
        <v>737</v>
      </c>
      <c r="C137" s="145" t="s">
        <v>541</v>
      </c>
      <c r="D137" s="145" t="s">
        <v>542</v>
      </c>
      <c r="E137" s="145" t="s">
        <v>738</v>
      </c>
      <c r="F137" s="145" t="s">
        <v>530</v>
      </c>
      <c r="G137" s="145" t="s">
        <v>544</v>
      </c>
      <c r="H137" s="145" t="s">
        <v>545</v>
      </c>
      <c r="I137" s="145" t="s">
        <v>546</v>
      </c>
      <c r="J137" s="145" t="s">
        <v>738</v>
      </c>
    </row>
    <row r="138" ht="32" customHeight="1" spans="1:10">
      <c r="A138" s="145"/>
      <c r="B138" s="145" t="s">
        <v>737</v>
      </c>
      <c r="C138" s="145" t="s">
        <v>548</v>
      </c>
      <c r="D138" s="145" t="s">
        <v>549</v>
      </c>
      <c r="E138" s="145" t="s">
        <v>739</v>
      </c>
      <c r="F138" s="145" t="s">
        <v>524</v>
      </c>
      <c r="G138" s="145" t="s">
        <v>551</v>
      </c>
      <c r="H138" s="145" t="s">
        <v>537</v>
      </c>
      <c r="I138" s="145" t="s">
        <v>546</v>
      </c>
      <c r="J138" s="145" t="s">
        <v>739</v>
      </c>
    </row>
    <row r="139" ht="32" customHeight="1" spans="1:10">
      <c r="A139" s="145" t="s">
        <v>449</v>
      </c>
      <c r="B139" s="145" t="s">
        <v>740</v>
      </c>
      <c r="C139" s="145" t="s">
        <v>521</v>
      </c>
      <c r="D139" s="145" t="s">
        <v>522</v>
      </c>
      <c r="E139" s="145" t="s">
        <v>741</v>
      </c>
      <c r="F139" s="145" t="s">
        <v>530</v>
      </c>
      <c r="G139" s="145" t="s">
        <v>582</v>
      </c>
      <c r="H139" s="145" t="s">
        <v>564</v>
      </c>
      <c r="I139" s="145" t="s">
        <v>527</v>
      </c>
      <c r="J139" s="145" t="s">
        <v>741</v>
      </c>
    </row>
    <row r="140" ht="32" customHeight="1" spans="1:10">
      <c r="A140" s="145"/>
      <c r="B140" s="145" t="s">
        <v>740</v>
      </c>
      <c r="C140" s="145" t="s">
        <v>521</v>
      </c>
      <c r="D140" s="145" t="s">
        <v>522</v>
      </c>
      <c r="E140" s="145" t="s">
        <v>742</v>
      </c>
      <c r="F140" s="145" t="s">
        <v>530</v>
      </c>
      <c r="G140" s="145" t="s">
        <v>743</v>
      </c>
      <c r="H140" s="145" t="s">
        <v>564</v>
      </c>
      <c r="I140" s="145" t="s">
        <v>527</v>
      </c>
      <c r="J140" s="145" t="s">
        <v>742</v>
      </c>
    </row>
    <row r="141" ht="32" customHeight="1" spans="1:10">
      <c r="A141" s="145"/>
      <c r="B141" s="145" t="s">
        <v>740</v>
      </c>
      <c r="C141" s="145" t="s">
        <v>521</v>
      </c>
      <c r="D141" s="145" t="s">
        <v>534</v>
      </c>
      <c r="E141" s="145" t="s">
        <v>744</v>
      </c>
      <c r="F141" s="145" t="s">
        <v>530</v>
      </c>
      <c r="G141" s="145" t="s">
        <v>670</v>
      </c>
      <c r="H141" s="145" t="s">
        <v>545</v>
      </c>
      <c r="I141" s="145" t="s">
        <v>546</v>
      </c>
      <c r="J141" s="145" t="s">
        <v>744</v>
      </c>
    </row>
    <row r="142" ht="32" customHeight="1" spans="1:10">
      <c r="A142" s="145"/>
      <c r="B142" s="145" t="s">
        <v>740</v>
      </c>
      <c r="C142" s="145" t="s">
        <v>521</v>
      </c>
      <c r="D142" s="145" t="s">
        <v>538</v>
      </c>
      <c r="E142" s="145" t="s">
        <v>539</v>
      </c>
      <c r="F142" s="145" t="s">
        <v>530</v>
      </c>
      <c r="G142" s="145" t="s">
        <v>536</v>
      </c>
      <c r="H142" s="145" t="s">
        <v>537</v>
      </c>
      <c r="I142" s="145" t="s">
        <v>527</v>
      </c>
      <c r="J142" s="145" t="s">
        <v>540</v>
      </c>
    </row>
    <row r="143" ht="32" customHeight="1" spans="1:10">
      <c r="A143" s="145"/>
      <c r="B143" s="145" t="s">
        <v>740</v>
      </c>
      <c r="C143" s="145" t="s">
        <v>541</v>
      </c>
      <c r="D143" s="145" t="s">
        <v>542</v>
      </c>
      <c r="E143" s="145" t="s">
        <v>745</v>
      </c>
      <c r="F143" s="145" t="s">
        <v>530</v>
      </c>
      <c r="G143" s="145" t="s">
        <v>746</v>
      </c>
      <c r="H143" s="145" t="s">
        <v>545</v>
      </c>
      <c r="I143" s="145" t="s">
        <v>546</v>
      </c>
      <c r="J143" s="145" t="s">
        <v>747</v>
      </c>
    </row>
    <row r="144" ht="32" customHeight="1" spans="1:10">
      <c r="A144" s="145"/>
      <c r="B144" s="145" t="s">
        <v>740</v>
      </c>
      <c r="C144" s="145" t="s">
        <v>541</v>
      </c>
      <c r="D144" s="145" t="s">
        <v>748</v>
      </c>
      <c r="E144" s="145" t="s">
        <v>749</v>
      </c>
      <c r="F144" s="145" t="s">
        <v>530</v>
      </c>
      <c r="G144" s="145" t="s">
        <v>750</v>
      </c>
      <c r="H144" s="145" t="s">
        <v>545</v>
      </c>
      <c r="I144" s="145" t="s">
        <v>546</v>
      </c>
      <c r="J144" s="145" t="s">
        <v>749</v>
      </c>
    </row>
    <row r="145" ht="32" customHeight="1" spans="1:10">
      <c r="A145" s="145"/>
      <c r="B145" s="145" t="s">
        <v>740</v>
      </c>
      <c r="C145" s="145" t="s">
        <v>548</v>
      </c>
      <c r="D145" s="145" t="s">
        <v>549</v>
      </c>
      <c r="E145" s="145" t="s">
        <v>751</v>
      </c>
      <c r="F145" s="145" t="s">
        <v>524</v>
      </c>
      <c r="G145" s="145" t="s">
        <v>551</v>
      </c>
      <c r="H145" s="145" t="s">
        <v>537</v>
      </c>
      <c r="I145" s="145" t="s">
        <v>546</v>
      </c>
      <c r="J145" s="145" t="s">
        <v>751</v>
      </c>
    </row>
    <row r="146" ht="32" customHeight="1" spans="1:10">
      <c r="A146" s="145" t="s">
        <v>439</v>
      </c>
      <c r="B146" s="145" t="s">
        <v>752</v>
      </c>
      <c r="C146" s="145" t="s">
        <v>521</v>
      </c>
      <c r="D146" s="145" t="s">
        <v>522</v>
      </c>
      <c r="E146" s="145" t="s">
        <v>753</v>
      </c>
      <c r="F146" s="145" t="s">
        <v>530</v>
      </c>
      <c r="G146" s="145" t="s">
        <v>754</v>
      </c>
      <c r="H146" s="145" t="s">
        <v>564</v>
      </c>
      <c r="I146" s="145" t="s">
        <v>527</v>
      </c>
      <c r="J146" s="145" t="s">
        <v>753</v>
      </c>
    </row>
    <row r="147" ht="32" customHeight="1" spans="1:10">
      <c r="A147" s="145"/>
      <c r="B147" s="145" t="s">
        <v>752</v>
      </c>
      <c r="C147" s="145" t="s">
        <v>521</v>
      </c>
      <c r="D147" s="145" t="s">
        <v>522</v>
      </c>
      <c r="E147" s="145" t="s">
        <v>755</v>
      </c>
      <c r="F147" s="145" t="s">
        <v>530</v>
      </c>
      <c r="G147" s="145" t="s">
        <v>756</v>
      </c>
      <c r="H147" s="145" t="s">
        <v>564</v>
      </c>
      <c r="I147" s="145" t="s">
        <v>527</v>
      </c>
      <c r="J147" s="145" t="s">
        <v>755</v>
      </c>
    </row>
    <row r="148" ht="32" customHeight="1" spans="1:10">
      <c r="A148" s="145"/>
      <c r="B148" s="145" t="s">
        <v>752</v>
      </c>
      <c r="C148" s="145" t="s">
        <v>521</v>
      </c>
      <c r="D148" s="145" t="s">
        <v>522</v>
      </c>
      <c r="E148" s="145" t="s">
        <v>757</v>
      </c>
      <c r="F148" s="145" t="s">
        <v>530</v>
      </c>
      <c r="G148" s="145" t="s">
        <v>758</v>
      </c>
      <c r="H148" s="145" t="s">
        <v>564</v>
      </c>
      <c r="I148" s="145" t="s">
        <v>527</v>
      </c>
      <c r="J148" s="145" t="s">
        <v>757</v>
      </c>
    </row>
    <row r="149" ht="32" customHeight="1" spans="1:10">
      <c r="A149" s="145"/>
      <c r="B149" s="145" t="s">
        <v>752</v>
      </c>
      <c r="C149" s="145" t="s">
        <v>521</v>
      </c>
      <c r="D149" s="145" t="s">
        <v>522</v>
      </c>
      <c r="E149" s="145" t="s">
        <v>759</v>
      </c>
      <c r="F149" s="145" t="s">
        <v>530</v>
      </c>
      <c r="G149" s="145" t="s">
        <v>666</v>
      </c>
      <c r="H149" s="145" t="s">
        <v>564</v>
      </c>
      <c r="I149" s="145" t="s">
        <v>527</v>
      </c>
      <c r="J149" s="145" t="s">
        <v>759</v>
      </c>
    </row>
    <row r="150" ht="32" customHeight="1" spans="1:10">
      <c r="A150" s="145"/>
      <c r="B150" s="145" t="s">
        <v>752</v>
      </c>
      <c r="C150" s="145" t="s">
        <v>521</v>
      </c>
      <c r="D150" s="145" t="s">
        <v>538</v>
      </c>
      <c r="E150" s="145" t="s">
        <v>539</v>
      </c>
      <c r="F150" s="145" t="s">
        <v>530</v>
      </c>
      <c r="G150" s="145" t="s">
        <v>536</v>
      </c>
      <c r="H150" s="145" t="s">
        <v>537</v>
      </c>
      <c r="I150" s="145" t="s">
        <v>527</v>
      </c>
      <c r="J150" s="145" t="s">
        <v>540</v>
      </c>
    </row>
    <row r="151" ht="32" customHeight="1" spans="1:10">
      <c r="A151" s="145"/>
      <c r="B151" s="145" t="s">
        <v>752</v>
      </c>
      <c r="C151" s="145" t="s">
        <v>541</v>
      </c>
      <c r="D151" s="145" t="s">
        <v>542</v>
      </c>
      <c r="E151" s="145" t="s">
        <v>760</v>
      </c>
      <c r="F151" s="145" t="s">
        <v>530</v>
      </c>
      <c r="G151" s="145" t="s">
        <v>544</v>
      </c>
      <c r="H151" s="145" t="s">
        <v>545</v>
      </c>
      <c r="I151" s="145" t="s">
        <v>546</v>
      </c>
      <c r="J151" s="145" t="s">
        <v>760</v>
      </c>
    </row>
    <row r="152" ht="32" customHeight="1" spans="1:10">
      <c r="A152" s="145"/>
      <c r="B152" s="145" t="s">
        <v>752</v>
      </c>
      <c r="C152" s="145" t="s">
        <v>548</v>
      </c>
      <c r="D152" s="145" t="s">
        <v>549</v>
      </c>
      <c r="E152" s="145" t="s">
        <v>761</v>
      </c>
      <c r="F152" s="145" t="s">
        <v>524</v>
      </c>
      <c r="G152" s="145" t="s">
        <v>551</v>
      </c>
      <c r="H152" s="145" t="s">
        <v>537</v>
      </c>
      <c r="I152" s="145" t="s">
        <v>546</v>
      </c>
      <c r="J152" s="145" t="s">
        <v>761</v>
      </c>
    </row>
    <row r="153" ht="32" customHeight="1" spans="1:10">
      <c r="A153" s="145" t="s">
        <v>488</v>
      </c>
      <c r="B153" s="145" t="s">
        <v>762</v>
      </c>
      <c r="C153" s="145" t="s">
        <v>521</v>
      </c>
      <c r="D153" s="145" t="s">
        <v>522</v>
      </c>
      <c r="E153" s="145" t="s">
        <v>763</v>
      </c>
      <c r="F153" s="145" t="s">
        <v>524</v>
      </c>
      <c r="G153" s="145" t="s">
        <v>764</v>
      </c>
      <c r="H153" s="145" t="s">
        <v>564</v>
      </c>
      <c r="I153" s="145" t="s">
        <v>527</v>
      </c>
      <c r="J153" s="145" t="s">
        <v>765</v>
      </c>
    </row>
    <row r="154" ht="32" customHeight="1" spans="1:10">
      <c r="A154" s="145"/>
      <c r="B154" s="145" t="s">
        <v>762</v>
      </c>
      <c r="C154" s="145" t="s">
        <v>521</v>
      </c>
      <c r="D154" s="145" t="s">
        <v>522</v>
      </c>
      <c r="E154" s="145" t="s">
        <v>766</v>
      </c>
      <c r="F154" s="145" t="s">
        <v>594</v>
      </c>
      <c r="G154" s="145" t="s">
        <v>684</v>
      </c>
      <c r="H154" s="145" t="s">
        <v>526</v>
      </c>
      <c r="I154" s="145" t="s">
        <v>527</v>
      </c>
      <c r="J154" s="145" t="s">
        <v>766</v>
      </c>
    </row>
    <row r="155" ht="32" customHeight="1" spans="1:10">
      <c r="A155" s="145"/>
      <c r="B155" s="145" t="s">
        <v>762</v>
      </c>
      <c r="C155" s="145" t="s">
        <v>521</v>
      </c>
      <c r="D155" s="145" t="s">
        <v>522</v>
      </c>
      <c r="E155" s="145" t="s">
        <v>767</v>
      </c>
      <c r="F155" s="145" t="s">
        <v>524</v>
      </c>
      <c r="G155" s="145" t="s">
        <v>768</v>
      </c>
      <c r="H155" s="145" t="s">
        <v>614</v>
      </c>
      <c r="I155" s="145" t="s">
        <v>527</v>
      </c>
      <c r="J155" s="145" t="s">
        <v>767</v>
      </c>
    </row>
    <row r="156" ht="32" customHeight="1" spans="1:10">
      <c r="A156" s="145"/>
      <c r="B156" s="145" t="s">
        <v>762</v>
      </c>
      <c r="C156" s="145" t="s">
        <v>521</v>
      </c>
      <c r="D156" s="145" t="s">
        <v>576</v>
      </c>
      <c r="E156" s="145" t="s">
        <v>769</v>
      </c>
      <c r="F156" s="145" t="s">
        <v>524</v>
      </c>
      <c r="G156" s="145" t="s">
        <v>536</v>
      </c>
      <c r="H156" s="145" t="s">
        <v>537</v>
      </c>
      <c r="I156" s="145" t="s">
        <v>527</v>
      </c>
      <c r="J156" s="145" t="s">
        <v>770</v>
      </c>
    </row>
    <row r="157" ht="32" customHeight="1" spans="1:10">
      <c r="A157" s="145"/>
      <c r="B157" s="145" t="s">
        <v>762</v>
      </c>
      <c r="C157" s="145" t="s">
        <v>541</v>
      </c>
      <c r="D157" s="145" t="s">
        <v>542</v>
      </c>
      <c r="E157" s="145" t="s">
        <v>771</v>
      </c>
      <c r="F157" s="145" t="s">
        <v>530</v>
      </c>
      <c r="G157" s="145" t="s">
        <v>544</v>
      </c>
      <c r="H157" s="145" t="s">
        <v>545</v>
      </c>
      <c r="I157" s="145" t="s">
        <v>546</v>
      </c>
      <c r="J157" s="145" t="s">
        <v>771</v>
      </c>
    </row>
    <row r="158" ht="32" customHeight="1" spans="1:10">
      <c r="A158" s="145"/>
      <c r="B158" s="145" t="s">
        <v>762</v>
      </c>
      <c r="C158" s="145" t="s">
        <v>548</v>
      </c>
      <c r="D158" s="145" t="s">
        <v>549</v>
      </c>
      <c r="E158" s="145" t="s">
        <v>772</v>
      </c>
      <c r="F158" s="145" t="s">
        <v>524</v>
      </c>
      <c r="G158" s="145" t="s">
        <v>551</v>
      </c>
      <c r="H158" s="145" t="s">
        <v>537</v>
      </c>
      <c r="I158" s="145" t="s">
        <v>546</v>
      </c>
      <c r="J158" s="145" t="s">
        <v>772</v>
      </c>
    </row>
    <row r="159" ht="32" customHeight="1" spans="1:10">
      <c r="A159" s="145" t="s">
        <v>490</v>
      </c>
      <c r="B159" s="145" t="s">
        <v>773</v>
      </c>
      <c r="C159" s="145" t="s">
        <v>521</v>
      </c>
      <c r="D159" s="145" t="s">
        <v>522</v>
      </c>
      <c r="E159" s="145" t="s">
        <v>774</v>
      </c>
      <c r="F159" s="145" t="s">
        <v>530</v>
      </c>
      <c r="G159" s="145" t="s">
        <v>531</v>
      </c>
      <c r="H159" s="145" t="s">
        <v>775</v>
      </c>
      <c r="I159" s="145" t="s">
        <v>527</v>
      </c>
      <c r="J159" s="145" t="s">
        <v>776</v>
      </c>
    </row>
    <row r="160" ht="32" customHeight="1" spans="1:10">
      <c r="A160" s="145"/>
      <c r="B160" s="145" t="s">
        <v>773</v>
      </c>
      <c r="C160" s="145" t="s">
        <v>521</v>
      </c>
      <c r="D160" s="145" t="s">
        <v>522</v>
      </c>
      <c r="E160" s="145" t="s">
        <v>777</v>
      </c>
      <c r="F160" s="145" t="s">
        <v>530</v>
      </c>
      <c r="G160" s="145" t="s">
        <v>531</v>
      </c>
      <c r="H160" s="145" t="s">
        <v>775</v>
      </c>
      <c r="I160" s="145" t="s">
        <v>527</v>
      </c>
      <c r="J160" s="145" t="s">
        <v>778</v>
      </c>
    </row>
    <row r="161" ht="32" customHeight="1" spans="1:10">
      <c r="A161" s="145"/>
      <c r="B161" s="145" t="s">
        <v>773</v>
      </c>
      <c r="C161" s="145" t="s">
        <v>521</v>
      </c>
      <c r="D161" s="145" t="s">
        <v>522</v>
      </c>
      <c r="E161" s="145" t="s">
        <v>779</v>
      </c>
      <c r="F161" s="145" t="s">
        <v>524</v>
      </c>
      <c r="G161" s="145" t="s">
        <v>780</v>
      </c>
      <c r="H161" s="145" t="s">
        <v>564</v>
      </c>
      <c r="I161" s="145" t="s">
        <v>527</v>
      </c>
      <c r="J161" s="145" t="s">
        <v>781</v>
      </c>
    </row>
    <row r="162" ht="32" customHeight="1" spans="1:10">
      <c r="A162" s="145"/>
      <c r="B162" s="145" t="s">
        <v>773</v>
      </c>
      <c r="C162" s="145" t="s">
        <v>521</v>
      </c>
      <c r="D162" s="145" t="s">
        <v>522</v>
      </c>
      <c r="E162" s="145" t="s">
        <v>782</v>
      </c>
      <c r="F162" s="145" t="s">
        <v>530</v>
      </c>
      <c r="G162" s="145" t="s">
        <v>531</v>
      </c>
      <c r="H162" s="145" t="s">
        <v>775</v>
      </c>
      <c r="I162" s="145" t="s">
        <v>527</v>
      </c>
      <c r="J162" s="145" t="s">
        <v>783</v>
      </c>
    </row>
    <row r="163" ht="32" customHeight="1" spans="1:10">
      <c r="A163" s="145"/>
      <c r="B163" s="145" t="s">
        <v>773</v>
      </c>
      <c r="C163" s="145" t="s">
        <v>521</v>
      </c>
      <c r="D163" s="145" t="s">
        <v>522</v>
      </c>
      <c r="E163" s="145" t="s">
        <v>784</v>
      </c>
      <c r="F163" s="145" t="s">
        <v>530</v>
      </c>
      <c r="G163" s="145" t="s">
        <v>785</v>
      </c>
      <c r="H163" s="145" t="s">
        <v>786</v>
      </c>
      <c r="I163" s="145" t="s">
        <v>527</v>
      </c>
      <c r="J163" s="145" t="s">
        <v>784</v>
      </c>
    </row>
    <row r="164" ht="32" customHeight="1" spans="1:10">
      <c r="A164" s="145"/>
      <c r="B164" s="145" t="s">
        <v>773</v>
      </c>
      <c r="C164" s="145" t="s">
        <v>521</v>
      </c>
      <c r="D164" s="145" t="s">
        <v>534</v>
      </c>
      <c r="E164" s="145" t="s">
        <v>787</v>
      </c>
      <c r="F164" s="145" t="s">
        <v>530</v>
      </c>
      <c r="G164" s="145" t="s">
        <v>788</v>
      </c>
      <c r="H164" s="145" t="s">
        <v>545</v>
      </c>
      <c r="I164" s="145" t="s">
        <v>546</v>
      </c>
      <c r="J164" s="145" t="s">
        <v>787</v>
      </c>
    </row>
    <row r="165" ht="32" customHeight="1" spans="1:10">
      <c r="A165" s="145"/>
      <c r="B165" s="145" t="s">
        <v>773</v>
      </c>
      <c r="C165" s="145" t="s">
        <v>521</v>
      </c>
      <c r="D165" s="145" t="s">
        <v>538</v>
      </c>
      <c r="E165" s="145" t="s">
        <v>539</v>
      </c>
      <c r="F165" s="145" t="s">
        <v>530</v>
      </c>
      <c r="G165" s="145" t="s">
        <v>536</v>
      </c>
      <c r="H165" s="145" t="s">
        <v>537</v>
      </c>
      <c r="I165" s="145" t="s">
        <v>527</v>
      </c>
      <c r="J165" s="145" t="s">
        <v>540</v>
      </c>
    </row>
    <row r="166" ht="32" customHeight="1" spans="1:10">
      <c r="A166" s="145"/>
      <c r="B166" s="145" t="s">
        <v>773</v>
      </c>
      <c r="C166" s="145" t="s">
        <v>541</v>
      </c>
      <c r="D166" s="145" t="s">
        <v>542</v>
      </c>
      <c r="E166" s="145" t="s">
        <v>789</v>
      </c>
      <c r="F166" s="145" t="s">
        <v>530</v>
      </c>
      <c r="G166" s="145" t="s">
        <v>790</v>
      </c>
      <c r="H166" s="145" t="s">
        <v>545</v>
      </c>
      <c r="I166" s="145" t="s">
        <v>546</v>
      </c>
      <c r="J166" s="145" t="s">
        <v>789</v>
      </c>
    </row>
    <row r="167" ht="32" customHeight="1" spans="1:10">
      <c r="A167" s="145"/>
      <c r="B167" s="145" t="s">
        <v>773</v>
      </c>
      <c r="C167" s="145" t="s">
        <v>548</v>
      </c>
      <c r="D167" s="145" t="s">
        <v>549</v>
      </c>
      <c r="E167" s="145" t="s">
        <v>791</v>
      </c>
      <c r="F167" s="145" t="s">
        <v>524</v>
      </c>
      <c r="G167" s="145" t="s">
        <v>551</v>
      </c>
      <c r="H167" s="145" t="s">
        <v>537</v>
      </c>
      <c r="I167" s="145" t="s">
        <v>546</v>
      </c>
      <c r="J167" s="145" t="s">
        <v>791</v>
      </c>
    </row>
    <row r="168" ht="32" customHeight="1" spans="1:10">
      <c r="A168" s="145" t="s">
        <v>494</v>
      </c>
      <c r="B168" s="145" t="s">
        <v>792</v>
      </c>
      <c r="C168" s="145" t="s">
        <v>521</v>
      </c>
      <c r="D168" s="145" t="s">
        <v>522</v>
      </c>
      <c r="E168" s="145" t="s">
        <v>793</v>
      </c>
      <c r="F168" s="145" t="s">
        <v>524</v>
      </c>
      <c r="G168" s="145" t="s">
        <v>634</v>
      </c>
      <c r="H168" s="145" t="s">
        <v>526</v>
      </c>
      <c r="I168" s="145" t="s">
        <v>527</v>
      </c>
      <c r="J168" s="145" t="s">
        <v>793</v>
      </c>
    </row>
    <row r="169" ht="32" customHeight="1" spans="1:10">
      <c r="A169" s="145"/>
      <c r="B169" s="145" t="s">
        <v>792</v>
      </c>
      <c r="C169" s="145" t="s">
        <v>521</v>
      </c>
      <c r="D169" s="145" t="s">
        <v>534</v>
      </c>
      <c r="E169" s="145" t="s">
        <v>625</v>
      </c>
      <c r="F169" s="145" t="s">
        <v>530</v>
      </c>
      <c r="G169" s="145" t="s">
        <v>536</v>
      </c>
      <c r="H169" s="145" t="s">
        <v>537</v>
      </c>
      <c r="I169" s="145" t="s">
        <v>527</v>
      </c>
      <c r="J169" s="145" t="s">
        <v>625</v>
      </c>
    </row>
    <row r="170" ht="32" customHeight="1" spans="1:10">
      <c r="A170" s="145"/>
      <c r="B170" s="145" t="s">
        <v>792</v>
      </c>
      <c r="C170" s="145" t="s">
        <v>521</v>
      </c>
      <c r="D170" s="145" t="s">
        <v>538</v>
      </c>
      <c r="E170" s="145" t="s">
        <v>539</v>
      </c>
      <c r="F170" s="145" t="s">
        <v>530</v>
      </c>
      <c r="G170" s="145" t="s">
        <v>536</v>
      </c>
      <c r="H170" s="145" t="s">
        <v>537</v>
      </c>
      <c r="I170" s="145" t="s">
        <v>527</v>
      </c>
      <c r="J170" s="145" t="s">
        <v>540</v>
      </c>
    </row>
    <row r="171" ht="32" customHeight="1" spans="1:10">
      <c r="A171" s="145"/>
      <c r="B171" s="145" t="s">
        <v>792</v>
      </c>
      <c r="C171" s="145" t="s">
        <v>541</v>
      </c>
      <c r="D171" s="145" t="s">
        <v>542</v>
      </c>
      <c r="E171" s="145" t="s">
        <v>794</v>
      </c>
      <c r="F171" s="145" t="s">
        <v>530</v>
      </c>
      <c r="G171" s="145" t="s">
        <v>544</v>
      </c>
      <c r="H171" s="145" t="s">
        <v>545</v>
      </c>
      <c r="I171" s="145" t="s">
        <v>546</v>
      </c>
      <c r="J171" s="145" t="s">
        <v>795</v>
      </c>
    </row>
    <row r="172" ht="32" customHeight="1" spans="1:10">
      <c r="A172" s="145"/>
      <c r="B172" s="145" t="s">
        <v>792</v>
      </c>
      <c r="C172" s="145" t="s">
        <v>541</v>
      </c>
      <c r="D172" s="145" t="s">
        <v>542</v>
      </c>
      <c r="E172" s="145" t="s">
        <v>796</v>
      </c>
      <c r="F172" s="145" t="s">
        <v>530</v>
      </c>
      <c r="G172" s="145" t="s">
        <v>544</v>
      </c>
      <c r="H172" s="145" t="s">
        <v>545</v>
      </c>
      <c r="I172" s="145" t="s">
        <v>546</v>
      </c>
      <c r="J172" s="145" t="s">
        <v>796</v>
      </c>
    </row>
    <row r="173" ht="32" customHeight="1" spans="1:10">
      <c r="A173" s="145"/>
      <c r="B173" s="145" t="s">
        <v>792</v>
      </c>
      <c r="C173" s="145" t="s">
        <v>548</v>
      </c>
      <c r="D173" s="145" t="s">
        <v>549</v>
      </c>
      <c r="E173" s="145" t="s">
        <v>579</v>
      </c>
      <c r="F173" s="145" t="s">
        <v>524</v>
      </c>
      <c r="G173" s="145" t="s">
        <v>551</v>
      </c>
      <c r="H173" s="145" t="s">
        <v>537</v>
      </c>
      <c r="I173" s="145" t="s">
        <v>546</v>
      </c>
      <c r="J173" s="145" t="s">
        <v>579</v>
      </c>
    </row>
    <row r="174" ht="32" customHeight="1" spans="1:10">
      <c r="A174" s="145" t="s">
        <v>504</v>
      </c>
      <c r="B174" s="145" t="s">
        <v>797</v>
      </c>
      <c r="C174" s="145" t="s">
        <v>521</v>
      </c>
      <c r="D174" s="145" t="s">
        <v>522</v>
      </c>
      <c r="E174" s="145" t="s">
        <v>798</v>
      </c>
      <c r="F174" s="145" t="s">
        <v>530</v>
      </c>
      <c r="G174" s="145" t="s">
        <v>799</v>
      </c>
      <c r="H174" s="145" t="s">
        <v>564</v>
      </c>
      <c r="I174" s="145" t="s">
        <v>527</v>
      </c>
      <c r="J174" s="145" t="s">
        <v>798</v>
      </c>
    </row>
    <row r="175" ht="32" customHeight="1" spans="1:10">
      <c r="A175" s="145"/>
      <c r="B175" s="145" t="s">
        <v>800</v>
      </c>
      <c r="C175" s="145" t="s">
        <v>521</v>
      </c>
      <c r="D175" s="145" t="s">
        <v>522</v>
      </c>
      <c r="E175" s="145" t="s">
        <v>801</v>
      </c>
      <c r="F175" s="145" t="s">
        <v>530</v>
      </c>
      <c r="G175" s="145" t="s">
        <v>686</v>
      </c>
      <c r="H175" s="145" t="s">
        <v>585</v>
      </c>
      <c r="I175" s="145" t="s">
        <v>527</v>
      </c>
      <c r="J175" s="145" t="s">
        <v>802</v>
      </c>
    </row>
    <row r="176" ht="32" customHeight="1" spans="1:10">
      <c r="A176" s="145"/>
      <c r="B176" s="145" t="s">
        <v>800</v>
      </c>
      <c r="C176" s="145" t="s">
        <v>521</v>
      </c>
      <c r="D176" s="145" t="s">
        <v>522</v>
      </c>
      <c r="E176" s="145" t="s">
        <v>803</v>
      </c>
      <c r="F176" s="145" t="s">
        <v>530</v>
      </c>
      <c r="G176" s="145" t="s">
        <v>536</v>
      </c>
      <c r="H176" s="145" t="s">
        <v>614</v>
      </c>
      <c r="I176" s="145" t="s">
        <v>527</v>
      </c>
      <c r="J176" s="145" t="s">
        <v>803</v>
      </c>
    </row>
    <row r="177" ht="32" customHeight="1" spans="1:10">
      <c r="A177" s="145"/>
      <c r="B177" s="145" t="s">
        <v>800</v>
      </c>
      <c r="C177" s="145" t="s">
        <v>521</v>
      </c>
      <c r="D177" s="145" t="s">
        <v>522</v>
      </c>
      <c r="E177" s="145" t="s">
        <v>804</v>
      </c>
      <c r="F177" s="145" t="s">
        <v>530</v>
      </c>
      <c r="G177" s="145" t="s">
        <v>805</v>
      </c>
      <c r="H177" s="145" t="s">
        <v>564</v>
      </c>
      <c r="I177" s="145" t="s">
        <v>527</v>
      </c>
      <c r="J177" s="145" t="s">
        <v>804</v>
      </c>
    </row>
    <row r="178" ht="32" customHeight="1" spans="1:10">
      <c r="A178" s="145"/>
      <c r="B178" s="145" t="s">
        <v>800</v>
      </c>
      <c r="C178" s="145" t="s">
        <v>521</v>
      </c>
      <c r="D178" s="145" t="s">
        <v>522</v>
      </c>
      <c r="E178" s="145" t="s">
        <v>806</v>
      </c>
      <c r="F178" s="145" t="s">
        <v>530</v>
      </c>
      <c r="G178" s="145" t="s">
        <v>805</v>
      </c>
      <c r="H178" s="145" t="s">
        <v>558</v>
      </c>
      <c r="I178" s="145" t="s">
        <v>527</v>
      </c>
      <c r="J178" s="145" t="s">
        <v>806</v>
      </c>
    </row>
    <row r="179" ht="32" customHeight="1" spans="1:10">
      <c r="A179" s="145"/>
      <c r="B179" s="145" t="s">
        <v>800</v>
      </c>
      <c r="C179" s="145" t="s">
        <v>521</v>
      </c>
      <c r="D179" s="145" t="s">
        <v>534</v>
      </c>
      <c r="E179" s="145" t="s">
        <v>807</v>
      </c>
      <c r="F179" s="145" t="s">
        <v>530</v>
      </c>
      <c r="G179" s="145" t="s">
        <v>536</v>
      </c>
      <c r="H179" s="145" t="s">
        <v>537</v>
      </c>
      <c r="I179" s="145" t="s">
        <v>527</v>
      </c>
      <c r="J179" s="145" t="s">
        <v>808</v>
      </c>
    </row>
    <row r="180" ht="32" customHeight="1" spans="1:10">
      <c r="A180" s="145"/>
      <c r="B180" s="145" t="s">
        <v>800</v>
      </c>
      <c r="C180" s="145" t="s">
        <v>521</v>
      </c>
      <c r="D180" s="145" t="s">
        <v>534</v>
      </c>
      <c r="E180" s="145" t="s">
        <v>625</v>
      </c>
      <c r="F180" s="145" t="s">
        <v>530</v>
      </c>
      <c r="G180" s="145" t="s">
        <v>536</v>
      </c>
      <c r="H180" s="145" t="s">
        <v>537</v>
      </c>
      <c r="I180" s="145" t="s">
        <v>527</v>
      </c>
      <c r="J180" s="145" t="s">
        <v>625</v>
      </c>
    </row>
    <row r="181" ht="32" customHeight="1" spans="1:10">
      <c r="A181" s="145"/>
      <c r="B181" s="145" t="s">
        <v>800</v>
      </c>
      <c r="C181" s="145" t="s">
        <v>521</v>
      </c>
      <c r="D181" s="145" t="s">
        <v>538</v>
      </c>
      <c r="E181" s="145" t="s">
        <v>539</v>
      </c>
      <c r="F181" s="145" t="s">
        <v>530</v>
      </c>
      <c r="G181" s="145" t="s">
        <v>536</v>
      </c>
      <c r="H181" s="145" t="s">
        <v>537</v>
      </c>
      <c r="I181" s="145" t="s">
        <v>527</v>
      </c>
      <c r="J181" s="145" t="s">
        <v>540</v>
      </c>
    </row>
    <row r="182" ht="32" customHeight="1" spans="1:10">
      <c r="A182" s="145"/>
      <c r="B182" s="145" t="s">
        <v>800</v>
      </c>
      <c r="C182" s="145" t="s">
        <v>541</v>
      </c>
      <c r="D182" s="145" t="s">
        <v>542</v>
      </c>
      <c r="E182" s="145" t="s">
        <v>809</v>
      </c>
      <c r="F182" s="145" t="s">
        <v>530</v>
      </c>
      <c r="G182" s="145" t="s">
        <v>544</v>
      </c>
      <c r="H182" s="145" t="s">
        <v>545</v>
      </c>
      <c r="I182" s="145" t="s">
        <v>546</v>
      </c>
      <c r="J182" s="145" t="s">
        <v>809</v>
      </c>
    </row>
    <row r="183" ht="32" customHeight="1" spans="1:10">
      <c r="A183" s="145"/>
      <c r="B183" s="145" t="s">
        <v>800</v>
      </c>
      <c r="C183" s="145" t="s">
        <v>548</v>
      </c>
      <c r="D183" s="145" t="s">
        <v>549</v>
      </c>
      <c r="E183" s="145" t="s">
        <v>810</v>
      </c>
      <c r="F183" s="145" t="s">
        <v>524</v>
      </c>
      <c r="G183" s="145" t="s">
        <v>551</v>
      </c>
      <c r="H183" s="145" t="s">
        <v>537</v>
      </c>
      <c r="I183" s="145" t="s">
        <v>546</v>
      </c>
      <c r="J183" s="145" t="s">
        <v>810</v>
      </c>
    </row>
    <row r="184" ht="32" customHeight="1" spans="1:10">
      <c r="A184" s="145" t="s">
        <v>466</v>
      </c>
      <c r="B184" s="145" t="s">
        <v>811</v>
      </c>
      <c r="C184" s="145" t="s">
        <v>521</v>
      </c>
      <c r="D184" s="145" t="s">
        <v>522</v>
      </c>
      <c r="E184" s="145" t="s">
        <v>812</v>
      </c>
      <c r="F184" s="145" t="s">
        <v>530</v>
      </c>
      <c r="G184" s="145" t="s">
        <v>813</v>
      </c>
      <c r="H184" s="145" t="s">
        <v>814</v>
      </c>
      <c r="I184" s="145" t="s">
        <v>527</v>
      </c>
      <c r="J184" s="145" t="s">
        <v>812</v>
      </c>
    </row>
    <row r="185" ht="32" customHeight="1" spans="1:10">
      <c r="A185" s="145"/>
      <c r="B185" s="145" t="s">
        <v>811</v>
      </c>
      <c r="C185" s="145" t="s">
        <v>521</v>
      </c>
      <c r="D185" s="145" t="s">
        <v>534</v>
      </c>
      <c r="E185" s="145" t="s">
        <v>625</v>
      </c>
      <c r="F185" s="145" t="s">
        <v>530</v>
      </c>
      <c r="G185" s="145" t="s">
        <v>536</v>
      </c>
      <c r="H185" s="145" t="s">
        <v>537</v>
      </c>
      <c r="I185" s="145" t="s">
        <v>527</v>
      </c>
      <c r="J185" s="145" t="s">
        <v>625</v>
      </c>
    </row>
    <row r="186" ht="32" customHeight="1" spans="1:10">
      <c r="A186" s="145"/>
      <c r="B186" s="145" t="s">
        <v>811</v>
      </c>
      <c r="C186" s="145" t="s">
        <v>521</v>
      </c>
      <c r="D186" s="145" t="s">
        <v>538</v>
      </c>
      <c r="E186" s="145" t="s">
        <v>539</v>
      </c>
      <c r="F186" s="145" t="s">
        <v>530</v>
      </c>
      <c r="G186" s="145" t="s">
        <v>536</v>
      </c>
      <c r="H186" s="145" t="s">
        <v>537</v>
      </c>
      <c r="I186" s="145" t="s">
        <v>527</v>
      </c>
      <c r="J186" s="145" t="s">
        <v>540</v>
      </c>
    </row>
    <row r="187" ht="44" customHeight="1" spans="1:10">
      <c r="A187" s="145"/>
      <c r="B187" s="145" t="s">
        <v>811</v>
      </c>
      <c r="C187" s="145" t="s">
        <v>541</v>
      </c>
      <c r="D187" s="145" t="s">
        <v>542</v>
      </c>
      <c r="E187" s="145" t="s">
        <v>815</v>
      </c>
      <c r="F187" s="145" t="s">
        <v>530</v>
      </c>
      <c r="G187" s="145" t="s">
        <v>544</v>
      </c>
      <c r="H187" s="145" t="s">
        <v>545</v>
      </c>
      <c r="I187" s="145" t="s">
        <v>546</v>
      </c>
      <c r="J187" s="145" t="s">
        <v>815</v>
      </c>
    </row>
    <row r="188" ht="32" customHeight="1" spans="1:10">
      <c r="A188" s="249"/>
      <c r="B188" s="249" t="s">
        <v>811</v>
      </c>
      <c r="C188" s="249" t="s">
        <v>548</v>
      </c>
      <c r="D188" s="249" t="s">
        <v>549</v>
      </c>
      <c r="E188" s="249" t="s">
        <v>816</v>
      </c>
      <c r="F188" s="249" t="s">
        <v>524</v>
      </c>
      <c r="G188" s="249" t="s">
        <v>551</v>
      </c>
      <c r="H188" s="249" t="s">
        <v>537</v>
      </c>
      <c r="I188" s="249" t="s">
        <v>546</v>
      </c>
      <c r="J188" s="249" t="s">
        <v>816</v>
      </c>
    </row>
    <row r="189" ht="31.5" customHeight="1" spans="1:10">
      <c r="A189" s="250" t="s">
        <v>453</v>
      </c>
      <c r="B189" s="250" t="s">
        <v>817</v>
      </c>
      <c r="C189" s="250" t="s">
        <v>521</v>
      </c>
      <c r="D189" s="250" t="s">
        <v>522</v>
      </c>
      <c r="E189" s="250" t="s">
        <v>818</v>
      </c>
      <c r="F189" s="251" t="s">
        <v>530</v>
      </c>
      <c r="G189" s="250" t="s">
        <v>531</v>
      </c>
      <c r="H189" s="251" t="s">
        <v>819</v>
      </c>
      <c r="I189" s="251" t="s">
        <v>527</v>
      </c>
      <c r="J189" s="250" t="s">
        <v>818</v>
      </c>
    </row>
    <row r="190" ht="31.5" customHeight="1" spans="1:10">
      <c r="A190" s="250"/>
      <c r="B190" s="250"/>
      <c r="C190" s="250" t="s">
        <v>521</v>
      </c>
      <c r="D190" s="250" t="s">
        <v>534</v>
      </c>
      <c r="E190" s="250" t="s">
        <v>820</v>
      </c>
      <c r="F190" s="251" t="s">
        <v>530</v>
      </c>
      <c r="G190" s="250" t="s">
        <v>536</v>
      </c>
      <c r="H190" s="251" t="s">
        <v>537</v>
      </c>
      <c r="I190" s="251" t="s">
        <v>527</v>
      </c>
      <c r="J190" s="250" t="s">
        <v>820</v>
      </c>
    </row>
    <row r="191" ht="31.5" customHeight="1" spans="1:10">
      <c r="A191" s="250"/>
      <c r="B191" s="250"/>
      <c r="C191" s="250" t="s">
        <v>521</v>
      </c>
      <c r="D191" s="250" t="s">
        <v>538</v>
      </c>
      <c r="E191" s="250" t="s">
        <v>539</v>
      </c>
      <c r="F191" s="251" t="s">
        <v>530</v>
      </c>
      <c r="G191" s="145" t="s">
        <v>536</v>
      </c>
      <c r="H191" s="251" t="s">
        <v>537</v>
      </c>
      <c r="I191" s="251" t="s">
        <v>527</v>
      </c>
      <c r="J191" s="145" t="s">
        <v>540</v>
      </c>
    </row>
    <row r="192" ht="31.5" customHeight="1" spans="1:10">
      <c r="A192" s="250"/>
      <c r="B192" s="250"/>
      <c r="C192" s="250" t="s">
        <v>541</v>
      </c>
      <c r="D192" s="250" t="s">
        <v>821</v>
      </c>
      <c r="E192" s="250" t="s">
        <v>822</v>
      </c>
      <c r="F192" s="251" t="s">
        <v>530</v>
      </c>
      <c r="G192" s="145" t="s">
        <v>544</v>
      </c>
      <c r="H192" s="145" t="s">
        <v>545</v>
      </c>
      <c r="I192" s="251" t="s">
        <v>546</v>
      </c>
      <c r="J192" s="250" t="s">
        <v>822</v>
      </c>
    </row>
    <row r="193" ht="31.5" customHeight="1" spans="1:10">
      <c r="A193" s="250"/>
      <c r="B193" s="250"/>
      <c r="C193" s="250" t="s">
        <v>548</v>
      </c>
      <c r="D193" s="250" t="s">
        <v>823</v>
      </c>
      <c r="E193" s="250" t="s">
        <v>579</v>
      </c>
      <c r="F193" s="251" t="s">
        <v>524</v>
      </c>
      <c r="G193" s="250" t="s">
        <v>824</v>
      </c>
      <c r="H193" s="251" t="s">
        <v>537</v>
      </c>
      <c r="I193" s="252" t="s">
        <v>546</v>
      </c>
      <c r="J193" s="250" t="s">
        <v>579</v>
      </c>
    </row>
    <row r="194" ht="31.5" customHeight="1" spans="1:10">
      <c r="A194" s="250" t="s">
        <v>455</v>
      </c>
      <c r="B194" s="250" t="s">
        <v>825</v>
      </c>
      <c r="C194" s="250" t="s">
        <v>521</v>
      </c>
      <c r="D194" s="250" t="s">
        <v>522</v>
      </c>
      <c r="E194" s="250" t="s">
        <v>826</v>
      </c>
      <c r="F194" s="251" t="s">
        <v>524</v>
      </c>
      <c r="G194" s="250" t="s">
        <v>827</v>
      </c>
      <c r="H194" s="251" t="s">
        <v>614</v>
      </c>
      <c r="I194" s="251" t="s">
        <v>527</v>
      </c>
      <c r="J194" s="250" t="s">
        <v>826</v>
      </c>
    </row>
    <row r="195" ht="31.5" customHeight="1" spans="1:10">
      <c r="A195" s="250"/>
      <c r="B195" s="250"/>
      <c r="C195" s="250" t="s">
        <v>521</v>
      </c>
      <c r="D195" s="250" t="s">
        <v>522</v>
      </c>
      <c r="E195" s="250" t="s">
        <v>828</v>
      </c>
      <c r="F195" s="251" t="s">
        <v>524</v>
      </c>
      <c r="G195" s="250" t="s">
        <v>829</v>
      </c>
      <c r="H195" s="251" t="s">
        <v>614</v>
      </c>
      <c r="I195" s="251" t="s">
        <v>527</v>
      </c>
      <c r="J195" s="250" t="s">
        <v>828</v>
      </c>
    </row>
    <row r="196" ht="31.5" customHeight="1" spans="1:10">
      <c r="A196" s="250"/>
      <c r="B196" s="250"/>
      <c r="C196" s="250" t="s">
        <v>521</v>
      </c>
      <c r="D196" s="250" t="s">
        <v>522</v>
      </c>
      <c r="E196" s="250" t="s">
        <v>830</v>
      </c>
      <c r="F196" s="251" t="s">
        <v>524</v>
      </c>
      <c r="G196" s="250" t="s">
        <v>831</v>
      </c>
      <c r="H196" s="251" t="s">
        <v>614</v>
      </c>
      <c r="I196" s="251" t="s">
        <v>527</v>
      </c>
      <c r="J196" s="250" t="s">
        <v>830</v>
      </c>
    </row>
    <row r="197" ht="31.5" customHeight="1" spans="1:10">
      <c r="A197" s="250"/>
      <c r="B197" s="250"/>
      <c r="C197" s="250" t="s">
        <v>521</v>
      </c>
      <c r="D197" s="250" t="s">
        <v>522</v>
      </c>
      <c r="E197" s="250" t="s">
        <v>832</v>
      </c>
      <c r="F197" s="251" t="s">
        <v>524</v>
      </c>
      <c r="G197" s="250" t="s">
        <v>829</v>
      </c>
      <c r="H197" s="251" t="s">
        <v>614</v>
      </c>
      <c r="I197" s="251" t="s">
        <v>527</v>
      </c>
      <c r="J197" s="250" t="s">
        <v>832</v>
      </c>
    </row>
    <row r="198" ht="31.5" customHeight="1" spans="1:10">
      <c r="A198" s="250"/>
      <c r="B198" s="250"/>
      <c r="C198" s="250" t="s">
        <v>521</v>
      </c>
      <c r="D198" s="250" t="s">
        <v>522</v>
      </c>
      <c r="E198" s="250" t="s">
        <v>603</v>
      </c>
      <c r="F198" s="251" t="s">
        <v>530</v>
      </c>
      <c r="G198" s="250" t="s">
        <v>604</v>
      </c>
      <c r="H198" s="251" t="s">
        <v>564</v>
      </c>
      <c r="I198" s="251" t="s">
        <v>527</v>
      </c>
      <c r="J198" s="250" t="s">
        <v>603</v>
      </c>
    </row>
    <row r="199" ht="31.5" customHeight="1" spans="1:10">
      <c r="A199" s="250"/>
      <c r="B199" s="250"/>
      <c r="C199" s="250" t="s">
        <v>521</v>
      </c>
      <c r="D199" s="250" t="s">
        <v>522</v>
      </c>
      <c r="E199" s="250" t="s">
        <v>833</v>
      </c>
      <c r="F199" s="251" t="s">
        <v>530</v>
      </c>
      <c r="G199" s="250" t="s">
        <v>582</v>
      </c>
      <c r="H199" s="251" t="s">
        <v>526</v>
      </c>
      <c r="I199" s="251" t="s">
        <v>527</v>
      </c>
      <c r="J199" s="250" t="s">
        <v>833</v>
      </c>
    </row>
    <row r="200" ht="31.5" customHeight="1" spans="1:10">
      <c r="A200" s="250"/>
      <c r="B200" s="250"/>
      <c r="C200" s="250" t="s">
        <v>521</v>
      </c>
      <c r="D200" s="250" t="s">
        <v>534</v>
      </c>
      <c r="E200" s="250" t="s">
        <v>834</v>
      </c>
      <c r="F200" s="251" t="s">
        <v>530</v>
      </c>
      <c r="G200" s="250" t="s">
        <v>536</v>
      </c>
      <c r="H200" s="251" t="s">
        <v>537</v>
      </c>
      <c r="I200" s="251" t="s">
        <v>527</v>
      </c>
      <c r="J200" s="250" t="s">
        <v>834</v>
      </c>
    </row>
    <row r="201" ht="31.5" customHeight="1" spans="1:10">
      <c r="A201" s="250"/>
      <c r="B201" s="250"/>
      <c r="C201" s="250" t="s">
        <v>521</v>
      </c>
      <c r="D201" s="250" t="s">
        <v>576</v>
      </c>
      <c r="E201" s="250" t="s">
        <v>769</v>
      </c>
      <c r="F201" s="251" t="s">
        <v>530</v>
      </c>
      <c r="G201" s="250" t="s">
        <v>536</v>
      </c>
      <c r="H201" s="251" t="s">
        <v>537</v>
      </c>
      <c r="I201" s="251" t="s">
        <v>527</v>
      </c>
      <c r="J201" s="250" t="s">
        <v>769</v>
      </c>
    </row>
    <row r="202" ht="31.5" customHeight="1" spans="1:10">
      <c r="A202" s="250"/>
      <c r="B202" s="250"/>
      <c r="C202" s="250" t="s">
        <v>521</v>
      </c>
      <c r="D202" s="250" t="s">
        <v>538</v>
      </c>
      <c r="E202" s="250" t="s">
        <v>539</v>
      </c>
      <c r="F202" s="251" t="s">
        <v>530</v>
      </c>
      <c r="G202" s="145" t="s">
        <v>536</v>
      </c>
      <c r="H202" s="251" t="s">
        <v>537</v>
      </c>
      <c r="I202" s="251" t="s">
        <v>527</v>
      </c>
      <c r="J202" s="145" t="s">
        <v>540</v>
      </c>
    </row>
    <row r="203" ht="31.5" customHeight="1" spans="1:10">
      <c r="A203" s="250"/>
      <c r="B203" s="250"/>
      <c r="C203" s="250" t="s">
        <v>541</v>
      </c>
      <c r="D203" s="250" t="s">
        <v>542</v>
      </c>
      <c r="E203" s="250" t="s">
        <v>835</v>
      </c>
      <c r="F203" s="251" t="s">
        <v>530</v>
      </c>
      <c r="G203" s="250" t="s">
        <v>609</v>
      </c>
      <c r="H203" s="251" t="s">
        <v>545</v>
      </c>
      <c r="I203" s="251" t="s">
        <v>546</v>
      </c>
      <c r="J203" s="250" t="s">
        <v>835</v>
      </c>
    </row>
    <row r="204" ht="31.5" customHeight="1" spans="1:10">
      <c r="A204" s="250"/>
      <c r="B204" s="250"/>
      <c r="C204" s="250" t="s">
        <v>541</v>
      </c>
      <c r="D204" s="250" t="s">
        <v>748</v>
      </c>
      <c r="E204" s="250" t="s">
        <v>836</v>
      </c>
      <c r="F204" s="251" t="s">
        <v>530</v>
      </c>
      <c r="G204" s="250" t="s">
        <v>837</v>
      </c>
      <c r="H204" s="251" t="s">
        <v>545</v>
      </c>
      <c r="I204" s="251" t="s">
        <v>546</v>
      </c>
      <c r="J204" s="250" t="s">
        <v>836</v>
      </c>
    </row>
    <row r="205" ht="31.5" customHeight="1" spans="1:10">
      <c r="A205" s="250"/>
      <c r="B205" s="250"/>
      <c r="C205" s="250" t="s">
        <v>548</v>
      </c>
      <c r="D205" s="250" t="s">
        <v>549</v>
      </c>
      <c r="E205" s="250" t="s">
        <v>838</v>
      </c>
      <c r="F205" s="251" t="s">
        <v>524</v>
      </c>
      <c r="G205" s="250" t="s">
        <v>551</v>
      </c>
      <c r="H205" s="251" t="s">
        <v>537</v>
      </c>
      <c r="I205" s="251" t="s">
        <v>546</v>
      </c>
      <c r="J205" s="250" t="s">
        <v>838</v>
      </c>
    </row>
    <row r="206" ht="31.5" customHeight="1" spans="1:10">
      <c r="A206" s="250" t="s">
        <v>508</v>
      </c>
      <c r="B206" s="250" t="s">
        <v>825</v>
      </c>
      <c r="C206" s="252" t="s">
        <v>521</v>
      </c>
      <c r="D206" s="252" t="s">
        <v>522</v>
      </c>
      <c r="E206" s="252" t="s">
        <v>603</v>
      </c>
      <c r="F206" s="253" t="s">
        <v>530</v>
      </c>
      <c r="G206" s="145" t="s">
        <v>604</v>
      </c>
      <c r="H206" s="145" t="s">
        <v>564</v>
      </c>
      <c r="I206" s="145" t="s">
        <v>527</v>
      </c>
      <c r="J206" s="145" t="s">
        <v>603</v>
      </c>
    </row>
    <row r="207" ht="31.5" customHeight="1" spans="1:10">
      <c r="A207" s="250"/>
      <c r="B207" s="250"/>
      <c r="C207" s="252" t="s">
        <v>521</v>
      </c>
      <c r="D207" s="252" t="s">
        <v>534</v>
      </c>
      <c r="E207" s="252" t="s">
        <v>605</v>
      </c>
      <c r="F207" s="253" t="s">
        <v>530</v>
      </c>
      <c r="G207" s="145" t="s">
        <v>536</v>
      </c>
      <c r="H207" s="145" t="s">
        <v>537</v>
      </c>
      <c r="I207" s="145" t="s">
        <v>527</v>
      </c>
      <c r="J207" s="145" t="s">
        <v>605</v>
      </c>
    </row>
    <row r="208" ht="31.5" customHeight="1" spans="1:10">
      <c r="A208" s="250"/>
      <c r="B208" s="250"/>
      <c r="C208" s="252" t="s">
        <v>521</v>
      </c>
      <c r="D208" s="252" t="s">
        <v>576</v>
      </c>
      <c r="E208" s="252" t="s">
        <v>606</v>
      </c>
      <c r="F208" s="253" t="s">
        <v>530</v>
      </c>
      <c r="G208" s="145" t="s">
        <v>536</v>
      </c>
      <c r="H208" s="145" t="s">
        <v>537</v>
      </c>
      <c r="I208" s="145" t="s">
        <v>527</v>
      </c>
      <c r="J208" s="145" t="s">
        <v>839</v>
      </c>
    </row>
    <row r="209" ht="31.5" customHeight="1" spans="1:10">
      <c r="A209" s="250"/>
      <c r="B209" s="250"/>
      <c r="C209" s="252" t="s">
        <v>541</v>
      </c>
      <c r="D209" s="252" t="s">
        <v>542</v>
      </c>
      <c r="E209" s="252" t="s">
        <v>608</v>
      </c>
      <c r="F209" s="253" t="s">
        <v>530</v>
      </c>
      <c r="G209" s="145" t="s">
        <v>609</v>
      </c>
      <c r="H209" s="145" t="s">
        <v>545</v>
      </c>
      <c r="I209" s="145" t="s">
        <v>546</v>
      </c>
      <c r="J209" s="145" t="s">
        <v>608</v>
      </c>
    </row>
    <row r="210" ht="31.5" customHeight="1" spans="1:10">
      <c r="A210" s="254"/>
      <c r="B210" s="254"/>
      <c r="C210" s="255" t="s">
        <v>548</v>
      </c>
      <c r="D210" s="255" t="s">
        <v>549</v>
      </c>
      <c r="E210" s="255" t="s">
        <v>610</v>
      </c>
      <c r="F210" s="256" t="s">
        <v>524</v>
      </c>
      <c r="G210" s="249" t="s">
        <v>551</v>
      </c>
      <c r="H210" s="249" t="s">
        <v>537</v>
      </c>
      <c r="I210" s="249" t="s">
        <v>527</v>
      </c>
      <c r="J210" s="249" t="s">
        <v>610</v>
      </c>
    </row>
    <row r="211" ht="31.5" customHeight="1" spans="1:10">
      <c r="A211" s="250" t="s">
        <v>458</v>
      </c>
      <c r="B211" s="250" t="s">
        <v>840</v>
      </c>
      <c r="C211" s="250" t="s">
        <v>521</v>
      </c>
      <c r="D211" s="250" t="s">
        <v>522</v>
      </c>
      <c r="E211" s="250" t="s">
        <v>841</v>
      </c>
      <c r="F211" s="251" t="s">
        <v>530</v>
      </c>
      <c r="G211" s="250" t="s">
        <v>686</v>
      </c>
      <c r="H211" s="251" t="s">
        <v>564</v>
      </c>
      <c r="I211" s="251" t="s">
        <v>527</v>
      </c>
      <c r="J211" s="250" t="s">
        <v>841</v>
      </c>
    </row>
    <row r="212" ht="31.5" customHeight="1" spans="1:10">
      <c r="A212" s="250"/>
      <c r="B212" s="250"/>
      <c r="C212" s="250" t="s">
        <v>521</v>
      </c>
      <c r="D212" s="250" t="s">
        <v>522</v>
      </c>
      <c r="E212" s="250" t="s">
        <v>842</v>
      </c>
      <c r="F212" s="251" t="s">
        <v>530</v>
      </c>
      <c r="G212" s="250">
        <v>1</v>
      </c>
      <c r="H212" s="251" t="s">
        <v>843</v>
      </c>
      <c r="I212" s="251" t="s">
        <v>527</v>
      </c>
      <c r="J212" s="250" t="s">
        <v>842</v>
      </c>
    </row>
    <row r="213" ht="31.5" customHeight="1" spans="1:10">
      <c r="A213" s="250"/>
      <c r="B213" s="250"/>
      <c r="C213" s="250" t="s">
        <v>521</v>
      </c>
      <c r="D213" s="250" t="s">
        <v>534</v>
      </c>
      <c r="E213" s="250" t="s">
        <v>669</v>
      </c>
      <c r="F213" s="251" t="s">
        <v>530</v>
      </c>
      <c r="G213" s="250" t="s">
        <v>670</v>
      </c>
      <c r="H213" s="251" t="s">
        <v>545</v>
      </c>
      <c r="I213" s="251" t="s">
        <v>546</v>
      </c>
      <c r="J213" s="250" t="s">
        <v>669</v>
      </c>
    </row>
    <row r="214" ht="31.5" customHeight="1" spans="1:10">
      <c r="A214" s="250"/>
      <c r="B214" s="250"/>
      <c r="C214" s="250" t="s">
        <v>541</v>
      </c>
      <c r="D214" s="250" t="s">
        <v>821</v>
      </c>
      <c r="E214" s="250" t="s">
        <v>844</v>
      </c>
      <c r="F214" s="251" t="s">
        <v>530</v>
      </c>
      <c r="G214" s="250" t="s">
        <v>544</v>
      </c>
      <c r="H214" s="251" t="s">
        <v>545</v>
      </c>
      <c r="I214" s="251" t="s">
        <v>546</v>
      </c>
      <c r="J214" s="250" t="s">
        <v>844</v>
      </c>
    </row>
    <row r="215" ht="31.5" customHeight="1" spans="1:10">
      <c r="A215" s="250"/>
      <c r="B215" s="250"/>
      <c r="C215" s="250" t="s">
        <v>548</v>
      </c>
      <c r="D215" s="250" t="s">
        <v>823</v>
      </c>
      <c r="E215" s="250" t="s">
        <v>845</v>
      </c>
      <c r="F215" s="251" t="s">
        <v>524</v>
      </c>
      <c r="G215" s="250" t="s">
        <v>551</v>
      </c>
      <c r="H215" s="251" t="s">
        <v>537</v>
      </c>
      <c r="I215" s="251" t="s">
        <v>546</v>
      </c>
      <c r="J215" s="250" t="s">
        <v>845</v>
      </c>
    </row>
    <row r="216" ht="31.5" customHeight="1" spans="1:10">
      <c r="A216" s="250" t="s">
        <v>431</v>
      </c>
      <c r="B216" s="250" t="s">
        <v>846</v>
      </c>
      <c r="C216" s="250" t="s">
        <v>521</v>
      </c>
      <c r="D216" s="250" t="s">
        <v>522</v>
      </c>
      <c r="E216" s="250" t="s">
        <v>847</v>
      </c>
      <c r="F216" s="251" t="s">
        <v>530</v>
      </c>
      <c r="G216" s="250" t="s">
        <v>686</v>
      </c>
      <c r="H216" s="251" t="s">
        <v>848</v>
      </c>
      <c r="I216" s="251" t="s">
        <v>527</v>
      </c>
      <c r="J216" s="250" t="s">
        <v>847</v>
      </c>
    </row>
    <row r="217" ht="31.5" customHeight="1" spans="1:10">
      <c r="A217" s="250"/>
      <c r="B217" s="250"/>
      <c r="C217" s="250" t="s">
        <v>521</v>
      </c>
      <c r="D217" s="250" t="s">
        <v>522</v>
      </c>
      <c r="E217" s="250" t="s">
        <v>849</v>
      </c>
      <c r="F217" s="251" t="s">
        <v>530</v>
      </c>
      <c r="G217" s="250" t="s">
        <v>850</v>
      </c>
      <c r="H217" s="251" t="s">
        <v>851</v>
      </c>
      <c r="I217" s="251" t="s">
        <v>527</v>
      </c>
      <c r="J217" s="250" t="s">
        <v>849</v>
      </c>
    </row>
    <row r="218" ht="31.5" customHeight="1" spans="1:10">
      <c r="A218" s="250"/>
      <c r="B218" s="250"/>
      <c r="C218" s="250" t="s">
        <v>521</v>
      </c>
      <c r="D218" s="250" t="s">
        <v>534</v>
      </c>
      <c r="E218" s="250" t="s">
        <v>852</v>
      </c>
      <c r="F218" s="251" t="s">
        <v>530</v>
      </c>
      <c r="G218" s="250" t="s">
        <v>536</v>
      </c>
      <c r="H218" s="251" t="s">
        <v>537</v>
      </c>
      <c r="I218" s="251" t="s">
        <v>527</v>
      </c>
      <c r="J218" s="250" t="s">
        <v>852</v>
      </c>
    </row>
    <row r="219" ht="31.5" customHeight="1" spans="1:10">
      <c r="A219" s="250"/>
      <c r="B219" s="250"/>
      <c r="C219" s="250" t="s">
        <v>541</v>
      </c>
      <c r="D219" s="250" t="s">
        <v>542</v>
      </c>
      <c r="E219" s="250" t="s">
        <v>853</v>
      </c>
      <c r="F219" s="251" t="s">
        <v>530</v>
      </c>
      <c r="G219" s="250" t="s">
        <v>544</v>
      </c>
      <c r="H219" s="251" t="s">
        <v>545</v>
      </c>
      <c r="I219" s="251" t="s">
        <v>546</v>
      </c>
      <c r="J219" s="250" t="s">
        <v>853</v>
      </c>
    </row>
    <row r="220" ht="31.5" customHeight="1" spans="1:10">
      <c r="A220" s="250"/>
      <c r="B220" s="250"/>
      <c r="C220" s="250" t="s">
        <v>548</v>
      </c>
      <c r="D220" s="250" t="s">
        <v>549</v>
      </c>
      <c r="E220" s="250" t="s">
        <v>579</v>
      </c>
      <c r="F220" s="251" t="s">
        <v>524</v>
      </c>
      <c r="G220" s="250" t="s">
        <v>551</v>
      </c>
      <c r="H220" s="251" t="s">
        <v>537</v>
      </c>
      <c r="I220" s="251" t="s">
        <v>546</v>
      </c>
      <c r="J220" s="250" t="s">
        <v>579</v>
      </c>
    </row>
    <row r="221" ht="31.5" customHeight="1" spans="1:10">
      <c r="A221" s="250" t="s">
        <v>424</v>
      </c>
      <c r="B221" s="250" t="s">
        <v>854</v>
      </c>
      <c r="C221" s="250" t="s">
        <v>521</v>
      </c>
      <c r="D221" s="250" t="s">
        <v>522</v>
      </c>
      <c r="E221" s="250" t="s">
        <v>855</v>
      </c>
      <c r="F221" s="251" t="s">
        <v>530</v>
      </c>
      <c r="G221" s="250" t="s">
        <v>856</v>
      </c>
      <c r="H221" s="251" t="s">
        <v>558</v>
      </c>
      <c r="I221" s="251" t="s">
        <v>527</v>
      </c>
      <c r="J221" s="250" t="s">
        <v>855</v>
      </c>
    </row>
    <row r="222" ht="31.5" customHeight="1" spans="1:10">
      <c r="A222" s="250"/>
      <c r="B222" s="250"/>
      <c r="C222" s="250" t="s">
        <v>521</v>
      </c>
      <c r="D222" s="250" t="s">
        <v>522</v>
      </c>
      <c r="E222" s="250" t="s">
        <v>857</v>
      </c>
      <c r="F222" s="251" t="s">
        <v>530</v>
      </c>
      <c r="G222" s="250" t="s">
        <v>785</v>
      </c>
      <c r="H222" s="251" t="s">
        <v>858</v>
      </c>
      <c r="I222" s="251" t="s">
        <v>527</v>
      </c>
      <c r="J222" s="250" t="s">
        <v>857</v>
      </c>
    </row>
    <row r="223" ht="31.5" customHeight="1" spans="1:10">
      <c r="A223" s="250"/>
      <c r="B223" s="250"/>
      <c r="C223" s="250" t="s">
        <v>521</v>
      </c>
      <c r="D223" s="250" t="s">
        <v>522</v>
      </c>
      <c r="E223" s="250" t="s">
        <v>859</v>
      </c>
      <c r="F223" s="251" t="s">
        <v>530</v>
      </c>
      <c r="G223" s="250" t="s">
        <v>860</v>
      </c>
      <c r="H223" s="251" t="s">
        <v>858</v>
      </c>
      <c r="I223" s="251" t="s">
        <v>527</v>
      </c>
      <c r="J223" s="250" t="s">
        <v>859</v>
      </c>
    </row>
    <row r="224" ht="31.5" customHeight="1" spans="1:10">
      <c r="A224" s="250"/>
      <c r="B224" s="250"/>
      <c r="C224" s="250" t="s">
        <v>521</v>
      </c>
      <c r="D224" s="250" t="s">
        <v>534</v>
      </c>
      <c r="E224" s="250" t="s">
        <v>861</v>
      </c>
      <c r="F224" s="251" t="s">
        <v>530</v>
      </c>
      <c r="G224" s="250" t="s">
        <v>670</v>
      </c>
      <c r="H224" s="251" t="s">
        <v>545</v>
      </c>
      <c r="I224" s="251" t="s">
        <v>546</v>
      </c>
      <c r="J224" s="250" t="s">
        <v>861</v>
      </c>
    </row>
    <row r="225" ht="31.5" customHeight="1" spans="1:10">
      <c r="A225" s="250"/>
      <c r="B225" s="250"/>
      <c r="C225" s="250" t="s">
        <v>541</v>
      </c>
      <c r="D225" s="250" t="s">
        <v>821</v>
      </c>
      <c r="E225" s="250" t="s">
        <v>862</v>
      </c>
      <c r="F225" s="251" t="s">
        <v>530</v>
      </c>
      <c r="G225" s="250" t="s">
        <v>790</v>
      </c>
      <c r="H225" s="251" t="s">
        <v>545</v>
      </c>
      <c r="I225" s="251" t="s">
        <v>546</v>
      </c>
      <c r="J225" s="250" t="s">
        <v>863</v>
      </c>
    </row>
    <row r="226" ht="31.5" customHeight="1" spans="1:10">
      <c r="A226" s="250"/>
      <c r="B226" s="250"/>
      <c r="C226" s="250" t="s">
        <v>548</v>
      </c>
      <c r="D226" s="250" t="s">
        <v>823</v>
      </c>
      <c r="E226" s="250" t="s">
        <v>845</v>
      </c>
      <c r="F226" s="251" t="s">
        <v>524</v>
      </c>
      <c r="G226" s="250" t="s">
        <v>551</v>
      </c>
      <c r="H226" s="251" t="s">
        <v>537</v>
      </c>
      <c r="I226" s="251" t="s">
        <v>527</v>
      </c>
      <c r="J226" s="250" t="s">
        <v>845</v>
      </c>
    </row>
    <row r="227" ht="31.5" customHeight="1" spans="1:10">
      <c r="A227" s="250" t="s">
        <v>428</v>
      </c>
      <c r="B227" s="250" t="s">
        <v>864</v>
      </c>
      <c r="C227" s="250" t="s">
        <v>521</v>
      </c>
      <c r="D227" s="250" t="s">
        <v>522</v>
      </c>
      <c r="E227" s="250" t="s">
        <v>865</v>
      </c>
      <c r="F227" s="251" t="s">
        <v>530</v>
      </c>
      <c r="G227" s="250">
        <v>1</v>
      </c>
      <c r="H227" s="251" t="s">
        <v>667</v>
      </c>
      <c r="I227" s="251" t="s">
        <v>527</v>
      </c>
      <c r="J227" s="250" t="s">
        <v>865</v>
      </c>
    </row>
    <row r="228" ht="31.5" customHeight="1" spans="1:10">
      <c r="A228" s="250"/>
      <c r="B228" s="250"/>
      <c r="C228" s="250" t="s">
        <v>521</v>
      </c>
      <c r="D228" s="250" t="s">
        <v>522</v>
      </c>
      <c r="E228" s="250" t="s">
        <v>866</v>
      </c>
      <c r="F228" s="251" t="s">
        <v>524</v>
      </c>
      <c r="G228" s="250" t="s">
        <v>867</v>
      </c>
      <c r="H228" s="251" t="s">
        <v>526</v>
      </c>
      <c r="I228" s="251" t="s">
        <v>527</v>
      </c>
      <c r="J228" s="250" t="s">
        <v>866</v>
      </c>
    </row>
    <row r="229" ht="31.5" customHeight="1" spans="1:10">
      <c r="A229" s="250"/>
      <c r="B229" s="250"/>
      <c r="C229" s="250" t="s">
        <v>521</v>
      </c>
      <c r="D229" s="250" t="s">
        <v>534</v>
      </c>
      <c r="E229" s="250" t="s">
        <v>868</v>
      </c>
      <c r="F229" s="251" t="s">
        <v>530</v>
      </c>
      <c r="G229" s="250" t="s">
        <v>670</v>
      </c>
      <c r="H229" s="251" t="s">
        <v>545</v>
      </c>
      <c r="I229" s="251" t="s">
        <v>546</v>
      </c>
      <c r="J229" s="250" t="s">
        <v>868</v>
      </c>
    </row>
    <row r="230" ht="31.5" customHeight="1" spans="1:10">
      <c r="A230" s="250"/>
      <c r="B230" s="250"/>
      <c r="C230" s="250" t="s">
        <v>541</v>
      </c>
      <c r="D230" s="250" t="s">
        <v>821</v>
      </c>
      <c r="E230" s="250" t="s">
        <v>869</v>
      </c>
      <c r="F230" s="251" t="s">
        <v>530</v>
      </c>
      <c r="G230" s="250" t="s">
        <v>544</v>
      </c>
      <c r="H230" s="251" t="s">
        <v>545</v>
      </c>
      <c r="I230" s="251" t="s">
        <v>546</v>
      </c>
      <c r="J230" s="250" t="s">
        <v>870</v>
      </c>
    </row>
    <row r="231" ht="31.5" customHeight="1" spans="1:10">
      <c r="A231" s="250"/>
      <c r="B231" s="250"/>
      <c r="C231" s="250" t="s">
        <v>548</v>
      </c>
      <c r="D231" s="250" t="s">
        <v>823</v>
      </c>
      <c r="E231" s="250" t="s">
        <v>871</v>
      </c>
      <c r="F231" s="251" t="s">
        <v>524</v>
      </c>
      <c r="G231" s="250" t="s">
        <v>551</v>
      </c>
      <c r="H231" s="251" t="s">
        <v>537</v>
      </c>
      <c r="I231" s="251" t="s">
        <v>546</v>
      </c>
      <c r="J231" s="250" t="s">
        <v>871</v>
      </c>
    </row>
  </sheetData>
  <mergeCells count="72">
    <mergeCell ref="A2:J2"/>
    <mergeCell ref="A3:H3"/>
    <mergeCell ref="A6:A11"/>
    <mergeCell ref="A12:A20"/>
    <mergeCell ref="A21:A27"/>
    <mergeCell ref="A28:A38"/>
    <mergeCell ref="A39:A43"/>
    <mergeCell ref="A44:A48"/>
    <mergeCell ref="A49:A54"/>
    <mergeCell ref="A55:A60"/>
    <mergeCell ref="A61:A68"/>
    <mergeCell ref="A69:A73"/>
    <mergeCell ref="A74:A78"/>
    <mergeCell ref="A79:A84"/>
    <mergeCell ref="A85:A89"/>
    <mergeCell ref="A90:A98"/>
    <mergeCell ref="A99:A103"/>
    <mergeCell ref="A104:A108"/>
    <mergeCell ref="A109:A115"/>
    <mergeCell ref="A116:A122"/>
    <mergeCell ref="A123:A128"/>
    <mergeCell ref="A129:A133"/>
    <mergeCell ref="A134:A138"/>
    <mergeCell ref="A139:A145"/>
    <mergeCell ref="A146:A152"/>
    <mergeCell ref="A153:A158"/>
    <mergeCell ref="A159:A167"/>
    <mergeCell ref="A168:A173"/>
    <mergeCell ref="A174:A183"/>
    <mergeCell ref="A184:A188"/>
    <mergeCell ref="A189:A193"/>
    <mergeCell ref="A194:A205"/>
    <mergeCell ref="A206:A210"/>
    <mergeCell ref="A211:A215"/>
    <mergeCell ref="A216:A220"/>
    <mergeCell ref="A221:A226"/>
    <mergeCell ref="A227:A231"/>
    <mergeCell ref="B6:B11"/>
    <mergeCell ref="B12:B20"/>
    <mergeCell ref="B21:B27"/>
    <mergeCell ref="B28:B38"/>
    <mergeCell ref="B39:B43"/>
    <mergeCell ref="B44:B48"/>
    <mergeCell ref="B49:B54"/>
    <mergeCell ref="B55:B60"/>
    <mergeCell ref="B61:B68"/>
    <mergeCell ref="B69:B73"/>
    <mergeCell ref="B74:B78"/>
    <mergeCell ref="B79:B84"/>
    <mergeCell ref="B85:B89"/>
    <mergeCell ref="B90:B98"/>
    <mergeCell ref="B99:B103"/>
    <mergeCell ref="B104:B108"/>
    <mergeCell ref="B109:B115"/>
    <mergeCell ref="B116:B122"/>
    <mergeCell ref="B123:B128"/>
    <mergeCell ref="B129:B133"/>
    <mergeCell ref="B134:B138"/>
    <mergeCell ref="B139:B145"/>
    <mergeCell ref="B146:B152"/>
    <mergeCell ref="B153:B158"/>
    <mergeCell ref="B159:B167"/>
    <mergeCell ref="B168:B173"/>
    <mergeCell ref="B174:B183"/>
    <mergeCell ref="B184:B188"/>
    <mergeCell ref="B189:B193"/>
    <mergeCell ref="B194:B205"/>
    <mergeCell ref="B206:B210"/>
    <mergeCell ref="B211:B215"/>
    <mergeCell ref="B216:B220"/>
    <mergeCell ref="B221:B226"/>
    <mergeCell ref="B227:B231"/>
  </mergeCells>
  <printOptions horizontalCentered="1"/>
  <pageMargins left="0.393055555555556" right="0.393055555555556" top="0.511805555555556" bottom="0.511805555555556" header="0.314583333333333" footer="0.314583333333333"/>
  <pageSetup paperSize="9" scale="53" fitToHeight="0"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6"/>
  <sheetViews>
    <sheetView tabSelected="1" topLeftCell="A7" workbookViewId="0">
      <selection activeCell="I11" sqref="I11"/>
    </sheetView>
  </sheetViews>
  <sheetFormatPr defaultColWidth="8.57142857142857" defaultRowHeight="14.25" customHeight="1"/>
  <cols>
    <col min="1" max="1" width="16.4285714285714" style="115" customWidth="1"/>
    <col min="2" max="2" width="23.2857142857143" style="115" customWidth="1"/>
    <col min="3" max="3" width="22.8571428571429" style="115" customWidth="1"/>
    <col min="4" max="4" width="18" style="115" customWidth="1"/>
    <col min="5" max="5" width="29.8571428571429" style="115" customWidth="1"/>
    <col min="6" max="6" width="18.5714285714286" style="115" customWidth="1"/>
    <col min="7" max="7" width="19.7142857142857" style="115" customWidth="1"/>
    <col min="8" max="8" width="20.1428571428571" style="115" customWidth="1"/>
    <col min="9" max="9" width="20" style="115" customWidth="1"/>
    <col min="10" max="10" width="20.1428571428571" style="115" customWidth="1"/>
    <col min="11" max="11" width="27.2857142857143" style="115" customWidth="1"/>
    <col min="12" max="12" width="20.1428571428571" style="115" customWidth="1"/>
    <col min="13" max="13" width="24" style="115" customWidth="1"/>
    <col min="14" max="14" width="20.1428571428571" style="115" customWidth="1"/>
    <col min="15" max="16384" width="8.57142857142857" style="84" customWidth="1"/>
  </cols>
  <sheetData>
    <row r="1" s="84" customFormat="1" customHeight="1" spans="1:14">
      <c r="A1" s="189" t="s">
        <v>872</v>
      </c>
      <c r="B1" s="190"/>
      <c r="C1" s="190"/>
      <c r="D1" s="190"/>
      <c r="E1" s="190"/>
      <c r="F1" s="190"/>
      <c r="G1" s="190"/>
      <c r="H1" s="190"/>
      <c r="I1" s="190"/>
      <c r="J1" s="190"/>
      <c r="K1" s="190"/>
      <c r="L1" s="190"/>
      <c r="M1" s="226"/>
      <c r="N1" s="115"/>
    </row>
    <row r="2" s="84" customFormat="1" ht="44" customHeight="1" spans="1:14">
      <c r="A2" s="168" t="s">
        <v>873</v>
      </c>
      <c r="B2" s="168"/>
      <c r="C2" s="168"/>
      <c r="D2" s="168"/>
      <c r="E2" s="168"/>
      <c r="F2" s="168"/>
      <c r="G2" s="168"/>
      <c r="H2" s="168"/>
      <c r="I2" s="168"/>
      <c r="J2" s="168"/>
      <c r="K2" s="168"/>
      <c r="L2" s="168"/>
      <c r="M2" s="168"/>
      <c r="N2" s="115"/>
    </row>
    <row r="3" s="84" customFormat="1" ht="30" customHeight="1" spans="1:14">
      <c r="A3" s="191" t="s">
        <v>874</v>
      </c>
      <c r="B3" s="192" t="s">
        <v>92</v>
      </c>
      <c r="C3" s="193"/>
      <c r="D3" s="193"/>
      <c r="E3" s="193"/>
      <c r="F3" s="193"/>
      <c r="G3" s="193"/>
      <c r="H3" s="193"/>
      <c r="I3" s="193"/>
      <c r="J3" s="193"/>
      <c r="K3" s="193"/>
      <c r="L3" s="193"/>
      <c r="M3" s="227"/>
      <c r="N3" s="115"/>
    </row>
    <row r="4" s="84" customFormat="1" ht="32.25" customHeight="1" spans="1:14">
      <c r="A4" s="69" t="s">
        <v>1</v>
      </c>
      <c r="B4" s="70"/>
      <c r="C4" s="70"/>
      <c r="D4" s="70"/>
      <c r="E4" s="70"/>
      <c r="F4" s="70"/>
      <c r="G4" s="70"/>
      <c r="H4" s="70"/>
      <c r="I4" s="70"/>
      <c r="J4" s="70"/>
      <c r="K4" s="70"/>
      <c r="L4" s="71"/>
      <c r="M4" s="191" t="s">
        <v>875</v>
      </c>
      <c r="N4" s="115"/>
    </row>
    <row r="5" s="84" customFormat="1" ht="129" customHeight="1" spans="1:14">
      <c r="A5" s="92" t="s">
        <v>876</v>
      </c>
      <c r="B5" s="194" t="s">
        <v>877</v>
      </c>
      <c r="C5" s="195" t="s">
        <v>878</v>
      </c>
      <c r="D5" s="196"/>
      <c r="E5" s="196"/>
      <c r="F5" s="196"/>
      <c r="G5" s="196"/>
      <c r="H5" s="196"/>
      <c r="I5" s="228"/>
      <c r="J5" s="228"/>
      <c r="K5" s="228"/>
      <c r="L5" s="229"/>
      <c r="M5" s="230" t="s">
        <v>879</v>
      </c>
      <c r="N5" s="115"/>
    </row>
    <row r="6" s="84" customFormat="1" ht="87" customHeight="1" spans="1:14">
      <c r="A6" s="197"/>
      <c r="B6" s="170" t="s">
        <v>880</v>
      </c>
      <c r="C6" s="198" t="s">
        <v>881</v>
      </c>
      <c r="D6" s="199"/>
      <c r="E6" s="199"/>
      <c r="F6" s="199"/>
      <c r="G6" s="199"/>
      <c r="H6" s="199"/>
      <c r="I6" s="231"/>
      <c r="J6" s="231"/>
      <c r="K6" s="231"/>
      <c r="L6" s="232"/>
      <c r="M6" s="233" t="s">
        <v>882</v>
      </c>
      <c r="N6" s="115"/>
    </row>
    <row r="7" s="84" customFormat="1" ht="142" customHeight="1" spans="1:14">
      <c r="A7" s="200" t="s">
        <v>883</v>
      </c>
      <c r="B7" s="117" t="s">
        <v>884</v>
      </c>
      <c r="C7" s="201" t="s">
        <v>885</v>
      </c>
      <c r="D7" s="201"/>
      <c r="E7" s="201"/>
      <c r="F7" s="201"/>
      <c r="G7" s="201"/>
      <c r="H7" s="201"/>
      <c r="I7" s="201"/>
      <c r="J7" s="201"/>
      <c r="K7" s="201"/>
      <c r="L7" s="201"/>
      <c r="M7" s="234" t="s">
        <v>886</v>
      </c>
      <c r="N7" s="115"/>
    </row>
    <row r="8" s="84" customFormat="1" ht="32.25" customHeight="1" spans="1:14">
      <c r="A8" s="202" t="s">
        <v>887</v>
      </c>
      <c r="B8" s="202"/>
      <c r="C8" s="202"/>
      <c r="D8" s="202"/>
      <c r="E8" s="202"/>
      <c r="F8" s="202"/>
      <c r="G8" s="202"/>
      <c r="H8" s="202"/>
      <c r="I8" s="202"/>
      <c r="J8" s="202"/>
      <c r="K8" s="202"/>
      <c r="L8" s="202"/>
      <c r="M8" s="202"/>
      <c r="N8" s="115"/>
    </row>
    <row r="9" s="84" customFormat="1" ht="32.25" customHeight="1" spans="1:14">
      <c r="A9" s="200" t="s">
        <v>888</v>
      </c>
      <c r="B9" s="200"/>
      <c r="C9" s="117" t="s">
        <v>889</v>
      </c>
      <c r="D9" s="117"/>
      <c r="E9" s="117"/>
      <c r="F9" s="117" t="s">
        <v>890</v>
      </c>
      <c r="G9" s="117"/>
      <c r="H9" s="117" t="s">
        <v>891</v>
      </c>
      <c r="I9" s="117"/>
      <c r="J9" s="117"/>
      <c r="K9" s="117" t="s">
        <v>892</v>
      </c>
      <c r="L9" s="117"/>
      <c r="M9" s="117"/>
      <c r="N9" s="115"/>
    </row>
    <row r="10" s="84" customFormat="1" ht="32.25" customHeight="1" spans="1:14">
      <c r="A10" s="200"/>
      <c r="B10" s="200"/>
      <c r="C10" s="117"/>
      <c r="D10" s="117"/>
      <c r="E10" s="117"/>
      <c r="F10" s="117"/>
      <c r="G10" s="117"/>
      <c r="H10" s="200" t="s">
        <v>893</v>
      </c>
      <c r="I10" s="117" t="s">
        <v>894</v>
      </c>
      <c r="J10" s="117" t="s">
        <v>895</v>
      </c>
      <c r="K10" s="117" t="s">
        <v>893</v>
      </c>
      <c r="L10" s="200" t="s">
        <v>894</v>
      </c>
      <c r="M10" s="200" t="s">
        <v>895</v>
      </c>
      <c r="N10" s="115"/>
    </row>
    <row r="11" s="84" customFormat="1" ht="27" customHeight="1" spans="1:14">
      <c r="A11" s="203" t="s">
        <v>78</v>
      </c>
      <c r="B11" s="203"/>
      <c r="C11" s="203"/>
      <c r="D11" s="203"/>
      <c r="E11" s="203"/>
      <c r="F11" s="203"/>
      <c r="G11" s="203"/>
      <c r="H11" s="204">
        <f t="shared" ref="H11:M11" si="0">H12+H13+H14</f>
        <v>67976880.72</v>
      </c>
      <c r="I11" s="204">
        <f t="shared" si="0"/>
        <v>60175722.72</v>
      </c>
      <c r="J11" s="204">
        <f t="shared" si="0"/>
        <v>7801158</v>
      </c>
      <c r="K11" s="204">
        <f t="shared" si="0"/>
        <v>67976880.72</v>
      </c>
      <c r="L11" s="204">
        <f t="shared" si="0"/>
        <v>60175722.72</v>
      </c>
      <c r="M11" s="204">
        <f t="shared" si="0"/>
        <v>7801158</v>
      </c>
      <c r="N11" s="115"/>
    </row>
    <row r="12" s="84" customFormat="1" ht="183" customHeight="1" spans="1:14">
      <c r="A12" s="205" t="s">
        <v>896</v>
      </c>
      <c r="B12" s="206"/>
      <c r="C12" s="207" t="s">
        <v>897</v>
      </c>
      <c r="D12" s="208"/>
      <c r="E12" s="209"/>
      <c r="F12" s="210" t="s">
        <v>898</v>
      </c>
      <c r="G12" s="211"/>
      <c r="H12" s="212">
        <f t="shared" ref="H12:H14" si="1">I12+J12</f>
        <v>46728664.95</v>
      </c>
      <c r="I12" s="235">
        <v>46728664.95</v>
      </c>
      <c r="J12" s="235"/>
      <c r="K12" s="212">
        <f t="shared" ref="K12:K14" si="2">L12+M12</f>
        <v>46728664.95</v>
      </c>
      <c r="L12" s="235">
        <v>46728664.95</v>
      </c>
      <c r="M12" s="235"/>
      <c r="N12" s="115"/>
    </row>
    <row r="13" s="84" customFormat="1" ht="233" customHeight="1" spans="1:14">
      <c r="A13" s="213" t="s">
        <v>899</v>
      </c>
      <c r="B13" s="214"/>
      <c r="C13" s="195" t="s">
        <v>900</v>
      </c>
      <c r="D13" s="215"/>
      <c r="E13" s="216"/>
      <c r="F13" s="217" t="s">
        <v>901</v>
      </c>
      <c r="G13" s="218"/>
      <c r="H13" s="212">
        <f t="shared" si="1"/>
        <v>19678175.77</v>
      </c>
      <c r="I13" s="212">
        <v>11877017.77</v>
      </c>
      <c r="J13" s="212">
        <v>7801158</v>
      </c>
      <c r="K13" s="212">
        <f t="shared" si="2"/>
        <v>19678175.77</v>
      </c>
      <c r="L13" s="212">
        <v>11877017.77</v>
      </c>
      <c r="M13" s="212">
        <v>7801158</v>
      </c>
      <c r="N13" s="115"/>
    </row>
    <row r="14" s="84" customFormat="1" ht="82" customHeight="1" spans="1:14">
      <c r="A14" s="213" t="s">
        <v>902</v>
      </c>
      <c r="B14" s="214"/>
      <c r="C14" s="195" t="s">
        <v>903</v>
      </c>
      <c r="D14" s="215"/>
      <c r="E14" s="216"/>
      <c r="F14" s="217" t="s">
        <v>904</v>
      </c>
      <c r="G14" s="214"/>
      <c r="H14" s="212">
        <f t="shared" si="1"/>
        <v>1570040</v>
      </c>
      <c r="I14" s="212">
        <v>1570040</v>
      </c>
      <c r="J14" s="212"/>
      <c r="K14" s="212">
        <f t="shared" si="2"/>
        <v>1570040</v>
      </c>
      <c r="L14" s="212">
        <v>1570040</v>
      </c>
      <c r="M14" s="212"/>
      <c r="N14" s="115"/>
    </row>
    <row r="15" s="84" customFormat="1" ht="32.25" customHeight="1" spans="1:14">
      <c r="A15" s="219" t="s">
        <v>905</v>
      </c>
      <c r="B15" s="220"/>
      <c r="C15" s="220"/>
      <c r="D15" s="220"/>
      <c r="E15" s="220"/>
      <c r="F15" s="220"/>
      <c r="G15" s="220"/>
      <c r="H15" s="220"/>
      <c r="I15" s="220"/>
      <c r="J15" s="220"/>
      <c r="K15" s="220"/>
      <c r="L15" s="220"/>
      <c r="M15" s="236"/>
      <c r="N15" s="115"/>
    </row>
    <row r="16" s="84" customFormat="1" ht="32.25" customHeight="1" spans="1:14">
      <c r="A16" s="69" t="s">
        <v>906</v>
      </c>
      <c r="B16" s="70"/>
      <c r="C16" s="70"/>
      <c r="D16" s="70"/>
      <c r="E16" s="70"/>
      <c r="F16" s="70"/>
      <c r="G16" s="71"/>
      <c r="H16" s="221" t="s">
        <v>907</v>
      </c>
      <c r="I16" s="116"/>
      <c r="J16" s="93" t="s">
        <v>519</v>
      </c>
      <c r="K16" s="116"/>
      <c r="L16" s="221" t="s">
        <v>908</v>
      </c>
      <c r="M16" s="237"/>
      <c r="N16" s="115"/>
    </row>
    <row r="17" s="84" customFormat="1" ht="36" customHeight="1" spans="1:14">
      <c r="A17" s="222" t="s">
        <v>512</v>
      </c>
      <c r="B17" s="222" t="s">
        <v>909</v>
      </c>
      <c r="C17" s="222" t="s">
        <v>514</v>
      </c>
      <c r="D17" s="222" t="s">
        <v>515</v>
      </c>
      <c r="E17" s="222" t="s">
        <v>516</v>
      </c>
      <c r="F17" s="222" t="s">
        <v>517</v>
      </c>
      <c r="G17" s="222" t="s">
        <v>518</v>
      </c>
      <c r="H17" s="223"/>
      <c r="I17" s="143"/>
      <c r="J17" s="223"/>
      <c r="K17" s="143"/>
      <c r="L17" s="223"/>
      <c r="M17" s="143"/>
      <c r="N17" s="115"/>
    </row>
    <row r="18" s="84" customFormat="1" ht="32.25" customHeight="1" spans="1:14">
      <c r="A18" s="224" t="s">
        <v>521</v>
      </c>
      <c r="B18" s="224" t="s">
        <v>522</v>
      </c>
      <c r="C18" s="224" t="s">
        <v>910</v>
      </c>
      <c r="D18" s="224" t="s">
        <v>530</v>
      </c>
      <c r="E18" s="224" t="s">
        <v>911</v>
      </c>
      <c r="F18" s="224" t="s">
        <v>564</v>
      </c>
      <c r="G18" s="224" t="s">
        <v>527</v>
      </c>
      <c r="H18" s="225" t="s">
        <v>912</v>
      </c>
      <c r="I18" s="238"/>
      <c r="J18" s="225" t="s">
        <v>913</v>
      </c>
      <c r="K18" s="238"/>
      <c r="L18" s="225" t="s">
        <v>914</v>
      </c>
      <c r="M18" s="238"/>
      <c r="N18" s="115"/>
    </row>
    <row r="19" s="84" customFormat="1" ht="32.25" customHeight="1" spans="1:14">
      <c r="A19" s="224" t="s">
        <v>521</v>
      </c>
      <c r="B19" s="224" t="s">
        <v>522</v>
      </c>
      <c r="C19" s="224" t="s">
        <v>915</v>
      </c>
      <c r="D19" s="224" t="s">
        <v>530</v>
      </c>
      <c r="E19" s="224" t="s">
        <v>916</v>
      </c>
      <c r="F19" s="224" t="s">
        <v>564</v>
      </c>
      <c r="G19" s="224" t="s">
        <v>527</v>
      </c>
      <c r="H19" s="225" t="s">
        <v>912</v>
      </c>
      <c r="I19" s="238"/>
      <c r="J19" s="225" t="s">
        <v>917</v>
      </c>
      <c r="K19" s="238"/>
      <c r="L19" s="225" t="s">
        <v>918</v>
      </c>
      <c r="M19" s="238"/>
      <c r="N19" s="115"/>
    </row>
    <row r="20" s="84" customFormat="1" ht="32.25" customHeight="1" spans="1:14">
      <c r="A20" s="224" t="s">
        <v>521</v>
      </c>
      <c r="B20" s="224" t="s">
        <v>522</v>
      </c>
      <c r="C20" s="224" t="s">
        <v>919</v>
      </c>
      <c r="D20" s="224" t="s">
        <v>530</v>
      </c>
      <c r="E20" s="224" t="s">
        <v>536</v>
      </c>
      <c r="F20" s="224" t="s">
        <v>564</v>
      </c>
      <c r="G20" s="224" t="s">
        <v>527</v>
      </c>
      <c r="H20" s="225" t="s">
        <v>912</v>
      </c>
      <c r="I20" s="238"/>
      <c r="J20" s="225" t="s">
        <v>919</v>
      </c>
      <c r="K20" s="238"/>
      <c r="L20" s="225" t="s">
        <v>920</v>
      </c>
      <c r="M20" s="238"/>
      <c r="N20" s="115"/>
    </row>
    <row r="21" s="84" customFormat="1" ht="48" customHeight="1" spans="1:14">
      <c r="A21" s="224" t="s">
        <v>521</v>
      </c>
      <c r="B21" s="224" t="s">
        <v>522</v>
      </c>
      <c r="C21" s="224" t="s">
        <v>921</v>
      </c>
      <c r="D21" s="224" t="s">
        <v>530</v>
      </c>
      <c r="E21" s="224" t="s">
        <v>922</v>
      </c>
      <c r="F21" s="224" t="s">
        <v>564</v>
      </c>
      <c r="G21" s="224" t="s">
        <v>527</v>
      </c>
      <c r="H21" s="225" t="s">
        <v>912</v>
      </c>
      <c r="I21" s="238"/>
      <c r="J21" s="225" t="s">
        <v>923</v>
      </c>
      <c r="K21" s="238"/>
      <c r="L21" s="225" t="s">
        <v>920</v>
      </c>
      <c r="M21" s="238"/>
      <c r="N21" s="115"/>
    </row>
    <row r="22" s="84" customFormat="1" ht="32.25" customHeight="1" spans="1:14">
      <c r="A22" s="224" t="s">
        <v>521</v>
      </c>
      <c r="B22" s="224" t="s">
        <v>522</v>
      </c>
      <c r="C22" s="224" t="s">
        <v>924</v>
      </c>
      <c r="D22" s="224" t="s">
        <v>530</v>
      </c>
      <c r="E22" s="224" t="s">
        <v>679</v>
      </c>
      <c r="F22" s="224" t="s">
        <v>564</v>
      </c>
      <c r="G22" s="224" t="s">
        <v>527</v>
      </c>
      <c r="H22" s="225" t="s">
        <v>912</v>
      </c>
      <c r="I22" s="238"/>
      <c r="J22" s="225" t="s">
        <v>924</v>
      </c>
      <c r="K22" s="238"/>
      <c r="L22" s="225" t="s">
        <v>920</v>
      </c>
      <c r="M22" s="238"/>
      <c r="N22" s="115"/>
    </row>
    <row r="23" s="84" customFormat="1" ht="32.25" customHeight="1" spans="1:14">
      <c r="A23" s="224" t="s">
        <v>521</v>
      </c>
      <c r="B23" s="224" t="s">
        <v>522</v>
      </c>
      <c r="C23" s="224" t="s">
        <v>925</v>
      </c>
      <c r="D23" s="224" t="s">
        <v>530</v>
      </c>
      <c r="E23" s="224" t="s">
        <v>926</v>
      </c>
      <c r="F23" s="224" t="s">
        <v>574</v>
      </c>
      <c r="G23" s="224" t="s">
        <v>527</v>
      </c>
      <c r="H23" s="225" t="s">
        <v>912</v>
      </c>
      <c r="I23" s="238"/>
      <c r="J23" s="225" t="s">
        <v>925</v>
      </c>
      <c r="K23" s="238"/>
      <c r="L23" s="225" t="s">
        <v>927</v>
      </c>
      <c r="M23" s="238"/>
      <c r="N23" s="115"/>
    </row>
    <row r="24" s="84" customFormat="1" ht="32.25" customHeight="1" spans="1:14">
      <c r="A24" s="224" t="s">
        <v>521</v>
      </c>
      <c r="B24" s="224" t="s">
        <v>522</v>
      </c>
      <c r="C24" s="224" t="s">
        <v>928</v>
      </c>
      <c r="D24" s="224" t="s">
        <v>530</v>
      </c>
      <c r="E24" s="224" t="s">
        <v>929</v>
      </c>
      <c r="F24" s="224" t="s">
        <v>930</v>
      </c>
      <c r="G24" s="224" t="s">
        <v>527</v>
      </c>
      <c r="H24" s="225" t="s">
        <v>912</v>
      </c>
      <c r="I24" s="238"/>
      <c r="J24" s="225" t="s">
        <v>928</v>
      </c>
      <c r="K24" s="238"/>
      <c r="L24" s="225" t="s">
        <v>931</v>
      </c>
      <c r="M24" s="238"/>
      <c r="N24" s="115"/>
    </row>
    <row r="25" s="84" customFormat="1" ht="32.25" customHeight="1" spans="1:14">
      <c r="A25" s="224" t="s">
        <v>521</v>
      </c>
      <c r="B25" s="224" t="s">
        <v>522</v>
      </c>
      <c r="C25" s="224" t="s">
        <v>932</v>
      </c>
      <c r="D25" s="224" t="s">
        <v>530</v>
      </c>
      <c r="E25" s="224" t="s">
        <v>933</v>
      </c>
      <c r="F25" s="224" t="s">
        <v>930</v>
      </c>
      <c r="G25" s="224" t="s">
        <v>527</v>
      </c>
      <c r="H25" s="225" t="s">
        <v>912</v>
      </c>
      <c r="I25" s="238"/>
      <c r="J25" s="225" t="s">
        <v>932</v>
      </c>
      <c r="K25" s="238"/>
      <c r="L25" s="225" t="s">
        <v>931</v>
      </c>
      <c r="M25" s="238"/>
      <c r="N25" s="115"/>
    </row>
    <row r="26" s="84" customFormat="1" ht="32.25" customHeight="1" spans="1:14">
      <c r="A26" s="224" t="s">
        <v>521</v>
      </c>
      <c r="B26" s="224" t="s">
        <v>534</v>
      </c>
      <c r="C26" s="224" t="s">
        <v>934</v>
      </c>
      <c r="D26" s="224" t="s">
        <v>530</v>
      </c>
      <c r="E26" s="224" t="s">
        <v>536</v>
      </c>
      <c r="F26" s="224" t="s">
        <v>537</v>
      </c>
      <c r="G26" s="224" t="s">
        <v>527</v>
      </c>
      <c r="H26" s="225" t="s">
        <v>912</v>
      </c>
      <c r="I26" s="238"/>
      <c r="J26" s="225" t="s">
        <v>934</v>
      </c>
      <c r="K26" s="238"/>
      <c r="L26" s="225" t="s">
        <v>935</v>
      </c>
      <c r="M26" s="238"/>
      <c r="N26" s="115"/>
    </row>
    <row r="27" s="84" customFormat="1" ht="32.25" customHeight="1" spans="1:14">
      <c r="A27" s="224" t="s">
        <v>521</v>
      </c>
      <c r="B27" s="224" t="s">
        <v>534</v>
      </c>
      <c r="C27" s="224" t="s">
        <v>540</v>
      </c>
      <c r="D27" s="224" t="s">
        <v>530</v>
      </c>
      <c r="E27" s="224" t="s">
        <v>536</v>
      </c>
      <c r="F27" s="224" t="s">
        <v>537</v>
      </c>
      <c r="G27" s="224" t="s">
        <v>527</v>
      </c>
      <c r="H27" s="225" t="s">
        <v>912</v>
      </c>
      <c r="I27" s="238"/>
      <c r="J27" s="225" t="s">
        <v>540</v>
      </c>
      <c r="K27" s="238"/>
      <c r="L27" s="225" t="s">
        <v>936</v>
      </c>
      <c r="M27" s="238"/>
      <c r="N27" s="115"/>
    </row>
    <row r="28" s="84" customFormat="1" ht="32.25" customHeight="1" spans="1:14">
      <c r="A28" s="224" t="s">
        <v>521</v>
      </c>
      <c r="B28" s="224" t="s">
        <v>534</v>
      </c>
      <c r="C28" s="224" t="s">
        <v>937</v>
      </c>
      <c r="D28" s="224" t="s">
        <v>530</v>
      </c>
      <c r="E28" s="224" t="s">
        <v>536</v>
      </c>
      <c r="F28" s="224" t="s">
        <v>537</v>
      </c>
      <c r="G28" s="224" t="s">
        <v>527</v>
      </c>
      <c r="H28" s="225" t="s">
        <v>912</v>
      </c>
      <c r="I28" s="238"/>
      <c r="J28" s="225" t="s">
        <v>937</v>
      </c>
      <c r="K28" s="238"/>
      <c r="L28" s="225" t="s">
        <v>938</v>
      </c>
      <c r="M28" s="238"/>
      <c r="N28" s="115"/>
    </row>
    <row r="29" s="84" customFormat="1" ht="32.25" customHeight="1" spans="1:14">
      <c r="A29" s="224" t="s">
        <v>521</v>
      </c>
      <c r="B29" s="224" t="s">
        <v>534</v>
      </c>
      <c r="C29" s="224" t="s">
        <v>939</v>
      </c>
      <c r="D29" s="224" t="s">
        <v>530</v>
      </c>
      <c r="E29" s="224" t="s">
        <v>536</v>
      </c>
      <c r="F29" s="224" t="s">
        <v>537</v>
      </c>
      <c r="G29" s="224" t="s">
        <v>527</v>
      </c>
      <c r="H29" s="225" t="s">
        <v>912</v>
      </c>
      <c r="I29" s="238"/>
      <c r="J29" s="225" t="s">
        <v>939</v>
      </c>
      <c r="K29" s="238"/>
      <c r="L29" s="225" t="s">
        <v>940</v>
      </c>
      <c r="M29" s="238"/>
      <c r="N29" s="115"/>
    </row>
    <row r="30" s="84" customFormat="1" ht="32.25" customHeight="1" spans="1:14">
      <c r="A30" s="224" t="s">
        <v>541</v>
      </c>
      <c r="B30" s="224" t="s">
        <v>941</v>
      </c>
      <c r="C30" s="224" t="s">
        <v>942</v>
      </c>
      <c r="D30" s="224" t="s">
        <v>530</v>
      </c>
      <c r="E30" s="224" t="s">
        <v>943</v>
      </c>
      <c r="F30" s="224" t="s">
        <v>545</v>
      </c>
      <c r="G30" s="224" t="s">
        <v>546</v>
      </c>
      <c r="H30" s="225" t="s">
        <v>912</v>
      </c>
      <c r="I30" s="238"/>
      <c r="J30" s="225" t="s">
        <v>942</v>
      </c>
      <c r="K30" s="238"/>
      <c r="L30" s="225" t="s">
        <v>944</v>
      </c>
      <c r="M30" s="238"/>
      <c r="N30" s="115"/>
    </row>
    <row r="31" s="84" customFormat="1" ht="32.25" customHeight="1" spans="1:14">
      <c r="A31" s="224" t="s">
        <v>541</v>
      </c>
      <c r="B31" s="224" t="s">
        <v>941</v>
      </c>
      <c r="C31" s="224" t="s">
        <v>945</v>
      </c>
      <c r="D31" s="224" t="s">
        <v>530</v>
      </c>
      <c r="E31" s="224" t="s">
        <v>943</v>
      </c>
      <c r="F31" s="224" t="s">
        <v>545</v>
      </c>
      <c r="G31" s="224" t="s">
        <v>546</v>
      </c>
      <c r="H31" s="225" t="s">
        <v>912</v>
      </c>
      <c r="I31" s="238"/>
      <c r="J31" s="225" t="s">
        <v>945</v>
      </c>
      <c r="K31" s="238"/>
      <c r="L31" s="225" t="s">
        <v>944</v>
      </c>
      <c r="M31" s="238"/>
      <c r="N31" s="115"/>
    </row>
    <row r="32" s="84" customFormat="1" ht="32.25" customHeight="1" spans="1:14">
      <c r="A32" s="224" t="s">
        <v>541</v>
      </c>
      <c r="B32" s="224" t="s">
        <v>941</v>
      </c>
      <c r="C32" s="224" t="s">
        <v>946</v>
      </c>
      <c r="D32" s="224" t="s">
        <v>530</v>
      </c>
      <c r="E32" s="224" t="s">
        <v>943</v>
      </c>
      <c r="F32" s="224" t="s">
        <v>545</v>
      </c>
      <c r="G32" s="224" t="s">
        <v>546</v>
      </c>
      <c r="H32" s="225" t="s">
        <v>912</v>
      </c>
      <c r="I32" s="238"/>
      <c r="J32" s="225" t="s">
        <v>946</v>
      </c>
      <c r="K32" s="238"/>
      <c r="L32" s="225" t="s">
        <v>944</v>
      </c>
      <c r="M32" s="238"/>
      <c r="N32" s="115"/>
    </row>
    <row r="33" s="84" customFormat="1" ht="32.25" customHeight="1" spans="1:14">
      <c r="A33" s="224" t="s">
        <v>541</v>
      </c>
      <c r="B33" s="224" t="s">
        <v>941</v>
      </c>
      <c r="C33" s="224" t="s">
        <v>947</v>
      </c>
      <c r="D33" s="224" t="s">
        <v>530</v>
      </c>
      <c r="E33" s="224" t="s">
        <v>943</v>
      </c>
      <c r="F33" s="224" t="s">
        <v>545</v>
      </c>
      <c r="G33" s="224" t="s">
        <v>546</v>
      </c>
      <c r="H33" s="225" t="s">
        <v>912</v>
      </c>
      <c r="I33" s="238"/>
      <c r="J33" s="225" t="s">
        <v>947</v>
      </c>
      <c r="K33" s="238"/>
      <c r="L33" s="225" t="s">
        <v>944</v>
      </c>
      <c r="M33" s="238"/>
      <c r="N33" s="115"/>
    </row>
    <row r="34" s="84" customFormat="1" ht="32.25" customHeight="1" spans="1:14">
      <c r="A34" s="224" t="s">
        <v>541</v>
      </c>
      <c r="B34" s="224" t="s">
        <v>941</v>
      </c>
      <c r="C34" s="224" t="s">
        <v>948</v>
      </c>
      <c r="D34" s="224" t="s">
        <v>530</v>
      </c>
      <c r="E34" s="224" t="s">
        <v>943</v>
      </c>
      <c r="F34" s="224" t="s">
        <v>545</v>
      </c>
      <c r="G34" s="224" t="s">
        <v>546</v>
      </c>
      <c r="H34" s="225" t="s">
        <v>912</v>
      </c>
      <c r="I34" s="238"/>
      <c r="J34" s="225" t="s">
        <v>948</v>
      </c>
      <c r="K34" s="238"/>
      <c r="L34" s="225" t="s">
        <v>944</v>
      </c>
      <c r="M34" s="238"/>
      <c r="N34" s="115"/>
    </row>
    <row r="35" s="84" customFormat="1" ht="32.25" customHeight="1" spans="1:14">
      <c r="A35" s="224" t="s">
        <v>541</v>
      </c>
      <c r="B35" s="224" t="s">
        <v>941</v>
      </c>
      <c r="C35" s="224" t="s">
        <v>949</v>
      </c>
      <c r="D35" s="224" t="s">
        <v>530</v>
      </c>
      <c r="E35" s="224" t="s">
        <v>943</v>
      </c>
      <c r="F35" s="224" t="s">
        <v>545</v>
      </c>
      <c r="G35" s="224" t="s">
        <v>546</v>
      </c>
      <c r="H35" s="225" t="s">
        <v>912</v>
      </c>
      <c r="I35" s="238"/>
      <c r="J35" s="225" t="s">
        <v>949</v>
      </c>
      <c r="K35" s="238"/>
      <c r="L35" s="225" t="s">
        <v>944</v>
      </c>
      <c r="M35" s="238"/>
      <c r="N35" s="115"/>
    </row>
    <row r="36" s="84" customFormat="1" ht="54" customHeight="1" spans="1:14">
      <c r="A36" s="224" t="s">
        <v>541</v>
      </c>
      <c r="B36" s="224" t="s">
        <v>542</v>
      </c>
      <c r="C36" s="224" t="s">
        <v>950</v>
      </c>
      <c r="D36" s="224" t="s">
        <v>530</v>
      </c>
      <c r="E36" s="224" t="s">
        <v>951</v>
      </c>
      <c r="F36" s="224" t="s">
        <v>544</v>
      </c>
      <c r="G36" s="224" t="s">
        <v>546</v>
      </c>
      <c r="H36" s="225" t="s">
        <v>912</v>
      </c>
      <c r="I36" s="238"/>
      <c r="J36" s="225" t="s">
        <v>952</v>
      </c>
      <c r="K36" s="238"/>
      <c r="L36" s="225" t="s">
        <v>953</v>
      </c>
      <c r="M36" s="238"/>
      <c r="N36" s="115"/>
    </row>
    <row r="37" s="84" customFormat="1" ht="79" customHeight="1" spans="1:14">
      <c r="A37" s="224" t="s">
        <v>541</v>
      </c>
      <c r="B37" s="224" t="s">
        <v>542</v>
      </c>
      <c r="C37" s="224" t="s">
        <v>954</v>
      </c>
      <c r="D37" s="224" t="s">
        <v>530</v>
      </c>
      <c r="E37" s="224" t="s">
        <v>955</v>
      </c>
      <c r="F37" s="224" t="s">
        <v>544</v>
      </c>
      <c r="G37" s="224" t="s">
        <v>546</v>
      </c>
      <c r="H37" s="225" t="s">
        <v>912</v>
      </c>
      <c r="I37" s="238"/>
      <c r="J37" s="225" t="s">
        <v>956</v>
      </c>
      <c r="K37" s="238"/>
      <c r="L37" s="225" t="s">
        <v>953</v>
      </c>
      <c r="M37" s="238"/>
      <c r="N37" s="115"/>
    </row>
    <row r="38" s="84" customFormat="1" ht="54" customHeight="1" spans="1:14">
      <c r="A38" s="224" t="s">
        <v>541</v>
      </c>
      <c r="B38" s="224" t="s">
        <v>542</v>
      </c>
      <c r="C38" s="224" t="s">
        <v>957</v>
      </c>
      <c r="D38" s="224" t="s">
        <v>530</v>
      </c>
      <c r="E38" s="224" t="s">
        <v>958</v>
      </c>
      <c r="F38" s="224" t="s">
        <v>544</v>
      </c>
      <c r="G38" s="224" t="s">
        <v>546</v>
      </c>
      <c r="H38" s="225" t="s">
        <v>912</v>
      </c>
      <c r="I38" s="238"/>
      <c r="J38" s="225" t="s">
        <v>959</v>
      </c>
      <c r="K38" s="238"/>
      <c r="L38" s="225" t="s">
        <v>953</v>
      </c>
      <c r="M38" s="238"/>
      <c r="N38" s="115"/>
    </row>
    <row r="39" s="84" customFormat="1" ht="64" customHeight="1" spans="1:14">
      <c r="A39" s="224" t="s">
        <v>541</v>
      </c>
      <c r="B39" s="224" t="s">
        <v>542</v>
      </c>
      <c r="C39" s="224" t="s">
        <v>960</v>
      </c>
      <c r="D39" s="224" t="s">
        <v>530</v>
      </c>
      <c r="E39" s="224" t="s">
        <v>961</v>
      </c>
      <c r="F39" s="224" t="s">
        <v>544</v>
      </c>
      <c r="G39" s="224" t="s">
        <v>546</v>
      </c>
      <c r="H39" s="225" t="s">
        <v>912</v>
      </c>
      <c r="I39" s="238"/>
      <c r="J39" s="225" t="s">
        <v>962</v>
      </c>
      <c r="K39" s="238"/>
      <c r="L39" s="225" t="s">
        <v>953</v>
      </c>
      <c r="M39" s="238"/>
      <c r="N39" s="115"/>
    </row>
    <row r="40" s="84" customFormat="1" ht="66" customHeight="1" spans="1:14">
      <c r="A40" s="224" t="s">
        <v>541</v>
      </c>
      <c r="B40" s="224" t="s">
        <v>542</v>
      </c>
      <c r="C40" s="224" t="s">
        <v>963</v>
      </c>
      <c r="D40" s="224" t="s">
        <v>530</v>
      </c>
      <c r="E40" s="224" t="s">
        <v>964</v>
      </c>
      <c r="F40" s="224" t="s">
        <v>544</v>
      </c>
      <c r="G40" s="224" t="s">
        <v>546</v>
      </c>
      <c r="H40" s="225" t="s">
        <v>912</v>
      </c>
      <c r="I40" s="238"/>
      <c r="J40" s="225" t="s">
        <v>965</v>
      </c>
      <c r="K40" s="238"/>
      <c r="L40" s="225" t="s">
        <v>953</v>
      </c>
      <c r="M40" s="238"/>
      <c r="N40" s="115"/>
    </row>
    <row r="41" s="84" customFormat="1" ht="54" customHeight="1" spans="1:14">
      <c r="A41" s="224" t="s">
        <v>541</v>
      </c>
      <c r="B41" s="224" t="s">
        <v>542</v>
      </c>
      <c r="C41" s="224" t="s">
        <v>966</v>
      </c>
      <c r="D41" s="224" t="s">
        <v>530</v>
      </c>
      <c r="E41" s="224" t="s">
        <v>967</v>
      </c>
      <c r="F41" s="224" t="s">
        <v>544</v>
      </c>
      <c r="G41" s="224" t="s">
        <v>546</v>
      </c>
      <c r="H41" s="225" t="s">
        <v>912</v>
      </c>
      <c r="I41" s="238"/>
      <c r="J41" s="225" t="s">
        <v>968</v>
      </c>
      <c r="K41" s="238"/>
      <c r="L41" s="225" t="s">
        <v>953</v>
      </c>
      <c r="M41" s="238"/>
      <c r="N41" s="115"/>
    </row>
    <row r="42" s="84" customFormat="1" ht="54" customHeight="1" spans="1:14">
      <c r="A42" s="224" t="s">
        <v>541</v>
      </c>
      <c r="B42" s="224" t="s">
        <v>542</v>
      </c>
      <c r="C42" s="224" t="s">
        <v>969</v>
      </c>
      <c r="D42" s="224" t="s">
        <v>530</v>
      </c>
      <c r="E42" s="224" t="s">
        <v>970</v>
      </c>
      <c r="F42" s="224" t="s">
        <v>544</v>
      </c>
      <c r="G42" s="224" t="s">
        <v>546</v>
      </c>
      <c r="H42" s="225" t="s">
        <v>912</v>
      </c>
      <c r="I42" s="238"/>
      <c r="J42" s="225" t="s">
        <v>971</v>
      </c>
      <c r="K42" s="238"/>
      <c r="L42" s="225" t="s">
        <v>953</v>
      </c>
      <c r="M42" s="238"/>
      <c r="N42" s="115"/>
    </row>
    <row r="43" s="84" customFormat="1" ht="39" customHeight="1" spans="1:14">
      <c r="A43" s="224" t="s">
        <v>541</v>
      </c>
      <c r="B43" s="224" t="s">
        <v>599</v>
      </c>
      <c r="C43" s="224" t="s">
        <v>972</v>
      </c>
      <c r="D43" s="224" t="s">
        <v>530</v>
      </c>
      <c r="E43" s="224" t="s">
        <v>973</v>
      </c>
      <c r="F43" s="224" t="s">
        <v>544</v>
      </c>
      <c r="G43" s="224" t="s">
        <v>546</v>
      </c>
      <c r="H43" s="225" t="s">
        <v>912</v>
      </c>
      <c r="I43" s="238"/>
      <c r="J43" s="225" t="s">
        <v>973</v>
      </c>
      <c r="K43" s="238"/>
      <c r="L43" s="225" t="s">
        <v>953</v>
      </c>
      <c r="M43" s="238"/>
      <c r="N43" s="115"/>
    </row>
    <row r="44" s="84" customFormat="1" ht="39" customHeight="1" spans="1:14">
      <c r="A44" s="224" t="s">
        <v>541</v>
      </c>
      <c r="B44" s="224" t="s">
        <v>599</v>
      </c>
      <c r="C44" s="224" t="s">
        <v>974</v>
      </c>
      <c r="D44" s="224" t="s">
        <v>530</v>
      </c>
      <c r="E44" s="224" t="s">
        <v>975</v>
      </c>
      <c r="F44" s="224" t="s">
        <v>544</v>
      </c>
      <c r="G44" s="224" t="s">
        <v>546</v>
      </c>
      <c r="H44" s="225" t="s">
        <v>912</v>
      </c>
      <c r="I44" s="238"/>
      <c r="J44" s="225" t="s">
        <v>975</v>
      </c>
      <c r="K44" s="238"/>
      <c r="L44" s="225" t="s">
        <v>953</v>
      </c>
      <c r="M44" s="238"/>
      <c r="N44" s="115"/>
    </row>
    <row r="45" s="84" customFormat="1" ht="39" customHeight="1" spans="1:14">
      <c r="A45" s="224" t="s">
        <v>541</v>
      </c>
      <c r="B45" s="224" t="s">
        <v>748</v>
      </c>
      <c r="C45" s="224" t="s">
        <v>976</v>
      </c>
      <c r="D45" s="224" t="s">
        <v>530</v>
      </c>
      <c r="E45" s="224" t="s">
        <v>977</v>
      </c>
      <c r="F45" s="224" t="s">
        <v>544</v>
      </c>
      <c r="G45" s="224" t="s">
        <v>546</v>
      </c>
      <c r="H45" s="225" t="s">
        <v>912</v>
      </c>
      <c r="I45" s="238"/>
      <c r="J45" s="225" t="s">
        <v>977</v>
      </c>
      <c r="K45" s="238"/>
      <c r="L45" s="225" t="s">
        <v>953</v>
      </c>
      <c r="M45" s="238"/>
      <c r="N45" s="115"/>
    </row>
    <row r="46" s="84" customFormat="1" ht="32.25" customHeight="1" spans="1:14">
      <c r="A46" s="224" t="s">
        <v>548</v>
      </c>
      <c r="B46" s="224" t="s">
        <v>549</v>
      </c>
      <c r="C46" s="224" t="s">
        <v>978</v>
      </c>
      <c r="D46" s="224" t="s">
        <v>524</v>
      </c>
      <c r="E46" s="224" t="s">
        <v>551</v>
      </c>
      <c r="F46" s="224" t="s">
        <v>537</v>
      </c>
      <c r="G46" s="224" t="s">
        <v>546</v>
      </c>
      <c r="H46" s="225" t="s">
        <v>912</v>
      </c>
      <c r="I46" s="238"/>
      <c r="J46" s="225" t="s">
        <v>978</v>
      </c>
      <c r="K46" s="238"/>
      <c r="L46" s="225" t="s">
        <v>979</v>
      </c>
      <c r="M46" s="238"/>
      <c r="N46" s="115"/>
    </row>
  </sheetData>
  <mergeCells count="115">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A5:A6"/>
    <mergeCell ref="A9:B10"/>
    <mergeCell ref="C9:E10"/>
    <mergeCell ref="F9:G10"/>
    <mergeCell ref="H16:I17"/>
    <mergeCell ref="J16:K17"/>
    <mergeCell ref="L16:M17"/>
  </mergeCells>
  <pageMargins left="0.751388888888889" right="0.751388888888889" top="1" bottom="1" header="0.5" footer="0.5"/>
  <pageSetup paperSize="9" scale="47"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zoomScaleSheetLayoutView="60" workbookViewId="0">
      <selection activeCell="C9" sqref="C9"/>
    </sheetView>
  </sheetViews>
  <sheetFormatPr defaultColWidth="8.88571428571429" defaultRowHeight="14.25" customHeight="1" outlineLevelCol="5"/>
  <cols>
    <col min="1" max="1" width="36.2857142857143" style="163" customWidth="1"/>
    <col min="2" max="2" width="17" style="163" customWidth="1"/>
    <col min="3" max="3" width="39.8571428571429" style="78" customWidth="1"/>
    <col min="4" max="4" width="21" style="78" customWidth="1"/>
    <col min="5" max="5" width="15.8571428571429" style="78" customWidth="1"/>
    <col min="6" max="6" width="20.4285714285714" style="78" customWidth="1"/>
    <col min="7" max="7" width="9.13333333333333" style="78" customWidth="1"/>
    <col min="8" max="16384" width="9.13333333333333" style="78"/>
  </cols>
  <sheetData>
    <row r="1" ht="17" customHeight="1" spans="1:6">
      <c r="A1" s="181" t="s">
        <v>980</v>
      </c>
      <c r="B1" s="164">
        <v>0</v>
      </c>
      <c r="C1" s="165">
        <v>1</v>
      </c>
      <c r="D1" s="166"/>
      <c r="E1" s="166"/>
      <c r="F1" s="166"/>
    </row>
    <row r="2" ht="26.25" customHeight="1" spans="1:6">
      <c r="A2" s="167" t="s">
        <v>12</v>
      </c>
      <c r="B2" s="167"/>
      <c r="C2" s="168"/>
      <c r="D2" s="168"/>
      <c r="E2" s="168"/>
      <c r="F2" s="168"/>
    </row>
    <row r="3" ht="25" customHeight="1" spans="1:6">
      <c r="A3" s="182" t="s">
        <v>22</v>
      </c>
      <c r="B3" s="182"/>
      <c r="C3" s="165"/>
      <c r="D3" s="166"/>
      <c r="E3" s="166"/>
      <c r="F3" s="166" t="s">
        <v>23</v>
      </c>
    </row>
    <row r="4" ht="19.5" customHeight="1" spans="1:6">
      <c r="A4" s="86" t="s">
        <v>330</v>
      </c>
      <c r="B4" s="170" t="s">
        <v>95</v>
      </c>
      <c r="C4" s="86" t="s">
        <v>96</v>
      </c>
      <c r="D4" s="87" t="s">
        <v>981</v>
      </c>
      <c r="E4" s="88"/>
      <c r="F4" s="171"/>
    </row>
    <row r="5" ht="18.75" customHeight="1" spans="1:6">
      <c r="A5" s="90"/>
      <c r="B5" s="172"/>
      <c r="C5" s="91"/>
      <c r="D5" s="86" t="s">
        <v>78</v>
      </c>
      <c r="E5" s="87" t="s">
        <v>98</v>
      </c>
      <c r="F5" s="86" t="s">
        <v>99</v>
      </c>
    </row>
    <row r="6" ht="18.75" customHeight="1" spans="1:6">
      <c r="A6" s="173">
        <v>1</v>
      </c>
      <c r="B6" s="183">
        <v>2</v>
      </c>
      <c r="C6" s="107">
        <v>3</v>
      </c>
      <c r="D6" s="173" t="s">
        <v>684</v>
      </c>
      <c r="E6" s="173" t="s">
        <v>632</v>
      </c>
      <c r="F6" s="107">
        <v>6</v>
      </c>
    </row>
    <row r="7" s="78" customFormat="1" ht="18.75" customHeight="1" spans="1:6">
      <c r="A7" s="184" t="s">
        <v>92</v>
      </c>
      <c r="B7" s="175" t="s">
        <v>206</v>
      </c>
      <c r="C7" s="175" t="s">
        <v>207</v>
      </c>
      <c r="D7" s="176">
        <v>7720000</v>
      </c>
      <c r="E7" s="176"/>
      <c r="F7" s="176">
        <v>7720000</v>
      </c>
    </row>
    <row r="8" s="78" customFormat="1" ht="18.75" customHeight="1" spans="1:6">
      <c r="A8" s="184" t="s">
        <v>92</v>
      </c>
      <c r="B8" s="177" t="s">
        <v>219</v>
      </c>
      <c r="C8" s="177" t="s">
        <v>220</v>
      </c>
      <c r="D8" s="176">
        <v>7720000</v>
      </c>
      <c r="E8" s="178"/>
      <c r="F8" s="176">
        <v>7720000</v>
      </c>
    </row>
    <row r="9" s="78" customFormat="1" ht="18.75" customHeight="1" spans="1:6">
      <c r="A9" s="184" t="s">
        <v>92</v>
      </c>
      <c r="B9" s="179" t="s">
        <v>221</v>
      </c>
      <c r="C9" s="179" t="s">
        <v>222</v>
      </c>
      <c r="D9" s="176">
        <v>7720000</v>
      </c>
      <c r="E9" s="178"/>
      <c r="F9" s="176">
        <v>7720000</v>
      </c>
    </row>
    <row r="10" s="78" customFormat="1" ht="18.75" customHeight="1" spans="1:6">
      <c r="A10" s="184" t="s">
        <v>92</v>
      </c>
      <c r="B10" s="175" t="s">
        <v>274</v>
      </c>
      <c r="C10" s="175" t="s">
        <v>104</v>
      </c>
      <c r="D10" s="176">
        <v>50000</v>
      </c>
      <c r="E10" s="178"/>
      <c r="F10" s="176">
        <v>50000</v>
      </c>
    </row>
    <row r="11" s="78" customFormat="1" ht="18.75" customHeight="1" spans="1:6">
      <c r="A11" s="184" t="s">
        <v>92</v>
      </c>
      <c r="B11" s="177" t="s">
        <v>275</v>
      </c>
      <c r="C11" s="177" t="s">
        <v>276</v>
      </c>
      <c r="D11" s="176">
        <v>50000</v>
      </c>
      <c r="E11" s="178"/>
      <c r="F11" s="176">
        <v>50000</v>
      </c>
    </row>
    <row r="12" s="78" customFormat="1" ht="18.75" customHeight="1" spans="1:6">
      <c r="A12" s="184" t="s">
        <v>92</v>
      </c>
      <c r="B12" s="179" t="s">
        <v>277</v>
      </c>
      <c r="C12" s="179" t="s">
        <v>278</v>
      </c>
      <c r="D12" s="176">
        <v>50000</v>
      </c>
      <c r="E12" s="178"/>
      <c r="F12" s="176">
        <v>50000</v>
      </c>
    </row>
    <row r="13" ht="18.75" customHeight="1" spans="1:6">
      <c r="A13" s="185" t="s">
        <v>279</v>
      </c>
      <c r="B13" s="186"/>
      <c r="C13" s="187" t="s">
        <v>279</v>
      </c>
      <c r="D13" s="188">
        <v>7770000</v>
      </c>
      <c r="E13" s="188"/>
      <c r="F13" s="188">
        <v>7770000</v>
      </c>
    </row>
  </sheetData>
  <mergeCells count="7">
    <mergeCell ref="A2:F2"/>
    <mergeCell ref="A3:D3"/>
    <mergeCell ref="D4:F4"/>
    <mergeCell ref="A13:C13"/>
    <mergeCell ref="A4:A5"/>
    <mergeCell ref="B4:B5"/>
    <mergeCell ref="C4:C5"/>
  </mergeCells>
  <printOptions horizontalCentered="1"/>
  <pageMargins left="0.393055555555556" right="0.393055555555556" top="0.511805555555556" bottom="0.511805555555556" header="0.314583333333333" footer="0.314583333333333"/>
  <pageSetup paperSize="9" scale="94"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E24" sqref="E24"/>
    </sheetView>
  </sheetViews>
  <sheetFormatPr defaultColWidth="8.88571428571429" defaultRowHeight="14.25" customHeight="1" outlineLevelCol="5"/>
  <cols>
    <col min="1" max="1" width="35.1428571428571" style="163" customWidth="1"/>
    <col min="2" max="2" width="15" style="163" customWidth="1"/>
    <col min="3" max="3" width="45.2857142857143" style="78" customWidth="1"/>
    <col min="4" max="6" width="19.5714285714286" style="78" customWidth="1"/>
    <col min="7" max="7" width="9.13333333333333" style="78" customWidth="1"/>
    <col min="8" max="16384" width="9.13333333333333" style="78"/>
  </cols>
  <sheetData>
    <row r="1" s="78" customFormat="1" ht="12" customHeight="1" spans="1:6">
      <c r="A1" s="163" t="s">
        <v>982</v>
      </c>
      <c r="B1" s="164">
        <v>0</v>
      </c>
      <c r="C1" s="165">
        <v>1</v>
      </c>
      <c r="D1" s="166"/>
      <c r="E1" s="166"/>
      <c r="F1" s="166"/>
    </row>
    <row r="2" s="78" customFormat="1" ht="26.25" customHeight="1" spans="1:6">
      <c r="A2" s="167" t="s">
        <v>13</v>
      </c>
      <c r="B2" s="167"/>
      <c r="C2" s="168"/>
      <c r="D2" s="168"/>
      <c r="E2" s="168"/>
      <c r="F2" s="168"/>
    </row>
    <row r="3" s="78" customFormat="1" ht="19" customHeight="1" spans="1:6">
      <c r="A3" s="169" t="s">
        <v>22</v>
      </c>
      <c r="B3" s="169"/>
      <c r="C3" s="165"/>
      <c r="D3" s="166"/>
      <c r="E3" s="166"/>
      <c r="F3" s="166" t="s">
        <v>23</v>
      </c>
    </row>
    <row r="4" s="78" customFormat="1" ht="19.5" customHeight="1" spans="1:6">
      <c r="A4" s="86" t="s">
        <v>330</v>
      </c>
      <c r="B4" s="170" t="s">
        <v>95</v>
      </c>
      <c r="C4" s="86" t="s">
        <v>96</v>
      </c>
      <c r="D4" s="87" t="s">
        <v>983</v>
      </c>
      <c r="E4" s="88"/>
      <c r="F4" s="171"/>
    </row>
    <row r="5" s="78" customFormat="1" ht="18.75" customHeight="1" spans="1:6">
      <c r="A5" s="90"/>
      <c r="B5" s="172"/>
      <c r="C5" s="91"/>
      <c r="D5" s="86" t="s">
        <v>78</v>
      </c>
      <c r="E5" s="87" t="s">
        <v>98</v>
      </c>
      <c r="F5" s="86" t="s">
        <v>99</v>
      </c>
    </row>
    <row r="6" s="78" customFormat="1" ht="18.75" customHeight="1" spans="1:6">
      <c r="A6" s="173">
        <v>1</v>
      </c>
      <c r="B6" s="173" t="s">
        <v>686</v>
      </c>
      <c r="C6" s="107">
        <v>3</v>
      </c>
      <c r="D6" s="173" t="s">
        <v>684</v>
      </c>
      <c r="E6" s="173" t="s">
        <v>632</v>
      </c>
      <c r="F6" s="107">
        <v>6</v>
      </c>
    </row>
    <row r="7" s="162" customFormat="1" ht="28" customHeight="1" spans="1:6">
      <c r="A7" s="174" t="s">
        <v>92</v>
      </c>
      <c r="B7" s="175" t="s">
        <v>262</v>
      </c>
      <c r="C7" s="175" t="s">
        <v>263</v>
      </c>
      <c r="D7" s="176">
        <v>21158</v>
      </c>
      <c r="E7" s="176"/>
      <c r="F7" s="176">
        <v>21158</v>
      </c>
    </row>
    <row r="8" s="162" customFormat="1" ht="28" customHeight="1" spans="1:6">
      <c r="A8" s="174" t="s">
        <v>92</v>
      </c>
      <c r="B8" s="177" t="s">
        <v>264</v>
      </c>
      <c r="C8" s="177" t="s">
        <v>265</v>
      </c>
      <c r="D8" s="176">
        <v>21158</v>
      </c>
      <c r="E8" s="178"/>
      <c r="F8" s="176">
        <v>21158</v>
      </c>
    </row>
    <row r="9" s="162" customFormat="1" ht="28" customHeight="1" spans="1:6">
      <c r="A9" s="174" t="s">
        <v>92</v>
      </c>
      <c r="B9" s="179" t="s">
        <v>266</v>
      </c>
      <c r="C9" s="179" t="s">
        <v>267</v>
      </c>
      <c r="D9" s="176">
        <v>21158</v>
      </c>
      <c r="E9" s="178"/>
      <c r="F9" s="176">
        <v>21158</v>
      </c>
    </row>
    <row r="10" s="162" customFormat="1" ht="28" customHeight="1" spans="1:6">
      <c r="A10" s="180" t="s">
        <v>279</v>
      </c>
      <c r="B10" s="180"/>
      <c r="C10" s="180"/>
      <c r="D10" s="176">
        <v>21158</v>
      </c>
      <c r="E10" s="176"/>
      <c r="F10" s="176">
        <v>21158</v>
      </c>
    </row>
  </sheetData>
  <mergeCells count="7">
    <mergeCell ref="A2:F2"/>
    <mergeCell ref="A3:D3"/>
    <mergeCell ref="D4:F4"/>
    <mergeCell ref="A10:C10"/>
    <mergeCell ref="A4:A5"/>
    <mergeCell ref="B4:B5"/>
    <mergeCell ref="C4:C5"/>
  </mergeCells>
  <pageMargins left="0.751388888888889" right="0.751388888888889" top="1" bottom="1" header="0.5" footer="0.5"/>
  <pageSetup paperSize="9" scale="86"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zoomScaleSheetLayoutView="60" topLeftCell="C1" workbookViewId="0">
      <selection activeCell="H4" sqref="H4:H6"/>
    </sheetView>
  </sheetViews>
  <sheetFormatPr defaultColWidth="8.88571428571429" defaultRowHeight="14.25" customHeight="1"/>
  <cols>
    <col min="1" max="1" width="16.8571428571429" style="141" customWidth="1"/>
    <col min="2" max="2" width="29.4285714285714" style="141" customWidth="1"/>
    <col min="3" max="3" width="26.8571428571429" style="61" customWidth="1"/>
    <col min="4" max="4" width="24.1428571428571" style="61" customWidth="1"/>
    <col min="5" max="5" width="23.4285714285714" style="61" customWidth="1"/>
    <col min="6" max="6" width="7.71428571428571" style="61" customWidth="1"/>
    <col min="7" max="7" width="10.2857142857143" style="61" customWidth="1"/>
    <col min="8" max="11" width="17.2857142857143" style="61" customWidth="1"/>
    <col min="12" max="12" width="10" style="61" customWidth="1"/>
    <col min="13" max="13" width="9.13333333333333" style="141" customWidth="1"/>
    <col min="14" max="15" width="9.13333333333333" style="61" customWidth="1"/>
    <col min="16" max="17" width="12.7142857142857" style="61" customWidth="1"/>
    <col min="18" max="18" width="9.13333333333333" style="141" customWidth="1"/>
    <col min="19" max="19" width="10.4285714285714" style="61" customWidth="1"/>
    <col min="20" max="20" width="9.13333333333333" style="141" customWidth="1"/>
    <col min="21" max="16384" width="9.13333333333333" style="141"/>
  </cols>
  <sheetData>
    <row r="1" ht="13.5" customHeight="1" spans="1:19">
      <c r="A1" s="142" t="s">
        <v>984</v>
      </c>
      <c r="D1" s="142"/>
      <c r="E1" s="142"/>
      <c r="F1" s="142"/>
      <c r="G1" s="142"/>
      <c r="H1" s="142"/>
      <c r="I1" s="142"/>
      <c r="J1" s="142"/>
      <c r="K1" s="142"/>
      <c r="L1" s="142"/>
      <c r="R1" s="76"/>
      <c r="S1" s="160"/>
    </row>
    <row r="2" ht="27.75" customHeight="1" spans="1:19">
      <c r="A2" s="112" t="s">
        <v>14</v>
      </c>
      <c r="B2" s="112"/>
      <c r="C2" s="112"/>
      <c r="D2" s="112"/>
      <c r="E2" s="112"/>
      <c r="F2" s="112"/>
      <c r="G2" s="112"/>
      <c r="H2" s="112"/>
      <c r="I2" s="112"/>
      <c r="J2" s="112"/>
      <c r="K2" s="112"/>
      <c r="L2" s="112"/>
      <c r="M2" s="112"/>
      <c r="N2" s="112"/>
      <c r="O2" s="112"/>
      <c r="P2" s="112"/>
      <c r="Q2" s="112"/>
      <c r="R2" s="112"/>
      <c r="S2" s="112"/>
    </row>
    <row r="3" ht="18.75" customHeight="1" spans="1:19">
      <c r="A3" s="113" t="s">
        <v>22</v>
      </c>
      <c r="B3" s="113"/>
      <c r="C3" s="113"/>
      <c r="D3" s="113"/>
      <c r="E3" s="113"/>
      <c r="F3" s="113"/>
      <c r="G3" s="113"/>
      <c r="H3" s="113"/>
      <c r="I3" s="150"/>
      <c r="J3" s="150"/>
      <c r="K3" s="150"/>
      <c r="L3" s="150"/>
      <c r="R3" s="76"/>
      <c r="S3" s="160" t="s">
        <v>321</v>
      </c>
    </row>
    <row r="4" ht="15.75" customHeight="1" spans="1:19">
      <c r="A4" s="116" t="s">
        <v>329</v>
      </c>
      <c r="B4" s="116" t="s">
        <v>330</v>
      </c>
      <c r="C4" s="116" t="s">
        <v>985</v>
      </c>
      <c r="D4" s="116" t="s">
        <v>986</v>
      </c>
      <c r="E4" s="116" t="s">
        <v>987</v>
      </c>
      <c r="F4" s="116" t="s">
        <v>988</v>
      </c>
      <c r="G4" s="116" t="s">
        <v>989</v>
      </c>
      <c r="H4" s="116" t="s">
        <v>990</v>
      </c>
      <c r="I4" s="70" t="s">
        <v>337</v>
      </c>
      <c r="J4" s="151"/>
      <c r="K4" s="151"/>
      <c r="L4" s="70"/>
      <c r="M4" s="152"/>
      <c r="N4" s="70"/>
      <c r="O4" s="70"/>
      <c r="P4" s="70"/>
      <c r="Q4" s="70"/>
      <c r="R4" s="152"/>
      <c r="S4" s="71"/>
    </row>
    <row r="5" ht="17.25" customHeight="1" spans="1:19">
      <c r="A5" s="119"/>
      <c r="B5" s="119"/>
      <c r="C5" s="119"/>
      <c r="D5" s="119"/>
      <c r="E5" s="119"/>
      <c r="F5" s="119"/>
      <c r="G5" s="119"/>
      <c r="H5" s="119"/>
      <c r="I5" s="153" t="s">
        <v>78</v>
      </c>
      <c r="J5" s="117" t="s">
        <v>81</v>
      </c>
      <c r="K5" s="117" t="s">
        <v>991</v>
      </c>
      <c r="L5" s="119" t="s">
        <v>992</v>
      </c>
      <c r="M5" s="154" t="s">
        <v>993</v>
      </c>
      <c r="N5" s="155" t="s">
        <v>994</v>
      </c>
      <c r="O5" s="155"/>
      <c r="P5" s="155"/>
      <c r="Q5" s="155"/>
      <c r="R5" s="161"/>
      <c r="S5" s="143"/>
    </row>
    <row r="6" ht="54" customHeight="1" spans="1:19">
      <c r="A6" s="119"/>
      <c r="B6" s="119"/>
      <c r="C6" s="119"/>
      <c r="D6" s="143"/>
      <c r="E6" s="143"/>
      <c r="F6" s="143"/>
      <c r="G6" s="143"/>
      <c r="H6" s="143"/>
      <c r="I6" s="155"/>
      <c r="J6" s="117"/>
      <c r="K6" s="117"/>
      <c r="L6" s="143"/>
      <c r="M6" s="156"/>
      <c r="N6" s="143" t="s">
        <v>80</v>
      </c>
      <c r="O6" s="143" t="s">
        <v>87</v>
      </c>
      <c r="P6" s="143" t="s">
        <v>420</v>
      </c>
      <c r="Q6" s="143" t="s">
        <v>89</v>
      </c>
      <c r="R6" s="156" t="s">
        <v>90</v>
      </c>
      <c r="S6" s="143" t="s">
        <v>91</v>
      </c>
    </row>
    <row r="7" ht="1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row>
    <row r="8" s="140" customFormat="1" ht="30" customHeight="1" spans="1:19">
      <c r="A8" s="144" t="s">
        <v>346</v>
      </c>
      <c r="B8" s="144" t="s">
        <v>92</v>
      </c>
      <c r="C8" s="145" t="s">
        <v>359</v>
      </c>
      <c r="D8" s="146" t="s">
        <v>995</v>
      </c>
      <c r="E8" s="146" t="s">
        <v>996</v>
      </c>
      <c r="F8" s="146" t="s">
        <v>819</v>
      </c>
      <c r="G8" s="147">
        <v>1</v>
      </c>
      <c r="H8" s="148">
        <v>40000</v>
      </c>
      <c r="I8" s="148">
        <v>40000</v>
      </c>
      <c r="J8" s="148">
        <v>40000</v>
      </c>
      <c r="K8" s="148"/>
      <c r="L8" s="157" t="s">
        <v>93</v>
      </c>
      <c r="M8" s="157" t="s">
        <v>93</v>
      </c>
      <c r="N8" s="157" t="s">
        <v>93</v>
      </c>
      <c r="O8" s="157" t="s">
        <v>93</v>
      </c>
      <c r="P8" s="157" t="s">
        <v>93</v>
      </c>
      <c r="Q8" s="157"/>
      <c r="R8" s="157" t="s">
        <v>93</v>
      </c>
      <c r="S8" s="157" t="s">
        <v>93</v>
      </c>
    </row>
    <row r="9" s="140" customFormat="1" ht="30" customHeight="1" spans="1:19">
      <c r="A9" s="144" t="s">
        <v>346</v>
      </c>
      <c r="B9" s="144" t="s">
        <v>92</v>
      </c>
      <c r="C9" s="145" t="s">
        <v>359</v>
      </c>
      <c r="D9" s="146" t="s">
        <v>997</v>
      </c>
      <c r="E9" s="146" t="s">
        <v>998</v>
      </c>
      <c r="F9" s="146" t="s">
        <v>819</v>
      </c>
      <c r="G9" s="147">
        <v>1</v>
      </c>
      <c r="H9" s="148">
        <v>70000</v>
      </c>
      <c r="I9" s="148">
        <v>70000</v>
      </c>
      <c r="J9" s="148">
        <v>70000</v>
      </c>
      <c r="K9" s="148"/>
      <c r="L9" s="157"/>
      <c r="M9" s="157"/>
      <c r="N9" s="157"/>
      <c r="O9" s="157"/>
      <c r="P9" s="157"/>
      <c r="Q9" s="157"/>
      <c r="R9" s="157"/>
      <c r="S9" s="157"/>
    </row>
    <row r="10" s="140" customFormat="1" ht="30" customHeight="1" spans="1:19">
      <c r="A10" s="144" t="s">
        <v>346</v>
      </c>
      <c r="B10" s="144" t="s">
        <v>92</v>
      </c>
      <c r="C10" s="145" t="s">
        <v>359</v>
      </c>
      <c r="D10" s="146" t="s">
        <v>999</v>
      </c>
      <c r="E10" s="146" t="s">
        <v>1000</v>
      </c>
      <c r="F10" s="146" t="s">
        <v>819</v>
      </c>
      <c r="G10" s="147">
        <v>1</v>
      </c>
      <c r="H10" s="148">
        <v>40000</v>
      </c>
      <c r="I10" s="148">
        <v>40000</v>
      </c>
      <c r="J10" s="148">
        <v>40000</v>
      </c>
      <c r="K10" s="148"/>
      <c r="L10" s="157"/>
      <c r="M10" s="157"/>
      <c r="N10" s="157"/>
      <c r="O10" s="157"/>
      <c r="P10" s="157"/>
      <c r="Q10" s="157"/>
      <c r="R10" s="157"/>
      <c r="S10" s="157"/>
    </row>
    <row r="11" s="140" customFormat="1" ht="30" customHeight="1" spans="1:19">
      <c r="A11" s="144" t="s">
        <v>346</v>
      </c>
      <c r="B11" s="144" t="s">
        <v>92</v>
      </c>
      <c r="C11" s="145" t="s">
        <v>490</v>
      </c>
      <c r="D11" s="146" t="s">
        <v>1001</v>
      </c>
      <c r="E11" s="146" t="s">
        <v>1002</v>
      </c>
      <c r="F11" s="146" t="s">
        <v>819</v>
      </c>
      <c r="G11" s="147">
        <v>1</v>
      </c>
      <c r="H11" s="148">
        <v>900000</v>
      </c>
      <c r="I11" s="148">
        <v>900000</v>
      </c>
      <c r="J11" s="148">
        <v>900000</v>
      </c>
      <c r="K11" s="148"/>
      <c r="L11" s="157"/>
      <c r="M11" s="157"/>
      <c r="N11" s="157"/>
      <c r="O11" s="157"/>
      <c r="P11" s="157"/>
      <c r="Q11" s="157"/>
      <c r="R11" s="157"/>
      <c r="S11" s="157"/>
    </row>
    <row r="12" s="140" customFormat="1" ht="30" customHeight="1" spans="1:19">
      <c r="A12" s="144" t="s">
        <v>346</v>
      </c>
      <c r="B12" s="144" t="s">
        <v>92</v>
      </c>
      <c r="C12" s="145" t="s">
        <v>490</v>
      </c>
      <c r="D12" s="146" t="s">
        <v>1003</v>
      </c>
      <c r="E12" s="146" t="s">
        <v>1004</v>
      </c>
      <c r="F12" s="146" t="s">
        <v>819</v>
      </c>
      <c r="G12" s="147">
        <v>1</v>
      </c>
      <c r="H12" s="148">
        <v>210000</v>
      </c>
      <c r="I12" s="148">
        <v>210000</v>
      </c>
      <c r="J12" s="148">
        <v>210000</v>
      </c>
      <c r="K12" s="148"/>
      <c r="L12" s="157"/>
      <c r="M12" s="157"/>
      <c r="N12" s="157"/>
      <c r="O12" s="157"/>
      <c r="P12" s="157"/>
      <c r="Q12" s="157"/>
      <c r="R12" s="157"/>
      <c r="S12" s="157"/>
    </row>
    <row r="13" s="140" customFormat="1" ht="30" customHeight="1" spans="1:19">
      <c r="A13" s="144" t="s">
        <v>346</v>
      </c>
      <c r="B13" s="144" t="s">
        <v>92</v>
      </c>
      <c r="C13" s="145" t="s">
        <v>490</v>
      </c>
      <c r="D13" s="146" t="s">
        <v>1005</v>
      </c>
      <c r="E13" s="146" t="s">
        <v>1004</v>
      </c>
      <c r="F13" s="146" t="s">
        <v>819</v>
      </c>
      <c r="G13" s="147">
        <v>1</v>
      </c>
      <c r="H13" s="148">
        <v>236160</v>
      </c>
      <c r="I13" s="148">
        <v>236160</v>
      </c>
      <c r="J13" s="148">
        <v>236160</v>
      </c>
      <c r="K13" s="148"/>
      <c r="L13" s="157"/>
      <c r="M13" s="157"/>
      <c r="N13" s="157"/>
      <c r="O13" s="157"/>
      <c r="P13" s="157"/>
      <c r="Q13" s="157"/>
      <c r="R13" s="157"/>
      <c r="S13" s="157"/>
    </row>
    <row r="14" s="140" customFormat="1" ht="30" customHeight="1" spans="1:19">
      <c r="A14" s="144" t="s">
        <v>346</v>
      </c>
      <c r="B14" s="144" t="s">
        <v>92</v>
      </c>
      <c r="C14" s="145" t="s">
        <v>490</v>
      </c>
      <c r="D14" s="146" t="s">
        <v>1006</v>
      </c>
      <c r="E14" s="146" t="s">
        <v>1007</v>
      </c>
      <c r="F14" s="146" t="s">
        <v>786</v>
      </c>
      <c r="G14" s="147">
        <v>300</v>
      </c>
      <c r="H14" s="148">
        <v>45000</v>
      </c>
      <c r="I14" s="148">
        <v>45000</v>
      </c>
      <c r="J14" s="148">
        <v>45000</v>
      </c>
      <c r="K14" s="148"/>
      <c r="L14" s="157"/>
      <c r="M14" s="157"/>
      <c r="N14" s="157"/>
      <c r="O14" s="157"/>
      <c r="P14" s="157"/>
      <c r="Q14" s="157"/>
      <c r="R14" s="157"/>
      <c r="S14" s="157"/>
    </row>
    <row r="15" s="140" customFormat="1" ht="30" customHeight="1" spans="1:19">
      <c r="A15" s="144" t="s">
        <v>346</v>
      </c>
      <c r="B15" s="144" t="s">
        <v>92</v>
      </c>
      <c r="C15" s="145" t="s">
        <v>462</v>
      </c>
      <c r="D15" s="146" t="s">
        <v>1008</v>
      </c>
      <c r="E15" s="146" t="s">
        <v>1009</v>
      </c>
      <c r="F15" s="146" t="s">
        <v>819</v>
      </c>
      <c r="G15" s="147">
        <v>1</v>
      </c>
      <c r="H15" s="148"/>
      <c r="I15" s="148">
        <v>7720000</v>
      </c>
      <c r="J15" s="148"/>
      <c r="K15" s="148">
        <v>7720000</v>
      </c>
      <c r="L15" s="157"/>
      <c r="M15" s="157"/>
      <c r="N15" s="157"/>
      <c r="O15" s="157"/>
      <c r="P15" s="157"/>
      <c r="Q15" s="157"/>
      <c r="R15" s="157"/>
      <c r="S15" s="157"/>
    </row>
    <row r="16" s="140" customFormat="1" ht="30" customHeight="1" spans="1:19">
      <c r="A16" s="144" t="s">
        <v>346</v>
      </c>
      <c r="B16" s="144" t="s">
        <v>92</v>
      </c>
      <c r="C16" s="145" t="s">
        <v>468</v>
      </c>
      <c r="D16" s="146" t="s">
        <v>1010</v>
      </c>
      <c r="E16" s="146" t="s">
        <v>1011</v>
      </c>
      <c r="F16" s="146" t="s">
        <v>819</v>
      </c>
      <c r="G16" s="147">
        <v>1</v>
      </c>
      <c r="H16" s="148">
        <v>850200</v>
      </c>
      <c r="I16" s="148">
        <v>850200</v>
      </c>
      <c r="J16" s="148">
        <v>850200</v>
      </c>
      <c r="K16" s="148"/>
      <c r="L16" s="158" t="s">
        <v>93</v>
      </c>
      <c r="M16" s="157" t="s">
        <v>93</v>
      </c>
      <c r="N16" s="158" t="s">
        <v>93</v>
      </c>
      <c r="O16" s="158" t="s">
        <v>93</v>
      </c>
      <c r="P16" s="158" t="s">
        <v>93</v>
      </c>
      <c r="Q16" s="158"/>
      <c r="R16" s="157" t="s">
        <v>93</v>
      </c>
      <c r="S16" s="158" t="s">
        <v>93</v>
      </c>
    </row>
    <row r="17" ht="21" customHeight="1" spans="1:19">
      <c r="A17" s="123" t="s">
        <v>279</v>
      </c>
      <c r="B17" s="123"/>
      <c r="C17" s="123"/>
      <c r="D17" s="123"/>
      <c r="E17" s="123"/>
      <c r="F17" s="123"/>
      <c r="G17" s="123"/>
      <c r="H17" s="149">
        <v>2391360</v>
      </c>
      <c r="I17" s="149">
        <v>10111360</v>
      </c>
      <c r="J17" s="149">
        <v>2391360</v>
      </c>
      <c r="K17" s="149">
        <v>7720000</v>
      </c>
      <c r="L17" s="159" t="s">
        <v>93</v>
      </c>
      <c r="M17" s="159" t="s">
        <v>93</v>
      </c>
      <c r="N17" s="159" t="s">
        <v>93</v>
      </c>
      <c r="O17" s="159" t="s">
        <v>93</v>
      </c>
      <c r="P17" s="159" t="s">
        <v>93</v>
      </c>
      <c r="Q17" s="159"/>
      <c r="R17" s="159" t="s">
        <v>93</v>
      </c>
      <c r="S17" s="159" t="s">
        <v>93</v>
      </c>
    </row>
    <row r="18" customHeight="1" spans="1:1">
      <c r="A18" s="141" t="s">
        <v>1012</v>
      </c>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48"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7"/>
  <sheetViews>
    <sheetView zoomScaleSheetLayoutView="60" topLeftCell="E4" workbookViewId="0">
      <selection activeCell="E21" sqref="E21"/>
    </sheetView>
  </sheetViews>
  <sheetFormatPr defaultColWidth="8.71428571428571" defaultRowHeight="14.25" customHeight="1"/>
  <cols>
    <col min="1" max="1" width="16.4285714285714" style="62" customWidth="1"/>
    <col min="2" max="2" width="29.7142857142857" style="62" customWidth="1"/>
    <col min="3" max="3" width="26.8571428571429" style="110" customWidth="1"/>
    <col min="4" max="5" width="21.5714285714286" style="110" customWidth="1"/>
    <col min="6" max="6" width="11" style="110" customWidth="1"/>
    <col min="7" max="7" width="15.2857142857143" style="110" customWidth="1"/>
    <col min="8" max="8" width="18.4285714285714" style="110" customWidth="1"/>
    <col min="9" max="9" width="19.1428571428571" style="110" customWidth="1"/>
    <col min="10" max="12" width="20.5714285714286" style="78" customWidth="1"/>
    <col min="13" max="13" width="10" style="78" customWidth="1"/>
    <col min="14" max="14" width="9.13333333333333" style="62" customWidth="1"/>
    <col min="15" max="16" width="9.13333333333333" style="78" customWidth="1"/>
    <col min="17" max="18" width="12.7142857142857" style="78" customWidth="1"/>
    <col min="19" max="19" width="9.13333333333333" style="62" customWidth="1"/>
    <col min="20" max="20" width="10.4285714285714" style="78" customWidth="1"/>
    <col min="21" max="21" width="9.13333333333333" style="62" customWidth="1"/>
    <col min="22" max="249" width="9.13333333333333" style="62"/>
    <col min="250" max="258" width="8.71428571428571" style="62"/>
  </cols>
  <sheetData>
    <row r="1" ht="13.5" customHeight="1" spans="1:20">
      <c r="A1" s="80" t="s">
        <v>1013</v>
      </c>
      <c r="D1" s="111"/>
      <c r="E1" s="111"/>
      <c r="F1" s="111"/>
      <c r="G1" s="111"/>
      <c r="H1" s="111"/>
      <c r="I1" s="111"/>
      <c r="J1" s="111"/>
      <c r="K1" s="111"/>
      <c r="L1" s="111"/>
      <c r="M1" s="111"/>
      <c r="N1" s="125"/>
      <c r="O1" s="126"/>
      <c r="P1" s="126"/>
      <c r="Q1" s="126"/>
      <c r="R1" s="126"/>
      <c r="S1" s="135"/>
      <c r="T1" s="136"/>
    </row>
    <row r="2" ht="27.75" customHeight="1" spans="1:20">
      <c r="A2" s="112" t="s">
        <v>15</v>
      </c>
      <c r="B2" s="112"/>
      <c r="C2" s="112"/>
      <c r="D2" s="112"/>
      <c r="E2" s="112"/>
      <c r="F2" s="112"/>
      <c r="G2" s="112"/>
      <c r="H2" s="112"/>
      <c r="I2" s="112"/>
      <c r="J2" s="112"/>
      <c r="K2" s="112"/>
      <c r="L2" s="112"/>
      <c r="M2" s="112"/>
      <c r="N2" s="112"/>
      <c r="O2" s="112"/>
      <c r="P2" s="112"/>
      <c r="Q2" s="112"/>
      <c r="R2" s="112"/>
      <c r="S2" s="112"/>
      <c r="T2" s="112"/>
    </row>
    <row r="3" ht="26.1" customHeight="1" spans="1:20">
      <c r="A3" s="113" t="s">
        <v>22</v>
      </c>
      <c r="B3" s="113"/>
      <c r="C3" s="114"/>
      <c r="D3" s="114"/>
      <c r="E3" s="114"/>
      <c r="F3" s="115"/>
      <c r="G3" s="115"/>
      <c r="H3" s="115"/>
      <c r="I3" s="115"/>
      <c r="J3" s="115"/>
      <c r="K3" s="115"/>
      <c r="L3" s="115"/>
      <c r="M3" s="115"/>
      <c r="N3" s="125"/>
      <c r="O3" s="126"/>
      <c r="P3" s="126"/>
      <c r="Q3" s="126"/>
      <c r="R3" s="126"/>
      <c r="S3" s="137"/>
      <c r="T3" s="138" t="s">
        <v>321</v>
      </c>
    </row>
    <row r="4" ht="15.75" customHeight="1" spans="1:20">
      <c r="A4" s="116" t="s">
        <v>329</v>
      </c>
      <c r="B4" s="116" t="s">
        <v>330</v>
      </c>
      <c r="C4" s="117" t="s">
        <v>985</v>
      </c>
      <c r="D4" s="117" t="s">
        <v>1014</v>
      </c>
      <c r="E4" s="117" t="s">
        <v>1015</v>
      </c>
      <c r="F4" s="118" t="s">
        <v>1016</v>
      </c>
      <c r="G4" s="117" t="s">
        <v>1017</v>
      </c>
      <c r="H4" s="117" t="s">
        <v>1018</v>
      </c>
      <c r="I4" s="117" t="s">
        <v>1019</v>
      </c>
      <c r="J4" s="117" t="s">
        <v>337</v>
      </c>
      <c r="K4" s="117"/>
      <c r="L4" s="117"/>
      <c r="M4" s="117"/>
      <c r="N4" s="127"/>
      <c r="O4" s="117"/>
      <c r="P4" s="117"/>
      <c r="Q4" s="117"/>
      <c r="R4" s="117"/>
      <c r="S4" s="127"/>
      <c r="T4" s="117"/>
    </row>
    <row r="5" ht="17.25" customHeight="1" spans="1:20">
      <c r="A5" s="119"/>
      <c r="B5" s="119"/>
      <c r="C5" s="117"/>
      <c r="D5" s="117"/>
      <c r="E5" s="117"/>
      <c r="F5" s="120"/>
      <c r="G5" s="117"/>
      <c r="H5" s="117"/>
      <c r="I5" s="117"/>
      <c r="J5" s="117" t="s">
        <v>78</v>
      </c>
      <c r="K5" s="117" t="s">
        <v>81</v>
      </c>
      <c r="L5" s="117" t="s">
        <v>991</v>
      </c>
      <c r="M5" s="117" t="s">
        <v>992</v>
      </c>
      <c r="N5" s="128" t="s">
        <v>993</v>
      </c>
      <c r="O5" s="117" t="s">
        <v>994</v>
      </c>
      <c r="P5" s="117"/>
      <c r="Q5" s="117"/>
      <c r="R5" s="117"/>
      <c r="S5" s="128"/>
      <c r="T5" s="117"/>
    </row>
    <row r="6" ht="54" customHeight="1" spans="1:20">
      <c r="A6" s="119"/>
      <c r="B6" s="119"/>
      <c r="C6" s="117"/>
      <c r="D6" s="117"/>
      <c r="E6" s="117"/>
      <c r="F6" s="121"/>
      <c r="G6" s="117"/>
      <c r="H6" s="117"/>
      <c r="I6" s="117"/>
      <c r="J6" s="117"/>
      <c r="K6" s="117"/>
      <c r="L6" s="117"/>
      <c r="M6" s="117"/>
      <c r="N6" s="127"/>
      <c r="O6" s="117" t="s">
        <v>80</v>
      </c>
      <c r="P6" s="117" t="s">
        <v>87</v>
      </c>
      <c r="Q6" s="117" t="s">
        <v>420</v>
      </c>
      <c r="R6" s="117" t="s">
        <v>89</v>
      </c>
      <c r="S6" s="127" t="s">
        <v>90</v>
      </c>
      <c r="T6" s="117" t="s">
        <v>91</v>
      </c>
    </row>
    <row r="7" ht="15" customHeight="1" spans="1:20">
      <c r="A7" s="89">
        <v>1</v>
      </c>
      <c r="B7" s="89">
        <v>2</v>
      </c>
      <c r="C7" s="117">
        <v>3</v>
      </c>
      <c r="D7" s="117">
        <v>4</v>
      </c>
      <c r="E7" s="117">
        <v>5</v>
      </c>
      <c r="F7" s="117">
        <v>6</v>
      </c>
      <c r="G7" s="117">
        <v>7</v>
      </c>
      <c r="H7" s="117">
        <v>8</v>
      </c>
      <c r="I7" s="117">
        <v>9</v>
      </c>
      <c r="J7" s="89">
        <v>10</v>
      </c>
      <c r="K7" s="89">
        <v>11</v>
      </c>
      <c r="L7" s="89">
        <v>12</v>
      </c>
      <c r="M7" s="89">
        <v>13</v>
      </c>
      <c r="N7" s="89">
        <v>14</v>
      </c>
      <c r="O7" s="89">
        <v>15</v>
      </c>
      <c r="P7" s="89">
        <v>16</v>
      </c>
      <c r="Q7" s="89">
        <v>17</v>
      </c>
      <c r="R7" s="89">
        <v>18</v>
      </c>
      <c r="S7" s="89">
        <v>19</v>
      </c>
      <c r="T7" s="89">
        <v>20</v>
      </c>
    </row>
    <row r="8" s="109" customFormat="1" ht="30" customHeight="1" spans="1:258">
      <c r="A8" s="122" t="s">
        <v>346</v>
      </c>
      <c r="B8" s="122" t="s">
        <v>92</v>
      </c>
      <c r="C8" s="123" t="s">
        <v>359</v>
      </c>
      <c r="D8" s="123" t="s">
        <v>997</v>
      </c>
      <c r="E8" s="123" t="s">
        <v>1020</v>
      </c>
      <c r="F8" s="123" t="s">
        <v>98</v>
      </c>
      <c r="G8" s="123" t="s">
        <v>1021</v>
      </c>
      <c r="H8" s="123" t="s">
        <v>106</v>
      </c>
      <c r="I8" s="123" t="s">
        <v>997</v>
      </c>
      <c r="J8" s="129">
        <v>70000</v>
      </c>
      <c r="K8" s="129">
        <v>70000</v>
      </c>
      <c r="L8" s="129"/>
      <c r="M8" s="122"/>
      <c r="N8" s="122"/>
      <c r="O8" s="122"/>
      <c r="P8" s="122"/>
      <c r="Q8" s="122"/>
      <c r="R8" s="122"/>
      <c r="S8" s="122"/>
      <c r="T8" s="122"/>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39"/>
      <c r="EG8" s="139"/>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c r="IR8" s="139"/>
      <c r="IS8" s="139"/>
      <c r="IT8" s="139"/>
      <c r="IU8" s="139"/>
      <c r="IV8" s="139"/>
      <c r="IW8" s="139"/>
      <c r="IX8" s="139"/>
    </row>
    <row r="9" s="109" customFormat="1" ht="30" customHeight="1" spans="1:258">
      <c r="A9" s="122" t="s">
        <v>346</v>
      </c>
      <c r="B9" s="122" t="s">
        <v>92</v>
      </c>
      <c r="C9" s="123" t="s">
        <v>490</v>
      </c>
      <c r="D9" s="123" t="s">
        <v>1022</v>
      </c>
      <c r="E9" s="123" t="s">
        <v>1020</v>
      </c>
      <c r="F9" s="123" t="s">
        <v>99</v>
      </c>
      <c r="G9" s="123" t="s">
        <v>1021</v>
      </c>
      <c r="H9" s="123" t="s">
        <v>106</v>
      </c>
      <c r="I9" s="123" t="s">
        <v>1023</v>
      </c>
      <c r="J9" s="129">
        <v>20000</v>
      </c>
      <c r="K9" s="129">
        <v>20000</v>
      </c>
      <c r="L9" s="129"/>
      <c r="M9" s="122"/>
      <c r="N9" s="122"/>
      <c r="O9" s="122"/>
      <c r="P9" s="122"/>
      <c r="Q9" s="122"/>
      <c r="R9" s="122"/>
      <c r="S9" s="122"/>
      <c r="T9" s="122"/>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row>
    <row r="10" s="109" customFormat="1" ht="30" customHeight="1" spans="1:258">
      <c r="A10" s="122" t="s">
        <v>346</v>
      </c>
      <c r="B10" s="122" t="s">
        <v>92</v>
      </c>
      <c r="C10" s="123" t="s">
        <v>490</v>
      </c>
      <c r="D10" s="123" t="s">
        <v>1003</v>
      </c>
      <c r="E10" s="123" t="s">
        <v>1024</v>
      </c>
      <c r="F10" s="123" t="s">
        <v>99</v>
      </c>
      <c r="G10" s="123" t="s">
        <v>1002</v>
      </c>
      <c r="H10" s="123" t="s">
        <v>106</v>
      </c>
      <c r="I10" s="123" t="s">
        <v>1003</v>
      </c>
      <c r="J10" s="129">
        <v>210000</v>
      </c>
      <c r="K10" s="129">
        <v>210000</v>
      </c>
      <c r="L10" s="129"/>
      <c r="M10" s="122"/>
      <c r="N10" s="122"/>
      <c r="O10" s="122"/>
      <c r="P10" s="122"/>
      <c r="Q10" s="122"/>
      <c r="R10" s="122"/>
      <c r="S10" s="122"/>
      <c r="T10" s="122"/>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39"/>
      <c r="EG10" s="139"/>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c r="IR10" s="139"/>
      <c r="IS10" s="139"/>
      <c r="IT10" s="139"/>
      <c r="IU10" s="139"/>
      <c r="IV10" s="139"/>
      <c r="IW10" s="139"/>
      <c r="IX10" s="139"/>
    </row>
    <row r="11" s="109" customFormat="1" ht="30" customHeight="1" spans="1:258">
      <c r="A11" s="122" t="s">
        <v>346</v>
      </c>
      <c r="B11" s="122" t="s">
        <v>92</v>
      </c>
      <c r="C11" s="123" t="s">
        <v>490</v>
      </c>
      <c r="D11" s="123" t="s">
        <v>1025</v>
      </c>
      <c r="E11" s="123" t="s">
        <v>1026</v>
      </c>
      <c r="F11" s="123" t="s">
        <v>99</v>
      </c>
      <c r="G11" s="123" t="s">
        <v>1004</v>
      </c>
      <c r="H11" s="123" t="s">
        <v>106</v>
      </c>
      <c r="I11" s="123" t="s">
        <v>1025</v>
      </c>
      <c r="J11" s="129">
        <v>236160</v>
      </c>
      <c r="K11" s="129">
        <v>236160</v>
      </c>
      <c r="L11" s="129"/>
      <c r="M11" s="122"/>
      <c r="N11" s="122"/>
      <c r="O11" s="122"/>
      <c r="P11" s="122"/>
      <c r="Q11" s="122"/>
      <c r="R11" s="122"/>
      <c r="S11" s="122"/>
      <c r="T11" s="122"/>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c r="IR11" s="139"/>
      <c r="IS11" s="139"/>
      <c r="IT11" s="139"/>
      <c r="IU11" s="139"/>
      <c r="IV11" s="139"/>
      <c r="IW11" s="139"/>
      <c r="IX11" s="139"/>
    </row>
    <row r="12" s="109" customFormat="1" ht="30" customHeight="1" spans="1:258">
      <c r="A12" s="122" t="s">
        <v>346</v>
      </c>
      <c r="B12" s="122" t="s">
        <v>92</v>
      </c>
      <c r="C12" s="123" t="s">
        <v>490</v>
      </c>
      <c r="D12" s="123" t="s">
        <v>1027</v>
      </c>
      <c r="E12" s="123" t="s">
        <v>1028</v>
      </c>
      <c r="F12" s="123" t="s">
        <v>99</v>
      </c>
      <c r="G12" s="123" t="s">
        <v>1029</v>
      </c>
      <c r="H12" s="123" t="s">
        <v>106</v>
      </c>
      <c r="I12" s="123" t="s">
        <v>1027</v>
      </c>
      <c r="J12" s="129">
        <v>45000</v>
      </c>
      <c r="K12" s="129">
        <v>45000</v>
      </c>
      <c r="L12" s="129"/>
      <c r="M12" s="122"/>
      <c r="N12" s="122"/>
      <c r="O12" s="122"/>
      <c r="P12" s="122"/>
      <c r="Q12" s="122"/>
      <c r="R12" s="122"/>
      <c r="S12" s="122"/>
      <c r="T12" s="122"/>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c r="IW12" s="139"/>
      <c r="IX12" s="139"/>
    </row>
    <row r="13" s="109" customFormat="1" ht="30" customHeight="1" spans="1:258">
      <c r="A13" s="122" t="s">
        <v>346</v>
      </c>
      <c r="B13" s="122" t="s">
        <v>92</v>
      </c>
      <c r="C13" s="123" t="s">
        <v>490</v>
      </c>
      <c r="D13" s="123" t="s">
        <v>1001</v>
      </c>
      <c r="E13" s="123" t="s">
        <v>1030</v>
      </c>
      <c r="F13" s="123" t="s">
        <v>99</v>
      </c>
      <c r="G13" s="123" t="s">
        <v>1002</v>
      </c>
      <c r="H13" s="123" t="s">
        <v>106</v>
      </c>
      <c r="I13" s="123" t="s">
        <v>1001</v>
      </c>
      <c r="J13" s="129">
        <v>900000</v>
      </c>
      <c r="K13" s="129">
        <v>900000</v>
      </c>
      <c r="L13" s="129"/>
      <c r="M13" s="122"/>
      <c r="N13" s="122"/>
      <c r="O13" s="122"/>
      <c r="P13" s="122"/>
      <c r="Q13" s="122"/>
      <c r="R13" s="122"/>
      <c r="S13" s="122"/>
      <c r="T13" s="122"/>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row>
    <row r="14" s="109" customFormat="1" ht="30" customHeight="1" spans="1:258">
      <c r="A14" s="122" t="s">
        <v>346</v>
      </c>
      <c r="B14" s="122" t="s">
        <v>92</v>
      </c>
      <c r="C14" s="123" t="s">
        <v>478</v>
      </c>
      <c r="D14" s="123" t="s">
        <v>1031</v>
      </c>
      <c r="E14" s="123" t="s">
        <v>1032</v>
      </c>
      <c r="F14" s="123" t="s">
        <v>99</v>
      </c>
      <c r="G14" s="123" t="s">
        <v>1033</v>
      </c>
      <c r="H14" s="123" t="s">
        <v>207</v>
      </c>
      <c r="I14" s="123" t="s">
        <v>1031</v>
      </c>
      <c r="J14" s="130">
        <v>160000</v>
      </c>
      <c r="K14" s="130">
        <v>160000</v>
      </c>
      <c r="L14" s="130"/>
      <c r="M14" s="131" t="s">
        <v>93</v>
      </c>
      <c r="N14" s="131" t="s">
        <v>93</v>
      </c>
      <c r="O14" s="131" t="s">
        <v>93</v>
      </c>
      <c r="P14" s="131" t="s">
        <v>93</v>
      </c>
      <c r="Q14" s="131" t="s">
        <v>93</v>
      </c>
      <c r="R14" s="131"/>
      <c r="S14" s="131" t="s">
        <v>93</v>
      </c>
      <c r="T14" s="131" t="s">
        <v>93</v>
      </c>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row>
    <row r="15" s="109" customFormat="1" ht="30" customHeight="1" spans="1:258">
      <c r="A15" s="122" t="s">
        <v>346</v>
      </c>
      <c r="B15" s="122" t="s">
        <v>92</v>
      </c>
      <c r="C15" s="124" t="s">
        <v>462</v>
      </c>
      <c r="D15" s="124" t="s">
        <v>1008</v>
      </c>
      <c r="E15" s="124" t="s">
        <v>1032</v>
      </c>
      <c r="F15" s="124" t="s">
        <v>99</v>
      </c>
      <c r="G15" s="124" t="s">
        <v>1033</v>
      </c>
      <c r="H15" s="124" t="s">
        <v>207</v>
      </c>
      <c r="I15" s="124" t="s">
        <v>1008</v>
      </c>
      <c r="J15" s="129">
        <v>7720000</v>
      </c>
      <c r="K15" s="129"/>
      <c r="L15" s="129">
        <v>7720000</v>
      </c>
      <c r="M15" s="132" t="s">
        <v>93</v>
      </c>
      <c r="N15" s="131" t="s">
        <v>93</v>
      </c>
      <c r="O15" s="132" t="s">
        <v>93</v>
      </c>
      <c r="P15" s="132" t="s">
        <v>93</v>
      </c>
      <c r="Q15" s="132" t="s">
        <v>93</v>
      </c>
      <c r="R15" s="132"/>
      <c r="S15" s="131" t="s">
        <v>93</v>
      </c>
      <c r="T15" s="132" t="s">
        <v>93</v>
      </c>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c r="IR15" s="139"/>
      <c r="IS15" s="139"/>
      <c r="IT15" s="139"/>
      <c r="IU15" s="139"/>
      <c r="IV15" s="139"/>
      <c r="IW15" s="139"/>
      <c r="IX15" s="139"/>
    </row>
    <row r="16" s="109" customFormat="1" ht="30" customHeight="1" spans="1:258">
      <c r="A16" s="122" t="s">
        <v>346</v>
      </c>
      <c r="B16" s="122" t="s">
        <v>92</v>
      </c>
      <c r="C16" s="124" t="s">
        <v>484</v>
      </c>
      <c r="D16" s="123" t="s">
        <v>1034</v>
      </c>
      <c r="E16" s="123" t="s">
        <v>1035</v>
      </c>
      <c r="F16" s="123" t="s">
        <v>99</v>
      </c>
      <c r="G16" s="123" t="s">
        <v>1036</v>
      </c>
      <c r="H16" s="123" t="s">
        <v>106</v>
      </c>
      <c r="I16" s="123" t="s">
        <v>1034</v>
      </c>
      <c r="J16" s="130">
        <v>256000</v>
      </c>
      <c r="K16" s="130">
        <v>256000</v>
      </c>
      <c r="L16" s="130"/>
      <c r="M16" s="131" t="s">
        <v>93</v>
      </c>
      <c r="N16" s="131" t="s">
        <v>93</v>
      </c>
      <c r="O16" s="131" t="s">
        <v>93</v>
      </c>
      <c r="P16" s="131" t="s">
        <v>93</v>
      </c>
      <c r="Q16" s="131" t="s">
        <v>93</v>
      </c>
      <c r="R16" s="131"/>
      <c r="S16" s="131" t="s">
        <v>93</v>
      </c>
      <c r="T16" s="131" t="s">
        <v>93</v>
      </c>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c r="IR16" s="139"/>
      <c r="IS16" s="139"/>
      <c r="IT16" s="139"/>
      <c r="IU16" s="139"/>
      <c r="IV16" s="139"/>
      <c r="IW16" s="139"/>
      <c r="IX16" s="139"/>
    </row>
    <row r="17" ht="26" customHeight="1" spans="1:20">
      <c r="A17" s="122" t="s">
        <v>279</v>
      </c>
      <c r="B17" s="122"/>
      <c r="C17" s="123"/>
      <c r="D17" s="123"/>
      <c r="E17" s="123"/>
      <c r="F17" s="123"/>
      <c r="G17" s="123"/>
      <c r="H17" s="123"/>
      <c r="I17" s="123"/>
      <c r="J17" s="22">
        <v>9617160</v>
      </c>
      <c r="K17" s="22">
        <v>1897160</v>
      </c>
      <c r="L17" s="22">
        <v>7720000</v>
      </c>
      <c r="M17" s="133"/>
      <c r="N17" s="134"/>
      <c r="O17" s="133"/>
      <c r="P17" s="133"/>
      <c r="Q17" s="133"/>
      <c r="R17" s="133"/>
      <c r="S17" s="134"/>
      <c r="T17" s="133"/>
    </row>
  </sheetData>
  <mergeCells count="19">
    <mergeCell ref="A2:T2"/>
    <mergeCell ref="A3:E3"/>
    <mergeCell ref="J4:T4"/>
    <mergeCell ref="O5:T5"/>
    <mergeCell ref="A17:I1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41"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8571428571429" defaultRowHeight="14.25" customHeight="1" outlineLevelRow="7"/>
  <cols>
    <col min="1" max="1" width="50" style="78" customWidth="1"/>
    <col min="2" max="2" width="17.2857142857143" style="78" customWidth="1"/>
    <col min="3" max="4" width="13.4285714285714" style="78" customWidth="1"/>
    <col min="5" max="12" width="10.2857142857143" style="78" customWidth="1"/>
    <col min="13" max="13" width="13.1428571428571" style="78" customWidth="1"/>
    <col min="14" max="14" width="9.13333333333333" style="62" customWidth="1"/>
    <col min="15" max="246" width="9.13333333333333" style="62"/>
    <col min="247" max="247" width="9.13333333333333" style="79"/>
    <col min="248" max="256" width="8.88571428571429" style="79"/>
  </cols>
  <sheetData>
    <row r="1" s="62" customFormat="1" ht="13.5" customHeight="1" spans="1:13">
      <c r="A1" s="80" t="s">
        <v>1037</v>
      </c>
      <c r="B1" s="80"/>
      <c r="C1" s="80"/>
      <c r="D1" s="81"/>
      <c r="E1" s="78"/>
      <c r="F1" s="78"/>
      <c r="G1" s="78"/>
      <c r="H1" s="78"/>
      <c r="I1" s="78"/>
      <c r="J1" s="78"/>
      <c r="K1" s="78"/>
      <c r="L1" s="78"/>
      <c r="M1" s="78"/>
    </row>
    <row r="2" s="62" customFormat="1" ht="35" customHeight="1" spans="1:13">
      <c r="A2" s="82" t="s">
        <v>16</v>
      </c>
      <c r="B2" s="82"/>
      <c r="C2" s="82"/>
      <c r="D2" s="82"/>
      <c r="E2" s="82"/>
      <c r="F2" s="82"/>
      <c r="G2" s="82"/>
      <c r="H2" s="82"/>
      <c r="I2" s="82"/>
      <c r="J2" s="82"/>
      <c r="K2" s="82"/>
      <c r="L2" s="82"/>
      <c r="M2" s="82"/>
    </row>
    <row r="3" s="77" customFormat="1" ht="24" customHeight="1" spans="1:13">
      <c r="A3" s="83" t="s">
        <v>22</v>
      </c>
      <c r="B3" s="84"/>
      <c r="C3" s="84"/>
      <c r="D3" s="84"/>
      <c r="E3" s="85"/>
      <c r="F3" s="85"/>
      <c r="G3" s="85"/>
      <c r="H3" s="85"/>
      <c r="I3" s="85"/>
      <c r="J3" s="104"/>
      <c r="K3" s="104"/>
      <c r="L3" s="104"/>
      <c r="M3" s="105" t="s">
        <v>321</v>
      </c>
    </row>
    <row r="4" s="62" customFormat="1" ht="19.5" customHeight="1" spans="1:13">
      <c r="A4" s="86" t="s">
        <v>1038</v>
      </c>
      <c r="B4" s="87" t="s">
        <v>337</v>
      </c>
      <c r="C4" s="88"/>
      <c r="D4" s="88"/>
      <c r="E4" s="89" t="s">
        <v>1039</v>
      </c>
      <c r="F4" s="89"/>
      <c r="G4" s="89"/>
      <c r="H4" s="89"/>
      <c r="I4" s="89"/>
      <c r="J4" s="89"/>
      <c r="K4" s="89"/>
      <c r="L4" s="89"/>
      <c r="M4" s="89"/>
    </row>
    <row r="5" s="62" customFormat="1" ht="40.5" customHeight="1" spans="1:13">
      <c r="A5" s="90"/>
      <c r="B5" s="91" t="s">
        <v>78</v>
      </c>
      <c r="C5" s="92" t="s">
        <v>81</v>
      </c>
      <c r="D5" s="93" t="s">
        <v>1040</v>
      </c>
      <c r="E5" s="90" t="s">
        <v>1041</v>
      </c>
      <c r="F5" s="90" t="s">
        <v>1042</v>
      </c>
      <c r="G5" s="90" t="s">
        <v>1043</v>
      </c>
      <c r="H5" s="90" t="s">
        <v>1044</v>
      </c>
      <c r="I5" s="106" t="s">
        <v>1045</v>
      </c>
      <c r="J5" s="90" t="s">
        <v>1046</v>
      </c>
      <c r="K5" s="90" t="s">
        <v>1047</v>
      </c>
      <c r="L5" s="90" t="s">
        <v>1048</v>
      </c>
      <c r="M5" s="90" t="s">
        <v>1049</v>
      </c>
    </row>
    <row r="6" s="62" customFormat="1" ht="19.5" customHeight="1" spans="1:13">
      <c r="A6" s="86">
        <v>1</v>
      </c>
      <c r="B6" s="86">
        <v>2</v>
      </c>
      <c r="C6" s="86">
        <v>3</v>
      </c>
      <c r="D6" s="94">
        <v>4</v>
      </c>
      <c r="E6" s="86">
        <v>5</v>
      </c>
      <c r="F6" s="86">
        <v>6</v>
      </c>
      <c r="G6" s="86">
        <v>7</v>
      </c>
      <c r="H6" s="95">
        <v>8</v>
      </c>
      <c r="I6" s="107">
        <v>9</v>
      </c>
      <c r="J6" s="107">
        <v>10</v>
      </c>
      <c r="K6" s="107">
        <v>11</v>
      </c>
      <c r="L6" s="95">
        <v>12</v>
      </c>
      <c r="M6" s="107">
        <v>13</v>
      </c>
    </row>
    <row r="7" s="62" customFormat="1" ht="19.5" customHeight="1" spans="1:247">
      <c r="A7" s="96" t="s">
        <v>1050</v>
      </c>
      <c r="B7" s="97"/>
      <c r="C7" s="97"/>
      <c r="D7" s="97"/>
      <c r="E7" s="97"/>
      <c r="F7" s="97"/>
      <c r="G7" s="98"/>
      <c r="H7" s="99" t="s">
        <v>93</v>
      </c>
      <c r="I7" s="99" t="s">
        <v>93</v>
      </c>
      <c r="J7" s="99" t="s">
        <v>93</v>
      </c>
      <c r="K7" s="99" t="s">
        <v>93</v>
      </c>
      <c r="L7" s="99" t="s">
        <v>93</v>
      </c>
      <c r="M7" s="99" t="s">
        <v>93</v>
      </c>
      <c r="IM7" s="108"/>
    </row>
    <row r="8" s="62" customFormat="1" ht="19.5" customHeight="1" spans="1:13">
      <c r="A8" s="100" t="s">
        <v>93</v>
      </c>
      <c r="B8" s="101" t="s">
        <v>93</v>
      </c>
      <c r="C8" s="101" t="s">
        <v>93</v>
      </c>
      <c r="D8" s="102" t="s">
        <v>93</v>
      </c>
      <c r="E8" s="101" t="s">
        <v>93</v>
      </c>
      <c r="F8" s="101" t="s">
        <v>93</v>
      </c>
      <c r="G8" s="101" t="s">
        <v>93</v>
      </c>
      <c r="H8" s="103" t="s">
        <v>93</v>
      </c>
      <c r="I8" s="103" t="s">
        <v>93</v>
      </c>
      <c r="J8" s="103" t="s">
        <v>93</v>
      </c>
      <c r="K8" s="103" t="s">
        <v>93</v>
      </c>
      <c r="L8" s="103" t="s">
        <v>93</v>
      </c>
      <c r="M8" s="103"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74"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8571428571429" defaultRowHeight="12" outlineLevelRow="6"/>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customHeight="1" spans="1:10">
      <c r="A1" s="61" t="s">
        <v>1051</v>
      </c>
      <c r="J1" s="76"/>
    </row>
    <row r="2" ht="28.5" customHeight="1" spans="1:10">
      <c r="A2" s="63" t="s">
        <v>17</v>
      </c>
      <c r="B2" s="64"/>
      <c r="C2" s="64"/>
      <c r="D2" s="64"/>
      <c r="E2" s="64"/>
      <c r="F2" s="65"/>
      <c r="G2" s="64"/>
      <c r="H2" s="65"/>
      <c r="I2" s="65"/>
      <c r="J2" s="64"/>
    </row>
    <row r="3" ht="17.25" customHeight="1" spans="1:1">
      <c r="A3" s="66" t="s">
        <v>22</v>
      </c>
    </row>
    <row r="4" ht="44.25" customHeight="1" spans="1:10">
      <c r="A4" s="67" t="s">
        <v>1038</v>
      </c>
      <c r="B4" s="67" t="s">
        <v>511</v>
      </c>
      <c r="C4" s="67" t="s">
        <v>512</v>
      </c>
      <c r="D4" s="67" t="s">
        <v>513</v>
      </c>
      <c r="E4" s="67" t="s">
        <v>514</v>
      </c>
      <c r="F4" s="68" t="s">
        <v>515</v>
      </c>
      <c r="G4" s="67" t="s">
        <v>516</v>
      </c>
      <c r="H4" s="68" t="s">
        <v>517</v>
      </c>
      <c r="I4" s="68" t="s">
        <v>518</v>
      </c>
      <c r="J4" s="67" t="s">
        <v>519</v>
      </c>
    </row>
    <row r="5" ht="14.25" customHeight="1" spans="1:10">
      <c r="A5" s="67">
        <v>1</v>
      </c>
      <c r="B5" s="67">
        <v>2</v>
      </c>
      <c r="C5" s="67">
        <v>3</v>
      </c>
      <c r="D5" s="67">
        <v>4</v>
      </c>
      <c r="E5" s="67">
        <v>5</v>
      </c>
      <c r="F5" s="67">
        <v>6</v>
      </c>
      <c r="G5" s="67">
        <v>7</v>
      </c>
      <c r="H5" s="67">
        <v>8</v>
      </c>
      <c r="I5" s="67">
        <v>9</v>
      </c>
      <c r="J5" s="67">
        <v>10</v>
      </c>
    </row>
    <row r="6" ht="42" customHeight="1" spans="1:10">
      <c r="A6" s="69" t="s">
        <v>1050</v>
      </c>
      <c r="B6" s="70"/>
      <c r="C6" s="70"/>
      <c r="D6" s="71"/>
      <c r="E6" s="72"/>
      <c r="F6" s="73"/>
      <c r="G6" s="72"/>
      <c r="H6" s="73"/>
      <c r="I6" s="73"/>
      <c r="J6" s="72"/>
    </row>
    <row r="7" ht="42.75" customHeight="1" spans="1:10">
      <c r="A7" s="74" t="s">
        <v>93</v>
      </c>
      <c r="B7" s="74" t="s">
        <v>93</v>
      </c>
      <c r="C7" s="74" t="s">
        <v>93</v>
      </c>
      <c r="D7" s="74" t="s">
        <v>93</v>
      </c>
      <c r="E7" s="75" t="s">
        <v>93</v>
      </c>
      <c r="F7" s="74" t="s">
        <v>93</v>
      </c>
      <c r="G7" s="75" t="s">
        <v>93</v>
      </c>
      <c r="H7" s="74" t="s">
        <v>93</v>
      </c>
      <c r="I7" s="74" t="s">
        <v>93</v>
      </c>
      <c r="J7" s="75"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A7" sqref="A7"/>
    </sheetView>
  </sheetViews>
  <sheetFormatPr defaultColWidth="8.88571428571429" defaultRowHeight="12"/>
  <cols>
    <col min="1" max="1" width="12" style="44" customWidth="1"/>
    <col min="2" max="2" width="29" style="44"/>
    <col min="3" max="3" width="18.7142857142857" style="44" customWidth="1"/>
    <col min="4" max="4" width="24.847619047619" style="44" customWidth="1"/>
    <col min="5" max="7" width="23.5714285714286" style="44" customWidth="1"/>
    <col min="8" max="8" width="25.1333333333333" style="44" customWidth="1"/>
    <col min="9" max="9" width="18.847619047619" style="44" customWidth="1"/>
    <col min="10" max="16384" width="9.13333333333333" style="44"/>
  </cols>
  <sheetData>
    <row r="1" spans="1:9">
      <c r="A1" s="44" t="s">
        <v>1052</v>
      </c>
      <c r="I1" s="59"/>
    </row>
    <row r="2" ht="28.5" spans="2:9">
      <c r="B2" s="45" t="s">
        <v>18</v>
      </c>
      <c r="C2" s="45"/>
      <c r="D2" s="45"/>
      <c r="E2" s="45"/>
      <c r="F2" s="45"/>
      <c r="G2" s="45"/>
      <c r="H2" s="45"/>
      <c r="I2" s="45"/>
    </row>
    <row r="3" ht="19" customHeight="1" spans="1:3">
      <c r="A3" s="46" t="s">
        <v>22</v>
      </c>
      <c r="C3" s="47"/>
    </row>
    <row r="4" ht="18" customHeight="1" spans="1:9">
      <c r="A4" s="48" t="s">
        <v>329</v>
      </c>
      <c r="B4" s="48" t="s">
        <v>330</v>
      </c>
      <c r="C4" s="48" t="s">
        <v>1053</v>
      </c>
      <c r="D4" s="48" t="s">
        <v>1054</v>
      </c>
      <c r="E4" s="48" t="s">
        <v>1055</v>
      </c>
      <c r="F4" s="48" t="s">
        <v>1056</v>
      </c>
      <c r="G4" s="49" t="s">
        <v>1057</v>
      </c>
      <c r="H4" s="50"/>
      <c r="I4" s="60"/>
    </row>
    <row r="5" ht="18" customHeight="1" spans="1:9">
      <c r="A5" s="51"/>
      <c r="B5" s="51"/>
      <c r="C5" s="51"/>
      <c r="D5" s="51"/>
      <c r="E5" s="51"/>
      <c r="F5" s="51"/>
      <c r="G5" s="52" t="s">
        <v>989</v>
      </c>
      <c r="H5" s="52" t="s">
        <v>1058</v>
      </c>
      <c r="I5" s="52" t="s">
        <v>1059</v>
      </c>
    </row>
    <row r="6" ht="21" customHeight="1" spans="1:9">
      <c r="A6" s="53">
        <v>1</v>
      </c>
      <c r="B6" s="53">
        <v>2</v>
      </c>
      <c r="C6" s="53">
        <v>3</v>
      </c>
      <c r="D6" s="53">
        <v>4</v>
      </c>
      <c r="E6" s="53">
        <v>5</v>
      </c>
      <c r="F6" s="53">
        <v>6</v>
      </c>
      <c r="G6" s="53">
        <v>7</v>
      </c>
      <c r="H6" s="53">
        <v>8</v>
      </c>
      <c r="I6" s="53">
        <v>9</v>
      </c>
    </row>
    <row r="7" ht="33" customHeight="1" spans="1:9">
      <c r="A7" s="54" t="s">
        <v>1060</v>
      </c>
      <c r="B7" s="55"/>
      <c r="C7" s="55"/>
      <c r="D7" s="55"/>
      <c r="E7" s="55"/>
      <c r="F7" s="55"/>
      <c r="G7" s="53"/>
      <c r="H7" s="53"/>
      <c r="I7" s="53"/>
    </row>
    <row r="8" ht="24" customHeight="1" spans="1:9">
      <c r="A8" s="56"/>
      <c r="B8" s="57"/>
      <c r="C8" s="57"/>
      <c r="D8" s="57"/>
      <c r="E8" s="57"/>
      <c r="F8" s="57"/>
      <c r="G8" s="53"/>
      <c r="H8" s="53"/>
      <c r="I8" s="53"/>
    </row>
    <row r="9" ht="24" customHeight="1" spans="1:9">
      <c r="A9" s="58" t="s">
        <v>78</v>
      </c>
      <c r="B9" s="58"/>
      <c r="C9" s="58"/>
      <c r="D9" s="58"/>
      <c r="E9" s="58"/>
      <c r="F9" s="58"/>
      <c r="G9" s="53"/>
      <c r="H9" s="53"/>
      <c r="I9" s="53"/>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1"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F14" sqref="F14"/>
    </sheetView>
  </sheetViews>
  <sheetFormatPr defaultColWidth="10.447619047619" defaultRowHeight="14.25" customHeight="1"/>
  <cols>
    <col min="1" max="1" width="26.7142857142857" style="24" customWidth="1"/>
    <col min="2" max="2" width="33.1714285714286" style="24" customWidth="1"/>
    <col min="3" max="11" width="20.4285714285714" style="24" customWidth="1"/>
    <col min="12" max="16384" width="10.447619047619" style="24"/>
  </cols>
  <sheetData>
    <row r="1" s="24" customFormat="1" ht="13.5" customHeight="1" spans="1:11">
      <c r="A1" s="26" t="s">
        <v>1061</v>
      </c>
      <c r="D1" s="27"/>
      <c r="E1" s="27"/>
      <c r="F1" s="27"/>
      <c r="G1" s="27"/>
      <c r="K1" s="8"/>
    </row>
    <row r="2" s="24" customFormat="1" ht="27.75" customHeight="1" spans="1:11">
      <c r="A2" s="28" t="s">
        <v>1062</v>
      </c>
      <c r="B2" s="28"/>
      <c r="C2" s="28"/>
      <c r="D2" s="28"/>
      <c r="E2" s="28"/>
      <c r="F2" s="28"/>
      <c r="G2" s="28"/>
      <c r="H2" s="28"/>
      <c r="I2" s="28"/>
      <c r="J2" s="28"/>
      <c r="K2" s="28"/>
    </row>
    <row r="3" s="24" customFormat="1" ht="13.5" customHeight="1" spans="1:11">
      <c r="A3" s="5" t="s">
        <v>22</v>
      </c>
      <c r="B3" s="6"/>
      <c r="C3" s="6"/>
      <c r="D3" s="6"/>
      <c r="E3" s="6"/>
      <c r="F3" s="6"/>
      <c r="G3" s="6"/>
      <c r="H3" s="29"/>
      <c r="I3" s="29"/>
      <c r="J3" s="29"/>
      <c r="K3" s="42" t="s">
        <v>321</v>
      </c>
    </row>
    <row r="4" s="24" customFormat="1" ht="21.75" customHeight="1" spans="1:11">
      <c r="A4" s="9" t="s">
        <v>415</v>
      </c>
      <c r="B4" s="9" t="s">
        <v>332</v>
      </c>
      <c r="C4" s="9" t="s">
        <v>416</v>
      </c>
      <c r="D4" s="10" t="s">
        <v>333</v>
      </c>
      <c r="E4" s="10" t="s">
        <v>334</v>
      </c>
      <c r="F4" s="10" t="s">
        <v>417</v>
      </c>
      <c r="G4" s="10" t="s">
        <v>418</v>
      </c>
      <c r="H4" s="16" t="s">
        <v>78</v>
      </c>
      <c r="I4" s="11" t="s">
        <v>1063</v>
      </c>
      <c r="J4" s="12"/>
      <c r="K4" s="13"/>
    </row>
    <row r="5" s="24" customFormat="1" ht="21.75" customHeight="1" spans="1:11">
      <c r="A5" s="14"/>
      <c r="B5" s="14"/>
      <c r="C5" s="14"/>
      <c r="D5" s="15"/>
      <c r="E5" s="15"/>
      <c r="F5" s="15"/>
      <c r="G5" s="15"/>
      <c r="H5" s="17"/>
      <c r="I5" s="10" t="s">
        <v>81</v>
      </c>
      <c r="J5" s="10" t="s">
        <v>82</v>
      </c>
      <c r="K5" s="10" t="s">
        <v>83</v>
      </c>
    </row>
    <row r="6" s="24" customFormat="1" ht="40.5" customHeight="1" spans="1:11">
      <c r="A6" s="30"/>
      <c r="B6" s="30"/>
      <c r="C6" s="30"/>
      <c r="D6" s="31"/>
      <c r="E6" s="31"/>
      <c r="F6" s="31"/>
      <c r="G6" s="31"/>
      <c r="H6" s="32"/>
      <c r="I6" s="31"/>
      <c r="J6" s="31"/>
      <c r="K6" s="31"/>
    </row>
    <row r="7" s="24" customFormat="1" ht="15" customHeight="1" spans="1:11">
      <c r="A7" s="33">
        <v>1</v>
      </c>
      <c r="B7" s="33">
        <v>2</v>
      </c>
      <c r="C7" s="33">
        <v>3</v>
      </c>
      <c r="D7" s="33">
        <v>4</v>
      </c>
      <c r="E7" s="33">
        <v>5</v>
      </c>
      <c r="F7" s="33">
        <v>6</v>
      </c>
      <c r="G7" s="33">
        <v>7</v>
      </c>
      <c r="H7" s="33">
        <v>8</v>
      </c>
      <c r="I7" s="33">
        <v>9</v>
      </c>
      <c r="J7" s="43">
        <v>10</v>
      </c>
      <c r="K7" s="43">
        <v>11</v>
      </c>
    </row>
    <row r="8" s="25" customFormat="1" ht="37" customHeight="1" spans="1:11">
      <c r="A8" s="34" t="s">
        <v>1064</v>
      </c>
      <c r="B8" s="35"/>
      <c r="C8" s="36"/>
      <c r="D8" s="36"/>
      <c r="E8" s="36"/>
      <c r="F8" s="36"/>
      <c r="G8" s="36"/>
      <c r="H8" s="37"/>
      <c r="I8" s="37"/>
      <c r="J8" s="37"/>
      <c r="K8" s="37"/>
    </row>
    <row r="9" s="24" customFormat="1" ht="30.65" customHeight="1" spans="1:11">
      <c r="A9" s="38"/>
      <c r="B9" s="38"/>
      <c r="C9" s="38"/>
      <c r="D9" s="38"/>
      <c r="E9" s="38"/>
      <c r="F9" s="38"/>
      <c r="G9" s="38"/>
      <c r="H9" s="39"/>
      <c r="I9" s="39"/>
      <c r="J9" s="39"/>
      <c r="K9" s="39"/>
    </row>
    <row r="10" s="24" customFormat="1" ht="18.75" customHeight="1" spans="1:11">
      <c r="A10" s="40" t="s">
        <v>279</v>
      </c>
      <c r="B10" s="40"/>
      <c r="C10" s="40"/>
      <c r="D10" s="40"/>
      <c r="E10" s="40"/>
      <c r="F10" s="40"/>
      <c r="G10" s="40"/>
      <c r="H10" s="41"/>
      <c r="I10" s="39"/>
      <c r="J10" s="39"/>
      <c r="K10"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4" workbookViewId="0">
      <selection activeCell="C28" sqref="C28"/>
    </sheetView>
  </sheetViews>
  <sheetFormatPr defaultColWidth="8" defaultRowHeight="12" outlineLevelCol="3"/>
  <cols>
    <col min="1" max="1" width="39.5714285714286" style="78" customWidth="1"/>
    <col min="2" max="2" width="43.1333333333333" style="126" customWidth="1"/>
    <col min="3" max="3" width="40.4285714285714" style="78" customWidth="1"/>
    <col min="4" max="4" width="46.1333333333333" style="78" customWidth="1"/>
    <col min="5" max="5" width="8" style="62" customWidth="1"/>
    <col min="6" max="16384" width="8" style="62"/>
  </cols>
  <sheetData>
    <row r="1" ht="17" customHeight="1" spans="1:4">
      <c r="A1" s="370" t="s">
        <v>21</v>
      </c>
      <c r="B1" s="111"/>
      <c r="C1" s="80"/>
      <c r="D1" s="306"/>
    </row>
    <row r="2" ht="36" customHeight="1" spans="1:4">
      <c r="A2" s="63" t="s">
        <v>2</v>
      </c>
      <c r="B2" s="371"/>
      <c r="C2" s="372"/>
      <c r="D2" s="372"/>
    </row>
    <row r="3" ht="21" customHeight="1" spans="1:4">
      <c r="A3" s="83" t="s">
        <v>22</v>
      </c>
      <c r="B3" s="373"/>
      <c r="C3" s="305"/>
      <c r="D3" s="160" t="s">
        <v>23</v>
      </c>
    </row>
    <row r="4" ht="19.5" customHeight="1" spans="1:4">
      <c r="A4" s="87" t="s">
        <v>24</v>
      </c>
      <c r="B4" s="71"/>
      <c r="C4" s="87" t="s">
        <v>25</v>
      </c>
      <c r="D4" s="171"/>
    </row>
    <row r="5" ht="19.5" customHeight="1" spans="1:4">
      <c r="A5" s="86" t="s">
        <v>26</v>
      </c>
      <c r="B5" s="92" t="s">
        <v>27</v>
      </c>
      <c r="C5" s="86" t="s">
        <v>28</v>
      </c>
      <c r="D5" s="86" t="s">
        <v>27</v>
      </c>
    </row>
    <row r="6" ht="19.5" customHeight="1" spans="1:4">
      <c r="A6" s="90"/>
      <c r="B6" s="106"/>
      <c r="C6" s="90"/>
      <c r="D6" s="90"/>
    </row>
    <row r="7" ht="20.25" customHeight="1" spans="1:4">
      <c r="A7" s="313" t="s">
        <v>29</v>
      </c>
      <c r="B7" s="374">
        <v>55200381</v>
      </c>
      <c r="C7" s="313" t="s">
        <v>30</v>
      </c>
      <c r="D7" s="375">
        <v>21451290.43</v>
      </c>
    </row>
    <row r="8" ht="20.25" customHeight="1" spans="1:4">
      <c r="A8" s="313" t="s">
        <v>31</v>
      </c>
      <c r="B8" s="374">
        <v>7720000</v>
      </c>
      <c r="C8" s="313" t="s">
        <v>32</v>
      </c>
      <c r="D8" s="375"/>
    </row>
    <row r="9" ht="20.25" customHeight="1" spans="1:4">
      <c r="A9" s="313" t="s">
        <v>33</v>
      </c>
      <c r="B9" s="374"/>
      <c r="C9" s="313" t="s">
        <v>34</v>
      </c>
      <c r="D9" s="375">
        <v>120000</v>
      </c>
    </row>
    <row r="10" ht="20.25" customHeight="1" spans="1:4">
      <c r="A10" s="313" t="s">
        <v>35</v>
      </c>
      <c r="B10" s="374"/>
      <c r="C10" s="313" t="s">
        <v>36</v>
      </c>
      <c r="D10" s="375">
        <v>983400</v>
      </c>
    </row>
    <row r="11" ht="20.25" customHeight="1" spans="1:4">
      <c r="A11" s="313" t="s">
        <v>37</v>
      </c>
      <c r="B11" s="376"/>
      <c r="C11" s="313" t="s">
        <v>38</v>
      </c>
      <c r="D11" s="375"/>
    </row>
    <row r="12" ht="20.25" customHeight="1" spans="1:4">
      <c r="A12" s="313" t="s">
        <v>39</v>
      </c>
      <c r="B12" s="377"/>
      <c r="C12" s="313" t="s">
        <v>40</v>
      </c>
      <c r="D12" s="375">
        <v>10200</v>
      </c>
    </row>
    <row r="13" ht="20.25" customHeight="1" spans="1:4">
      <c r="A13" s="313" t="s">
        <v>41</v>
      </c>
      <c r="B13" s="377"/>
      <c r="C13" s="313" t="s">
        <v>42</v>
      </c>
      <c r="D13" s="375">
        <v>10000</v>
      </c>
    </row>
    <row r="14" ht="20.25" customHeight="1" spans="1:4">
      <c r="A14" s="313" t="s">
        <v>43</v>
      </c>
      <c r="B14" s="377"/>
      <c r="C14" s="313" t="s">
        <v>44</v>
      </c>
      <c r="D14" s="375">
        <v>7792610.29</v>
      </c>
    </row>
    <row r="15" ht="20.25" customHeight="1" spans="1:4">
      <c r="A15" s="378" t="s">
        <v>45</v>
      </c>
      <c r="B15" s="379"/>
      <c r="C15" s="313" t="s">
        <v>46</v>
      </c>
      <c r="D15" s="375">
        <v>1238470</v>
      </c>
    </row>
    <row r="16" ht="20.25" customHeight="1" spans="1:4">
      <c r="A16" s="378" t="s">
        <v>47</v>
      </c>
      <c r="B16" s="380"/>
      <c r="C16" s="313" t="s">
        <v>48</v>
      </c>
      <c r="D16" s="375"/>
    </row>
    <row r="17" ht="20.25" customHeight="1" spans="1:4">
      <c r="A17" s="378"/>
      <c r="B17" s="381"/>
      <c r="C17" s="313" t="s">
        <v>49</v>
      </c>
      <c r="D17" s="375">
        <v>9119728</v>
      </c>
    </row>
    <row r="18" ht="20.25" customHeight="1" spans="1:4">
      <c r="A18" s="382"/>
      <c r="B18" s="381"/>
      <c r="C18" s="313" t="s">
        <v>50</v>
      </c>
      <c r="D18" s="375">
        <v>25907411</v>
      </c>
    </row>
    <row r="19" ht="20.25" customHeight="1" spans="1:4">
      <c r="A19" s="382"/>
      <c r="B19" s="381"/>
      <c r="C19" s="313" t="s">
        <v>51</v>
      </c>
      <c r="D19" s="375">
        <v>14776</v>
      </c>
    </row>
    <row r="20" ht="20.25" customHeight="1" spans="1:4">
      <c r="A20" s="382"/>
      <c r="B20" s="381"/>
      <c r="C20" s="313" t="s">
        <v>52</v>
      </c>
      <c r="D20" s="375">
        <v>10000</v>
      </c>
    </row>
    <row r="21" ht="20.25" customHeight="1" spans="1:4">
      <c r="A21" s="382"/>
      <c r="B21" s="381"/>
      <c r="C21" s="313" t="s">
        <v>53</v>
      </c>
      <c r="D21" s="375"/>
    </row>
    <row r="22" ht="20.25" customHeight="1" spans="1:4">
      <c r="A22" s="382"/>
      <c r="B22" s="381"/>
      <c r="C22" s="313" t="s">
        <v>54</v>
      </c>
      <c r="D22" s="375"/>
    </row>
    <row r="23" ht="20.25" customHeight="1" spans="1:4">
      <c r="A23" s="382"/>
      <c r="B23" s="381"/>
      <c r="C23" s="313" t="s">
        <v>55</v>
      </c>
      <c r="D23" s="375"/>
    </row>
    <row r="24" ht="20.25" customHeight="1" spans="1:4">
      <c r="A24" s="382"/>
      <c r="B24" s="381"/>
      <c r="C24" s="313" t="s">
        <v>56</v>
      </c>
      <c r="D24" s="375"/>
    </row>
    <row r="25" ht="20.25" customHeight="1" spans="1:4">
      <c r="A25" s="382"/>
      <c r="B25" s="381"/>
      <c r="C25" s="313" t="s">
        <v>57</v>
      </c>
      <c r="D25" s="375">
        <v>1228692</v>
      </c>
    </row>
    <row r="26" ht="20.25" customHeight="1" spans="1:4">
      <c r="A26" s="382"/>
      <c r="B26" s="381"/>
      <c r="C26" s="313" t="s">
        <v>58</v>
      </c>
      <c r="D26" s="375"/>
    </row>
    <row r="27" ht="20.25" customHeight="1" spans="1:4">
      <c r="A27" s="382"/>
      <c r="B27" s="381"/>
      <c r="C27" s="313" t="s">
        <v>59</v>
      </c>
      <c r="D27" s="375">
        <v>21158</v>
      </c>
    </row>
    <row r="28" ht="20.25" customHeight="1" spans="1:4">
      <c r="A28" s="382"/>
      <c r="B28" s="381"/>
      <c r="C28" s="313" t="s">
        <v>60</v>
      </c>
      <c r="D28" s="375">
        <v>19145</v>
      </c>
    </row>
    <row r="29" ht="20.25" customHeight="1" spans="1:4">
      <c r="A29" s="382"/>
      <c r="B29" s="381"/>
      <c r="C29" s="313" t="s">
        <v>61</v>
      </c>
      <c r="D29" s="375"/>
    </row>
    <row r="30" ht="20.25" customHeight="1" spans="1:4">
      <c r="A30" s="383"/>
      <c r="B30" s="384"/>
      <c r="C30" s="313" t="s">
        <v>62</v>
      </c>
      <c r="D30" s="375">
        <v>50000</v>
      </c>
    </row>
    <row r="31" ht="20.25" customHeight="1" spans="1:4">
      <c r="A31" s="383"/>
      <c r="B31" s="384"/>
      <c r="C31" s="313" t="s">
        <v>63</v>
      </c>
      <c r="D31" s="375"/>
    </row>
    <row r="32" ht="20.25" customHeight="1" spans="1:4">
      <c r="A32" s="383"/>
      <c r="B32" s="384"/>
      <c r="C32" s="313" t="s">
        <v>64</v>
      </c>
      <c r="D32" s="375"/>
    </row>
    <row r="33" ht="20.25" customHeight="1" spans="1:4">
      <c r="A33" s="385" t="s">
        <v>65</v>
      </c>
      <c r="B33" s="386">
        <f>B7+B8+B9+B10+B11</f>
        <v>62920381</v>
      </c>
      <c r="C33" s="318" t="s">
        <v>66</v>
      </c>
      <c r="D33" s="315">
        <f>SUM(D7:D32)</f>
        <v>67976880.72</v>
      </c>
    </row>
    <row r="34" ht="20.25" customHeight="1" spans="1:4">
      <c r="A34" s="378" t="s">
        <v>67</v>
      </c>
      <c r="B34" s="387">
        <v>5056499.72</v>
      </c>
      <c r="C34" s="313" t="s">
        <v>68</v>
      </c>
      <c r="D34" s="309"/>
    </row>
    <row r="35" s="24" customFormat="1" ht="25.4" customHeight="1" spans="1:4">
      <c r="A35" s="388" t="s">
        <v>69</v>
      </c>
      <c r="B35" s="389">
        <v>5046499.72</v>
      </c>
      <c r="C35" s="390" t="s">
        <v>69</v>
      </c>
      <c r="D35" s="391"/>
    </row>
    <row r="36" s="24" customFormat="1" ht="25.4" customHeight="1" spans="1:4">
      <c r="A36" s="388" t="s">
        <v>70</v>
      </c>
      <c r="B36" s="389">
        <v>10000</v>
      </c>
      <c r="C36" s="390" t="s">
        <v>71</v>
      </c>
      <c r="D36" s="391"/>
    </row>
    <row r="37" ht="20.25" customHeight="1" spans="1:4">
      <c r="A37" s="392" t="s">
        <v>72</v>
      </c>
      <c r="B37" s="393">
        <f>B33+B34</f>
        <v>67976880.72</v>
      </c>
      <c r="C37" s="318" t="s">
        <v>73</v>
      </c>
      <c r="D37" s="394">
        <f>D33+D34</f>
        <v>67976880.72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0"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J22" sqref="J22"/>
    </sheetView>
  </sheetViews>
  <sheetFormatPr defaultColWidth="10.447619047619" defaultRowHeight="14.25" customHeight="1" outlineLevelCol="6"/>
  <cols>
    <col min="1" max="1" width="29.8571428571429" style="1" customWidth="1"/>
    <col min="2" max="2" width="20.1428571428571" style="1" customWidth="1"/>
    <col min="3" max="3" width="50.1428571428571" style="1" customWidth="1"/>
    <col min="4" max="4" width="13.2857142857143" style="1" customWidth="1"/>
    <col min="5" max="7" width="23.2857142857143" style="1" customWidth="1"/>
    <col min="8" max="16384" width="10.447619047619" style="1"/>
  </cols>
  <sheetData>
    <row r="1" s="1" customFormat="1" customHeight="1" spans="1:7">
      <c r="A1" s="2" t="s">
        <v>1065</v>
      </c>
      <c r="B1" s="3"/>
      <c r="C1" s="3"/>
      <c r="D1" s="3"/>
      <c r="E1" s="3"/>
      <c r="F1" s="3"/>
      <c r="G1" s="3"/>
    </row>
    <row r="2" s="1" customFormat="1" ht="27.75" customHeight="1" spans="1:7">
      <c r="A2" s="4" t="s">
        <v>1066</v>
      </c>
      <c r="B2" s="4"/>
      <c r="C2" s="4"/>
      <c r="D2" s="4"/>
      <c r="E2" s="4"/>
      <c r="F2" s="4"/>
      <c r="G2" s="4"/>
    </row>
    <row r="3" s="1" customFormat="1" ht="13.5" customHeight="1" spans="1:7">
      <c r="A3" s="5" t="s">
        <v>22</v>
      </c>
      <c r="B3" s="6"/>
      <c r="C3" s="6"/>
      <c r="D3" s="6"/>
      <c r="E3" s="7"/>
      <c r="F3" s="7"/>
      <c r="G3" s="8" t="s">
        <v>321</v>
      </c>
    </row>
    <row r="4" s="1" customFormat="1" ht="21.75" customHeight="1" spans="1:7">
      <c r="A4" s="9" t="s">
        <v>416</v>
      </c>
      <c r="B4" s="9" t="s">
        <v>415</v>
      </c>
      <c r="C4" s="9" t="s">
        <v>332</v>
      </c>
      <c r="D4" s="10" t="s">
        <v>1067</v>
      </c>
      <c r="E4" s="11" t="s">
        <v>81</v>
      </c>
      <c r="F4" s="12"/>
      <c r="G4" s="13"/>
    </row>
    <row r="5" s="1" customFormat="1" ht="21.75" customHeight="1" spans="1:7">
      <c r="A5" s="14"/>
      <c r="B5" s="14"/>
      <c r="C5" s="14"/>
      <c r="D5" s="15"/>
      <c r="E5" s="16" t="s">
        <v>1068</v>
      </c>
      <c r="F5" s="10" t="s">
        <v>1069</v>
      </c>
      <c r="G5" s="10" t="s">
        <v>1070</v>
      </c>
    </row>
    <row r="6" s="1" customFormat="1" ht="40.5" customHeight="1" spans="1:7">
      <c r="A6" s="14"/>
      <c r="B6" s="14"/>
      <c r="C6" s="14"/>
      <c r="D6" s="15"/>
      <c r="E6" s="17"/>
      <c r="F6" s="15"/>
      <c r="G6" s="15"/>
    </row>
    <row r="7" s="1" customFormat="1" ht="15" customHeight="1" spans="1:7">
      <c r="A7" s="18">
        <v>1</v>
      </c>
      <c r="B7" s="18">
        <v>2</v>
      </c>
      <c r="C7" s="18">
        <v>3</v>
      </c>
      <c r="D7" s="18">
        <v>4</v>
      </c>
      <c r="E7" s="18">
        <v>5</v>
      </c>
      <c r="F7" s="18">
        <v>6</v>
      </c>
      <c r="G7" s="18">
        <v>7</v>
      </c>
    </row>
    <row r="8" s="1" customFormat="1" ht="20" customHeight="1" spans="1:7">
      <c r="A8" s="19" t="s">
        <v>92</v>
      </c>
      <c r="B8" s="20" t="s">
        <v>422</v>
      </c>
      <c r="C8" s="20" t="s">
        <v>424</v>
      </c>
      <c r="D8" s="20" t="s">
        <v>1071</v>
      </c>
      <c r="E8" s="21">
        <v>6000</v>
      </c>
      <c r="F8" s="22"/>
      <c r="G8" s="22"/>
    </row>
    <row r="9" s="1" customFormat="1" ht="20" customHeight="1" spans="1:7">
      <c r="A9" s="19" t="s">
        <v>92</v>
      </c>
      <c r="B9" s="20" t="s">
        <v>429</v>
      </c>
      <c r="C9" s="20" t="s">
        <v>431</v>
      </c>
      <c r="D9" s="20" t="s">
        <v>1071</v>
      </c>
      <c r="E9" s="21">
        <v>20000</v>
      </c>
      <c r="F9" s="22"/>
      <c r="G9" s="22"/>
    </row>
    <row r="10" ht="20" customHeight="1" spans="1:7">
      <c r="A10" s="19" t="s">
        <v>92</v>
      </c>
      <c r="B10" s="20" t="s">
        <v>422</v>
      </c>
      <c r="C10" s="20" t="s">
        <v>433</v>
      </c>
      <c r="D10" s="20" t="s">
        <v>1071</v>
      </c>
      <c r="E10" s="21">
        <v>10200</v>
      </c>
      <c r="F10" s="21">
        <v>10200</v>
      </c>
      <c r="G10" s="21">
        <v>10200</v>
      </c>
    </row>
    <row r="11" ht="20" customHeight="1" spans="1:7">
      <c r="A11" s="19" t="s">
        <v>92</v>
      </c>
      <c r="B11" s="20" t="s">
        <v>422</v>
      </c>
      <c r="C11" s="20" t="s">
        <v>435</v>
      </c>
      <c r="D11" s="20" t="s">
        <v>1071</v>
      </c>
      <c r="E11" s="21">
        <v>240000</v>
      </c>
      <c r="F11" s="21">
        <v>240000</v>
      </c>
      <c r="G11" s="21">
        <v>240000</v>
      </c>
    </row>
    <row r="12" ht="20" customHeight="1" spans="1:7">
      <c r="A12" s="19" t="s">
        <v>92</v>
      </c>
      <c r="B12" s="20" t="s">
        <v>429</v>
      </c>
      <c r="C12" s="20" t="s">
        <v>437</v>
      </c>
      <c r="D12" s="20" t="s">
        <v>1071</v>
      </c>
      <c r="E12" s="21">
        <v>1322000</v>
      </c>
      <c r="F12" s="21">
        <v>1322000</v>
      </c>
      <c r="G12" s="21">
        <v>1322000</v>
      </c>
    </row>
    <row r="13" ht="20" customHeight="1" spans="1:7">
      <c r="A13" s="19" t="s">
        <v>92</v>
      </c>
      <c r="B13" s="20" t="s">
        <v>429</v>
      </c>
      <c r="C13" s="20" t="s">
        <v>439</v>
      </c>
      <c r="D13" s="20" t="s">
        <v>1071</v>
      </c>
      <c r="E13" s="21">
        <v>20445000</v>
      </c>
      <c r="F13" s="21">
        <v>20445000</v>
      </c>
      <c r="G13" s="21">
        <v>20445000</v>
      </c>
    </row>
    <row r="14" ht="20" customHeight="1" spans="1:7">
      <c r="A14" s="19" t="s">
        <v>92</v>
      </c>
      <c r="B14" s="20" t="s">
        <v>429</v>
      </c>
      <c r="C14" s="20" t="s">
        <v>441</v>
      </c>
      <c r="D14" s="20" t="s">
        <v>1071</v>
      </c>
      <c r="E14" s="21">
        <v>6400</v>
      </c>
      <c r="F14" s="21">
        <v>6400</v>
      </c>
      <c r="G14" s="21">
        <v>6400</v>
      </c>
    </row>
    <row r="15" ht="20" customHeight="1" spans="1:7">
      <c r="A15" s="19" t="s">
        <v>92</v>
      </c>
      <c r="B15" s="20" t="s">
        <v>422</v>
      </c>
      <c r="C15" s="20" t="s">
        <v>443</v>
      </c>
      <c r="D15" s="20" t="s">
        <v>1071</v>
      </c>
      <c r="E15" s="21">
        <v>2400</v>
      </c>
      <c r="F15" s="21">
        <v>2400</v>
      </c>
      <c r="G15" s="21">
        <v>2400</v>
      </c>
    </row>
    <row r="16" ht="20" customHeight="1" spans="1:7">
      <c r="A16" s="19" t="s">
        <v>92</v>
      </c>
      <c r="B16" s="20" t="s">
        <v>422</v>
      </c>
      <c r="C16" s="20" t="s">
        <v>445</v>
      </c>
      <c r="D16" s="20" t="s">
        <v>1071</v>
      </c>
      <c r="E16" s="21">
        <v>96000</v>
      </c>
      <c r="F16" s="21">
        <v>96000</v>
      </c>
      <c r="G16" s="21">
        <v>96000</v>
      </c>
    </row>
    <row r="17" ht="20" customHeight="1" spans="1:7">
      <c r="A17" s="19" t="s">
        <v>92</v>
      </c>
      <c r="B17" s="20" t="s">
        <v>422</v>
      </c>
      <c r="C17" s="20" t="s">
        <v>447</v>
      </c>
      <c r="D17" s="20" t="s">
        <v>1071</v>
      </c>
      <c r="E17" s="21">
        <v>397400</v>
      </c>
      <c r="F17" s="21">
        <v>397400</v>
      </c>
      <c r="G17" s="21">
        <v>397400</v>
      </c>
    </row>
    <row r="18" ht="20" customHeight="1" spans="1:7">
      <c r="A18" s="19" t="s">
        <v>92</v>
      </c>
      <c r="B18" s="20" t="s">
        <v>422</v>
      </c>
      <c r="C18" s="20" t="s">
        <v>449</v>
      </c>
      <c r="D18" s="20" t="s">
        <v>1071</v>
      </c>
      <c r="E18" s="21">
        <v>743400</v>
      </c>
      <c r="F18" s="21">
        <v>743400</v>
      </c>
      <c r="G18" s="21">
        <v>743400</v>
      </c>
    </row>
    <row r="19" ht="20" customHeight="1" spans="1:7">
      <c r="A19" s="19" t="s">
        <v>92</v>
      </c>
      <c r="B19" s="20" t="s">
        <v>422</v>
      </c>
      <c r="C19" s="20" t="s">
        <v>451</v>
      </c>
      <c r="D19" s="20" t="s">
        <v>1071</v>
      </c>
      <c r="E19" s="21">
        <v>600000</v>
      </c>
      <c r="F19" s="21">
        <v>600000</v>
      </c>
      <c r="G19" s="21">
        <v>600000</v>
      </c>
    </row>
    <row r="20" ht="20" customHeight="1" spans="1:7">
      <c r="A20" s="19" t="s">
        <v>92</v>
      </c>
      <c r="B20" s="20" t="s">
        <v>429</v>
      </c>
      <c r="C20" s="20" t="s">
        <v>455</v>
      </c>
      <c r="D20" s="20" t="s">
        <v>1071</v>
      </c>
      <c r="E20" s="21">
        <v>4946341.72</v>
      </c>
      <c r="F20" s="22">
        <v>5800000</v>
      </c>
      <c r="G20" s="22">
        <v>5800000</v>
      </c>
    </row>
    <row r="21" ht="20" customHeight="1" spans="1:7">
      <c r="A21" s="19" t="s">
        <v>92</v>
      </c>
      <c r="B21" s="20" t="s">
        <v>456</v>
      </c>
      <c r="C21" s="20" t="s">
        <v>458</v>
      </c>
      <c r="D21" s="20" t="s">
        <v>1071</v>
      </c>
      <c r="E21" s="21">
        <v>3000</v>
      </c>
      <c r="F21" s="22"/>
      <c r="G21" s="22"/>
    </row>
    <row r="22" ht="20" customHeight="1" spans="1:7">
      <c r="A22" s="19" t="s">
        <v>92</v>
      </c>
      <c r="B22" s="20" t="s">
        <v>422</v>
      </c>
      <c r="C22" s="20" t="s">
        <v>460</v>
      </c>
      <c r="D22" s="20" t="s">
        <v>1071</v>
      </c>
      <c r="E22" s="21">
        <v>740000</v>
      </c>
      <c r="F22" s="22"/>
      <c r="G22" s="22"/>
    </row>
    <row r="23" ht="20" customHeight="1" spans="1:7">
      <c r="A23" s="19" t="s">
        <v>92</v>
      </c>
      <c r="B23" s="20" t="s">
        <v>422</v>
      </c>
      <c r="C23" s="20" t="s">
        <v>464</v>
      </c>
      <c r="D23" s="20" t="s">
        <v>1071</v>
      </c>
      <c r="E23" s="21">
        <v>108850</v>
      </c>
      <c r="F23" s="21">
        <v>108850</v>
      </c>
      <c r="G23" s="21">
        <v>108850</v>
      </c>
    </row>
    <row r="24" ht="20" customHeight="1" spans="1:7">
      <c r="A24" s="19" t="s">
        <v>92</v>
      </c>
      <c r="B24" s="20" t="s">
        <v>422</v>
      </c>
      <c r="C24" s="20" t="s">
        <v>466</v>
      </c>
      <c r="D24" s="20" t="s">
        <v>1071</v>
      </c>
      <c r="E24" s="21">
        <v>19145</v>
      </c>
      <c r="F24" s="21">
        <v>19145</v>
      </c>
      <c r="G24" s="21">
        <v>19145</v>
      </c>
    </row>
    <row r="25" ht="20" customHeight="1" spans="1:7">
      <c r="A25" s="19" t="s">
        <v>92</v>
      </c>
      <c r="B25" s="20" t="s">
        <v>422</v>
      </c>
      <c r="C25" s="20" t="s">
        <v>468</v>
      </c>
      <c r="D25" s="20" t="s">
        <v>1071</v>
      </c>
      <c r="E25" s="21">
        <v>1016528</v>
      </c>
      <c r="F25" s="21">
        <v>1016528</v>
      </c>
      <c r="G25" s="21">
        <v>1016528</v>
      </c>
    </row>
    <row r="26" ht="20" customHeight="1" spans="1:7">
      <c r="A26" s="19" t="s">
        <v>92</v>
      </c>
      <c r="B26" s="20" t="s">
        <v>456</v>
      </c>
      <c r="C26" s="20" t="s">
        <v>478</v>
      </c>
      <c r="D26" s="20" t="s">
        <v>1071</v>
      </c>
      <c r="E26" s="21">
        <v>391200</v>
      </c>
      <c r="F26" s="21">
        <v>391200</v>
      </c>
      <c r="G26" s="21">
        <v>391200</v>
      </c>
    </row>
    <row r="27" ht="20" customHeight="1" spans="1:7">
      <c r="A27" s="19" t="s">
        <v>92</v>
      </c>
      <c r="B27" s="20" t="s">
        <v>456</v>
      </c>
      <c r="C27" s="20" t="s">
        <v>482</v>
      </c>
      <c r="D27" s="20" t="s">
        <v>1071</v>
      </c>
      <c r="E27" s="21">
        <v>2556371</v>
      </c>
      <c r="F27" s="21">
        <v>2600000</v>
      </c>
      <c r="G27" s="21">
        <v>2600000</v>
      </c>
    </row>
    <row r="28" ht="20" customHeight="1" spans="1:7">
      <c r="A28" s="19" t="s">
        <v>92</v>
      </c>
      <c r="B28" s="20" t="s">
        <v>422</v>
      </c>
      <c r="C28" s="20" t="s">
        <v>484</v>
      </c>
      <c r="D28" s="20" t="s">
        <v>1071</v>
      </c>
      <c r="E28" s="21">
        <v>349100</v>
      </c>
      <c r="F28" s="21">
        <v>349100</v>
      </c>
      <c r="G28" s="21">
        <v>349100</v>
      </c>
    </row>
    <row r="29" ht="20" customHeight="1" spans="1:7">
      <c r="A29" s="19" t="s">
        <v>92</v>
      </c>
      <c r="B29" s="20" t="s">
        <v>422</v>
      </c>
      <c r="C29" s="20" t="s">
        <v>486</v>
      </c>
      <c r="D29" s="20" t="s">
        <v>1071</v>
      </c>
      <c r="E29" s="21">
        <v>48160</v>
      </c>
      <c r="F29" s="22">
        <v>50000</v>
      </c>
      <c r="G29" s="22">
        <v>50000</v>
      </c>
    </row>
    <row r="30" ht="20" customHeight="1" spans="1:7">
      <c r="A30" s="19" t="s">
        <v>92</v>
      </c>
      <c r="B30" s="20" t="s">
        <v>422</v>
      </c>
      <c r="C30" s="20" t="s">
        <v>488</v>
      </c>
      <c r="D30" s="20" t="s">
        <v>1071</v>
      </c>
      <c r="E30" s="21">
        <v>790512.95</v>
      </c>
      <c r="F30" s="22">
        <v>580000</v>
      </c>
      <c r="G30" s="22">
        <v>580000</v>
      </c>
    </row>
    <row r="31" ht="20" customHeight="1" spans="1:7">
      <c r="A31" s="19" t="s">
        <v>92</v>
      </c>
      <c r="B31" s="20" t="s">
        <v>422</v>
      </c>
      <c r="C31" s="20" t="s">
        <v>490</v>
      </c>
      <c r="D31" s="20" t="s">
        <v>1071</v>
      </c>
      <c r="E31" s="21">
        <v>2819236.48</v>
      </c>
      <c r="F31" s="22">
        <v>2820000</v>
      </c>
      <c r="G31" s="22">
        <v>2820000</v>
      </c>
    </row>
    <row r="32" ht="20" customHeight="1" spans="1:7">
      <c r="A32" s="19" t="s">
        <v>92</v>
      </c>
      <c r="B32" s="20" t="s">
        <v>422</v>
      </c>
      <c r="C32" s="20" t="s">
        <v>494</v>
      </c>
      <c r="D32" s="20" t="s">
        <v>1071</v>
      </c>
      <c r="E32" s="21">
        <v>3600</v>
      </c>
      <c r="F32" s="21">
        <v>3600</v>
      </c>
      <c r="G32" s="21">
        <v>3600</v>
      </c>
    </row>
    <row r="33" ht="20" customHeight="1" spans="1:7">
      <c r="A33" s="19" t="s">
        <v>92</v>
      </c>
      <c r="B33" s="20" t="s">
        <v>429</v>
      </c>
      <c r="C33" s="20" t="s">
        <v>496</v>
      </c>
      <c r="D33" s="20" t="s">
        <v>1071</v>
      </c>
      <c r="E33" s="21">
        <v>379140.57</v>
      </c>
      <c r="F33" s="21">
        <v>379140.57</v>
      </c>
      <c r="G33" s="21">
        <v>379140.57</v>
      </c>
    </row>
    <row r="34" ht="20" customHeight="1" spans="1:7">
      <c r="A34" s="19" t="s">
        <v>92</v>
      </c>
      <c r="B34" s="20" t="s">
        <v>422</v>
      </c>
      <c r="C34" s="20" t="s">
        <v>498</v>
      </c>
      <c r="D34" s="20" t="s">
        <v>1071</v>
      </c>
      <c r="E34" s="21">
        <v>14776</v>
      </c>
      <c r="F34" s="22">
        <v>15000</v>
      </c>
      <c r="G34" s="22">
        <v>15000</v>
      </c>
    </row>
    <row r="35" ht="20" customHeight="1" spans="1:7">
      <c r="A35" s="19" t="s">
        <v>92</v>
      </c>
      <c r="B35" s="20" t="s">
        <v>422</v>
      </c>
      <c r="C35" s="20" t="s">
        <v>500</v>
      </c>
      <c r="D35" s="20" t="s">
        <v>1071</v>
      </c>
      <c r="E35" s="21">
        <v>144000</v>
      </c>
      <c r="F35" s="21">
        <v>144000</v>
      </c>
      <c r="G35" s="21">
        <v>144000</v>
      </c>
    </row>
    <row r="36" ht="20" customHeight="1" spans="1:7">
      <c r="A36" s="19" t="s">
        <v>92</v>
      </c>
      <c r="B36" s="20" t="s">
        <v>422</v>
      </c>
      <c r="C36" s="20" t="s">
        <v>502</v>
      </c>
      <c r="D36" s="20" t="s">
        <v>1071</v>
      </c>
      <c r="E36" s="21">
        <v>681880</v>
      </c>
      <c r="F36" s="21">
        <v>681880</v>
      </c>
      <c r="G36" s="21">
        <v>681880</v>
      </c>
    </row>
    <row r="37" ht="20" customHeight="1" spans="1:7">
      <c r="A37" s="19" t="s">
        <v>92</v>
      </c>
      <c r="B37" s="20" t="s">
        <v>422</v>
      </c>
      <c r="C37" s="20" t="s">
        <v>504</v>
      </c>
      <c r="D37" s="20" t="s">
        <v>1071</v>
      </c>
      <c r="E37" s="21">
        <v>120000</v>
      </c>
      <c r="F37" s="21">
        <v>120000</v>
      </c>
      <c r="G37" s="21">
        <v>120000</v>
      </c>
    </row>
    <row r="38" ht="20" customHeight="1" spans="1:7">
      <c r="A38" s="19" t="s">
        <v>92</v>
      </c>
      <c r="B38" s="20" t="s">
        <v>422</v>
      </c>
      <c r="C38" s="20" t="s">
        <v>506</v>
      </c>
      <c r="D38" s="20" t="s">
        <v>1071</v>
      </c>
      <c r="E38" s="21">
        <v>45000</v>
      </c>
      <c r="F38" s="21">
        <v>45000</v>
      </c>
      <c r="G38" s="21">
        <v>45000</v>
      </c>
    </row>
    <row r="39" ht="20" customHeight="1" spans="1:7">
      <c r="A39" s="23" t="s">
        <v>279</v>
      </c>
      <c r="B39" s="23"/>
      <c r="C39" s="23"/>
      <c r="D39" s="23"/>
      <c r="E39" s="21">
        <f>SUM(E8:E38)</f>
        <v>39065641.72</v>
      </c>
      <c r="F39" s="21">
        <f>SUM(F8:F38)</f>
        <v>38986243.57</v>
      </c>
      <c r="G39" s="21">
        <f>SUM(G8:G38)</f>
        <v>38986243.57</v>
      </c>
    </row>
  </sheetData>
  <mergeCells count="11">
    <mergeCell ref="A2:G2"/>
    <mergeCell ref="A3:D3"/>
    <mergeCell ref="E4:G4"/>
    <mergeCell ref="A39:D39"/>
    <mergeCell ref="A4:A6"/>
    <mergeCell ref="B4:B6"/>
    <mergeCell ref="C4:C6"/>
    <mergeCell ref="D4:D6"/>
    <mergeCell ref="E5:E6"/>
    <mergeCell ref="F5:F6"/>
    <mergeCell ref="G5:G6"/>
  </mergeCells>
  <pageMargins left="0.751388888888889" right="0.751388888888889" top="1" bottom="1" header="0.5" footer="0.5"/>
  <pageSetup paperSize="9" scale="7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I1" workbookViewId="0">
      <selection activeCell="P9" sqref="P9:R9"/>
    </sheetView>
  </sheetViews>
  <sheetFormatPr defaultColWidth="8" defaultRowHeight="14.25" customHeight="1"/>
  <cols>
    <col min="1" max="1" width="17.1428571428571" style="267" customWidth="1"/>
    <col min="2" max="2" width="27" style="267" customWidth="1"/>
    <col min="3" max="6" width="17.1428571428571" style="328" customWidth="1"/>
    <col min="7" max="8" width="12.5714285714286" style="328" customWidth="1"/>
    <col min="9" max="9" width="8.84761904761905" style="328" customWidth="1"/>
    <col min="10" max="14" width="12.5714285714286" style="328" customWidth="1"/>
    <col min="15" max="18" width="15.4285714285714" style="329" customWidth="1"/>
    <col min="19" max="19" width="15.4285714285714" style="328" customWidth="1"/>
    <col min="20" max="20" width="8" style="62" customWidth="1"/>
    <col min="21" max="16384" width="8" style="62"/>
  </cols>
  <sheetData>
    <row r="1" ht="12" customHeight="1" spans="1:18">
      <c r="A1" s="330" t="s">
        <v>74</v>
      </c>
      <c r="B1" s="331"/>
      <c r="C1" s="332"/>
      <c r="D1" s="332"/>
      <c r="E1" s="332"/>
      <c r="F1" s="332"/>
      <c r="G1" s="332"/>
      <c r="H1" s="332"/>
      <c r="I1" s="332"/>
      <c r="J1" s="332"/>
      <c r="K1" s="332"/>
      <c r="L1" s="332"/>
      <c r="M1" s="332"/>
      <c r="N1" s="332"/>
      <c r="O1" s="355"/>
      <c r="P1" s="355"/>
      <c r="Q1" s="355"/>
      <c r="R1" s="355"/>
    </row>
    <row r="2" ht="36" customHeight="1" spans="1:19">
      <c r="A2" s="333" t="s">
        <v>3</v>
      </c>
      <c r="B2" s="64"/>
      <c r="C2" s="334"/>
      <c r="D2" s="334"/>
      <c r="E2" s="334"/>
      <c r="F2" s="334"/>
      <c r="G2" s="334"/>
      <c r="H2" s="334"/>
      <c r="I2" s="334"/>
      <c r="J2" s="334"/>
      <c r="K2" s="334"/>
      <c r="L2" s="334"/>
      <c r="M2" s="334"/>
      <c r="N2" s="334"/>
      <c r="O2" s="356"/>
      <c r="P2" s="356"/>
      <c r="Q2" s="356"/>
      <c r="R2" s="356"/>
      <c r="S2" s="334"/>
    </row>
    <row r="3" ht="20.25" customHeight="1" spans="1:19">
      <c r="A3" s="83" t="s">
        <v>75</v>
      </c>
      <c r="B3" s="335"/>
      <c r="C3" s="336"/>
      <c r="D3" s="336"/>
      <c r="E3" s="337"/>
      <c r="F3" s="337"/>
      <c r="G3" s="337"/>
      <c r="H3" s="337"/>
      <c r="I3" s="337"/>
      <c r="J3" s="337"/>
      <c r="K3" s="337"/>
      <c r="L3" s="337"/>
      <c r="M3" s="337"/>
      <c r="N3" s="337"/>
      <c r="O3" s="357"/>
      <c r="P3" s="357"/>
      <c r="Q3" s="357"/>
      <c r="R3" s="357"/>
      <c r="S3" s="363" t="s">
        <v>23</v>
      </c>
    </row>
    <row r="4" ht="18.75" customHeight="1" spans="1:19">
      <c r="A4" s="338" t="s">
        <v>76</v>
      </c>
      <c r="B4" s="339" t="s">
        <v>77</v>
      </c>
      <c r="C4" s="340" t="s">
        <v>78</v>
      </c>
      <c r="D4" s="341" t="s">
        <v>79</v>
      </c>
      <c r="E4" s="342"/>
      <c r="F4" s="342"/>
      <c r="G4" s="342"/>
      <c r="H4" s="342"/>
      <c r="I4" s="342"/>
      <c r="J4" s="342"/>
      <c r="K4" s="342"/>
      <c r="L4" s="342"/>
      <c r="M4" s="342"/>
      <c r="N4" s="342"/>
      <c r="O4" s="358" t="s">
        <v>67</v>
      </c>
      <c r="P4" s="358"/>
      <c r="Q4" s="358"/>
      <c r="R4" s="358"/>
      <c r="S4" s="364"/>
    </row>
    <row r="5" ht="18.75" customHeight="1" spans="1:19">
      <c r="A5" s="343"/>
      <c r="B5" s="344"/>
      <c r="C5" s="345"/>
      <c r="D5" s="346" t="s">
        <v>80</v>
      </c>
      <c r="E5" s="346" t="s">
        <v>81</v>
      </c>
      <c r="F5" s="346" t="s">
        <v>82</v>
      </c>
      <c r="G5" s="346" t="s">
        <v>83</v>
      </c>
      <c r="H5" s="346" t="s">
        <v>84</v>
      </c>
      <c r="I5" s="359" t="s">
        <v>85</v>
      </c>
      <c r="J5" s="342"/>
      <c r="K5" s="342"/>
      <c r="L5" s="342"/>
      <c r="M5" s="342"/>
      <c r="N5" s="342"/>
      <c r="O5" s="358" t="s">
        <v>80</v>
      </c>
      <c r="P5" s="358" t="s">
        <v>81</v>
      </c>
      <c r="Q5" s="358" t="s">
        <v>82</v>
      </c>
      <c r="R5" s="365" t="s">
        <v>83</v>
      </c>
      <c r="S5" s="358" t="s">
        <v>86</v>
      </c>
    </row>
    <row r="6" ht="33.75" customHeight="1" spans="1:19">
      <c r="A6" s="347"/>
      <c r="B6" s="348"/>
      <c r="C6" s="349"/>
      <c r="D6" s="350"/>
      <c r="E6" s="350"/>
      <c r="F6" s="350"/>
      <c r="G6" s="350"/>
      <c r="H6" s="350"/>
      <c r="I6" s="349" t="s">
        <v>80</v>
      </c>
      <c r="J6" s="349" t="s">
        <v>87</v>
      </c>
      <c r="K6" s="349" t="s">
        <v>88</v>
      </c>
      <c r="L6" s="349" t="s">
        <v>89</v>
      </c>
      <c r="M6" s="349" t="s">
        <v>90</v>
      </c>
      <c r="N6" s="360" t="s">
        <v>91</v>
      </c>
      <c r="O6" s="358"/>
      <c r="P6" s="358"/>
      <c r="Q6" s="358"/>
      <c r="R6" s="365"/>
      <c r="S6" s="358"/>
    </row>
    <row r="7" s="327" customFormat="1" ht="17.25" customHeight="1" spans="1:19">
      <c r="A7" s="351">
        <v>1</v>
      </c>
      <c r="B7" s="351">
        <v>2</v>
      </c>
      <c r="C7" s="351">
        <v>3</v>
      </c>
      <c r="D7" s="351">
        <v>4</v>
      </c>
      <c r="E7" s="351">
        <v>5</v>
      </c>
      <c r="F7" s="351">
        <v>6</v>
      </c>
      <c r="G7" s="351">
        <v>7</v>
      </c>
      <c r="H7" s="351">
        <v>8</v>
      </c>
      <c r="I7" s="351">
        <v>9</v>
      </c>
      <c r="J7" s="351">
        <v>10</v>
      </c>
      <c r="K7" s="351">
        <v>11</v>
      </c>
      <c r="L7" s="351">
        <v>12</v>
      </c>
      <c r="M7" s="351">
        <v>13</v>
      </c>
      <c r="N7" s="351">
        <v>14</v>
      </c>
      <c r="O7" s="351">
        <v>15</v>
      </c>
      <c r="P7" s="351">
        <v>16</v>
      </c>
      <c r="Q7" s="351">
        <v>17</v>
      </c>
      <c r="R7" s="351">
        <v>18</v>
      </c>
      <c r="S7" s="366">
        <v>19</v>
      </c>
    </row>
    <row r="8" ht="17.25" customHeight="1" spans="1:19">
      <c r="A8" s="352">
        <v>557004</v>
      </c>
      <c r="B8" s="72" t="s">
        <v>92</v>
      </c>
      <c r="C8" s="309">
        <v>67976880.72</v>
      </c>
      <c r="D8" s="309">
        <v>62920381</v>
      </c>
      <c r="E8" s="314">
        <v>55200381</v>
      </c>
      <c r="F8" s="314">
        <v>7720000</v>
      </c>
      <c r="G8" s="314" t="s">
        <v>93</v>
      </c>
      <c r="H8" s="314" t="s">
        <v>93</v>
      </c>
      <c r="I8" s="314" t="s">
        <v>93</v>
      </c>
      <c r="J8" s="314" t="s">
        <v>93</v>
      </c>
      <c r="K8" s="314" t="s">
        <v>93</v>
      </c>
      <c r="L8" s="314" t="s">
        <v>93</v>
      </c>
      <c r="M8" s="314" t="s">
        <v>93</v>
      </c>
      <c r="N8" s="361" t="s">
        <v>93</v>
      </c>
      <c r="O8" s="362">
        <v>5056499.72</v>
      </c>
      <c r="P8" s="362">
        <v>4975341.72</v>
      </c>
      <c r="Q8" s="362">
        <v>50000</v>
      </c>
      <c r="R8" s="367">
        <v>21158</v>
      </c>
      <c r="S8" s="368">
        <v>10000</v>
      </c>
    </row>
    <row r="9" ht="17.25" customHeight="1" spans="1:19">
      <c r="A9" s="353" t="s">
        <v>78</v>
      </c>
      <c r="B9" s="354"/>
      <c r="C9" s="314">
        <v>67976880.72</v>
      </c>
      <c r="D9" s="314">
        <v>62920381</v>
      </c>
      <c r="E9" s="314">
        <v>55200381</v>
      </c>
      <c r="F9" s="314">
        <v>7720000</v>
      </c>
      <c r="G9" s="314" t="s">
        <v>93</v>
      </c>
      <c r="H9" s="314" t="s">
        <v>93</v>
      </c>
      <c r="I9" s="314" t="s">
        <v>93</v>
      </c>
      <c r="J9" s="314" t="s">
        <v>93</v>
      </c>
      <c r="K9" s="314" t="s">
        <v>93</v>
      </c>
      <c r="L9" s="314" t="s">
        <v>93</v>
      </c>
      <c r="M9" s="314" t="s">
        <v>93</v>
      </c>
      <c r="N9" s="361" t="s">
        <v>93</v>
      </c>
      <c r="O9" s="362">
        <v>5056499.72</v>
      </c>
      <c r="P9" s="362">
        <v>4975341.72</v>
      </c>
      <c r="Q9" s="362">
        <v>50000</v>
      </c>
      <c r="R9" s="367">
        <v>21158</v>
      </c>
      <c r="S9" s="362">
        <v>10000</v>
      </c>
    </row>
    <row r="10" customHeight="1" spans="19:19">
      <c r="S10" s="369"/>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4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7"/>
  <sheetViews>
    <sheetView zoomScaleSheetLayoutView="60" topLeftCell="A58" workbookViewId="0">
      <selection activeCell="F97" sqref="F97"/>
    </sheetView>
  </sheetViews>
  <sheetFormatPr defaultColWidth="8.88571428571429" defaultRowHeight="14.25" customHeight="1"/>
  <cols>
    <col min="1" max="1" width="14.2857142857143" style="78" customWidth="1"/>
    <col min="2" max="2" width="45.1428571428571" style="78" customWidth="1"/>
    <col min="3" max="6" width="17.7142857142857" style="78" customWidth="1"/>
    <col min="7" max="15" width="12.5714285714286" style="78" customWidth="1"/>
    <col min="16" max="16" width="9.13333333333333" style="78" customWidth="1"/>
    <col min="17" max="16384" width="9.13333333333333" style="78"/>
  </cols>
  <sheetData>
    <row r="1" ht="15.75" customHeight="1" spans="1:14">
      <c r="A1" s="296" t="s">
        <v>94</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22" t="s">
        <v>22</v>
      </c>
      <c r="B3" s="323"/>
      <c r="C3" s="115"/>
      <c r="D3" s="115"/>
      <c r="E3" s="115"/>
      <c r="F3" s="115"/>
      <c r="G3" s="115"/>
      <c r="H3" s="115"/>
      <c r="I3" s="115"/>
      <c r="J3" s="115"/>
      <c r="K3" s="115"/>
      <c r="L3" s="115"/>
      <c r="M3" s="84"/>
      <c r="N3" s="84"/>
      <c r="O3" s="166" t="s">
        <v>23</v>
      </c>
    </row>
    <row r="4" ht="17.25" customHeight="1" spans="1:15">
      <c r="A4" s="92" t="s">
        <v>95</v>
      </c>
      <c r="B4" s="92" t="s">
        <v>96</v>
      </c>
      <c r="C4" s="93" t="s">
        <v>78</v>
      </c>
      <c r="D4" s="117" t="s">
        <v>81</v>
      </c>
      <c r="E4" s="117"/>
      <c r="F4" s="117"/>
      <c r="G4" s="117" t="s">
        <v>82</v>
      </c>
      <c r="H4" s="117" t="s">
        <v>83</v>
      </c>
      <c r="I4" s="117" t="s">
        <v>97</v>
      </c>
      <c r="J4" s="117" t="s">
        <v>85</v>
      </c>
      <c r="K4" s="117"/>
      <c r="L4" s="117"/>
      <c r="M4" s="117"/>
      <c r="N4" s="117"/>
      <c r="O4" s="117"/>
    </row>
    <row r="5" ht="27" spans="1:15">
      <c r="A5" s="106"/>
      <c r="B5" s="106"/>
      <c r="C5" s="223"/>
      <c r="D5" s="117" t="s">
        <v>80</v>
      </c>
      <c r="E5" s="117" t="s">
        <v>98</v>
      </c>
      <c r="F5" s="117" t="s">
        <v>99</v>
      </c>
      <c r="G5" s="117"/>
      <c r="H5" s="117"/>
      <c r="I5" s="117"/>
      <c r="J5" s="117" t="s">
        <v>80</v>
      </c>
      <c r="K5" s="117" t="s">
        <v>100</v>
      </c>
      <c r="L5" s="117" t="s">
        <v>101</v>
      </c>
      <c r="M5" s="117" t="s">
        <v>102</v>
      </c>
      <c r="N5" s="117" t="s">
        <v>103</v>
      </c>
      <c r="O5" s="117" t="s">
        <v>104</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ht="20.25" customHeight="1" spans="1:15">
      <c r="A7" s="324" t="s">
        <v>105</v>
      </c>
      <c r="B7" s="324" t="s">
        <v>106</v>
      </c>
      <c r="C7" s="176">
        <v>21451290.43</v>
      </c>
      <c r="D7" s="176">
        <f t="shared" ref="D7:D70" si="0">E7+F7</f>
        <v>21451290.43</v>
      </c>
      <c r="E7" s="176">
        <v>17027041</v>
      </c>
      <c r="F7" s="176">
        <v>4424249.43</v>
      </c>
      <c r="G7" s="176"/>
      <c r="H7" s="176"/>
      <c r="I7" s="176"/>
      <c r="J7" s="176"/>
      <c r="K7" s="176"/>
      <c r="L7" s="176"/>
      <c r="M7" s="176"/>
      <c r="N7" s="176"/>
      <c r="O7" s="176"/>
    </row>
    <row r="8" ht="20.25" customHeight="1" spans="1:15">
      <c r="A8" s="325" t="s">
        <v>107</v>
      </c>
      <c r="B8" s="325" t="s">
        <v>108</v>
      </c>
      <c r="C8" s="176">
        <v>10200</v>
      </c>
      <c r="D8" s="176">
        <f t="shared" si="0"/>
        <v>10200</v>
      </c>
      <c r="E8" s="176"/>
      <c r="F8" s="176">
        <v>10200</v>
      </c>
      <c r="G8" s="176"/>
      <c r="H8" s="176"/>
      <c r="I8" s="176"/>
      <c r="J8" s="176"/>
      <c r="K8" s="176"/>
      <c r="L8" s="176"/>
      <c r="M8" s="176"/>
      <c r="N8" s="176"/>
      <c r="O8" s="176"/>
    </row>
    <row r="9" ht="20.25" customHeight="1" spans="1:15">
      <c r="A9" s="326" t="s">
        <v>109</v>
      </c>
      <c r="B9" s="326" t="s">
        <v>110</v>
      </c>
      <c r="C9" s="176">
        <v>10200</v>
      </c>
      <c r="D9" s="176">
        <f t="shared" si="0"/>
        <v>10200</v>
      </c>
      <c r="E9" s="176"/>
      <c r="F9" s="176">
        <v>10200</v>
      </c>
      <c r="G9" s="176"/>
      <c r="H9" s="176"/>
      <c r="I9" s="176"/>
      <c r="J9" s="176"/>
      <c r="K9" s="176"/>
      <c r="L9" s="176"/>
      <c r="M9" s="176"/>
      <c r="N9" s="176"/>
      <c r="O9" s="176"/>
    </row>
    <row r="10" ht="20.25" customHeight="1" spans="1:15">
      <c r="A10" s="325" t="s">
        <v>111</v>
      </c>
      <c r="B10" s="325" t="s">
        <v>112</v>
      </c>
      <c r="C10" s="176">
        <v>20611190.43</v>
      </c>
      <c r="D10" s="176">
        <f t="shared" si="0"/>
        <v>20611190.43</v>
      </c>
      <c r="E10" s="176">
        <v>17027041</v>
      </c>
      <c r="F10" s="176">
        <v>3584149.43</v>
      </c>
      <c r="G10" s="176"/>
      <c r="H10" s="176"/>
      <c r="I10" s="176"/>
      <c r="J10" s="176"/>
      <c r="K10" s="176"/>
      <c r="L10" s="176"/>
      <c r="M10" s="176"/>
      <c r="N10" s="176"/>
      <c r="O10" s="176"/>
    </row>
    <row r="11" ht="20.25" customHeight="1" spans="1:15">
      <c r="A11" s="326" t="s">
        <v>113</v>
      </c>
      <c r="B11" s="326" t="s">
        <v>114</v>
      </c>
      <c r="C11" s="176">
        <v>10438451</v>
      </c>
      <c r="D11" s="176">
        <f t="shared" si="0"/>
        <v>10438451</v>
      </c>
      <c r="E11" s="176">
        <v>10438451</v>
      </c>
      <c r="F11" s="176"/>
      <c r="G11" s="176"/>
      <c r="H11" s="176"/>
      <c r="I11" s="176"/>
      <c r="J11" s="176"/>
      <c r="K11" s="176"/>
      <c r="L11" s="176"/>
      <c r="M11" s="176"/>
      <c r="N11" s="176"/>
      <c r="O11" s="176"/>
    </row>
    <row r="12" ht="20.25" customHeight="1" spans="1:15">
      <c r="A12" s="326" t="s">
        <v>115</v>
      </c>
      <c r="B12" s="326" t="s">
        <v>116</v>
      </c>
      <c r="C12" s="176">
        <v>719912.95</v>
      </c>
      <c r="D12" s="176">
        <f t="shared" si="0"/>
        <v>719912.95</v>
      </c>
      <c r="E12" s="176"/>
      <c r="F12" s="176">
        <v>719912.95</v>
      </c>
      <c r="G12" s="176"/>
      <c r="H12" s="176"/>
      <c r="I12" s="176"/>
      <c r="J12" s="176"/>
      <c r="K12" s="176"/>
      <c r="L12" s="176"/>
      <c r="M12" s="176"/>
      <c r="N12" s="176"/>
      <c r="O12" s="176"/>
    </row>
    <row r="13" ht="20.25" customHeight="1" spans="1:15">
      <c r="A13" s="326" t="s">
        <v>117</v>
      </c>
      <c r="B13" s="326" t="s">
        <v>118</v>
      </c>
      <c r="C13" s="176">
        <v>2819236.48</v>
      </c>
      <c r="D13" s="176">
        <f t="shared" si="0"/>
        <v>2819236.48</v>
      </c>
      <c r="E13" s="176"/>
      <c r="F13" s="176">
        <v>2819236.48</v>
      </c>
      <c r="G13" s="176"/>
      <c r="H13" s="176"/>
      <c r="I13" s="176"/>
      <c r="J13" s="176"/>
      <c r="K13" s="176"/>
      <c r="L13" s="176"/>
      <c r="M13" s="176"/>
      <c r="N13" s="176"/>
      <c r="O13" s="176"/>
    </row>
    <row r="14" ht="20.25" customHeight="1" spans="1:15">
      <c r="A14" s="326" t="s">
        <v>119</v>
      </c>
      <c r="B14" s="326" t="s">
        <v>120</v>
      </c>
      <c r="C14" s="176">
        <v>6588590</v>
      </c>
      <c r="D14" s="176">
        <f t="shared" si="0"/>
        <v>6588590</v>
      </c>
      <c r="E14" s="176">
        <v>6588590</v>
      </c>
      <c r="F14" s="176"/>
      <c r="G14" s="176"/>
      <c r="H14" s="176"/>
      <c r="I14" s="176"/>
      <c r="J14" s="176"/>
      <c r="K14" s="176"/>
      <c r="L14" s="176"/>
      <c r="M14" s="176"/>
      <c r="N14" s="176"/>
      <c r="O14" s="176"/>
    </row>
    <row r="15" ht="20.25" customHeight="1" spans="1:15">
      <c r="A15" s="326" t="s">
        <v>121</v>
      </c>
      <c r="B15" s="326" t="s">
        <v>122</v>
      </c>
      <c r="C15" s="176">
        <v>45000</v>
      </c>
      <c r="D15" s="176">
        <f t="shared" si="0"/>
        <v>45000</v>
      </c>
      <c r="E15" s="176"/>
      <c r="F15" s="176">
        <v>45000</v>
      </c>
      <c r="G15" s="176"/>
      <c r="H15" s="176"/>
      <c r="I15" s="176"/>
      <c r="J15" s="176"/>
      <c r="K15" s="176"/>
      <c r="L15" s="176"/>
      <c r="M15" s="176"/>
      <c r="N15" s="176"/>
      <c r="O15" s="176"/>
    </row>
    <row r="16" ht="20.25" customHeight="1" spans="1:15">
      <c r="A16" s="325" t="s">
        <v>123</v>
      </c>
      <c r="B16" s="325" t="s">
        <v>124</v>
      </c>
      <c r="C16" s="176">
        <v>468000</v>
      </c>
      <c r="D16" s="176">
        <f t="shared" si="0"/>
        <v>468000</v>
      </c>
      <c r="E16" s="176"/>
      <c r="F16" s="176">
        <v>468000</v>
      </c>
      <c r="G16" s="176"/>
      <c r="H16" s="176"/>
      <c r="I16" s="176"/>
      <c r="J16" s="176"/>
      <c r="K16" s="176"/>
      <c r="L16" s="176"/>
      <c r="M16" s="176"/>
      <c r="N16" s="176"/>
      <c r="O16" s="176"/>
    </row>
    <row r="17" ht="20.25" customHeight="1" spans="1:15">
      <c r="A17" s="326" t="s">
        <v>125</v>
      </c>
      <c r="B17" s="326" t="s">
        <v>126</v>
      </c>
      <c r="C17" s="176">
        <v>468000</v>
      </c>
      <c r="D17" s="176">
        <f t="shared" si="0"/>
        <v>468000</v>
      </c>
      <c r="E17" s="176"/>
      <c r="F17" s="176">
        <v>468000</v>
      </c>
      <c r="G17" s="176"/>
      <c r="H17" s="176"/>
      <c r="I17" s="176"/>
      <c r="J17" s="176"/>
      <c r="K17" s="176"/>
      <c r="L17" s="176"/>
      <c r="M17" s="176"/>
      <c r="N17" s="176"/>
      <c r="O17" s="176"/>
    </row>
    <row r="18" ht="20.25" customHeight="1" spans="1:15">
      <c r="A18" s="325" t="s">
        <v>127</v>
      </c>
      <c r="B18" s="325" t="s">
        <v>128</v>
      </c>
      <c r="C18" s="176">
        <v>338900</v>
      </c>
      <c r="D18" s="176">
        <f t="shared" si="0"/>
        <v>338900</v>
      </c>
      <c r="E18" s="176"/>
      <c r="F18" s="176">
        <v>338900</v>
      </c>
      <c r="G18" s="176"/>
      <c r="H18" s="176"/>
      <c r="I18" s="176"/>
      <c r="J18" s="176"/>
      <c r="K18" s="176"/>
      <c r="L18" s="176"/>
      <c r="M18" s="176"/>
      <c r="N18" s="176"/>
      <c r="O18" s="176"/>
    </row>
    <row r="19" ht="20.25" customHeight="1" spans="1:15">
      <c r="A19" s="326" t="s">
        <v>129</v>
      </c>
      <c r="B19" s="326" t="s">
        <v>130</v>
      </c>
      <c r="C19" s="176">
        <v>338900</v>
      </c>
      <c r="D19" s="176">
        <f t="shared" si="0"/>
        <v>338900</v>
      </c>
      <c r="E19" s="176"/>
      <c r="F19" s="176">
        <v>338900</v>
      </c>
      <c r="G19" s="176"/>
      <c r="H19" s="176"/>
      <c r="I19" s="176"/>
      <c r="J19" s="176"/>
      <c r="K19" s="176"/>
      <c r="L19" s="176"/>
      <c r="M19" s="176"/>
      <c r="N19" s="176"/>
      <c r="O19" s="176"/>
    </row>
    <row r="20" ht="20.25" customHeight="1" spans="1:15">
      <c r="A20" s="325" t="s">
        <v>131</v>
      </c>
      <c r="B20" s="325" t="s">
        <v>132</v>
      </c>
      <c r="C20" s="176">
        <v>3000</v>
      </c>
      <c r="D20" s="176">
        <f t="shared" si="0"/>
        <v>3000</v>
      </c>
      <c r="E20" s="176"/>
      <c r="F20" s="176">
        <v>3000</v>
      </c>
      <c r="G20" s="176"/>
      <c r="H20" s="176"/>
      <c r="I20" s="176"/>
      <c r="J20" s="176"/>
      <c r="K20" s="176"/>
      <c r="L20" s="176"/>
      <c r="M20" s="176"/>
      <c r="N20" s="176"/>
      <c r="O20" s="176"/>
    </row>
    <row r="21" ht="20.25" customHeight="1" spans="1:15">
      <c r="A21" s="326" t="s">
        <v>133</v>
      </c>
      <c r="B21" s="326" t="s">
        <v>116</v>
      </c>
      <c r="C21" s="176">
        <v>3000</v>
      </c>
      <c r="D21" s="176">
        <f t="shared" si="0"/>
        <v>3000</v>
      </c>
      <c r="E21" s="176"/>
      <c r="F21" s="176">
        <v>3000</v>
      </c>
      <c r="G21" s="176"/>
      <c r="H21" s="176"/>
      <c r="I21" s="176"/>
      <c r="J21" s="176"/>
      <c r="K21" s="176"/>
      <c r="L21" s="176"/>
      <c r="M21" s="176"/>
      <c r="N21" s="176"/>
      <c r="O21" s="176"/>
    </row>
    <row r="22" ht="20.25" customHeight="1" spans="1:15">
      <c r="A22" s="325" t="s">
        <v>134</v>
      </c>
      <c r="B22" s="325" t="s">
        <v>135</v>
      </c>
      <c r="C22" s="176">
        <v>20000</v>
      </c>
      <c r="D22" s="176">
        <f t="shared" si="0"/>
        <v>20000</v>
      </c>
      <c r="E22" s="176"/>
      <c r="F22" s="176">
        <v>20000</v>
      </c>
      <c r="G22" s="176"/>
      <c r="H22" s="176"/>
      <c r="I22" s="176"/>
      <c r="J22" s="176"/>
      <c r="K22" s="176"/>
      <c r="L22" s="176"/>
      <c r="M22" s="176"/>
      <c r="N22" s="176"/>
      <c r="O22" s="176"/>
    </row>
    <row r="23" ht="20.25" customHeight="1" spans="1:15">
      <c r="A23" s="326" t="s">
        <v>136</v>
      </c>
      <c r="B23" s="326" t="s">
        <v>116</v>
      </c>
      <c r="C23" s="176">
        <v>20000</v>
      </c>
      <c r="D23" s="176">
        <f t="shared" si="0"/>
        <v>20000</v>
      </c>
      <c r="E23" s="176"/>
      <c r="F23" s="176">
        <v>20000</v>
      </c>
      <c r="G23" s="176"/>
      <c r="H23" s="176"/>
      <c r="I23" s="176"/>
      <c r="J23" s="176"/>
      <c r="K23" s="176"/>
      <c r="L23" s="176"/>
      <c r="M23" s="176"/>
      <c r="N23" s="176"/>
      <c r="O23" s="176"/>
    </row>
    <row r="24" ht="20.25" customHeight="1" spans="1:15">
      <c r="A24" s="324" t="s">
        <v>137</v>
      </c>
      <c r="B24" s="324" t="s">
        <v>138</v>
      </c>
      <c r="C24" s="176">
        <v>120000</v>
      </c>
      <c r="D24" s="176">
        <f t="shared" si="0"/>
        <v>120000</v>
      </c>
      <c r="E24" s="176"/>
      <c r="F24" s="176">
        <v>120000</v>
      </c>
      <c r="G24" s="176"/>
      <c r="H24" s="176"/>
      <c r="I24" s="176"/>
      <c r="J24" s="176"/>
      <c r="K24" s="176"/>
      <c r="L24" s="176"/>
      <c r="M24" s="176"/>
      <c r="N24" s="176"/>
      <c r="O24" s="176"/>
    </row>
    <row r="25" ht="20.25" customHeight="1" spans="1:15">
      <c r="A25" s="325" t="s">
        <v>139</v>
      </c>
      <c r="B25" s="325" t="s">
        <v>140</v>
      </c>
      <c r="C25" s="176">
        <v>120000</v>
      </c>
      <c r="D25" s="176">
        <f t="shared" si="0"/>
        <v>120000</v>
      </c>
      <c r="E25" s="176"/>
      <c r="F25" s="176">
        <v>120000</v>
      </c>
      <c r="G25" s="176"/>
      <c r="H25" s="176"/>
      <c r="I25" s="176"/>
      <c r="J25" s="176"/>
      <c r="K25" s="176"/>
      <c r="L25" s="176"/>
      <c r="M25" s="176"/>
      <c r="N25" s="176"/>
      <c r="O25" s="176"/>
    </row>
    <row r="26" ht="20.25" customHeight="1" spans="1:15">
      <c r="A26" s="326" t="s">
        <v>141</v>
      </c>
      <c r="B26" s="326" t="s">
        <v>142</v>
      </c>
      <c r="C26" s="176">
        <v>15000</v>
      </c>
      <c r="D26" s="176">
        <f t="shared" si="0"/>
        <v>15000</v>
      </c>
      <c r="E26" s="176"/>
      <c r="F26" s="176">
        <v>15000</v>
      </c>
      <c r="G26" s="176"/>
      <c r="H26" s="176"/>
      <c r="I26" s="176"/>
      <c r="J26" s="176"/>
      <c r="K26" s="176"/>
      <c r="L26" s="176"/>
      <c r="M26" s="176"/>
      <c r="N26" s="176"/>
      <c r="O26" s="176"/>
    </row>
    <row r="27" ht="20.25" customHeight="1" spans="1:15">
      <c r="A27" s="326" t="s">
        <v>143</v>
      </c>
      <c r="B27" s="326" t="s">
        <v>144</v>
      </c>
      <c r="C27" s="176">
        <v>105000</v>
      </c>
      <c r="D27" s="176">
        <f t="shared" si="0"/>
        <v>105000</v>
      </c>
      <c r="E27" s="176"/>
      <c r="F27" s="176">
        <v>105000</v>
      </c>
      <c r="G27" s="176"/>
      <c r="H27" s="176"/>
      <c r="I27" s="176"/>
      <c r="J27" s="176"/>
      <c r="K27" s="176"/>
      <c r="L27" s="176"/>
      <c r="M27" s="176"/>
      <c r="N27" s="176"/>
      <c r="O27" s="176"/>
    </row>
    <row r="28" ht="20.25" customHeight="1" spans="1:15">
      <c r="A28" s="324" t="s">
        <v>145</v>
      </c>
      <c r="B28" s="324" t="s">
        <v>146</v>
      </c>
      <c r="C28" s="176">
        <v>983400</v>
      </c>
      <c r="D28" s="176">
        <f t="shared" si="0"/>
        <v>983400</v>
      </c>
      <c r="E28" s="176"/>
      <c r="F28" s="176">
        <v>983400</v>
      </c>
      <c r="G28" s="176"/>
      <c r="H28" s="176"/>
      <c r="I28" s="176"/>
      <c r="J28" s="176"/>
      <c r="K28" s="176"/>
      <c r="L28" s="176"/>
      <c r="M28" s="176"/>
      <c r="N28" s="176"/>
      <c r="O28" s="176"/>
    </row>
    <row r="29" ht="20.25" customHeight="1" spans="1:15">
      <c r="A29" s="325" t="s">
        <v>147</v>
      </c>
      <c r="B29" s="325" t="s">
        <v>148</v>
      </c>
      <c r="C29" s="176">
        <v>983400</v>
      </c>
      <c r="D29" s="176">
        <f t="shared" si="0"/>
        <v>983400</v>
      </c>
      <c r="E29" s="176"/>
      <c r="F29" s="176">
        <v>983400</v>
      </c>
      <c r="G29" s="176"/>
      <c r="H29" s="176"/>
      <c r="I29" s="176"/>
      <c r="J29" s="176"/>
      <c r="K29" s="176"/>
      <c r="L29" s="176"/>
      <c r="M29" s="176"/>
      <c r="N29" s="176"/>
      <c r="O29" s="176"/>
    </row>
    <row r="30" ht="20.25" customHeight="1" spans="1:15">
      <c r="A30" s="326" t="s">
        <v>149</v>
      </c>
      <c r="B30" s="326" t="s">
        <v>150</v>
      </c>
      <c r="C30" s="176">
        <v>983400</v>
      </c>
      <c r="D30" s="176">
        <f t="shared" si="0"/>
        <v>983400</v>
      </c>
      <c r="E30" s="176"/>
      <c r="F30" s="176">
        <v>983400</v>
      </c>
      <c r="G30" s="176"/>
      <c r="H30" s="176"/>
      <c r="I30" s="176"/>
      <c r="J30" s="176"/>
      <c r="K30" s="176"/>
      <c r="L30" s="176"/>
      <c r="M30" s="176"/>
      <c r="N30" s="176"/>
      <c r="O30" s="176"/>
    </row>
    <row r="31" ht="20.25" customHeight="1" spans="1:15">
      <c r="A31" s="324" t="s">
        <v>151</v>
      </c>
      <c r="B31" s="324" t="s">
        <v>152</v>
      </c>
      <c r="C31" s="176">
        <v>10200</v>
      </c>
      <c r="D31" s="176">
        <f t="shared" si="0"/>
        <v>10200</v>
      </c>
      <c r="E31" s="176"/>
      <c r="F31" s="176">
        <v>10200</v>
      </c>
      <c r="G31" s="176"/>
      <c r="H31" s="176"/>
      <c r="I31" s="176"/>
      <c r="J31" s="176"/>
      <c r="K31" s="176"/>
      <c r="L31" s="176"/>
      <c r="M31" s="176"/>
      <c r="N31" s="176"/>
      <c r="O31" s="176"/>
    </row>
    <row r="32" ht="20.25" customHeight="1" spans="1:15">
      <c r="A32" s="325" t="s">
        <v>153</v>
      </c>
      <c r="B32" s="325" t="s">
        <v>154</v>
      </c>
      <c r="C32" s="176">
        <v>10200</v>
      </c>
      <c r="D32" s="176">
        <f t="shared" si="0"/>
        <v>10200</v>
      </c>
      <c r="E32" s="176"/>
      <c r="F32" s="176">
        <v>10200</v>
      </c>
      <c r="G32" s="176"/>
      <c r="H32" s="176"/>
      <c r="I32" s="176"/>
      <c r="J32" s="176"/>
      <c r="K32" s="176"/>
      <c r="L32" s="176"/>
      <c r="M32" s="176"/>
      <c r="N32" s="176"/>
      <c r="O32" s="176"/>
    </row>
    <row r="33" ht="20.25" customHeight="1" spans="1:15">
      <c r="A33" s="326" t="s">
        <v>155</v>
      </c>
      <c r="B33" s="326" t="s">
        <v>156</v>
      </c>
      <c r="C33" s="176">
        <v>10200</v>
      </c>
      <c r="D33" s="176">
        <f t="shared" si="0"/>
        <v>10200</v>
      </c>
      <c r="E33" s="176"/>
      <c r="F33" s="176">
        <v>10200</v>
      </c>
      <c r="G33" s="176"/>
      <c r="H33" s="176"/>
      <c r="I33" s="176"/>
      <c r="J33" s="176"/>
      <c r="K33" s="176"/>
      <c r="L33" s="176"/>
      <c r="M33" s="176"/>
      <c r="N33" s="176"/>
      <c r="O33" s="176"/>
    </row>
    <row r="34" ht="20.25" customHeight="1" spans="1:15">
      <c r="A34" s="324" t="s">
        <v>157</v>
      </c>
      <c r="B34" s="324" t="s">
        <v>158</v>
      </c>
      <c r="C34" s="176">
        <v>10000</v>
      </c>
      <c r="D34" s="176">
        <f t="shared" si="0"/>
        <v>10000</v>
      </c>
      <c r="E34" s="176"/>
      <c r="F34" s="176">
        <v>10000</v>
      </c>
      <c r="G34" s="176"/>
      <c r="H34" s="176"/>
      <c r="I34" s="176"/>
      <c r="J34" s="176"/>
      <c r="K34" s="176"/>
      <c r="L34" s="176"/>
      <c r="M34" s="176"/>
      <c r="N34" s="176"/>
      <c r="O34" s="176"/>
    </row>
    <row r="35" ht="20.25" customHeight="1" spans="1:15">
      <c r="A35" s="325" t="s">
        <v>159</v>
      </c>
      <c r="B35" s="325" t="s">
        <v>160</v>
      </c>
      <c r="C35" s="176">
        <v>10000</v>
      </c>
      <c r="D35" s="176">
        <f t="shared" si="0"/>
        <v>10000</v>
      </c>
      <c r="E35" s="176"/>
      <c r="F35" s="176">
        <v>10000</v>
      </c>
      <c r="G35" s="176"/>
      <c r="H35" s="176"/>
      <c r="I35" s="176"/>
      <c r="J35" s="176"/>
      <c r="K35" s="176"/>
      <c r="L35" s="176"/>
      <c r="M35" s="176"/>
      <c r="N35" s="176"/>
      <c r="O35" s="176"/>
    </row>
    <row r="36" ht="20.25" customHeight="1" spans="1:15">
      <c r="A36" s="326" t="s">
        <v>161</v>
      </c>
      <c r="B36" s="326" t="s">
        <v>162</v>
      </c>
      <c r="C36" s="176">
        <v>3600</v>
      </c>
      <c r="D36" s="176">
        <f t="shared" si="0"/>
        <v>3600</v>
      </c>
      <c r="E36" s="176"/>
      <c r="F36" s="176">
        <v>3600</v>
      </c>
      <c r="G36" s="176"/>
      <c r="H36" s="176"/>
      <c r="I36" s="176"/>
      <c r="J36" s="176"/>
      <c r="K36" s="176"/>
      <c r="L36" s="176"/>
      <c r="M36" s="176"/>
      <c r="N36" s="176"/>
      <c r="O36" s="176"/>
    </row>
    <row r="37" ht="20.25" customHeight="1" spans="1:15">
      <c r="A37" s="326" t="s">
        <v>163</v>
      </c>
      <c r="B37" s="326" t="s">
        <v>164</v>
      </c>
      <c r="C37" s="176">
        <v>6400</v>
      </c>
      <c r="D37" s="176">
        <f t="shared" si="0"/>
        <v>6400</v>
      </c>
      <c r="E37" s="176"/>
      <c r="F37" s="176">
        <v>6400</v>
      </c>
      <c r="G37" s="176"/>
      <c r="H37" s="176"/>
      <c r="I37" s="176"/>
      <c r="J37" s="176"/>
      <c r="K37" s="176"/>
      <c r="L37" s="176"/>
      <c r="M37" s="176"/>
      <c r="N37" s="176"/>
      <c r="O37" s="176"/>
    </row>
    <row r="38" ht="20.25" customHeight="1" spans="1:15">
      <c r="A38" s="324" t="s">
        <v>165</v>
      </c>
      <c r="B38" s="324" t="s">
        <v>166</v>
      </c>
      <c r="C38" s="176">
        <v>7792610.29</v>
      </c>
      <c r="D38" s="176">
        <f t="shared" si="0"/>
        <v>7792610.29</v>
      </c>
      <c r="E38" s="176">
        <v>1724728</v>
      </c>
      <c r="F38" s="176">
        <v>6067882.29</v>
      </c>
      <c r="G38" s="176"/>
      <c r="H38" s="176"/>
      <c r="I38" s="176"/>
      <c r="J38" s="176"/>
      <c r="K38" s="176"/>
      <c r="L38" s="176"/>
      <c r="M38" s="176"/>
      <c r="N38" s="176"/>
      <c r="O38" s="176"/>
    </row>
    <row r="39" ht="20.25" customHeight="1" spans="1:15">
      <c r="A39" s="325" t="s">
        <v>167</v>
      </c>
      <c r="B39" s="325" t="s">
        <v>168</v>
      </c>
      <c r="C39" s="176">
        <v>1724728</v>
      </c>
      <c r="D39" s="176">
        <f t="shared" si="0"/>
        <v>1724728</v>
      </c>
      <c r="E39" s="176">
        <v>1724728</v>
      </c>
      <c r="F39" s="176"/>
      <c r="G39" s="176"/>
      <c r="H39" s="176"/>
      <c r="I39" s="176"/>
      <c r="J39" s="176"/>
      <c r="K39" s="176"/>
      <c r="L39" s="176"/>
      <c r="M39" s="176"/>
      <c r="N39" s="176"/>
      <c r="O39" s="176"/>
    </row>
    <row r="40" ht="20.25" customHeight="1" spans="1:15">
      <c r="A40" s="326" t="s">
        <v>169</v>
      </c>
      <c r="B40" s="326" t="s">
        <v>170</v>
      </c>
      <c r="C40" s="176">
        <v>189700</v>
      </c>
      <c r="D40" s="176">
        <f t="shared" si="0"/>
        <v>189700</v>
      </c>
      <c r="E40" s="176">
        <v>189700</v>
      </c>
      <c r="F40" s="176"/>
      <c r="G40" s="176"/>
      <c r="H40" s="176"/>
      <c r="I40" s="176"/>
      <c r="J40" s="176"/>
      <c r="K40" s="176"/>
      <c r="L40" s="176"/>
      <c r="M40" s="176"/>
      <c r="N40" s="176"/>
      <c r="O40" s="176"/>
    </row>
    <row r="41" ht="20.25" customHeight="1" spans="1:15">
      <c r="A41" s="326" t="s">
        <v>171</v>
      </c>
      <c r="B41" s="326" t="s">
        <v>172</v>
      </c>
      <c r="C41" s="176">
        <v>44600</v>
      </c>
      <c r="D41" s="176">
        <f t="shared" si="0"/>
        <v>44600</v>
      </c>
      <c r="E41" s="176">
        <v>44600</v>
      </c>
      <c r="F41" s="176"/>
      <c r="G41" s="176"/>
      <c r="H41" s="176"/>
      <c r="I41" s="176"/>
      <c r="J41" s="176"/>
      <c r="K41" s="176"/>
      <c r="L41" s="176"/>
      <c r="M41" s="176"/>
      <c r="N41" s="176"/>
      <c r="O41" s="176"/>
    </row>
    <row r="42" ht="20.25" customHeight="1" spans="1:15">
      <c r="A42" s="326" t="s">
        <v>173</v>
      </c>
      <c r="B42" s="326" t="s">
        <v>174</v>
      </c>
      <c r="C42" s="176">
        <v>1282600</v>
      </c>
      <c r="D42" s="176">
        <f t="shared" si="0"/>
        <v>1282600</v>
      </c>
      <c r="E42" s="176">
        <v>1282600</v>
      </c>
      <c r="F42" s="176"/>
      <c r="G42" s="176"/>
      <c r="H42" s="176"/>
      <c r="I42" s="176"/>
      <c r="J42" s="176"/>
      <c r="K42" s="176"/>
      <c r="L42" s="176"/>
      <c r="M42" s="176"/>
      <c r="N42" s="176"/>
      <c r="O42" s="176"/>
    </row>
    <row r="43" ht="20.25" customHeight="1" spans="1:15">
      <c r="A43" s="326" t="s">
        <v>175</v>
      </c>
      <c r="B43" s="326" t="s">
        <v>176</v>
      </c>
      <c r="C43" s="176">
        <v>207828</v>
      </c>
      <c r="D43" s="176">
        <f t="shared" si="0"/>
        <v>207828</v>
      </c>
      <c r="E43" s="176">
        <v>207828</v>
      </c>
      <c r="F43" s="176"/>
      <c r="G43" s="176"/>
      <c r="H43" s="176"/>
      <c r="I43" s="176"/>
      <c r="J43" s="176"/>
      <c r="K43" s="176"/>
      <c r="L43" s="176"/>
      <c r="M43" s="176"/>
      <c r="N43" s="176"/>
      <c r="O43" s="176"/>
    </row>
    <row r="44" ht="20.25" customHeight="1" spans="1:15">
      <c r="A44" s="325" t="s">
        <v>177</v>
      </c>
      <c r="B44" s="325" t="s">
        <v>178</v>
      </c>
      <c r="C44" s="176">
        <v>2400</v>
      </c>
      <c r="D44" s="176">
        <f t="shared" si="0"/>
        <v>2400</v>
      </c>
      <c r="E44" s="176"/>
      <c r="F44" s="176">
        <v>2400</v>
      </c>
      <c r="G44" s="176"/>
      <c r="H44" s="176"/>
      <c r="I44" s="176"/>
      <c r="J44" s="176"/>
      <c r="K44" s="176"/>
      <c r="L44" s="176"/>
      <c r="M44" s="176"/>
      <c r="N44" s="176"/>
      <c r="O44" s="176"/>
    </row>
    <row r="45" ht="20.25" customHeight="1" spans="1:15">
      <c r="A45" s="326" t="s">
        <v>179</v>
      </c>
      <c r="B45" s="326" t="s">
        <v>180</v>
      </c>
      <c r="C45" s="176">
        <v>2400</v>
      </c>
      <c r="D45" s="176">
        <f t="shared" si="0"/>
        <v>2400</v>
      </c>
      <c r="E45" s="176"/>
      <c r="F45" s="176">
        <v>2400</v>
      </c>
      <c r="G45" s="176"/>
      <c r="H45" s="176"/>
      <c r="I45" s="176"/>
      <c r="J45" s="176"/>
      <c r="K45" s="176"/>
      <c r="L45" s="176"/>
      <c r="M45" s="176"/>
      <c r="N45" s="176"/>
      <c r="O45" s="176"/>
    </row>
    <row r="46" ht="20.25" customHeight="1" spans="1:15">
      <c r="A46" s="325" t="s">
        <v>181</v>
      </c>
      <c r="B46" s="325" t="s">
        <v>182</v>
      </c>
      <c r="C46" s="176">
        <v>379140.57</v>
      </c>
      <c r="D46" s="176">
        <f t="shared" si="0"/>
        <v>379140.57</v>
      </c>
      <c r="E46" s="176"/>
      <c r="F46" s="176">
        <v>379140.57</v>
      </c>
      <c r="G46" s="176"/>
      <c r="H46" s="176"/>
      <c r="I46" s="176"/>
      <c r="J46" s="176"/>
      <c r="K46" s="176"/>
      <c r="L46" s="176"/>
      <c r="M46" s="176"/>
      <c r="N46" s="176"/>
      <c r="O46" s="176"/>
    </row>
    <row r="47" ht="20.25" customHeight="1" spans="1:15">
      <c r="A47" s="326" t="s">
        <v>183</v>
      </c>
      <c r="B47" s="326" t="s">
        <v>184</v>
      </c>
      <c r="C47" s="176">
        <v>181953.52</v>
      </c>
      <c r="D47" s="176">
        <f t="shared" si="0"/>
        <v>181953.52</v>
      </c>
      <c r="E47" s="176"/>
      <c r="F47" s="176">
        <v>181953.52</v>
      </c>
      <c r="G47" s="176"/>
      <c r="H47" s="176"/>
      <c r="I47" s="176"/>
      <c r="J47" s="176"/>
      <c r="K47" s="176"/>
      <c r="L47" s="176"/>
      <c r="M47" s="176"/>
      <c r="N47" s="176"/>
      <c r="O47" s="176"/>
    </row>
    <row r="48" ht="20.25" customHeight="1" spans="1:15">
      <c r="A48" s="326" t="s">
        <v>185</v>
      </c>
      <c r="B48" s="326" t="s">
        <v>186</v>
      </c>
      <c r="C48" s="176">
        <v>197187.05</v>
      </c>
      <c r="D48" s="176">
        <f t="shared" si="0"/>
        <v>197187.05</v>
      </c>
      <c r="E48" s="176"/>
      <c r="F48" s="176">
        <v>197187.05</v>
      </c>
      <c r="G48" s="176"/>
      <c r="H48" s="176"/>
      <c r="I48" s="176"/>
      <c r="J48" s="176"/>
      <c r="K48" s="176"/>
      <c r="L48" s="176"/>
      <c r="M48" s="176"/>
      <c r="N48" s="176"/>
      <c r="O48" s="176"/>
    </row>
    <row r="49" ht="20.25" customHeight="1" spans="1:15">
      <c r="A49" s="325" t="s">
        <v>187</v>
      </c>
      <c r="B49" s="325" t="s">
        <v>188</v>
      </c>
      <c r="C49" s="176">
        <v>5686341.72</v>
      </c>
      <c r="D49" s="176">
        <f t="shared" si="0"/>
        <v>5686341.72</v>
      </c>
      <c r="E49" s="176"/>
      <c r="F49" s="176">
        <v>5686341.72</v>
      </c>
      <c r="G49" s="176"/>
      <c r="H49" s="176"/>
      <c r="I49" s="176"/>
      <c r="J49" s="176"/>
      <c r="K49" s="176"/>
      <c r="L49" s="176"/>
      <c r="M49" s="176"/>
      <c r="N49" s="176"/>
      <c r="O49" s="176"/>
    </row>
    <row r="50" ht="20.25" customHeight="1" spans="1:15">
      <c r="A50" s="326" t="s">
        <v>189</v>
      </c>
      <c r="B50" s="326" t="s">
        <v>188</v>
      </c>
      <c r="C50" s="176">
        <v>5686341.72</v>
      </c>
      <c r="D50" s="176">
        <f t="shared" si="0"/>
        <v>5686341.72</v>
      </c>
      <c r="E50" s="176"/>
      <c r="F50" s="176">
        <v>5686341.72</v>
      </c>
      <c r="G50" s="176"/>
      <c r="H50" s="176"/>
      <c r="I50" s="176"/>
      <c r="J50" s="176"/>
      <c r="K50" s="176"/>
      <c r="L50" s="176"/>
      <c r="M50" s="176"/>
      <c r="N50" s="176"/>
      <c r="O50" s="176"/>
    </row>
    <row r="51" ht="20.25" customHeight="1" spans="1:15">
      <c r="A51" s="324" t="s">
        <v>190</v>
      </c>
      <c r="B51" s="324" t="s">
        <v>191</v>
      </c>
      <c r="C51" s="176">
        <v>1238470</v>
      </c>
      <c r="D51" s="176">
        <f t="shared" si="0"/>
        <v>1238470</v>
      </c>
      <c r="E51" s="176">
        <v>1129620</v>
      </c>
      <c r="F51" s="176">
        <v>108850</v>
      </c>
      <c r="G51" s="176"/>
      <c r="H51" s="176"/>
      <c r="I51" s="176"/>
      <c r="J51" s="176"/>
      <c r="K51" s="176"/>
      <c r="L51" s="176"/>
      <c r="M51" s="176"/>
      <c r="N51" s="176"/>
      <c r="O51" s="176"/>
    </row>
    <row r="52" ht="20.25" customHeight="1" spans="1:15">
      <c r="A52" s="325" t="s">
        <v>192</v>
      </c>
      <c r="B52" s="325" t="s">
        <v>193</v>
      </c>
      <c r="C52" s="176">
        <v>108850</v>
      </c>
      <c r="D52" s="176">
        <f t="shared" si="0"/>
        <v>108850</v>
      </c>
      <c r="E52" s="176"/>
      <c r="F52" s="176">
        <v>108850</v>
      </c>
      <c r="G52" s="176"/>
      <c r="H52" s="176"/>
      <c r="I52" s="176"/>
      <c r="J52" s="176"/>
      <c r="K52" s="176"/>
      <c r="L52" s="176"/>
      <c r="M52" s="176"/>
      <c r="N52" s="176"/>
      <c r="O52" s="176"/>
    </row>
    <row r="53" ht="20.25" customHeight="1" spans="1:15">
      <c r="A53" s="326" t="s">
        <v>194</v>
      </c>
      <c r="B53" s="326" t="s">
        <v>195</v>
      </c>
      <c r="C53" s="176">
        <v>108850</v>
      </c>
      <c r="D53" s="176">
        <f t="shared" si="0"/>
        <v>108850</v>
      </c>
      <c r="E53" s="176"/>
      <c r="F53" s="176">
        <v>108850</v>
      </c>
      <c r="G53" s="176"/>
      <c r="H53" s="176"/>
      <c r="I53" s="176"/>
      <c r="J53" s="176"/>
      <c r="K53" s="176"/>
      <c r="L53" s="176"/>
      <c r="M53" s="176"/>
      <c r="N53" s="176"/>
      <c r="O53" s="176"/>
    </row>
    <row r="54" ht="20.25" customHeight="1" spans="1:15">
      <c r="A54" s="325" t="s">
        <v>196</v>
      </c>
      <c r="B54" s="325" t="s">
        <v>197</v>
      </c>
      <c r="C54" s="176">
        <v>1129620</v>
      </c>
      <c r="D54" s="176">
        <f t="shared" si="0"/>
        <v>1129620</v>
      </c>
      <c r="E54" s="176">
        <v>1129620</v>
      </c>
      <c r="F54" s="176"/>
      <c r="G54" s="176"/>
      <c r="H54" s="176"/>
      <c r="I54" s="176"/>
      <c r="J54" s="176"/>
      <c r="K54" s="176"/>
      <c r="L54" s="176"/>
      <c r="M54" s="176"/>
      <c r="N54" s="176"/>
      <c r="O54" s="176"/>
    </row>
    <row r="55" ht="20.25" customHeight="1" spans="1:15">
      <c r="A55" s="326" t="s">
        <v>198</v>
      </c>
      <c r="B55" s="326" t="s">
        <v>199</v>
      </c>
      <c r="C55" s="176">
        <v>261840</v>
      </c>
      <c r="D55" s="176">
        <f t="shared" si="0"/>
        <v>261840</v>
      </c>
      <c r="E55" s="176">
        <v>261840</v>
      </c>
      <c r="F55" s="176"/>
      <c r="G55" s="176"/>
      <c r="H55" s="176"/>
      <c r="I55" s="176"/>
      <c r="J55" s="176"/>
      <c r="K55" s="176"/>
      <c r="L55" s="176"/>
      <c r="M55" s="176"/>
      <c r="N55" s="176"/>
      <c r="O55" s="176"/>
    </row>
    <row r="56" ht="20.25" customHeight="1" spans="1:15">
      <c r="A56" s="326" t="s">
        <v>200</v>
      </c>
      <c r="B56" s="326" t="s">
        <v>201</v>
      </c>
      <c r="C56" s="176">
        <v>397920</v>
      </c>
      <c r="D56" s="176">
        <f t="shared" si="0"/>
        <v>397920</v>
      </c>
      <c r="E56" s="176">
        <v>397920</v>
      </c>
      <c r="F56" s="176"/>
      <c r="G56" s="176"/>
      <c r="H56" s="176"/>
      <c r="I56" s="176"/>
      <c r="J56" s="176"/>
      <c r="K56" s="176"/>
      <c r="L56" s="176"/>
      <c r="M56" s="176"/>
      <c r="N56" s="176"/>
      <c r="O56" s="176"/>
    </row>
    <row r="57" ht="20.25" customHeight="1" spans="1:15">
      <c r="A57" s="326" t="s">
        <v>202</v>
      </c>
      <c r="B57" s="326" t="s">
        <v>203</v>
      </c>
      <c r="C57" s="176">
        <v>453360</v>
      </c>
      <c r="D57" s="176">
        <f t="shared" si="0"/>
        <v>453360</v>
      </c>
      <c r="E57" s="176">
        <v>453360</v>
      </c>
      <c r="F57" s="176"/>
      <c r="G57" s="176"/>
      <c r="H57" s="176"/>
      <c r="I57" s="176"/>
      <c r="J57" s="176"/>
      <c r="K57" s="176"/>
      <c r="L57" s="176"/>
      <c r="M57" s="176"/>
      <c r="N57" s="176"/>
      <c r="O57" s="176"/>
    </row>
    <row r="58" ht="20.25" customHeight="1" spans="1:15">
      <c r="A58" s="326" t="s">
        <v>204</v>
      </c>
      <c r="B58" s="326" t="s">
        <v>205</v>
      </c>
      <c r="C58" s="176">
        <v>16500</v>
      </c>
      <c r="D58" s="176">
        <f t="shared" si="0"/>
        <v>16500</v>
      </c>
      <c r="E58" s="176">
        <v>16500</v>
      </c>
      <c r="F58" s="176"/>
      <c r="G58" s="176"/>
      <c r="H58" s="176"/>
      <c r="I58" s="176"/>
      <c r="J58" s="176"/>
      <c r="K58" s="176"/>
      <c r="L58" s="176"/>
      <c r="M58" s="176"/>
      <c r="N58" s="176"/>
      <c r="O58" s="176"/>
    </row>
    <row r="59" ht="20.25" customHeight="1" spans="1:15">
      <c r="A59" s="324" t="s">
        <v>206</v>
      </c>
      <c r="B59" s="324" t="s">
        <v>207</v>
      </c>
      <c r="C59" s="176">
        <v>9119728</v>
      </c>
      <c r="D59" s="176">
        <f t="shared" si="0"/>
        <v>1399728</v>
      </c>
      <c r="E59" s="176"/>
      <c r="F59" s="176">
        <v>1399728</v>
      </c>
      <c r="G59" s="176">
        <v>7720000</v>
      </c>
      <c r="H59" s="176"/>
      <c r="I59" s="176"/>
      <c r="J59" s="176"/>
      <c r="K59" s="176"/>
      <c r="L59" s="176"/>
      <c r="M59" s="176"/>
      <c r="N59" s="176"/>
      <c r="O59" s="176"/>
    </row>
    <row r="60" ht="20.25" customHeight="1" spans="1:15">
      <c r="A60" s="325" t="s">
        <v>208</v>
      </c>
      <c r="B60" s="325" t="s">
        <v>209</v>
      </c>
      <c r="C60" s="176">
        <v>1016528</v>
      </c>
      <c r="D60" s="176">
        <f t="shared" si="0"/>
        <v>1016528</v>
      </c>
      <c r="E60" s="176"/>
      <c r="F60" s="176">
        <v>1016528</v>
      </c>
      <c r="G60" s="176"/>
      <c r="H60" s="176"/>
      <c r="I60" s="176"/>
      <c r="J60" s="176"/>
      <c r="K60" s="176"/>
      <c r="L60" s="176"/>
      <c r="M60" s="176"/>
      <c r="N60" s="176"/>
      <c r="O60" s="176"/>
    </row>
    <row r="61" ht="20.25" customHeight="1" spans="1:15">
      <c r="A61" s="326" t="s">
        <v>210</v>
      </c>
      <c r="B61" s="326" t="s">
        <v>211</v>
      </c>
      <c r="C61" s="176">
        <v>1016528</v>
      </c>
      <c r="D61" s="176">
        <f t="shared" si="0"/>
        <v>1016528</v>
      </c>
      <c r="E61" s="176"/>
      <c r="F61" s="176">
        <v>1016528</v>
      </c>
      <c r="G61" s="176"/>
      <c r="H61" s="176"/>
      <c r="I61" s="176"/>
      <c r="J61" s="176"/>
      <c r="K61" s="176"/>
      <c r="L61" s="176"/>
      <c r="M61" s="176"/>
      <c r="N61" s="176"/>
      <c r="O61" s="176"/>
    </row>
    <row r="62" ht="20.25" customHeight="1" spans="1:15">
      <c r="A62" s="325" t="s">
        <v>212</v>
      </c>
      <c r="B62" s="325" t="s">
        <v>213</v>
      </c>
      <c r="C62" s="176">
        <v>160000</v>
      </c>
      <c r="D62" s="176">
        <f t="shared" si="0"/>
        <v>160000</v>
      </c>
      <c r="E62" s="176"/>
      <c r="F62" s="176">
        <v>160000</v>
      </c>
      <c r="G62" s="176"/>
      <c r="H62" s="176"/>
      <c r="I62" s="176"/>
      <c r="J62" s="176"/>
      <c r="K62" s="176"/>
      <c r="L62" s="176"/>
      <c r="M62" s="176"/>
      <c r="N62" s="176"/>
      <c r="O62" s="176"/>
    </row>
    <row r="63" ht="20.25" customHeight="1" spans="1:15">
      <c r="A63" s="326" t="s">
        <v>214</v>
      </c>
      <c r="B63" s="326" t="s">
        <v>215</v>
      </c>
      <c r="C63" s="176">
        <v>160000</v>
      </c>
      <c r="D63" s="176">
        <f t="shared" si="0"/>
        <v>160000</v>
      </c>
      <c r="E63" s="176"/>
      <c r="F63" s="176">
        <v>160000</v>
      </c>
      <c r="G63" s="176"/>
      <c r="H63" s="176"/>
      <c r="I63" s="176"/>
      <c r="J63" s="176"/>
      <c r="K63" s="176"/>
      <c r="L63" s="176"/>
      <c r="M63" s="176"/>
      <c r="N63" s="176"/>
      <c r="O63" s="176"/>
    </row>
    <row r="64" ht="20.25" customHeight="1" spans="1:15">
      <c r="A64" s="325" t="s">
        <v>216</v>
      </c>
      <c r="B64" s="325" t="s">
        <v>217</v>
      </c>
      <c r="C64" s="176">
        <v>223200</v>
      </c>
      <c r="D64" s="176">
        <f t="shared" si="0"/>
        <v>223200</v>
      </c>
      <c r="E64" s="176"/>
      <c r="F64" s="176">
        <v>223200</v>
      </c>
      <c r="G64" s="176"/>
      <c r="H64" s="176"/>
      <c r="I64" s="176"/>
      <c r="J64" s="176"/>
      <c r="K64" s="176"/>
      <c r="L64" s="176"/>
      <c r="M64" s="176"/>
      <c r="N64" s="176"/>
      <c r="O64" s="176"/>
    </row>
    <row r="65" ht="20.25" customHeight="1" spans="1:15">
      <c r="A65" s="326" t="s">
        <v>218</v>
      </c>
      <c r="B65" s="326" t="s">
        <v>217</v>
      </c>
      <c r="C65" s="176">
        <v>223200</v>
      </c>
      <c r="D65" s="176">
        <f t="shared" si="0"/>
        <v>223200</v>
      </c>
      <c r="E65" s="176"/>
      <c r="F65" s="176">
        <v>223200</v>
      </c>
      <c r="G65" s="176"/>
      <c r="H65" s="176"/>
      <c r="I65" s="176"/>
      <c r="J65" s="176"/>
      <c r="K65" s="176"/>
      <c r="L65" s="176"/>
      <c r="M65" s="176"/>
      <c r="N65" s="176"/>
      <c r="O65" s="176"/>
    </row>
    <row r="66" ht="20.25" customHeight="1" spans="1:15">
      <c r="A66" s="325" t="s">
        <v>219</v>
      </c>
      <c r="B66" s="325" t="s">
        <v>220</v>
      </c>
      <c r="C66" s="176">
        <v>7720000</v>
      </c>
      <c r="D66" s="176">
        <f t="shared" si="0"/>
        <v>0</v>
      </c>
      <c r="E66" s="176"/>
      <c r="F66" s="176"/>
      <c r="G66" s="176">
        <v>7720000</v>
      </c>
      <c r="H66" s="176"/>
      <c r="I66" s="176"/>
      <c r="J66" s="176"/>
      <c r="K66" s="176"/>
      <c r="L66" s="176"/>
      <c r="M66" s="176"/>
      <c r="N66" s="176"/>
      <c r="O66" s="176"/>
    </row>
    <row r="67" ht="20.25" customHeight="1" spans="1:15">
      <c r="A67" s="326" t="s">
        <v>221</v>
      </c>
      <c r="B67" s="326" t="s">
        <v>222</v>
      </c>
      <c r="C67" s="176">
        <v>7720000</v>
      </c>
      <c r="D67" s="176">
        <f t="shared" si="0"/>
        <v>0</v>
      </c>
      <c r="E67" s="176"/>
      <c r="F67" s="176"/>
      <c r="G67" s="176">
        <v>7720000</v>
      </c>
      <c r="H67" s="176"/>
      <c r="I67" s="176"/>
      <c r="J67" s="176"/>
      <c r="K67" s="176"/>
      <c r="L67" s="176"/>
      <c r="M67" s="176"/>
      <c r="N67" s="176"/>
      <c r="O67" s="176"/>
    </row>
    <row r="68" ht="20.25" customHeight="1" spans="1:15">
      <c r="A68" s="324" t="s">
        <v>223</v>
      </c>
      <c r="B68" s="324" t="s">
        <v>224</v>
      </c>
      <c r="C68" s="176">
        <v>25907411</v>
      </c>
      <c r="D68" s="176">
        <f t="shared" si="0"/>
        <v>25907411</v>
      </c>
      <c r="E68" s="176"/>
      <c r="F68" s="176">
        <v>25907411</v>
      </c>
      <c r="G68" s="176"/>
      <c r="H68" s="176"/>
      <c r="I68" s="176"/>
      <c r="J68" s="176"/>
      <c r="K68" s="176"/>
      <c r="L68" s="176"/>
      <c r="M68" s="176"/>
      <c r="N68" s="176"/>
      <c r="O68" s="176"/>
    </row>
    <row r="69" ht="20.25" customHeight="1" spans="1:15">
      <c r="A69" s="325" t="s">
        <v>225</v>
      </c>
      <c r="B69" s="325" t="s">
        <v>226</v>
      </c>
      <c r="C69" s="176">
        <v>158000</v>
      </c>
      <c r="D69" s="176">
        <f t="shared" si="0"/>
        <v>158000</v>
      </c>
      <c r="E69" s="176"/>
      <c r="F69" s="176">
        <v>158000</v>
      </c>
      <c r="G69" s="176"/>
      <c r="H69" s="176"/>
      <c r="I69" s="176"/>
      <c r="J69" s="176"/>
      <c r="K69" s="176"/>
      <c r="L69" s="176"/>
      <c r="M69" s="176"/>
      <c r="N69" s="176"/>
      <c r="O69" s="176"/>
    </row>
    <row r="70" ht="20.25" customHeight="1" spans="1:15">
      <c r="A70" s="326" t="s">
        <v>227</v>
      </c>
      <c r="B70" s="326" t="s">
        <v>228</v>
      </c>
      <c r="C70" s="176">
        <v>144000</v>
      </c>
      <c r="D70" s="176">
        <f t="shared" si="0"/>
        <v>144000</v>
      </c>
      <c r="E70" s="176"/>
      <c r="F70" s="176">
        <v>144000</v>
      </c>
      <c r="G70" s="176"/>
      <c r="H70" s="176"/>
      <c r="I70" s="176"/>
      <c r="J70" s="176"/>
      <c r="K70" s="176"/>
      <c r="L70" s="176"/>
      <c r="M70" s="176"/>
      <c r="N70" s="176"/>
      <c r="O70" s="176"/>
    </row>
    <row r="71" ht="20.25" customHeight="1" spans="1:15">
      <c r="A71" s="326" t="s">
        <v>229</v>
      </c>
      <c r="B71" s="326" t="s">
        <v>230</v>
      </c>
      <c r="C71" s="176">
        <v>6000</v>
      </c>
      <c r="D71" s="176">
        <f t="shared" ref="D71:D96" si="1">E71+F71</f>
        <v>6000</v>
      </c>
      <c r="E71" s="176"/>
      <c r="F71" s="176">
        <v>6000</v>
      </c>
      <c r="G71" s="176"/>
      <c r="H71" s="176"/>
      <c r="I71" s="176"/>
      <c r="J71" s="176"/>
      <c r="K71" s="176"/>
      <c r="L71" s="176"/>
      <c r="M71" s="176"/>
      <c r="N71" s="176"/>
      <c r="O71" s="176"/>
    </row>
    <row r="72" ht="20.25" customHeight="1" spans="1:15">
      <c r="A72" s="326" t="s">
        <v>231</v>
      </c>
      <c r="B72" s="326" t="s">
        <v>232</v>
      </c>
      <c r="C72" s="176">
        <v>8000</v>
      </c>
      <c r="D72" s="176">
        <f t="shared" si="1"/>
        <v>8000</v>
      </c>
      <c r="E72" s="176"/>
      <c r="F72" s="176">
        <v>8000</v>
      </c>
      <c r="G72" s="176"/>
      <c r="H72" s="176"/>
      <c r="I72" s="176"/>
      <c r="J72" s="176"/>
      <c r="K72" s="176"/>
      <c r="L72" s="176"/>
      <c r="M72" s="176"/>
      <c r="N72" s="176"/>
      <c r="O72" s="176"/>
    </row>
    <row r="73" ht="20.25" customHeight="1" spans="1:15">
      <c r="A73" s="325" t="s">
        <v>233</v>
      </c>
      <c r="B73" s="325" t="s">
        <v>234</v>
      </c>
      <c r="C73" s="176">
        <v>1281880</v>
      </c>
      <c r="D73" s="176">
        <f t="shared" si="1"/>
        <v>1281880</v>
      </c>
      <c r="E73" s="176"/>
      <c r="F73" s="176">
        <v>1281880</v>
      </c>
      <c r="G73" s="176"/>
      <c r="H73" s="176"/>
      <c r="I73" s="176"/>
      <c r="J73" s="176"/>
      <c r="K73" s="176"/>
      <c r="L73" s="176"/>
      <c r="M73" s="176"/>
      <c r="N73" s="176"/>
      <c r="O73" s="176"/>
    </row>
    <row r="74" ht="20.25" customHeight="1" spans="1:15">
      <c r="A74" s="326" t="s">
        <v>235</v>
      </c>
      <c r="B74" s="326" t="s">
        <v>236</v>
      </c>
      <c r="C74" s="176">
        <v>1281880</v>
      </c>
      <c r="D74" s="176">
        <f t="shared" si="1"/>
        <v>1281880</v>
      </c>
      <c r="E74" s="176"/>
      <c r="F74" s="176">
        <v>1281880</v>
      </c>
      <c r="G74" s="176"/>
      <c r="H74" s="176"/>
      <c r="I74" s="176"/>
      <c r="J74" s="176"/>
      <c r="K74" s="176"/>
      <c r="L74" s="176"/>
      <c r="M74" s="176"/>
      <c r="N74" s="176"/>
      <c r="O74" s="176"/>
    </row>
    <row r="75" ht="20.25" customHeight="1" spans="1:15">
      <c r="A75" s="325" t="s">
        <v>237</v>
      </c>
      <c r="B75" s="325" t="s">
        <v>238</v>
      </c>
      <c r="C75" s="176">
        <v>144160</v>
      </c>
      <c r="D75" s="176">
        <f t="shared" si="1"/>
        <v>144160</v>
      </c>
      <c r="E75" s="176"/>
      <c r="F75" s="176">
        <v>144160</v>
      </c>
      <c r="G75" s="176"/>
      <c r="H75" s="176"/>
      <c r="I75" s="176"/>
      <c r="J75" s="176"/>
      <c r="K75" s="176"/>
      <c r="L75" s="176"/>
      <c r="M75" s="176"/>
      <c r="N75" s="176"/>
      <c r="O75" s="176"/>
    </row>
    <row r="76" ht="20.25" customHeight="1" spans="1:15">
      <c r="A76" s="326" t="s">
        <v>239</v>
      </c>
      <c r="B76" s="326" t="s">
        <v>240</v>
      </c>
      <c r="C76" s="176">
        <v>144160</v>
      </c>
      <c r="D76" s="176">
        <f t="shared" si="1"/>
        <v>144160</v>
      </c>
      <c r="E76" s="176"/>
      <c r="F76" s="176">
        <v>144160</v>
      </c>
      <c r="G76" s="176"/>
      <c r="H76" s="176"/>
      <c r="I76" s="176"/>
      <c r="J76" s="176"/>
      <c r="K76" s="176"/>
      <c r="L76" s="176"/>
      <c r="M76" s="176"/>
      <c r="N76" s="176"/>
      <c r="O76" s="176"/>
    </row>
    <row r="77" ht="20.25" customHeight="1" spans="1:15">
      <c r="A77" s="325" t="s">
        <v>241</v>
      </c>
      <c r="B77" s="325" t="s">
        <v>242</v>
      </c>
      <c r="C77" s="176">
        <v>24323371</v>
      </c>
      <c r="D77" s="176">
        <f t="shared" si="1"/>
        <v>24323371</v>
      </c>
      <c r="E77" s="176"/>
      <c r="F77" s="176">
        <v>24323371</v>
      </c>
      <c r="G77" s="176"/>
      <c r="H77" s="176"/>
      <c r="I77" s="176"/>
      <c r="J77" s="176"/>
      <c r="K77" s="176"/>
      <c r="L77" s="176"/>
      <c r="M77" s="176"/>
      <c r="N77" s="176"/>
      <c r="O77" s="176"/>
    </row>
    <row r="78" ht="20.25" customHeight="1" spans="1:15">
      <c r="A78" s="326" t="s">
        <v>243</v>
      </c>
      <c r="B78" s="326" t="s">
        <v>244</v>
      </c>
      <c r="C78" s="176">
        <v>24323371</v>
      </c>
      <c r="D78" s="176">
        <f t="shared" si="1"/>
        <v>24323371</v>
      </c>
      <c r="E78" s="176"/>
      <c r="F78" s="176">
        <v>24323371</v>
      </c>
      <c r="G78" s="176"/>
      <c r="H78" s="176"/>
      <c r="I78" s="176"/>
      <c r="J78" s="176"/>
      <c r="K78" s="176"/>
      <c r="L78" s="176"/>
      <c r="M78" s="176"/>
      <c r="N78" s="176"/>
      <c r="O78" s="176"/>
    </row>
    <row r="79" ht="20.25" customHeight="1" spans="1:15">
      <c r="A79" s="324" t="s">
        <v>245</v>
      </c>
      <c r="B79" s="324" t="s">
        <v>246</v>
      </c>
      <c r="C79" s="176">
        <v>14776</v>
      </c>
      <c r="D79" s="176">
        <f t="shared" si="1"/>
        <v>14776</v>
      </c>
      <c r="E79" s="176"/>
      <c r="F79" s="176">
        <v>14776</v>
      </c>
      <c r="G79" s="176"/>
      <c r="H79" s="176"/>
      <c r="I79" s="176"/>
      <c r="J79" s="176"/>
      <c r="K79" s="176"/>
      <c r="L79" s="176"/>
      <c r="M79" s="176"/>
      <c r="N79" s="176"/>
      <c r="O79" s="176"/>
    </row>
    <row r="80" ht="20.25" customHeight="1" spans="1:15">
      <c r="A80" s="325" t="s">
        <v>247</v>
      </c>
      <c r="B80" s="325" t="s">
        <v>248</v>
      </c>
      <c r="C80" s="176">
        <v>14776</v>
      </c>
      <c r="D80" s="176">
        <f t="shared" si="1"/>
        <v>14776</v>
      </c>
      <c r="E80" s="176"/>
      <c r="F80" s="176">
        <v>14776</v>
      </c>
      <c r="G80" s="176"/>
      <c r="H80" s="176"/>
      <c r="I80" s="176"/>
      <c r="J80" s="176"/>
      <c r="K80" s="176"/>
      <c r="L80" s="176"/>
      <c r="M80" s="176"/>
      <c r="N80" s="176"/>
      <c r="O80" s="176"/>
    </row>
    <row r="81" ht="20.25" customHeight="1" spans="1:15">
      <c r="A81" s="326" t="s">
        <v>249</v>
      </c>
      <c r="B81" s="326" t="s">
        <v>250</v>
      </c>
      <c r="C81" s="176">
        <v>14776</v>
      </c>
      <c r="D81" s="176">
        <f t="shared" si="1"/>
        <v>14776</v>
      </c>
      <c r="E81" s="176"/>
      <c r="F81" s="176">
        <v>14776</v>
      </c>
      <c r="G81" s="176"/>
      <c r="H81" s="176"/>
      <c r="I81" s="176"/>
      <c r="J81" s="176"/>
      <c r="K81" s="176"/>
      <c r="L81" s="176"/>
      <c r="M81" s="176"/>
      <c r="N81" s="176"/>
      <c r="O81" s="176"/>
    </row>
    <row r="82" ht="20.25" customHeight="1" spans="1:15">
      <c r="A82" s="324" t="s">
        <v>251</v>
      </c>
      <c r="B82" s="324" t="s">
        <v>252</v>
      </c>
      <c r="C82" s="176">
        <v>10000</v>
      </c>
      <c r="D82" s="176">
        <f t="shared" si="1"/>
        <v>0</v>
      </c>
      <c r="E82" s="176"/>
      <c r="F82" s="176"/>
      <c r="G82" s="176"/>
      <c r="H82" s="176"/>
      <c r="I82" s="176"/>
      <c r="J82" s="176">
        <v>10000</v>
      </c>
      <c r="K82" s="176"/>
      <c r="L82" s="176"/>
      <c r="M82" s="176"/>
      <c r="N82" s="176"/>
      <c r="O82" s="176">
        <v>10000</v>
      </c>
    </row>
    <row r="83" ht="20.25" customHeight="1" spans="1:15">
      <c r="A83" s="325" t="s">
        <v>253</v>
      </c>
      <c r="B83" s="325" t="s">
        <v>254</v>
      </c>
      <c r="C83" s="176">
        <v>10000</v>
      </c>
      <c r="D83" s="176">
        <f t="shared" si="1"/>
        <v>0</v>
      </c>
      <c r="E83" s="176"/>
      <c r="F83" s="176"/>
      <c r="G83" s="176"/>
      <c r="H83" s="176"/>
      <c r="I83" s="176"/>
      <c r="J83" s="176">
        <v>10000</v>
      </c>
      <c r="K83" s="176"/>
      <c r="L83" s="176"/>
      <c r="M83" s="176"/>
      <c r="N83" s="176"/>
      <c r="O83" s="176">
        <v>10000</v>
      </c>
    </row>
    <row r="84" ht="20.25" customHeight="1" spans="1:15">
      <c r="A84" s="326" t="s">
        <v>255</v>
      </c>
      <c r="B84" s="326" t="s">
        <v>116</v>
      </c>
      <c r="C84" s="176">
        <v>10000</v>
      </c>
      <c r="D84" s="176">
        <f t="shared" si="1"/>
        <v>0</v>
      </c>
      <c r="E84" s="176"/>
      <c r="F84" s="176"/>
      <c r="G84" s="176"/>
      <c r="H84" s="176"/>
      <c r="I84" s="176"/>
      <c r="J84" s="176">
        <v>10000</v>
      </c>
      <c r="K84" s="176"/>
      <c r="L84" s="176"/>
      <c r="M84" s="176"/>
      <c r="N84" s="176"/>
      <c r="O84" s="176">
        <v>10000</v>
      </c>
    </row>
    <row r="85" ht="20.25" customHeight="1" spans="1:15">
      <c r="A85" s="324" t="s">
        <v>256</v>
      </c>
      <c r="B85" s="324" t="s">
        <v>257</v>
      </c>
      <c r="C85" s="176">
        <v>1228692</v>
      </c>
      <c r="D85" s="176">
        <f t="shared" si="1"/>
        <v>1228692</v>
      </c>
      <c r="E85" s="176">
        <v>1228692</v>
      </c>
      <c r="F85" s="176"/>
      <c r="G85" s="176"/>
      <c r="H85" s="176"/>
      <c r="I85" s="176"/>
      <c r="J85" s="176"/>
      <c r="K85" s="176"/>
      <c r="L85" s="176"/>
      <c r="M85" s="176"/>
      <c r="N85" s="176"/>
      <c r="O85" s="176"/>
    </row>
    <row r="86" ht="20.25" customHeight="1" spans="1:15">
      <c r="A86" s="325" t="s">
        <v>258</v>
      </c>
      <c r="B86" s="325" t="s">
        <v>259</v>
      </c>
      <c r="C86" s="176">
        <v>1228692</v>
      </c>
      <c r="D86" s="176">
        <f t="shared" si="1"/>
        <v>1228692</v>
      </c>
      <c r="E86" s="176">
        <v>1228692</v>
      </c>
      <c r="F86" s="176"/>
      <c r="G86" s="176"/>
      <c r="H86" s="176"/>
      <c r="I86" s="176"/>
      <c r="J86" s="176"/>
      <c r="K86" s="176"/>
      <c r="L86" s="176"/>
      <c r="M86" s="176"/>
      <c r="N86" s="176"/>
      <c r="O86" s="176"/>
    </row>
    <row r="87" ht="20.25" customHeight="1" spans="1:15">
      <c r="A87" s="326" t="s">
        <v>260</v>
      </c>
      <c r="B87" s="326" t="s">
        <v>261</v>
      </c>
      <c r="C87" s="176">
        <v>1228692</v>
      </c>
      <c r="D87" s="176">
        <f t="shared" si="1"/>
        <v>1228692</v>
      </c>
      <c r="E87" s="176">
        <v>1228692</v>
      </c>
      <c r="F87" s="176"/>
      <c r="G87" s="176"/>
      <c r="H87" s="176"/>
      <c r="I87" s="176"/>
      <c r="J87" s="176"/>
      <c r="K87" s="176"/>
      <c r="L87" s="176"/>
      <c r="M87" s="176"/>
      <c r="N87" s="176"/>
      <c r="O87" s="176"/>
    </row>
    <row r="88" ht="20.25" customHeight="1" spans="1:15">
      <c r="A88" s="324" t="s">
        <v>262</v>
      </c>
      <c r="B88" s="324" t="s">
        <v>263</v>
      </c>
      <c r="C88" s="176">
        <v>21158</v>
      </c>
      <c r="D88" s="176">
        <f t="shared" si="1"/>
        <v>0</v>
      </c>
      <c r="E88" s="176"/>
      <c r="F88" s="176"/>
      <c r="G88" s="176"/>
      <c r="H88" s="176">
        <v>21158</v>
      </c>
      <c r="I88" s="176"/>
      <c r="J88" s="176"/>
      <c r="K88" s="176"/>
      <c r="L88" s="176"/>
      <c r="M88" s="176"/>
      <c r="N88" s="176"/>
      <c r="O88" s="176"/>
    </row>
    <row r="89" ht="20.25" customHeight="1" spans="1:15">
      <c r="A89" s="325" t="s">
        <v>264</v>
      </c>
      <c r="B89" s="325" t="s">
        <v>265</v>
      </c>
      <c r="C89" s="176">
        <v>21158</v>
      </c>
      <c r="D89" s="176">
        <f t="shared" si="1"/>
        <v>0</v>
      </c>
      <c r="E89" s="176"/>
      <c r="F89" s="176"/>
      <c r="G89" s="176"/>
      <c r="H89" s="176">
        <v>21158</v>
      </c>
      <c r="I89" s="176"/>
      <c r="J89" s="176"/>
      <c r="K89" s="176"/>
      <c r="L89" s="176"/>
      <c r="M89" s="176"/>
      <c r="N89" s="176"/>
      <c r="O89" s="176"/>
    </row>
    <row r="90" ht="20.25" customHeight="1" spans="1:15">
      <c r="A90" s="326" t="s">
        <v>266</v>
      </c>
      <c r="B90" s="326" t="s">
        <v>267</v>
      </c>
      <c r="C90" s="176">
        <v>21158</v>
      </c>
      <c r="D90" s="176">
        <f t="shared" si="1"/>
        <v>0</v>
      </c>
      <c r="E90" s="176"/>
      <c r="F90" s="176"/>
      <c r="G90" s="176"/>
      <c r="H90" s="176">
        <v>21158</v>
      </c>
      <c r="I90" s="176"/>
      <c r="J90" s="176"/>
      <c r="K90" s="176"/>
      <c r="L90" s="176"/>
      <c r="M90" s="176"/>
      <c r="N90" s="176"/>
      <c r="O90" s="176"/>
    </row>
    <row r="91" ht="20.25" customHeight="1" spans="1:15">
      <c r="A91" s="324" t="s">
        <v>268</v>
      </c>
      <c r="B91" s="324" t="s">
        <v>269</v>
      </c>
      <c r="C91" s="176">
        <v>19145</v>
      </c>
      <c r="D91" s="176">
        <f t="shared" si="1"/>
        <v>19145</v>
      </c>
      <c r="E91" s="176"/>
      <c r="F91" s="176">
        <v>19145</v>
      </c>
      <c r="G91" s="176"/>
      <c r="H91" s="176"/>
      <c r="I91" s="176"/>
      <c r="J91" s="176"/>
      <c r="K91" s="176"/>
      <c r="L91" s="176"/>
      <c r="M91" s="176"/>
      <c r="N91" s="176"/>
      <c r="O91" s="176"/>
    </row>
    <row r="92" ht="20.25" customHeight="1" spans="1:15">
      <c r="A92" s="325" t="s">
        <v>270</v>
      </c>
      <c r="B92" s="325" t="s">
        <v>271</v>
      </c>
      <c r="C92" s="176">
        <v>19145</v>
      </c>
      <c r="D92" s="176">
        <f t="shared" si="1"/>
        <v>19145</v>
      </c>
      <c r="E92" s="176"/>
      <c r="F92" s="176">
        <v>19145</v>
      </c>
      <c r="G92" s="176"/>
      <c r="H92" s="176"/>
      <c r="I92" s="176"/>
      <c r="J92" s="176"/>
      <c r="K92" s="176"/>
      <c r="L92" s="176"/>
      <c r="M92" s="176"/>
      <c r="N92" s="176"/>
      <c r="O92" s="176"/>
    </row>
    <row r="93" ht="20.25" customHeight="1" spans="1:15">
      <c r="A93" s="326" t="s">
        <v>272</v>
      </c>
      <c r="B93" s="326" t="s">
        <v>273</v>
      </c>
      <c r="C93" s="176">
        <v>19145</v>
      </c>
      <c r="D93" s="176">
        <f t="shared" si="1"/>
        <v>19145</v>
      </c>
      <c r="E93" s="176"/>
      <c r="F93" s="176">
        <v>19145</v>
      </c>
      <c r="G93" s="176"/>
      <c r="H93" s="176"/>
      <c r="I93" s="176"/>
      <c r="J93" s="176"/>
      <c r="K93" s="176"/>
      <c r="L93" s="176"/>
      <c r="M93" s="176"/>
      <c r="N93" s="176"/>
      <c r="O93" s="176"/>
    </row>
    <row r="94" ht="20.25" customHeight="1" spans="1:15">
      <c r="A94" s="324" t="s">
        <v>274</v>
      </c>
      <c r="B94" s="324" t="s">
        <v>104</v>
      </c>
      <c r="C94" s="176">
        <v>50000</v>
      </c>
      <c r="D94" s="176">
        <f t="shared" si="1"/>
        <v>0</v>
      </c>
      <c r="E94" s="176"/>
      <c r="F94" s="176"/>
      <c r="G94" s="176">
        <v>50000</v>
      </c>
      <c r="H94" s="176"/>
      <c r="I94" s="176"/>
      <c r="J94" s="176"/>
      <c r="K94" s="176"/>
      <c r="L94" s="176"/>
      <c r="M94" s="176"/>
      <c r="N94" s="176"/>
      <c r="O94" s="176"/>
    </row>
    <row r="95" ht="20.25" customHeight="1" spans="1:15">
      <c r="A95" s="325" t="s">
        <v>275</v>
      </c>
      <c r="B95" s="325" t="s">
        <v>276</v>
      </c>
      <c r="C95" s="176">
        <v>50000</v>
      </c>
      <c r="D95" s="176">
        <f t="shared" si="1"/>
        <v>0</v>
      </c>
      <c r="E95" s="176"/>
      <c r="F95" s="176"/>
      <c r="G95" s="176">
        <v>50000</v>
      </c>
      <c r="H95" s="176"/>
      <c r="I95" s="176"/>
      <c r="J95" s="176"/>
      <c r="K95" s="176"/>
      <c r="L95" s="176"/>
      <c r="M95" s="176"/>
      <c r="N95" s="176"/>
      <c r="O95" s="176"/>
    </row>
    <row r="96" ht="20.25" customHeight="1" spans="1:15">
      <c r="A96" s="326" t="s">
        <v>277</v>
      </c>
      <c r="B96" s="326" t="s">
        <v>278</v>
      </c>
      <c r="C96" s="176">
        <v>50000</v>
      </c>
      <c r="D96" s="176">
        <f t="shared" si="1"/>
        <v>0</v>
      </c>
      <c r="E96" s="176"/>
      <c r="F96" s="176"/>
      <c r="G96" s="176">
        <v>50000</v>
      </c>
      <c r="H96" s="176"/>
      <c r="I96" s="176"/>
      <c r="J96" s="176"/>
      <c r="K96" s="176"/>
      <c r="L96" s="176"/>
      <c r="M96" s="176"/>
      <c r="N96" s="176"/>
      <c r="O96" s="176"/>
    </row>
    <row r="97" ht="20.25" customHeight="1" spans="1:15">
      <c r="A97" s="180" t="s">
        <v>279</v>
      </c>
      <c r="B97" s="180"/>
      <c r="C97" s="176">
        <v>67976880.72</v>
      </c>
      <c r="D97" s="176">
        <v>60175722.72</v>
      </c>
      <c r="E97" s="176">
        <v>21110081</v>
      </c>
      <c r="F97" s="176">
        <v>39065641.72</v>
      </c>
      <c r="G97" s="176">
        <v>7770000</v>
      </c>
      <c r="H97" s="176">
        <v>21158</v>
      </c>
      <c r="I97" s="176"/>
      <c r="J97" s="176">
        <v>10000</v>
      </c>
      <c r="K97" s="176"/>
      <c r="L97" s="176"/>
      <c r="M97" s="176"/>
      <c r="N97" s="176"/>
      <c r="O97" s="176">
        <v>10000</v>
      </c>
    </row>
  </sheetData>
  <mergeCells count="11">
    <mergeCell ref="A2:O2"/>
    <mergeCell ref="A3:L3"/>
    <mergeCell ref="D4:F4"/>
    <mergeCell ref="J4:O4"/>
    <mergeCell ref="A97:B97"/>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8" fitToHeight="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8" activePane="bottomRight" state="frozen"/>
      <selection/>
      <selection pane="topRight"/>
      <selection pane="bottomLeft"/>
      <selection pane="bottomRight" activeCell="C30" sqref="C30"/>
    </sheetView>
  </sheetViews>
  <sheetFormatPr defaultColWidth="8.88571428571429" defaultRowHeight="14.25" customHeight="1" outlineLevelCol="3"/>
  <cols>
    <col min="1" max="1" width="49.2857142857143" style="61" customWidth="1"/>
    <col min="2" max="2" width="38.847619047619" style="61" customWidth="1"/>
    <col min="3" max="3" width="48.5714285714286" style="61" customWidth="1"/>
    <col min="4" max="4" width="36.4285714285714" style="61" customWidth="1"/>
    <col min="5" max="5" width="9.13333333333333" style="62" customWidth="1"/>
    <col min="6" max="16384" width="9.13333333333333" style="62"/>
  </cols>
  <sheetData>
    <row r="1" customHeight="1" spans="1:4">
      <c r="A1" s="142" t="s">
        <v>280</v>
      </c>
      <c r="B1" s="142"/>
      <c r="C1" s="142"/>
      <c r="D1" s="160"/>
    </row>
    <row r="2" ht="31.5" customHeight="1" spans="1:4">
      <c r="A2" s="63" t="s">
        <v>5</v>
      </c>
      <c r="B2" s="304"/>
      <c r="C2" s="304"/>
      <c r="D2" s="304"/>
    </row>
    <row r="3" ht="17.25" customHeight="1" spans="1:4">
      <c r="A3" s="169" t="s">
        <v>22</v>
      </c>
      <c r="B3" s="305"/>
      <c r="C3" s="305"/>
      <c r="D3" s="306" t="s">
        <v>23</v>
      </c>
    </row>
    <row r="4" ht="19.5" customHeight="1" spans="1:4">
      <c r="A4" s="87" t="s">
        <v>24</v>
      </c>
      <c r="B4" s="171"/>
      <c r="C4" s="87" t="s">
        <v>25</v>
      </c>
      <c r="D4" s="171"/>
    </row>
    <row r="5" ht="21.75" customHeight="1" spans="1:4">
      <c r="A5" s="86" t="s">
        <v>26</v>
      </c>
      <c r="B5" s="307" t="s">
        <v>27</v>
      </c>
      <c r="C5" s="86" t="s">
        <v>281</v>
      </c>
      <c r="D5" s="307" t="s">
        <v>27</v>
      </c>
    </row>
    <row r="6" ht="17.25" customHeight="1" spans="1:4">
      <c r="A6" s="90"/>
      <c r="B6" s="106"/>
      <c r="C6" s="90"/>
      <c r="D6" s="106"/>
    </row>
    <row r="7" ht="17.25" customHeight="1" spans="1:4">
      <c r="A7" s="308" t="s">
        <v>282</v>
      </c>
      <c r="B7" s="309">
        <v>62920381</v>
      </c>
      <c r="C7" s="310" t="s">
        <v>283</v>
      </c>
      <c r="D7" s="311">
        <v>67966880.72</v>
      </c>
    </row>
    <row r="8" ht="17.25" customHeight="1" spans="1:4">
      <c r="A8" s="312" t="s">
        <v>284</v>
      </c>
      <c r="B8" s="309">
        <v>55200381</v>
      </c>
      <c r="C8" s="310" t="s">
        <v>285</v>
      </c>
      <c r="D8" s="311">
        <v>21451290.43</v>
      </c>
    </row>
    <row r="9" ht="17.25" customHeight="1" spans="1:4">
      <c r="A9" s="312" t="s">
        <v>286</v>
      </c>
      <c r="B9" s="309">
        <v>7720000</v>
      </c>
      <c r="C9" s="310" t="s">
        <v>287</v>
      </c>
      <c r="D9" s="311"/>
    </row>
    <row r="10" ht="17.25" customHeight="1" spans="1:4">
      <c r="A10" s="312" t="s">
        <v>288</v>
      </c>
      <c r="B10" s="309"/>
      <c r="C10" s="310" t="s">
        <v>289</v>
      </c>
      <c r="D10" s="311">
        <v>120000</v>
      </c>
    </row>
    <row r="11" ht="17.25" customHeight="1" spans="1:4">
      <c r="A11" s="312" t="s">
        <v>290</v>
      </c>
      <c r="B11" s="309">
        <v>5046499.72</v>
      </c>
      <c r="C11" s="310" t="s">
        <v>291</v>
      </c>
      <c r="D11" s="311">
        <v>983400</v>
      </c>
    </row>
    <row r="12" ht="17.25" customHeight="1" spans="1:4">
      <c r="A12" s="312" t="s">
        <v>284</v>
      </c>
      <c r="B12" s="309">
        <v>4975341.72</v>
      </c>
      <c r="C12" s="310" t="s">
        <v>292</v>
      </c>
      <c r="D12" s="311"/>
    </row>
    <row r="13" ht="17.25" customHeight="1" spans="1:4">
      <c r="A13" s="313" t="s">
        <v>286</v>
      </c>
      <c r="B13" s="314">
        <v>50000</v>
      </c>
      <c r="C13" s="310" t="s">
        <v>293</v>
      </c>
      <c r="D13" s="311">
        <v>10200</v>
      </c>
    </row>
    <row r="14" ht="17.25" customHeight="1" spans="1:4">
      <c r="A14" s="313" t="s">
        <v>288</v>
      </c>
      <c r="B14" s="314">
        <v>21158</v>
      </c>
      <c r="C14" s="310" t="s">
        <v>294</v>
      </c>
      <c r="D14" s="311">
        <v>10000</v>
      </c>
    </row>
    <row r="15" ht="17.25" customHeight="1" spans="1:4">
      <c r="A15" s="312"/>
      <c r="B15" s="314"/>
      <c r="C15" s="310" t="s">
        <v>295</v>
      </c>
      <c r="D15" s="311">
        <v>7792610.29</v>
      </c>
    </row>
    <row r="16" ht="17.25" customHeight="1" spans="1:4">
      <c r="A16" s="312"/>
      <c r="B16" s="309"/>
      <c r="C16" s="310" t="s">
        <v>296</v>
      </c>
      <c r="D16" s="311">
        <v>1238470</v>
      </c>
    </row>
    <row r="17" ht="17.25" customHeight="1" spans="1:4">
      <c r="A17" s="312"/>
      <c r="B17" s="315"/>
      <c r="C17" s="310" t="s">
        <v>297</v>
      </c>
      <c r="D17" s="311"/>
    </row>
    <row r="18" ht="17.25" customHeight="1" spans="1:4">
      <c r="A18" s="313"/>
      <c r="B18" s="315"/>
      <c r="C18" s="310" t="s">
        <v>298</v>
      </c>
      <c r="D18" s="311">
        <v>9119728</v>
      </c>
    </row>
    <row r="19" ht="17.25" customHeight="1" spans="1:4">
      <c r="A19" s="313"/>
      <c r="B19" s="316"/>
      <c r="C19" s="310" t="s">
        <v>299</v>
      </c>
      <c r="D19" s="311">
        <v>25907411</v>
      </c>
    </row>
    <row r="20" ht="17.25" customHeight="1" spans="1:4">
      <c r="A20" s="317"/>
      <c r="B20" s="316"/>
      <c r="C20" s="310" t="s">
        <v>300</v>
      </c>
      <c r="D20" s="311">
        <v>14776</v>
      </c>
    </row>
    <row r="21" ht="17.25" customHeight="1" spans="1:4">
      <c r="A21" s="317"/>
      <c r="B21" s="316"/>
      <c r="C21" s="310" t="s">
        <v>301</v>
      </c>
      <c r="D21" s="311"/>
    </row>
    <row r="22" ht="17.25" customHeight="1" spans="1:4">
      <c r="A22" s="317"/>
      <c r="B22" s="316"/>
      <c r="C22" s="310" t="s">
        <v>302</v>
      </c>
      <c r="D22" s="311"/>
    </row>
    <row r="23" ht="17.25" customHeight="1" spans="1:4">
      <c r="A23" s="317"/>
      <c r="B23" s="316"/>
      <c r="C23" s="310" t="s">
        <v>303</v>
      </c>
      <c r="D23" s="311"/>
    </row>
    <row r="24" ht="17.25" customHeight="1" spans="1:4">
      <c r="A24" s="317"/>
      <c r="B24" s="316"/>
      <c r="C24" s="310" t="s">
        <v>304</v>
      </c>
      <c r="D24" s="311"/>
    </row>
    <row r="25" ht="17.25" customHeight="1" spans="1:4">
      <c r="A25" s="317"/>
      <c r="B25" s="316"/>
      <c r="C25" s="310" t="s">
        <v>305</v>
      </c>
      <c r="D25" s="311"/>
    </row>
    <row r="26" ht="17.25" customHeight="1" spans="1:4">
      <c r="A26" s="317"/>
      <c r="B26" s="316"/>
      <c r="C26" s="310" t="s">
        <v>306</v>
      </c>
      <c r="D26" s="311">
        <v>1228692</v>
      </c>
    </row>
    <row r="27" ht="17.25" customHeight="1" spans="1:4">
      <c r="A27" s="317"/>
      <c r="B27" s="316"/>
      <c r="C27" s="310" t="s">
        <v>307</v>
      </c>
      <c r="D27" s="311"/>
    </row>
    <row r="28" ht="17.25" customHeight="1" spans="1:4">
      <c r="A28" s="317"/>
      <c r="B28" s="316"/>
      <c r="C28" s="310" t="s">
        <v>308</v>
      </c>
      <c r="D28" s="311">
        <v>21158</v>
      </c>
    </row>
    <row r="29" ht="17.25" customHeight="1" spans="1:4">
      <c r="A29" s="317"/>
      <c r="B29" s="316"/>
      <c r="C29" s="310" t="s">
        <v>309</v>
      </c>
      <c r="D29" s="311">
        <v>19145</v>
      </c>
    </row>
    <row r="30" ht="17.25" customHeight="1" spans="1:4">
      <c r="A30" s="317"/>
      <c r="B30" s="316"/>
      <c r="C30" s="310" t="s">
        <v>310</v>
      </c>
      <c r="D30" s="311"/>
    </row>
    <row r="31" customHeight="1" spans="1:4">
      <c r="A31" s="318"/>
      <c r="B31" s="315"/>
      <c r="C31" s="310" t="s">
        <v>311</v>
      </c>
      <c r="D31" s="311">
        <v>50000</v>
      </c>
    </row>
    <row r="32" customHeight="1" spans="1:4">
      <c r="A32" s="318"/>
      <c r="B32" s="315"/>
      <c r="C32" s="310" t="s">
        <v>312</v>
      </c>
      <c r="D32" s="311"/>
    </row>
    <row r="33" customHeight="1" spans="1:4">
      <c r="A33" s="318"/>
      <c r="B33" s="315"/>
      <c r="C33" s="310" t="s">
        <v>313</v>
      </c>
      <c r="D33" s="311"/>
    </row>
    <row r="34" customHeight="1" spans="1:4">
      <c r="A34" s="318"/>
      <c r="B34" s="315"/>
      <c r="C34" s="313" t="s">
        <v>314</v>
      </c>
      <c r="D34" s="319"/>
    </row>
    <row r="35" ht="17.25" customHeight="1" spans="1:4">
      <c r="A35" s="320" t="s">
        <v>315</v>
      </c>
      <c r="B35" s="315">
        <f>B11+B7</f>
        <v>67966880.72</v>
      </c>
      <c r="C35" s="318" t="s">
        <v>73</v>
      </c>
      <c r="D35" s="321">
        <f>D7+D34</f>
        <v>67966880.72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3"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6"/>
  <sheetViews>
    <sheetView zoomScaleSheetLayoutView="60" topLeftCell="A70" workbookViewId="0">
      <selection activeCell="D86" sqref="D86"/>
    </sheetView>
  </sheetViews>
  <sheetFormatPr defaultColWidth="8.88571428571429" defaultRowHeight="14.25" customHeight="1" outlineLevelCol="6"/>
  <cols>
    <col min="1" max="1" width="20.1333333333333" style="163" customWidth="1"/>
    <col min="2" max="2" width="43.8571428571429" style="163" customWidth="1"/>
    <col min="3" max="3" width="19.7142857142857" style="78" customWidth="1"/>
    <col min="4" max="4" width="18.1428571428571" style="78" customWidth="1"/>
    <col min="5" max="5" width="20.8571428571429" style="78" customWidth="1"/>
    <col min="6" max="6" width="19.8571428571429" style="78" customWidth="1"/>
    <col min="7" max="7" width="20" style="78" customWidth="1"/>
    <col min="8" max="8" width="9.13333333333333" style="78" customWidth="1"/>
    <col min="9" max="16384" width="9.13333333333333" style="78"/>
  </cols>
  <sheetData>
    <row r="1" ht="12" customHeight="1" spans="1:6">
      <c r="A1" s="296" t="s">
        <v>316</v>
      </c>
      <c r="D1" s="297"/>
      <c r="F1" s="81"/>
    </row>
    <row r="2" ht="39" customHeight="1" spans="1:7">
      <c r="A2" s="168" t="s">
        <v>6</v>
      </c>
      <c r="B2" s="168"/>
      <c r="C2" s="168"/>
      <c r="D2" s="168"/>
      <c r="E2" s="168"/>
      <c r="F2" s="168"/>
      <c r="G2" s="168"/>
    </row>
    <row r="3" ht="18" customHeight="1" spans="1:7">
      <c r="A3" s="169" t="s">
        <v>22</v>
      </c>
      <c r="F3" s="166"/>
      <c r="G3" s="166" t="s">
        <v>23</v>
      </c>
    </row>
    <row r="4" ht="20.25" customHeight="1" spans="1:7">
      <c r="A4" s="213" t="s">
        <v>317</v>
      </c>
      <c r="B4" s="298"/>
      <c r="C4" s="89" t="s">
        <v>78</v>
      </c>
      <c r="D4" s="89" t="s">
        <v>98</v>
      </c>
      <c r="E4" s="89"/>
      <c r="F4" s="89"/>
      <c r="G4" s="299" t="s">
        <v>99</v>
      </c>
    </row>
    <row r="5" ht="20.25" customHeight="1" spans="1:7">
      <c r="A5" s="173" t="s">
        <v>95</v>
      </c>
      <c r="B5" s="300" t="s">
        <v>96</v>
      </c>
      <c r="C5" s="89"/>
      <c r="D5" s="89" t="s">
        <v>80</v>
      </c>
      <c r="E5" s="89" t="s">
        <v>318</v>
      </c>
      <c r="F5" s="89" t="s">
        <v>319</v>
      </c>
      <c r="G5" s="301"/>
    </row>
    <row r="6" ht="13.5" customHeight="1" spans="1:7">
      <c r="A6" s="183">
        <v>1</v>
      </c>
      <c r="B6" s="183">
        <v>2</v>
      </c>
      <c r="C6" s="302">
        <v>3</v>
      </c>
      <c r="D6" s="302">
        <v>4</v>
      </c>
      <c r="E6" s="302">
        <v>5</v>
      </c>
      <c r="F6" s="302">
        <v>6</v>
      </c>
      <c r="G6" s="183">
        <v>7</v>
      </c>
    </row>
    <row r="7" ht="17.25" customHeight="1" spans="1:7">
      <c r="A7" s="175" t="s">
        <v>105</v>
      </c>
      <c r="B7" s="175" t="s">
        <v>106</v>
      </c>
      <c r="C7" s="303">
        <v>21451290.43</v>
      </c>
      <c r="D7" s="303">
        <v>17027041</v>
      </c>
      <c r="E7" s="303">
        <v>16005521</v>
      </c>
      <c r="F7" s="303">
        <v>1021520</v>
      </c>
      <c r="G7" s="303">
        <v>4424249.43</v>
      </c>
    </row>
    <row r="8" ht="17.25" customHeight="1" spans="1:7">
      <c r="A8" s="177" t="s">
        <v>107</v>
      </c>
      <c r="B8" s="177" t="s">
        <v>108</v>
      </c>
      <c r="C8" s="303">
        <v>10200</v>
      </c>
      <c r="D8" s="303"/>
      <c r="E8" s="303"/>
      <c r="F8" s="303"/>
      <c r="G8" s="303">
        <v>10200</v>
      </c>
    </row>
    <row r="9" ht="17.25" customHeight="1" spans="1:7">
      <c r="A9" s="179" t="s">
        <v>109</v>
      </c>
      <c r="B9" s="179" t="s">
        <v>110</v>
      </c>
      <c r="C9" s="303">
        <v>10200</v>
      </c>
      <c r="D9" s="303"/>
      <c r="E9" s="303"/>
      <c r="F9" s="303"/>
      <c r="G9" s="303">
        <v>10200</v>
      </c>
    </row>
    <row r="10" ht="17.25" customHeight="1" spans="1:7">
      <c r="A10" s="177" t="s">
        <v>111</v>
      </c>
      <c r="B10" s="177" t="s">
        <v>112</v>
      </c>
      <c r="C10" s="303">
        <v>20611190.43</v>
      </c>
      <c r="D10" s="303">
        <v>17027041</v>
      </c>
      <c r="E10" s="303">
        <v>16005521</v>
      </c>
      <c r="F10" s="303">
        <v>1021520</v>
      </c>
      <c r="G10" s="303">
        <v>3584149.43</v>
      </c>
    </row>
    <row r="11" ht="17.25" customHeight="1" spans="1:7">
      <c r="A11" s="179" t="s">
        <v>113</v>
      </c>
      <c r="B11" s="179" t="s">
        <v>114</v>
      </c>
      <c r="C11" s="303">
        <v>10438451</v>
      </c>
      <c r="D11" s="303">
        <v>10438451</v>
      </c>
      <c r="E11" s="303">
        <v>9782131</v>
      </c>
      <c r="F11" s="303">
        <v>656320</v>
      </c>
      <c r="G11" s="303"/>
    </row>
    <row r="12" ht="17.25" customHeight="1" spans="1:7">
      <c r="A12" s="179" t="s">
        <v>115</v>
      </c>
      <c r="B12" s="179" t="s">
        <v>116</v>
      </c>
      <c r="C12" s="303">
        <v>719912.95</v>
      </c>
      <c r="D12" s="303"/>
      <c r="E12" s="303"/>
      <c r="F12" s="303"/>
      <c r="G12" s="303">
        <v>719912.95</v>
      </c>
    </row>
    <row r="13" ht="17.25" customHeight="1" spans="1:7">
      <c r="A13" s="179" t="s">
        <v>117</v>
      </c>
      <c r="B13" s="179" t="s">
        <v>118</v>
      </c>
      <c r="C13" s="303">
        <v>2819236.48</v>
      </c>
      <c r="D13" s="303"/>
      <c r="E13" s="303"/>
      <c r="F13" s="303"/>
      <c r="G13" s="303">
        <v>2819236.48</v>
      </c>
    </row>
    <row r="14" ht="17.25" customHeight="1" spans="1:7">
      <c r="A14" s="179" t="s">
        <v>119</v>
      </c>
      <c r="B14" s="179" t="s">
        <v>120</v>
      </c>
      <c r="C14" s="303">
        <v>6588590</v>
      </c>
      <c r="D14" s="303">
        <v>6588590</v>
      </c>
      <c r="E14" s="303">
        <v>6223390</v>
      </c>
      <c r="F14" s="303">
        <v>365200</v>
      </c>
      <c r="G14" s="303"/>
    </row>
    <row r="15" ht="17.25" customHeight="1" spans="1:7">
      <c r="A15" s="179" t="s">
        <v>121</v>
      </c>
      <c r="B15" s="179" t="s">
        <v>122</v>
      </c>
      <c r="C15" s="303">
        <v>45000</v>
      </c>
      <c r="D15" s="303"/>
      <c r="E15" s="303"/>
      <c r="F15" s="303"/>
      <c r="G15" s="303">
        <v>45000</v>
      </c>
    </row>
    <row r="16" ht="17.25" customHeight="1" spans="1:7">
      <c r="A16" s="177" t="s">
        <v>123</v>
      </c>
      <c r="B16" s="177" t="s">
        <v>124</v>
      </c>
      <c r="C16" s="303">
        <v>468000</v>
      </c>
      <c r="D16" s="303"/>
      <c r="E16" s="303"/>
      <c r="F16" s="303"/>
      <c r="G16" s="303">
        <v>468000</v>
      </c>
    </row>
    <row r="17" ht="17.25" customHeight="1" spans="1:7">
      <c r="A17" s="179" t="s">
        <v>125</v>
      </c>
      <c r="B17" s="179" t="s">
        <v>126</v>
      </c>
      <c r="C17" s="303">
        <v>468000</v>
      </c>
      <c r="D17" s="303"/>
      <c r="E17" s="303"/>
      <c r="F17" s="303"/>
      <c r="G17" s="303">
        <v>468000</v>
      </c>
    </row>
    <row r="18" ht="17.25" customHeight="1" spans="1:7">
      <c r="A18" s="177" t="s">
        <v>127</v>
      </c>
      <c r="B18" s="177" t="s">
        <v>128</v>
      </c>
      <c r="C18" s="303">
        <v>338900</v>
      </c>
      <c r="D18" s="303"/>
      <c r="E18" s="303"/>
      <c r="F18" s="303"/>
      <c r="G18" s="303">
        <v>338900</v>
      </c>
    </row>
    <row r="19" ht="17.25" customHeight="1" spans="1:7">
      <c r="A19" s="179" t="s">
        <v>129</v>
      </c>
      <c r="B19" s="179" t="s">
        <v>130</v>
      </c>
      <c r="C19" s="303">
        <v>338900</v>
      </c>
      <c r="D19" s="303"/>
      <c r="E19" s="303"/>
      <c r="F19" s="303"/>
      <c r="G19" s="303">
        <v>338900</v>
      </c>
    </row>
    <row r="20" ht="17.25" customHeight="1" spans="1:7">
      <c r="A20" s="177" t="s">
        <v>131</v>
      </c>
      <c r="B20" s="177" t="s">
        <v>132</v>
      </c>
      <c r="C20" s="303">
        <v>3000</v>
      </c>
      <c r="D20" s="303"/>
      <c r="E20" s="303"/>
      <c r="F20" s="303"/>
      <c r="G20" s="303">
        <v>3000</v>
      </c>
    </row>
    <row r="21" ht="17.25" customHeight="1" spans="1:7">
      <c r="A21" s="179" t="s">
        <v>133</v>
      </c>
      <c r="B21" s="179" t="s">
        <v>116</v>
      </c>
      <c r="C21" s="303">
        <v>3000</v>
      </c>
      <c r="D21" s="303"/>
      <c r="E21" s="303"/>
      <c r="F21" s="303"/>
      <c r="G21" s="303">
        <v>3000</v>
      </c>
    </row>
    <row r="22" ht="17.25" customHeight="1" spans="1:7">
      <c r="A22" s="177" t="s">
        <v>134</v>
      </c>
      <c r="B22" s="177" t="s">
        <v>135</v>
      </c>
      <c r="C22" s="303">
        <v>20000</v>
      </c>
      <c r="D22" s="303"/>
      <c r="E22" s="303"/>
      <c r="F22" s="303"/>
      <c r="G22" s="303">
        <v>20000</v>
      </c>
    </row>
    <row r="23" ht="17.25" customHeight="1" spans="1:7">
      <c r="A23" s="179" t="s">
        <v>136</v>
      </c>
      <c r="B23" s="179" t="s">
        <v>116</v>
      </c>
      <c r="C23" s="303">
        <v>20000</v>
      </c>
      <c r="D23" s="303"/>
      <c r="E23" s="303"/>
      <c r="F23" s="303"/>
      <c r="G23" s="303">
        <v>20000</v>
      </c>
    </row>
    <row r="24" ht="17.25" customHeight="1" spans="1:7">
      <c r="A24" s="175" t="s">
        <v>137</v>
      </c>
      <c r="B24" s="175" t="s">
        <v>138</v>
      </c>
      <c r="C24" s="303">
        <v>120000</v>
      </c>
      <c r="D24" s="303"/>
      <c r="E24" s="303"/>
      <c r="F24" s="303"/>
      <c r="G24" s="303">
        <v>120000</v>
      </c>
    </row>
    <row r="25" ht="17.25" customHeight="1" spans="1:7">
      <c r="A25" s="177" t="s">
        <v>139</v>
      </c>
      <c r="B25" s="177" t="s">
        <v>140</v>
      </c>
      <c r="C25" s="303">
        <v>120000</v>
      </c>
      <c r="D25" s="303"/>
      <c r="E25" s="303"/>
      <c r="F25" s="303"/>
      <c r="G25" s="303">
        <v>120000</v>
      </c>
    </row>
    <row r="26" ht="17.25" customHeight="1" spans="1:7">
      <c r="A26" s="179" t="s">
        <v>141</v>
      </c>
      <c r="B26" s="179" t="s">
        <v>142</v>
      </c>
      <c r="C26" s="303">
        <v>15000</v>
      </c>
      <c r="D26" s="303"/>
      <c r="E26" s="303"/>
      <c r="F26" s="303"/>
      <c r="G26" s="303">
        <v>15000</v>
      </c>
    </row>
    <row r="27" ht="17.25" customHeight="1" spans="1:7">
      <c r="A27" s="179" t="s">
        <v>143</v>
      </c>
      <c r="B27" s="179" t="s">
        <v>144</v>
      </c>
      <c r="C27" s="303">
        <v>105000</v>
      </c>
      <c r="D27" s="303"/>
      <c r="E27" s="303"/>
      <c r="F27" s="303"/>
      <c r="G27" s="303">
        <v>105000</v>
      </c>
    </row>
    <row r="28" ht="17.25" customHeight="1" spans="1:7">
      <c r="A28" s="175" t="s">
        <v>145</v>
      </c>
      <c r="B28" s="175" t="s">
        <v>146</v>
      </c>
      <c r="C28" s="303">
        <v>983400</v>
      </c>
      <c r="D28" s="303"/>
      <c r="E28" s="303"/>
      <c r="F28" s="303"/>
      <c r="G28" s="303">
        <v>983400</v>
      </c>
    </row>
    <row r="29" ht="17.25" customHeight="1" spans="1:7">
      <c r="A29" s="177" t="s">
        <v>147</v>
      </c>
      <c r="B29" s="177" t="s">
        <v>148</v>
      </c>
      <c r="C29" s="303">
        <v>983400</v>
      </c>
      <c r="D29" s="303"/>
      <c r="E29" s="303"/>
      <c r="F29" s="303"/>
      <c r="G29" s="303">
        <v>983400</v>
      </c>
    </row>
    <row r="30" ht="17.25" customHeight="1" spans="1:7">
      <c r="A30" s="179" t="s">
        <v>149</v>
      </c>
      <c r="B30" s="179" t="s">
        <v>150</v>
      </c>
      <c r="C30" s="303">
        <v>983400</v>
      </c>
      <c r="D30" s="303"/>
      <c r="E30" s="303"/>
      <c r="F30" s="303"/>
      <c r="G30" s="303">
        <v>983400</v>
      </c>
    </row>
    <row r="31" ht="17.25" customHeight="1" spans="1:7">
      <c r="A31" s="175" t="s">
        <v>151</v>
      </c>
      <c r="B31" s="175" t="s">
        <v>152</v>
      </c>
      <c r="C31" s="303">
        <v>10200</v>
      </c>
      <c r="D31" s="303"/>
      <c r="E31" s="303"/>
      <c r="F31" s="303"/>
      <c r="G31" s="303">
        <v>10200</v>
      </c>
    </row>
    <row r="32" ht="17.25" customHeight="1" spans="1:7">
      <c r="A32" s="177" t="s">
        <v>153</v>
      </c>
      <c r="B32" s="177" t="s">
        <v>154</v>
      </c>
      <c r="C32" s="303">
        <v>10200</v>
      </c>
      <c r="D32" s="303"/>
      <c r="E32" s="303"/>
      <c r="F32" s="303"/>
      <c r="G32" s="303">
        <v>10200</v>
      </c>
    </row>
    <row r="33" ht="17.25" customHeight="1" spans="1:7">
      <c r="A33" s="179" t="s">
        <v>155</v>
      </c>
      <c r="B33" s="179" t="s">
        <v>156</v>
      </c>
      <c r="C33" s="303">
        <v>10200</v>
      </c>
      <c r="D33" s="303"/>
      <c r="E33" s="303"/>
      <c r="F33" s="303"/>
      <c r="G33" s="303">
        <v>10200</v>
      </c>
    </row>
    <row r="34" ht="17.25" customHeight="1" spans="1:7">
      <c r="A34" s="175" t="s">
        <v>157</v>
      </c>
      <c r="B34" s="175" t="s">
        <v>158</v>
      </c>
      <c r="C34" s="303">
        <v>10000</v>
      </c>
      <c r="D34" s="303"/>
      <c r="E34" s="303"/>
      <c r="F34" s="303"/>
      <c r="G34" s="303">
        <v>10000</v>
      </c>
    </row>
    <row r="35" ht="17.25" customHeight="1" spans="1:7">
      <c r="A35" s="177" t="s">
        <v>159</v>
      </c>
      <c r="B35" s="177" t="s">
        <v>160</v>
      </c>
      <c r="C35" s="303">
        <v>10000</v>
      </c>
      <c r="D35" s="303"/>
      <c r="E35" s="303"/>
      <c r="F35" s="303"/>
      <c r="G35" s="303">
        <v>10000</v>
      </c>
    </row>
    <row r="36" ht="17.25" customHeight="1" spans="1:7">
      <c r="A36" s="179" t="s">
        <v>161</v>
      </c>
      <c r="B36" s="179" t="s">
        <v>162</v>
      </c>
      <c r="C36" s="303">
        <v>3600</v>
      </c>
      <c r="D36" s="303"/>
      <c r="E36" s="303"/>
      <c r="F36" s="303"/>
      <c r="G36" s="303">
        <v>3600</v>
      </c>
    </row>
    <row r="37" ht="17.25" customHeight="1" spans="1:7">
      <c r="A37" s="179" t="s">
        <v>163</v>
      </c>
      <c r="B37" s="179" t="s">
        <v>164</v>
      </c>
      <c r="C37" s="303">
        <v>6400</v>
      </c>
      <c r="D37" s="303"/>
      <c r="E37" s="303"/>
      <c r="F37" s="303"/>
      <c r="G37" s="303">
        <v>6400</v>
      </c>
    </row>
    <row r="38" ht="17.25" customHeight="1" spans="1:7">
      <c r="A38" s="175" t="s">
        <v>165</v>
      </c>
      <c r="B38" s="175" t="s">
        <v>166</v>
      </c>
      <c r="C38" s="303">
        <v>7792610.29</v>
      </c>
      <c r="D38" s="303">
        <v>1724728</v>
      </c>
      <c r="E38" s="303">
        <v>1707628</v>
      </c>
      <c r="F38" s="303">
        <v>17100</v>
      </c>
      <c r="G38" s="303">
        <v>6067882.29</v>
      </c>
    </row>
    <row r="39" ht="17.25" customHeight="1" spans="1:7">
      <c r="A39" s="177" t="s">
        <v>167</v>
      </c>
      <c r="B39" s="177" t="s">
        <v>168</v>
      </c>
      <c r="C39" s="303">
        <v>1724728</v>
      </c>
      <c r="D39" s="303">
        <v>1724728</v>
      </c>
      <c r="E39" s="303">
        <v>1707628</v>
      </c>
      <c r="F39" s="303">
        <v>17100</v>
      </c>
      <c r="G39" s="303"/>
    </row>
    <row r="40" ht="17.25" customHeight="1" spans="1:7">
      <c r="A40" s="179" t="s">
        <v>169</v>
      </c>
      <c r="B40" s="179" t="s">
        <v>170</v>
      </c>
      <c r="C40" s="303">
        <v>189700</v>
      </c>
      <c r="D40" s="303">
        <v>189700</v>
      </c>
      <c r="E40" s="303">
        <v>176400</v>
      </c>
      <c r="F40" s="303">
        <v>13300</v>
      </c>
      <c r="G40" s="303"/>
    </row>
    <row r="41" ht="17.25" customHeight="1" spans="1:7">
      <c r="A41" s="179" t="s">
        <v>171</v>
      </c>
      <c r="B41" s="179" t="s">
        <v>172</v>
      </c>
      <c r="C41" s="303">
        <v>44600</v>
      </c>
      <c r="D41" s="303">
        <v>44600</v>
      </c>
      <c r="E41" s="303">
        <v>40800</v>
      </c>
      <c r="F41" s="303">
        <v>3800</v>
      </c>
      <c r="G41" s="303"/>
    </row>
    <row r="42" ht="17.25" customHeight="1" spans="1:7">
      <c r="A42" s="179" t="s">
        <v>173</v>
      </c>
      <c r="B42" s="179" t="s">
        <v>174</v>
      </c>
      <c r="C42" s="303">
        <v>1282600</v>
      </c>
      <c r="D42" s="303">
        <v>1282600</v>
      </c>
      <c r="E42" s="303">
        <v>1282600</v>
      </c>
      <c r="F42" s="303"/>
      <c r="G42" s="303"/>
    </row>
    <row r="43" ht="17.25" customHeight="1" spans="1:7">
      <c r="A43" s="179" t="s">
        <v>175</v>
      </c>
      <c r="B43" s="179" t="s">
        <v>176</v>
      </c>
      <c r="C43" s="303">
        <v>207828</v>
      </c>
      <c r="D43" s="303">
        <v>207828</v>
      </c>
      <c r="E43" s="303">
        <v>207828</v>
      </c>
      <c r="F43" s="303"/>
      <c r="G43" s="303"/>
    </row>
    <row r="44" ht="17.25" customHeight="1" spans="1:7">
      <c r="A44" s="177" t="s">
        <v>177</v>
      </c>
      <c r="B44" s="177" t="s">
        <v>178</v>
      </c>
      <c r="C44" s="303">
        <v>2400</v>
      </c>
      <c r="D44" s="303"/>
      <c r="E44" s="303"/>
      <c r="F44" s="303"/>
      <c r="G44" s="303">
        <v>2400</v>
      </c>
    </row>
    <row r="45" ht="17.25" customHeight="1" spans="1:7">
      <c r="A45" s="179" t="s">
        <v>179</v>
      </c>
      <c r="B45" s="179" t="s">
        <v>180</v>
      </c>
      <c r="C45" s="303">
        <v>2400</v>
      </c>
      <c r="D45" s="303"/>
      <c r="E45" s="303"/>
      <c r="F45" s="303"/>
      <c r="G45" s="303">
        <v>2400</v>
      </c>
    </row>
    <row r="46" ht="17.25" customHeight="1" spans="1:7">
      <c r="A46" s="177" t="s">
        <v>181</v>
      </c>
      <c r="B46" s="177" t="s">
        <v>182</v>
      </c>
      <c r="C46" s="303">
        <v>379140.57</v>
      </c>
      <c r="D46" s="303"/>
      <c r="E46" s="303"/>
      <c r="F46" s="303"/>
      <c r="G46" s="303">
        <v>379140.57</v>
      </c>
    </row>
    <row r="47" ht="17.25" customHeight="1" spans="1:7">
      <c r="A47" s="179" t="s">
        <v>183</v>
      </c>
      <c r="B47" s="179" t="s">
        <v>184</v>
      </c>
      <c r="C47" s="303">
        <v>181953.52</v>
      </c>
      <c r="D47" s="303"/>
      <c r="E47" s="303"/>
      <c r="F47" s="303"/>
      <c r="G47" s="303">
        <v>181953.52</v>
      </c>
    </row>
    <row r="48" ht="17.25" customHeight="1" spans="1:7">
      <c r="A48" s="179" t="s">
        <v>185</v>
      </c>
      <c r="B48" s="179" t="s">
        <v>186</v>
      </c>
      <c r="C48" s="303">
        <v>197187.05</v>
      </c>
      <c r="D48" s="303"/>
      <c r="E48" s="303"/>
      <c r="F48" s="303"/>
      <c r="G48" s="303">
        <v>197187.05</v>
      </c>
    </row>
    <row r="49" ht="17.25" customHeight="1" spans="1:7">
      <c r="A49" s="177" t="s">
        <v>187</v>
      </c>
      <c r="B49" s="177" t="s">
        <v>188</v>
      </c>
      <c r="C49" s="303">
        <v>5686341.72</v>
      </c>
      <c r="D49" s="303"/>
      <c r="E49" s="303"/>
      <c r="F49" s="303"/>
      <c r="G49" s="303">
        <v>5686341.72</v>
      </c>
    </row>
    <row r="50" ht="17.25" customHeight="1" spans="1:7">
      <c r="A50" s="179" t="s">
        <v>189</v>
      </c>
      <c r="B50" s="179" t="s">
        <v>188</v>
      </c>
      <c r="C50" s="303">
        <v>5686341.72</v>
      </c>
      <c r="D50" s="303"/>
      <c r="E50" s="303"/>
      <c r="F50" s="303"/>
      <c r="G50" s="303">
        <v>5686341.72</v>
      </c>
    </row>
    <row r="51" ht="17.25" customHeight="1" spans="1:7">
      <c r="A51" s="175" t="s">
        <v>190</v>
      </c>
      <c r="B51" s="175" t="s">
        <v>191</v>
      </c>
      <c r="C51" s="303">
        <v>1238470</v>
      </c>
      <c r="D51" s="303">
        <v>1129620</v>
      </c>
      <c r="E51" s="303">
        <v>1129620</v>
      </c>
      <c r="F51" s="303"/>
      <c r="G51" s="303">
        <v>108850</v>
      </c>
    </row>
    <row r="52" ht="17.25" customHeight="1" spans="1:7">
      <c r="A52" s="177" t="s">
        <v>192</v>
      </c>
      <c r="B52" s="177" t="s">
        <v>193</v>
      </c>
      <c r="C52" s="303">
        <v>108850</v>
      </c>
      <c r="D52" s="303"/>
      <c r="E52" s="303"/>
      <c r="F52" s="303"/>
      <c r="G52" s="303">
        <v>108850</v>
      </c>
    </row>
    <row r="53" ht="17.25" customHeight="1" spans="1:7">
      <c r="A53" s="179" t="s">
        <v>194</v>
      </c>
      <c r="B53" s="179" t="s">
        <v>195</v>
      </c>
      <c r="C53" s="303">
        <v>108850</v>
      </c>
      <c r="D53" s="303"/>
      <c r="E53" s="303"/>
      <c r="F53" s="303"/>
      <c r="G53" s="303">
        <v>108850</v>
      </c>
    </row>
    <row r="54" ht="17.25" customHeight="1" spans="1:7">
      <c r="A54" s="177" t="s">
        <v>196</v>
      </c>
      <c r="B54" s="177" t="s">
        <v>197</v>
      </c>
      <c r="C54" s="303">
        <v>1129620</v>
      </c>
      <c r="D54" s="303">
        <v>1129620</v>
      </c>
      <c r="E54" s="303">
        <v>1129620</v>
      </c>
      <c r="F54" s="303"/>
      <c r="G54" s="303"/>
    </row>
    <row r="55" ht="17.25" customHeight="1" spans="1:7">
      <c r="A55" s="179" t="s">
        <v>198</v>
      </c>
      <c r="B55" s="179" t="s">
        <v>199</v>
      </c>
      <c r="C55" s="303">
        <v>261840</v>
      </c>
      <c r="D55" s="303">
        <v>261840</v>
      </c>
      <c r="E55" s="303">
        <v>261840</v>
      </c>
      <c r="F55" s="303"/>
      <c r="G55" s="303"/>
    </row>
    <row r="56" ht="17.25" customHeight="1" spans="1:7">
      <c r="A56" s="179" t="s">
        <v>200</v>
      </c>
      <c r="B56" s="179" t="s">
        <v>201</v>
      </c>
      <c r="C56" s="303">
        <v>397920</v>
      </c>
      <c r="D56" s="303">
        <v>397920</v>
      </c>
      <c r="E56" s="303">
        <v>397920</v>
      </c>
      <c r="F56" s="303"/>
      <c r="G56" s="303"/>
    </row>
    <row r="57" ht="17.25" customHeight="1" spans="1:7">
      <c r="A57" s="179" t="s">
        <v>202</v>
      </c>
      <c r="B57" s="179" t="s">
        <v>203</v>
      </c>
      <c r="C57" s="303">
        <v>453360</v>
      </c>
      <c r="D57" s="303">
        <v>453360</v>
      </c>
      <c r="E57" s="303">
        <v>453360</v>
      </c>
      <c r="F57" s="303"/>
      <c r="G57" s="303"/>
    </row>
    <row r="58" ht="17.25" customHeight="1" spans="1:7">
      <c r="A58" s="179" t="s">
        <v>204</v>
      </c>
      <c r="B58" s="179" t="s">
        <v>205</v>
      </c>
      <c r="C58" s="303">
        <v>16500</v>
      </c>
      <c r="D58" s="303">
        <v>16500</v>
      </c>
      <c r="E58" s="303">
        <v>16500</v>
      </c>
      <c r="F58" s="303"/>
      <c r="G58" s="303"/>
    </row>
    <row r="59" ht="17.25" customHeight="1" spans="1:7">
      <c r="A59" s="175" t="s">
        <v>206</v>
      </c>
      <c r="B59" s="175" t="s">
        <v>207</v>
      </c>
      <c r="C59" s="303">
        <v>1399728</v>
      </c>
      <c r="D59" s="303"/>
      <c r="E59" s="303"/>
      <c r="F59" s="303"/>
      <c r="G59" s="303">
        <v>1399728</v>
      </c>
    </row>
    <row r="60" ht="17.25" customHeight="1" spans="1:7">
      <c r="A60" s="177" t="s">
        <v>208</v>
      </c>
      <c r="B60" s="177" t="s">
        <v>209</v>
      </c>
      <c r="C60" s="303">
        <v>1016528</v>
      </c>
      <c r="D60" s="303"/>
      <c r="E60" s="303"/>
      <c r="F60" s="303"/>
      <c r="G60" s="303">
        <v>1016528</v>
      </c>
    </row>
    <row r="61" ht="17.25" customHeight="1" spans="1:7">
      <c r="A61" s="179" t="s">
        <v>210</v>
      </c>
      <c r="B61" s="179" t="s">
        <v>211</v>
      </c>
      <c r="C61" s="303">
        <v>1016528</v>
      </c>
      <c r="D61" s="303"/>
      <c r="E61" s="303"/>
      <c r="F61" s="303"/>
      <c r="G61" s="303">
        <v>1016528</v>
      </c>
    </row>
    <row r="62" ht="17.25" customHeight="1" spans="1:7">
      <c r="A62" s="177" t="s">
        <v>212</v>
      </c>
      <c r="B62" s="177" t="s">
        <v>213</v>
      </c>
      <c r="C62" s="303">
        <v>160000</v>
      </c>
      <c r="D62" s="303"/>
      <c r="E62" s="303"/>
      <c r="F62" s="303"/>
      <c r="G62" s="303">
        <v>160000</v>
      </c>
    </row>
    <row r="63" ht="17.25" customHeight="1" spans="1:7">
      <c r="A63" s="179" t="s">
        <v>214</v>
      </c>
      <c r="B63" s="179" t="s">
        <v>215</v>
      </c>
      <c r="C63" s="303">
        <v>160000</v>
      </c>
      <c r="D63" s="303"/>
      <c r="E63" s="303"/>
      <c r="F63" s="303"/>
      <c r="G63" s="303">
        <v>160000</v>
      </c>
    </row>
    <row r="64" ht="17.25" customHeight="1" spans="1:7">
      <c r="A64" s="177" t="s">
        <v>216</v>
      </c>
      <c r="B64" s="177" t="s">
        <v>217</v>
      </c>
      <c r="C64" s="303">
        <v>223200</v>
      </c>
      <c r="D64" s="303"/>
      <c r="E64" s="303"/>
      <c r="F64" s="303"/>
      <c r="G64" s="303">
        <v>223200</v>
      </c>
    </row>
    <row r="65" ht="17.25" customHeight="1" spans="1:7">
      <c r="A65" s="179" t="s">
        <v>218</v>
      </c>
      <c r="B65" s="179" t="s">
        <v>217</v>
      </c>
      <c r="C65" s="303">
        <v>223200</v>
      </c>
      <c r="D65" s="303"/>
      <c r="E65" s="303"/>
      <c r="F65" s="303"/>
      <c r="G65" s="303">
        <v>223200</v>
      </c>
    </row>
    <row r="66" ht="17.25" customHeight="1" spans="1:7">
      <c r="A66" s="175" t="s">
        <v>223</v>
      </c>
      <c r="B66" s="175" t="s">
        <v>224</v>
      </c>
      <c r="C66" s="303">
        <v>25907411</v>
      </c>
      <c r="D66" s="303"/>
      <c r="E66" s="303"/>
      <c r="F66" s="303"/>
      <c r="G66" s="303">
        <v>25907411</v>
      </c>
    </row>
    <row r="67" ht="17.25" customHeight="1" spans="1:7">
      <c r="A67" s="177" t="s">
        <v>225</v>
      </c>
      <c r="B67" s="177" t="s">
        <v>226</v>
      </c>
      <c r="C67" s="303">
        <v>158000</v>
      </c>
      <c r="D67" s="303"/>
      <c r="E67" s="303"/>
      <c r="F67" s="303"/>
      <c r="G67" s="303">
        <v>158000</v>
      </c>
    </row>
    <row r="68" ht="17.25" customHeight="1" spans="1:7">
      <c r="A68" s="179" t="s">
        <v>227</v>
      </c>
      <c r="B68" s="179" t="s">
        <v>228</v>
      </c>
      <c r="C68" s="303">
        <v>144000</v>
      </c>
      <c r="D68" s="303"/>
      <c r="E68" s="303"/>
      <c r="F68" s="303"/>
      <c r="G68" s="303">
        <v>144000</v>
      </c>
    </row>
    <row r="69" ht="17.25" customHeight="1" spans="1:7">
      <c r="A69" s="179" t="s">
        <v>229</v>
      </c>
      <c r="B69" s="179" t="s">
        <v>230</v>
      </c>
      <c r="C69" s="303">
        <v>6000</v>
      </c>
      <c r="D69" s="303"/>
      <c r="E69" s="303"/>
      <c r="F69" s="303"/>
      <c r="G69" s="303">
        <v>6000</v>
      </c>
    </row>
    <row r="70" ht="17.25" customHeight="1" spans="1:7">
      <c r="A70" s="179" t="s">
        <v>231</v>
      </c>
      <c r="B70" s="179" t="s">
        <v>232</v>
      </c>
      <c r="C70" s="303">
        <v>8000</v>
      </c>
      <c r="D70" s="303"/>
      <c r="E70" s="303"/>
      <c r="F70" s="303"/>
      <c r="G70" s="303">
        <v>8000</v>
      </c>
    </row>
    <row r="71" ht="17.25" customHeight="1" spans="1:7">
      <c r="A71" s="177" t="s">
        <v>233</v>
      </c>
      <c r="B71" s="177" t="s">
        <v>234</v>
      </c>
      <c r="C71" s="303">
        <v>1281880</v>
      </c>
      <c r="D71" s="303"/>
      <c r="E71" s="303"/>
      <c r="F71" s="303"/>
      <c r="G71" s="303">
        <v>1281880</v>
      </c>
    </row>
    <row r="72" ht="17.25" customHeight="1" spans="1:7">
      <c r="A72" s="179" t="s">
        <v>235</v>
      </c>
      <c r="B72" s="179" t="s">
        <v>236</v>
      </c>
      <c r="C72" s="303">
        <v>1281880</v>
      </c>
      <c r="D72" s="303"/>
      <c r="E72" s="303"/>
      <c r="F72" s="303"/>
      <c r="G72" s="303">
        <v>1281880</v>
      </c>
    </row>
    <row r="73" ht="17.25" customHeight="1" spans="1:7">
      <c r="A73" s="177" t="s">
        <v>237</v>
      </c>
      <c r="B73" s="177" t="s">
        <v>238</v>
      </c>
      <c r="C73" s="303">
        <v>144160</v>
      </c>
      <c r="D73" s="303"/>
      <c r="E73" s="303"/>
      <c r="F73" s="303"/>
      <c r="G73" s="303">
        <v>144160</v>
      </c>
    </row>
    <row r="74" ht="17.25" customHeight="1" spans="1:7">
      <c r="A74" s="179" t="s">
        <v>239</v>
      </c>
      <c r="B74" s="179" t="s">
        <v>240</v>
      </c>
      <c r="C74" s="303">
        <v>144160</v>
      </c>
      <c r="D74" s="303"/>
      <c r="E74" s="303"/>
      <c r="F74" s="303"/>
      <c r="G74" s="303">
        <v>144160</v>
      </c>
    </row>
    <row r="75" ht="17.25" customHeight="1" spans="1:7">
      <c r="A75" s="177" t="s">
        <v>241</v>
      </c>
      <c r="B75" s="177" t="s">
        <v>242</v>
      </c>
      <c r="C75" s="303">
        <v>24323371</v>
      </c>
      <c r="D75" s="303"/>
      <c r="E75" s="303"/>
      <c r="F75" s="303"/>
      <c r="G75" s="303">
        <v>24323371</v>
      </c>
    </row>
    <row r="76" ht="17.25" customHeight="1" spans="1:7">
      <c r="A76" s="179" t="s">
        <v>243</v>
      </c>
      <c r="B76" s="179" t="s">
        <v>244</v>
      </c>
      <c r="C76" s="303">
        <v>24323371</v>
      </c>
      <c r="D76" s="303"/>
      <c r="E76" s="303"/>
      <c r="F76" s="303"/>
      <c r="G76" s="303">
        <v>24323371</v>
      </c>
    </row>
    <row r="77" ht="17.25" customHeight="1" spans="1:7">
      <c r="A77" s="175" t="s">
        <v>245</v>
      </c>
      <c r="B77" s="175" t="s">
        <v>246</v>
      </c>
      <c r="C77" s="303">
        <v>14776</v>
      </c>
      <c r="D77" s="303"/>
      <c r="E77" s="303"/>
      <c r="F77" s="303"/>
      <c r="G77" s="303">
        <v>14776</v>
      </c>
    </row>
    <row r="78" ht="17.25" customHeight="1" spans="1:7">
      <c r="A78" s="177" t="s">
        <v>247</v>
      </c>
      <c r="B78" s="177" t="s">
        <v>248</v>
      </c>
      <c r="C78" s="303">
        <v>14776</v>
      </c>
      <c r="D78" s="303"/>
      <c r="E78" s="303"/>
      <c r="F78" s="303"/>
      <c r="G78" s="303">
        <v>14776</v>
      </c>
    </row>
    <row r="79" ht="17.25" customHeight="1" spans="1:7">
      <c r="A79" s="179" t="s">
        <v>249</v>
      </c>
      <c r="B79" s="179" t="s">
        <v>250</v>
      </c>
      <c r="C79" s="303">
        <v>14776</v>
      </c>
      <c r="D79" s="303"/>
      <c r="E79" s="303"/>
      <c r="F79" s="303"/>
      <c r="G79" s="303">
        <v>14776</v>
      </c>
    </row>
    <row r="80" ht="17.25" customHeight="1" spans="1:7">
      <c r="A80" s="175" t="s">
        <v>256</v>
      </c>
      <c r="B80" s="175" t="s">
        <v>257</v>
      </c>
      <c r="C80" s="303">
        <v>1228692</v>
      </c>
      <c r="D80" s="303">
        <v>1228692</v>
      </c>
      <c r="E80" s="303">
        <v>1228692</v>
      </c>
      <c r="F80" s="303"/>
      <c r="G80" s="303"/>
    </row>
    <row r="81" ht="17.25" customHeight="1" spans="1:7">
      <c r="A81" s="177" t="s">
        <v>258</v>
      </c>
      <c r="B81" s="177" t="s">
        <v>259</v>
      </c>
      <c r="C81" s="303">
        <v>1228692</v>
      </c>
      <c r="D81" s="303">
        <v>1228692</v>
      </c>
      <c r="E81" s="303">
        <v>1228692</v>
      </c>
      <c r="F81" s="303"/>
      <c r="G81" s="303"/>
    </row>
    <row r="82" ht="17.25" customHeight="1" spans="1:7">
      <c r="A82" s="179" t="s">
        <v>260</v>
      </c>
      <c r="B82" s="179" t="s">
        <v>261</v>
      </c>
      <c r="C82" s="303">
        <v>1228692</v>
      </c>
      <c r="D82" s="303">
        <v>1228692</v>
      </c>
      <c r="E82" s="303">
        <v>1228692</v>
      </c>
      <c r="F82" s="303"/>
      <c r="G82" s="303"/>
    </row>
    <row r="83" ht="17.25" customHeight="1" spans="1:7">
      <c r="A83" s="175" t="s">
        <v>268</v>
      </c>
      <c r="B83" s="175" t="s">
        <v>269</v>
      </c>
      <c r="C83" s="303">
        <v>19145</v>
      </c>
      <c r="D83" s="303"/>
      <c r="E83" s="303"/>
      <c r="F83" s="303"/>
      <c r="G83" s="303">
        <v>19145</v>
      </c>
    </row>
    <row r="84" ht="17.25" customHeight="1" spans="1:7">
      <c r="A84" s="177" t="s">
        <v>270</v>
      </c>
      <c r="B84" s="177" t="s">
        <v>271</v>
      </c>
      <c r="C84" s="303">
        <v>19145</v>
      </c>
      <c r="D84" s="303"/>
      <c r="E84" s="303"/>
      <c r="F84" s="303"/>
      <c r="G84" s="303">
        <v>19145</v>
      </c>
    </row>
    <row r="85" ht="17.25" customHeight="1" spans="1:7">
      <c r="A85" s="179" t="s">
        <v>272</v>
      </c>
      <c r="B85" s="179" t="s">
        <v>273</v>
      </c>
      <c r="C85" s="303">
        <v>19145</v>
      </c>
      <c r="D85" s="303"/>
      <c r="E85" s="303"/>
      <c r="F85" s="303"/>
      <c r="G85" s="303">
        <v>19145</v>
      </c>
    </row>
    <row r="86" ht="17.25" customHeight="1" spans="1:7">
      <c r="A86" s="180" t="s">
        <v>279</v>
      </c>
      <c r="B86" s="180"/>
      <c r="C86" s="303">
        <v>60175722.72</v>
      </c>
      <c r="D86" s="303">
        <v>21110081</v>
      </c>
      <c r="E86" s="303">
        <v>20071461</v>
      </c>
      <c r="F86" s="303">
        <v>1038620</v>
      </c>
      <c r="G86" s="303">
        <v>39065641.72</v>
      </c>
    </row>
  </sheetData>
  <mergeCells count="7">
    <mergeCell ref="A2:G2"/>
    <mergeCell ref="A3:E3"/>
    <mergeCell ref="A4:B4"/>
    <mergeCell ref="D4:F4"/>
    <mergeCell ref="A86:B86"/>
    <mergeCell ref="C4:C5"/>
    <mergeCell ref="G4:G5"/>
  </mergeCells>
  <printOptions horizontalCentered="1"/>
  <pageMargins left="0.393055555555556" right="0.393055555555556" top="0.511805555555556" bottom="0.511805555555556" header="0.314583333333333" footer="0.314583333333333"/>
  <pageSetup paperSize="9" scale="87" fitToHeight="0"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D13" sqref="D13"/>
    </sheetView>
  </sheetViews>
  <sheetFormatPr defaultColWidth="8.88571428571429" defaultRowHeight="14.25" outlineLevelRow="6" outlineLevelCol="5"/>
  <cols>
    <col min="1" max="2" width="27.4285714285714" style="284" customWidth="1"/>
    <col min="3" max="3" width="17.2857142857143" style="285" customWidth="1"/>
    <col min="4" max="5" width="26.2857142857143" style="286" customWidth="1"/>
    <col min="6" max="6" width="18.7142857142857" style="286" customWidth="1"/>
    <col min="7" max="7" width="9.13333333333333" style="78" customWidth="1"/>
    <col min="8" max="16384" width="9.13333333333333" style="78"/>
  </cols>
  <sheetData>
    <row r="1" ht="12" customHeight="1" spans="1:5">
      <c r="A1" s="287" t="s">
        <v>320</v>
      </c>
      <c r="B1" s="288"/>
      <c r="C1" s="126"/>
      <c r="D1" s="78"/>
      <c r="E1" s="78"/>
    </row>
    <row r="2" ht="25.5" customHeight="1" spans="1:6">
      <c r="A2" s="289" t="s">
        <v>7</v>
      </c>
      <c r="B2" s="289"/>
      <c r="C2" s="289"/>
      <c r="D2" s="289"/>
      <c r="E2" s="289"/>
      <c r="F2" s="289"/>
    </row>
    <row r="3" ht="15.75" customHeight="1" spans="1:6">
      <c r="A3" s="169" t="s">
        <v>22</v>
      </c>
      <c r="B3" s="288"/>
      <c r="C3" s="126"/>
      <c r="D3" s="78"/>
      <c r="E3" s="78"/>
      <c r="F3" s="290" t="s">
        <v>321</v>
      </c>
    </row>
    <row r="4" s="283" customFormat="1" ht="19.5" customHeight="1" spans="1:6">
      <c r="A4" s="291" t="s">
        <v>322</v>
      </c>
      <c r="B4" s="86" t="s">
        <v>323</v>
      </c>
      <c r="C4" s="87" t="s">
        <v>324</v>
      </c>
      <c r="D4" s="88"/>
      <c r="E4" s="171"/>
      <c r="F4" s="86" t="s">
        <v>325</v>
      </c>
    </row>
    <row r="5" s="283" customFormat="1" ht="19.5" customHeight="1" spans="1:6">
      <c r="A5" s="106"/>
      <c r="B5" s="90"/>
      <c r="C5" s="107" t="s">
        <v>80</v>
      </c>
      <c r="D5" s="107" t="s">
        <v>326</v>
      </c>
      <c r="E5" s="107" t="s">
        <v>327</v>
      </c>
      <c r="F5" s="90"/>
    </row>
    <row r="6" s="283" customFormat="1" ht="18.75" customHeight="1" spans="1:6">
      <c r="A6" s="292">
        <v>1</v>
      </c>
      <c r="B6" s="292">
        <v>2</v>
      </c>
      <c r="C6" s="293">
        <v>3</v>
      </c>
      <c r="D6" s="292">
        <v>4</v>
      </c>
      <c r="E6" s="292">
        <v>5</v>
      </c>
      <c r="F6" s="292">
        <v>6</v>
      </c>
    </row>
    <row r="7" ht="25" customHeight="1" spans="1:6">
      <c r="A7" s="294">
        <v>150000</v>
      </c>
      <c r="B7" s="294"/>
      <c r="C7" s="295">
        <v>150000</v>
      </c>
      <c r="D7" s="294"/>
      <c r="E7" s="294">
        <v>150000</v>
      </c>
      <c r="F7" s="294"/>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3"/>
  <sheetViews>
    <sheetView zoomScaleSheetLayoutView="60" topLeftCell="D1" workbookViewId="0">
      <selection activeCell="I12" sqref="I12:I51"/>
    </sheetView>
  </sheetViews>
  <sheetFormatPr defaultColWidth="8.88571428571429" defaultRowHeight="14.25" customHeight="1"/>
  <cols>
    <col min="1" max="1" width="16.2857142857143" style="267" customWidth="1"/>
    <col min="2" max="2" width="29" style="268" customWidth="1"/>
    <col min="3" max="3" width="23.8571428571429" style="268" customWidth="1"/>
    <col min="4" max="4" width="23.2857142857143" style="268" customWidth="1"/>
    <col min="5" max="5" width="11.7142857142857" style="268" customWidth="1"/>
    <col min="6" max="6" width="34" style="268" customWidth="1"/>
    <col min="7" max="7" width="14.2857142857143" style="268" customWidth="1"/>
    <col min="8" max="8" width="28.2857142857143" style="268" customWidth="1"/>
    <col min="9" max="10" width="16.8571428571429" style="126" customWidth="1"/>
    <col min="11" max="12" width="12.1333333333333" style="126" customWidth="1"/>
    <col min="13" max="13" width="16.8571428571429" style="126" customWidth="1"/>
    <col min="14" max="24" width="12.1333333333333" style="126" customWidth="1"/>
    <col min="25" max="25" width="9.13333333333333" style="78" customWidth="1"/>
    <col min="26" max="16384" width="9.13333333333333" style="78"/>
  </cols>
  <sheetData>
    <row r="1" ht="12" customHeight="1" spans="1:1">
      <c r="A1" s="269" t="s">
        <v>328</v>
      </c>
    </row>
    <row r="2" ht="39" customHeight="1" spans="1:24">
      <c r="A2" s="270" t="s">
        <v>8</v>
      </c>
      <c r="B2" s="270"/>
      <c r="C2" s="270"/>
      <c r="D2" s="270"/>
      <c r="E2" s="270"/>
      <c r="F2" s="270"/>
      <c r="G2" s="270"/>
      <c r="H2" s="270"/>
      <c r="I2" s="270"/>
      <c r="J2" s="270"/>
      <c r="K2" s="270"/>
      <c r="L2" s="270"/>
      <c r="M2" s="270"/>
      <c r="N2" s="270"/>
      <c r="O2" s="270"/>
      <c r="P2" s="270"/>
      <c r="Q2" s="270"/>
      <c r="R2" s="270"/>
      <c r="S2" s="270"/>
      <c r="T2" s="270"/>
      <c r="U2" s="270"/>
      <c r="V2" s="270"/>
      <c r="W2" s="270"/>
      <c r="X2" s="270"/>
    </row>
    <row r="3" ht="18" customHeight="1" spans="1:24">
      <c r="A3" s="271" t="s">
        <v>22</v>
      </c>
      <c r="B3" s="271"/>
      <c r="C3" s="271"/>
      <c r="D3" s="271"/>
      <c r="E3" s="271"/>
      <c r="F3" s="271"/>
      <c r="G3" s="271"/>
      <c r="H3" s="271"/>
      <c r="I3" s="271"/>
      <c r="J3" s="271"/>
      <c r="K3" s="78"/>
      <c r="L3" s="78"/>
      <c r="M3" s="78"/>
      <c r="N3" s="78"/>
      <c r="O3" s="78"/>
      <c r="P3" s="78"/>
      <c r="Q3" s="78"/>
      <c r="X3" s="282" t="s">
        <v>23</v>
      </c>
    </row>
    <row r="4" ht="13.5" spans="1:24">
      <c r="A4" s="200" t="s">
        <v>329</v>
      </c>
      <c r="B4" s="200" t="s">
        <v>330</v>
      </c>
      <c r="C4" s="200" t="s">
        <v>331</v>
      </c>
      <c r="D4" s="200" t="s">
        <v>332</v>
      </c>
      <c r="E4" s="200" t="s">
        <v>333</v>
      </c>
      <c r="F4" s="200" t="s">
        <v>334</v>
      </c>
      <c r="G4" s="200" t="s">
        <v>335</v>
      </c>
      <c r="H4" s="200" t="s">
        <v>336</v>
      </c>
      <c r="I4" s="117" t="s">
        <v>337</v>
      </c>
      <c r="J4" s="117"/>
      <c r="K4" s="117"/>
      <c r="L4" s="117"/>
      <c r="M4" s="117"/>
      <c r="N4" s="117"/>
      <c r="O4" s="117"/>
      <c r="P4" s="117"/>
      <c r="Q4" s="117"/>
      <c r="R4" s="117"/>
      <c r="S4" s="117"/>
      <c r="T4" s="117"/>
      <c r="U4" s="117"/>
      <c r="V4" s="117"/>
      <c r="W4" s="117"/>
      <c r="X4" s="117"/>
    </row>
    <row r="5" ht="21" customHeight="1" spans="1:24">
      <c r="A5" s="200"/>
      <c r="B5" s="200"/>
      <c r="C5" s="200"/>
      <c r="D5" s="200"/>
      <c r="E5" s="200"/>
      <c r="F5" s="200"/>
      <c r="G5" s="200"/>
      <c r="H5" s="200"/>
      <c r="I5" s="117" t="s">
        <v>338</v>
      </c>
      <c r="J5" s="117" t="s">
        <v>339</v>
      </c>
      <c r="K5" s="117"/>
      <c r="L5" s="117"/>
      <c r="M5" s="117"/>
      <c r="N5" s="117"/>
      <c r="O5" s="89" t="s">
        <v>340</v>
      </c>
      <c r="P5" s="89"/>
      <c r="Q5" s="89"/>
      <c r="R5" s="117" t="s">
        <v>84</v>
      </c>
      <c r="S5" s="117" t="s">
        <v>85</v>
      </c>
      <c r="T5" s="117"/>
      <c r="U5" s="117"/>
      <c r="V5" s="117"/>
      <c r="W5" s="117"/>
      <c r="X5" s="117"/>
    </row>
    <row r="6" ht="13.5" customHeight="1" spans="1:24">
      <c r="A6" s="200"/>
      <c r="B6" s="200"/>
      <c r="C6" s="200"/>
      <c r="D6" s="200"/>
      <c r="E6" s="200"/>
      <c r="F6" s="200"/>
      <c r="G6" s="200"/>
      <c r="H6" s="200"/>
      <c r="I6" s="117"/>
      <c r="J6" s="118" t="s">
        <v>341</v>
      </c>
      <c r="K6" s="117" t="s">
        <v>342</v>
      </c>
      <c r="L6" s="117" t="s">
        <v>343</v>
      </c>
      <c r="M6" s="117" t="s">
        <v>344</v>
      </c>
      <c r="N6" s="117" t="s">
        <v>345</v>
      </c>
      <c r="O6" s="277" t="s">
        <v>81</v>
      </c>
      <c r="P6" s="277" t="s">
        <v>82</v>
      </c>
      <c r="Q6" s="277" t="s">
        <v>83</v>
      </c>
      <c r="R6" s="117"/>
      <c r="S6" s="117" t="s">
        <v>80</v>
      </c>
      <c r="T6" s="117" t="s">
        <v>87</v>
      </c>
      <c r="U6" s="117" t="s">
        <v>88</v>
      </c>
      <c r="V6" s="117" t="s">
        <v>89</v>
      </c>
      <c r="W6" s="117" t="s">
        <v>90</v>
      </c>
      <c r="X6" s="117" t="s">
        <v>91</v>
      </c>
    </row>
    <row r="7" ht="19" customHeight="1" spans="1:24">
      <c r="A7" s="200"/>
      <c r="B7" s="200"/>
      <c r="C7" s="200"/>
      <c r="D7" s="200"/>
      <c r="E7" s="200"/>
      <c r="F7" s="200"/>
      <c r="G7" s="200"/>
      <c r="H7" s="200"/>
      <c r="I7" s="117"/>
      <c r="J7" s="121"/>
      <c r="K7" s="117"/>
      <c r="L7" s="117"/>
      <c r="M7" s="117"/>
      <c r="N7" s="117"/>
      <c r="O7" s="278"/>
      <c r="P7" s="278"/>
      <c r="Q7" s="278"/>
      <c r="R7" s="117"/>
      <c r="S7" s="117"/>
      <c r="T7" s="117"/>
      <c r="U7" s="117"/>
      <c r="V7" s="117"/>
      <c r="W7" s="117"/>
      <c r="X7" s="117"/>
    </row>
    <row r="8" ht="13.5" customHeight="1" spans="1:24">
      <c r="A8" s="272">
        <v>1</v>
      </c>
      <c r="B8" s="272">
        <v>2</v>
      </c>
      <c r="C8" s="272">
        <v>3</v>
      </c>
      <c r="D8" s="272">
        <v>4</v>
      </c>
      <c r="E8" s="272">
        <v>5</v>
      </c>
      <c r="F8" s="272">
        <v>6</v>
      </c>
      <c r="G8" s="272">
        <v>7</v>
      </c>
      <c r="H8" s="272">
        <v>8</v>
      </c>
      <c r="I8" s="272">
        <v>9</v>
      </c>
      <c r="J8" s="272">
        <v>10</v>
      </c>
      <c r="K8" s="272">
        <v>11</v>
      </c>
      <c r="L8" s="272">
        <v>12</v>
      </c>
      <c r="M8" s="272">
        <v>13</v>
      </c>
      <c r="N8" s="272">
        <v>14</v>
      </c>
      <c r="O8" s="272">
        <v>15</v>
      </c>
      <c r="P8" s="272">
        <v>16</v>
      </c>
      <c r="Q8" s="272">
        <v>17</v>
      </c>
      <c r="R8" s="272">
        <v>18</v>
      </c>
      <c r="S8" s="272">
        <v>19</v>
      </c>
      <c r="T8" s="272">
        <v>20</v>
      </c>
      <c r="U8" s="272">
        <v>21</v>
      </c>
      <c r="V8" s="272">
        <v>22</v>
      </c>
      <c r="W8" s="272">
        <v>23</v>
      </c>
      <c r="X8" s="272">
        <v>24</v>
      </c>
    </row>
    <row r="9" s="61" customFormat="1" ht="17.25" customHeight="1" spans="1:24">
      <c r="A9" s="273" t="s">
        <v>346</v>
      </c>
      <c r="B9" s="146" t="s">
        <v>92</v>
      </c>
      <c r="C9" s="146" t="s">
        <v>347</v>
      </c>
      <c r="D9" s="146" t="s">
        <v>348</v>
      </c>
      <c r="E9" s="146" t="s">
        <v>113</v>
      </c>
      <c r="F9" s="146" t="s">
        <v>114</v>
      </c>
      <c r="G9" s="146" t="s">
        <v>349</v>
      </c>
      <c r="H9" s="146" t="s">
        <v>350</v>
      </c>
      <c r="I9" s="279">
        <v>5700000</v>
      </c>
      <c r="J9" s="279">
        <v>5700000</v>
      </c>
      <c r="K9" s="280"/>
      <c r="L9" s="280"/>
      <c r="M9" s="279">
        <v>5700000</v>
      </c>
      <c r="N9" s="280"/>
      <c r="O9" s="280"/>
      <c r="P9" s="280"/>
      <c r="Q9" s="280"/>
      <c r="R9" s="280"/>
      <c r="S9" s="280"/>
      <c r="T9" s="280"/>
      <c r="U9" s="280"/>
      <c r="V9" s="280"/>
      <c r="W9" s="280"/>
      <c r="X9" s="280"/>
    </row>
    <row r="10" s="61" customFormat="1" ht="17.25" customHeight="1" spans="1:24">
      <c r="A10" s="273" t="s">
        <v>346</v>
      </c>
      <c r="B10" s="146" t="s">
        <v>92</v>
      </c>
      <c r="C10" s="146" t="s">
        <v>351</v>
      </c>
      <c r="D10" s="146" t="s">
        <v>352</v>
      </c>
      <c r="E10" s="146" t="s">
        <v>169</v>
      </c>
      <c r="F10" s="146" t="s">
        <v>170</v>
      </c>
      <c r="G10" s="146" t="s">
        <v>353</v>
      </c>
      <c r="H10" s="146" t="s">
        <v>354</v>
      </c>
      <c r="I10" s="279">
        <v>176400</v>
      </c>
      <c r="J10" s="279">
        <v>176400</v>
      </c>
      <c r="K10" s="280"/>
      <c r="L10" s="280"/>
      <c r="M10" s="279">
        <v>176400</v>
      </c>
      <c r="N10" s="280"/>
      <c r="O10" s="280"/>
      <c r="P10" s="280"/>
      <c r="Q10" s="280"/>
      <c r="R10" s="280"/>
      <c r="S10" s="280"/>
      <c r="T10" s="280"/>
      <c r="U10" s="280"/>
      <c r="V10" s="280"/>
      <c r="W10" s="280"/>
      <c r="X10" s="280"/>
    </row>
    <row r="11" s="61" customFormat="1" ht="17.25" customHeight="1" spans="1:24">
      <c r="A11" s="273" t="s">
        <v>346</v>
      </c>
      <c r="B11" s="146" t="s">
        <v>92</v>
      </c>
      <c r="C11" s="146" t="s">
        <v>351</v>
      </c>
      <c r="D11" s="146" t="s">
        <v>352</v>
      </c>
      <c r="E11" s="146" t="s">
        <v>171</v>
      </c>
      <c r="F11" s="146" t="s">
        <v>172</v>
      </c>
      <c r="G11" s="146" t="s">
        <v>353</v>
      </c>
      <c r="H11" s="146" t="s">
        <v>354</v>
      </c>
      <c r="I11" s="279">
        <v>40800</v>
      </c>
      <c r="J11" s="279">
        <v>40800</v>
      </c>
      <c r="K11" s="280"/>
      <c r="L11" s="280"/>
      <c r="M11" s="279">
        <v>40800</v>
      </c>
      <c r="N11" s="280"/>
      <c r="O11" s="280"/>
      <c r="P11" s="280"/>
      <c r="Q11" s="280"/>
      <c r="R11" s="280"/>
      <c r="S11" s="280"/>
      <c r="T11" s="280"/>
      <c r="U11" s="280"/>
      <c r="V11" s="280"/>
      <c r="W11" s="280"/>
      <c r="X11" s="280"/>
    </row>
    <row r="12" s="61" customFormat="1" ht="17.25" customHeight="1" spans="1:24">
      <c r="A12" s="273" t="s">
        <v>346</v>
      </c>
      <c r="B12" s="146" t="s">
        <v>92</v>
      </c>
      <c r="C12" s="146" t="s">
        <v>355</v>
      </c>
      <c r="D12" s="146" t="s">
        <v>356</v>
      </c>
      <c r="E12" s="146" t="s">
        <v>113</v>
      </c>
      <c r="F12" s="146" t="s">
        <v>114</v>
      </c>
      <c r="G12" s="146" t="s">
        <v>357</v>
      </c>
      <c r="H12" s="146" t="s">
        <v>356</v>
      </c>
      <c r="I12" s="279">
        <v>9360</v>
      </c>
      <c r="J12" s="279">
        <v>9360</v>
      </c>
      <c r="K12" s="280"/>
      <c r="L12" s="280"/>
      <c r="M12" s="279">
        <v>9360</v>
      </c>
      <c r="N12" s="280"/>
      <c r="O12" s="280"/>
      <c r="P12" s="280"/>
      <c r="Q12" s="280"/>
      <c r="R12" s="280"/>
      <c r="S12" s="280"/>
      <c r="T12" s="280"/>
      <c r="U12" s="280"/>
      <c r="V12" s="280"/>
      <c r="W12" s="280"/>
      <c r="X12" s="280"/>
    </row>
    <row r="13" s="61" customFormat="1" ht="17.25" customHeight="1" spans="1:24">
      <c r="A13" s="273" t="s">
        <v>346</v>
      </c>
      <c r="B13" s="146" t="s">
        <v>92</v>
      </c>
      <c r="C13" s="146" t="s">
        <v>355</v>
      </c>
      <c r="D13" s="146" t="s">
        <v>356</v>
      </c>
      <c r="E13" s="146" t="s">
        <v>119</v>
      </c>
      <c r="F13" s="146" t="s">
        <v>120</v>
      </c>
      <c r="G13" s="146" t="s">
        <v>357</v>
      </c>
      <c r="H13" s="146" t="s">
        <v>356</v>
      </c>
      <c r="I13" s="279">
        <v>14400</v>
      </c>
      <c r="J13" s="279">
        <v>14400</v>
      </c>
      <c r="K13" s="280"/>
      <c r="L13" s="280"/>
      <c r="M13" s="279">
        <v>14400</v>
      </c>
      <c r="N13" s="280"/>
      <c r="O13" s="280"/>
      <c r="P13" s="280"/>
      <c r="Q13" s="280"/>
      <c r="R13" s="280"/>
      <c r="S13" s="280"/>
      <c r="T13" s="280"/>
      <c r="U13" s="280"/>
      <c r="V13" s="280"/>
      <c r="W13" s="280"/>
      <c r="X13" s="280"/>
    </row>
    <row r="14" s="61" customFormat="1" ht="17.25" customHeight="1" spans="1:24">
      <c r="A14" s="273" t="s">
        <v>346</v>
      </c>
      <c r="B14" s="146" t="s">
        <v>92</v>
      </c>
      <c r="C14" s="146" t="s">
        <v>358</v>
      </c>
      <c r="D14" s="146" t="s">
        <v>359</v>
      </c>
      <c r="E14" s="146" t="s">
        <v>113</v>
      </c>
      <c r="F14" s="146" t="s">
        <v>114</v>
      </c>
      <c r="G14" s="146" t="s">
        <v>360</v>
      </c>
      <c r="H14" s="146" t="s">
        <v>361</v>
      </c>
      <c r="I14" s="279">
        <v>150000</v>
      </c>
      <c r="J14" s="279">
        <v>150000</v>
      </c>
      <c r="K14" s="280"/>
      <c r="L14" s="280"/>
      <c r="M14" s="279">
        <v>150000</v>
      </c>
      <c r="N14" s="280"/>
      <c r="O14" s="280"/>
      <c r="P14" s="280"/>
      <c r="Q14" s="280"/>
      <c r="R14" s="280"/>
      <c r="S14" s="280"/>
      <c r="T14" s="280"/>
      <c r="U14" s="280"/>
      <c r="V14" s="280"/>
      <c r="W14" s="280"/>
      <c r="X14" s="280"/>
    </row>
    <row r="15" s="61" customFormat="1" ht="17.25" customHeight="1" spans="1:24">
      <c r="A15" s="273" t="s">
        <v>346</v>
      </c>
      <c r="B15" s="146" t="s">
        <v>92</v>
      </c>
      <c r="C15" s="146" t="s">
        <v>362</v>
      </c>
      <c r="D15" s="146" t="s">
        <v>363</v>
      </c>
      <c r="E15" s="146" t="s">
        <v>113</v>
      </c>
      <c r="F15" s="146" t="s">
        <v>114</v>
      </c>
      <c r="G15" s="146" t="s">
        <v>364</v>
      </c>
      <c r="H15" s="146" t="s">
        <v>365</v>
      </c>
      <c r="I15" s="279">
        <v>239400</v>
      </c>
      <c r="J15" s="279">
        <v>239400</v>
      </c>
      <c r="K15" s="280"/>
      <c r="L15" s="280"/>
      <c r="M15" s="279">
        <v>239400</v>
      </c>
      <c r="N15" s="280"/>
      <c r="O15" s="280"/>
      <c r="P15" s="280"/>
      <c r="Q15" s="280"/>
      <c r="R15" s="280"/>
      <c r="S15" s="280"/>
      <c r="T15" s="280"/>
      <c r="U15" s="280"/>
      <c r="V15" s="280"/>
      <c r="W15" s="280"/>
      <c r="X15" s="280"/>
    </row>
    <row r="16" s="61" customFormat="1" ht="17.25" customHeight="1" spans="1:24">
      <c r="A16" s="273" t="s">
        <v>346</v>
      </c>
      <c r="B16" s="146" t="s">
        <v>92</v>
      </c>
      <c r="C16" s="146" t="s">
        <v>366</v>
      </c>
      <c r="D16" s="146" t="s">
        <v>367</v>
      </c>
      <c r="E16" s="146" t="s">
        <v>173</v>
      </c>
      <c r="F16" s="146" t="s">
        <v>174</v>
      </c>
      <c r="G16" s="146" t="s">
        <v>368</v>
      </c>
      <c r="H16" s="146" t="s">
        <v>369</v>
      </c>
      <c r="I16" s="279">
        <v>1282600</v>
      </c>
      <c r="J16" s="279">
        <v>1282600</v>
      </c>
      <c r="K16" s="280"/>
      <c r="L16" s="280"/>
      <c r="M16" s="279">
        <v>1282600</v>
      </c>
      <c r="N16" s="280"/>
      <c r="O16" s="280"/>
      <c r="P16" s="280"/>
      <c r="Q16" s="280"/>
      <c r="R16" s="280"/>
      <c r="S16" s="280"/>
      <c r="T16" s="280"/>
      <c r="U16" s="280"/>
      <c r="V16" s="280"/>
      <c r="W16" s="280"/>
      <c r="X16" s="280"/>
    </row>
    <row r="17" s="61" customFormat="1" ht="17.25" customHeight="1" spans="1:24">
      <c r="A17" s="273" t="s">
        <v>346</v>
      </c>
      <c r="B17" s="146" t="s">
        <v>92</v>
      </c>
      <c r="C17" s="146" t="s">
        <v>366</v>
      </c>
      <c r="D17" s="146" t="s">
        <v>367</v>
      </c>
      <c r="E17" s="146" t="s">
        <v>175</v>
      </c>
      <c r="F17" s="146" t="s">
        <v>176</v>
      </c>
      <c r="G17" s="146" t="s">
        <v>370</v>
      </c>
      <c r="H17" s="146" t="s">
        <v>371</v>
      </c>
      <c r="I17" s="279">
        <v>207828</v>
      </c>
      <c r="J17" s="279">
        <v>207828</v>
      </c>
      <c r="K17" s="280"/>
      <c r="L17" s="280"/>
      <c r="M17" s="279">
        <v>207828</v>
      </c>
      <c r="N17" s="280"/>
      <c r="O17" s="280"/>
      <c r="P17" s="280"/>
      <c r="Q17" s="280"/>
      <c r="R17" s="280"/>
      <c r="S17" s="280"/>
      <c r="T17" s="280"/>
      <c r="U17" s="280"/>
      <c r="V17" s="280"/>
      <c r="W17" s="280"/>
      <c r="X17" s="280"/>
    </row>
    <row r="18" s="61" customFormat="1" ht="17.25" customHeight="1" spans="1:24">
      <c r="A18" s="273" t="s">
        <v>346</v>
      </c>
      <c r="B18" s="146" t="s">
        <v>92</v>
      </c>
      <c r="C18" s="146" t="s">
        <v>366</v>
      </c>
      <c r="D18" s="146" t="s">
        <v>367</v>
      </c>
      <c r="E18" s="146" t="s">
        <v>198</v>
      </c>
      <c r="F18" s="146" t="s">
        <v>199</v>
      </c>
      <c r="G18" s="146" t="s">
        <v>372</v>
      </c>
      <c r="H18" s="146" t="s">
        <v>373</v>
      </c>
      <c r="I18" s="279">
        <v>261840</v>
      </c>
      <c r="J18" s="279">
        <v>261840</v>
      </c>
      <c r="K18" s="280"/>
      <c r="L18" s="280"/>
      <c r="M18" s="279">
        <v>261840</v>
      </c>
      <c r="N18" s="280"/>
      <c r="O18" s="280"/>
      <c r="P18" s="280"/>
      <c r="Q18" s="280"/>
      <c r="R18" s="280"/>
      <c r="S18" s="280"/>
      <c r="T18" s="280"/>
      <c r="U18" s="280"/>
      <c r="V18" s="280"/>
      <c r="W18" s="280"/>
      <c r="X18" s="280"/>
    </row>
    <row r="19" s="61" customFormat="1" ht="17.25" customHeight="1" spans="1:24">
      <c r="A19" s="273" t="s">
        <v>346</v>
      </c>
      <c r="B19" s="146" t="s">
        <v>92</v>
      </c>
      <c r="C19" s="146" t="s">
        <v>366</v>
      </c>
      <c r="D19" s="146" t="s">
        <v>367</v>
      </c>
      <c r="E19" s="146" t="s">
        <v>200</v>
      </c>
      <c r="F19" s="146" t="s">
        <v>201</v>
      </c>
      <c r="G19" s="146" t="s">
        <v>372</v>
      </c>
      <c r="H19" s="146" t="s">
        <v>373</v>
      </c>
      <c r="I19" s="279">
        <v>397920</v>
      </c>
      <c r="J19" s="279">
        <v>397920</v>
      </c>
      <c r="K19" s="280"/>
      <c r="L19" s="280"/>
      <c r="M19" s="279">
        <v>397920</v>
      </c>
      <c r="N19" s="280"/>
      <c r="O19" s="280"/>
      <c r="P19" s="280"/>
      <c r="Q19" s="280"/>
      <c r="R19" s="280"/>
      <c r="S19" s="280"/>
      <c r="T19" s="280"/>
      <c r="U19" s="280"/>
      <c r="V19" s="280"/>
      <c r="W19" s="280"/>
      <c r="X19" s="280"/>
    </row>
    <row r="20" s="61" customFormat="1" ht="17.25" customHeight="1" spans="1:24">
      <c r="A20" s="273" t="s">
        <v>346</v>
      </c>
      <c r="B20" s="146" t="s">
        <v>92</v>
      </c>
      <c r="C20" s="146" t="s">
        <v>366</v>
      </c>
      <c r="D20" s="146" t="s">
        <v>367</v>
      </c>
      <c r="E20" s="146" t="s">
        <v>202</v>
      </c>
      <c r="F20" s="146" t="s">
        <v>203</v>
      </c>
      <c r="G20" s="146" t="s">
        <v>374</v>
      </c>
      <c r="H20" s="146" t="s">
        <v>375</v>
      </c>
      <c r="I20" s="279">
        <v>453360</v>
      </c>
      <c r="J20" s="279">
        <v>453360</v>
      </c>
      <c r="K20" s="280"/>
      <c r="L20" s="280"/>
      <c r="M20" s="279">
        <v>453360</v>
      </c>
      <c r="N20" s="280"/>
      <c r="O20" s="280"/>
      <c r="P20" s="280"/>
      <c r="Q20" s="280"/>
      <c r="R20" s="280"/>
      <c r="S20" s="280"/>
      <c r="T20" s="280"/>
      <c r="U20" s="280"/>
      <c r="V20" s="280"/>
      <c r="W20" s="280"/>
      <c r="X20" s="280"/>
    </row>
    <row r="21" s="61" customFormat="1" ht="17.25" customHeight="1" spans="1:24">
      <c r="A21" s="273" t="s">
        <v>346</v>
      </c>
      <c r="B21" s="146" t="s">
        <v>92</v>
      </c>
      <c r="C21" s="146" t="s">
        <v>366</v>
      </c>
      <c r="D21" s="146" t="s">
        <v>367</v>
      </c>
      <c r="E21" s="146" t="s">
        <v>119</v>
      </c>
      <c r="F21" s="146" t="s">
        <v>120</v>
      </c>
      <c r="G21" s="146" t="s">
        <v>376</v>
      </c>
      <c r="H21" s="146" t="s">
        <v>377</v>
      </c>
      <c r="I21" s="279">
        <v>28800</v>
      </c>
      <c r="J21" s="279">
        <v>28800</v>
      </c>
      <c r="K21" s="280"/>
      <c r="L21" s="280"/>
      <c r="M21" s="279">
        <v>28800</v>
      </c>
      <c r="N21" s="280"/>
      <c r="O21" s="280"/>
      <c r="P21" s="280"/>
      <c r="Q21" s="280"/>
      <c r="R21" s="280"/>
      <c r="S21" s="280"/>
      <c r="T21" s="280"/>
      <c r="U21" s="280"/>
      <c r="V21" s="280"/>
      <c r="W21" s="280"/>
      <c r="X21" s="280"/>
    </row>
    <row r="22" s="61" customFormat="1" ht="17.25" customHeight="1" spans="1:24">
      <c r="A22" s="273" t="s">
        <v>346</v>
      </c>
      <c r="B22" s="146" t="s">
        <v>92</v>
      </c>
      <c r="C22" s="146" t="s">
        <v>366</v>
      </c>
      <c r="D22" s="146" t="s">
        <v>367</v>
      </c>
      <c r="E22" s="146" t="s">
        <v>204</v>
      </c>
      <c r="F22" s="146" t="s">
        <v>205</v>
      </c>
      <c r="G22" s="146" t="s">
        <v>376</v>
      </c>
      <c r="H22" s="146" t="s">
        <v>377</v>
      </c>
      <c r="I22" s="279">
        <v>16500</v>
      </c>
      <c r="J22" s="279">
        <v>16500</v>
      </c>
      <c r="K22" s="280"/>
      <c r="L22" s="280"/>
      <c r="M22" s="279">
        <v>16500</v>
      </c>
      <c r="N22" s="280"/>
      <c r="O22" s="280"/>
      <c r="P22" s="280"/>
      <c r="Q22" s="280"/>
      <c r="R22" s="280"/>
      <c r="S22" s="280"/>
      <c r="T22" s="280"/>
      <c r="U22" s="280"/>
      <c r="V22" s="280"/>
      <c r="W22" s="280"/>
      <c r="X22" s="280"/>
    </row>
    <row r="23" s="61" customFormat="1" ht="17.25" customHeight="1" spans="1:24">
      <c r="A23" s="273" t="s">
        <v>346</v>
      </c>
      <c r="B23" s="146" t="s">
        <v>92</v>
      </c>
      <c r="C23" s="146" t="s">
        <v>378</v>
      </c>
      <c r="D23" s="146" t="s">
        <v>379</v>
      </c>
      <c r="E23" s="146" t="s">
        <v>119</v>
      </c>
      <c r="F23" s="146" t="s">
        <v>120</v>
      </c>
      <c r="G23" s="146" t="s">
        <v>380</v>
      </c>
      <c r="H23" s="146" t="s">
        <v>381</v>
      </c>
      <c r="I23" s="279">
        <v>1552800</v>
      </c>
      <c r="J23" s="279">
        <v>1552800</v>
      </c>
      <c r="K23" s="280"/>
      <c r="L23" s="280"/>
      <c r="M23" s="279">
        <v>1552800</v>
      </c>
      <c r="N23" s="280"/>
      <c r="O23" s="280"/>
      <c r="P23" s="280"/>
      <c r="Q23" s="280"/>
      <c r="R23" s="280"/>
      <c r="S23" s="280"/>
      <c r="T23" s="280"/>
      <c r="U23" s="280"/>
      <c r="V23" s="280"/>
      <c r="W23" s="280"/>
      <c r="X23" s="280"/>
    </row>
    <row r="24" s="61" customFormat="1" ht="17.25" customHeight="1" spans="1:24">
      <c r="A24" s="273" t="s">
        <v>346</v>
      </c>
      <c r="B24" s="146" t="s">
        <v>92</v>
      </c>
      <c r="C24" s="146" t="s">
        <v>382</v>
      </c>
      <c r="D24" s="146" t="s">
        <v>383</v>
      </c>
      <c r="E24" s="146" t="s">
        <v>119</v>
      </c>
      <c r="F24" s="146" t="s">
        <v>120</v>
      </c>
      <c r="G24" s="146" t="s">
        <v>384</v>
      </c>
      <c r="H24" s="146" t="s">
        <v>385</v>
      </c>
      <c r="I24" s="279">
        <v>1875144</v>
      </c>
      <c r="J24" s="279">
        <v>1875144</v>
      </c>
      <c r="K24" s="280"/>
      <c r="L24" s="280"/>
      <c r="M24" s="279">
        <v>1875144</v>
      </c>
      <c r="N24" s="280"/>
      <c r="O24" s="280"/>
      <c r="P24" s="280"/>
      <c r="Q24" s="280"/>
      <c r="R24" s="280"/>
      <c r="S24" s="280"/>
      <c r="T24" s="280"/>
      <c r="U24" s="280"/>
      <c r="V24" s="280"/>
      <c r="W24" s="280"/>
      <c r="X24" s="280"/>
    </row>
    <row r="25" s="61" customFormat="1" ht="17.25" customHeight="1" spans="1:24">
      <c r="A25" s="273" t="s">
        <v>346</v>
      </c>
      <c r="B25" s="146" t="s">
        <v>92</v>
      </c>
      <c r="C25" s="146" t="s">
        <v>382</v>
      </c>
      <c r="D25" s="146" t="s">
        <v>383</v>
      </c>
      <c r="E25" s="146" t="s">
        <v>119</v>
      </c>
      <c r="F25" s="146" t="s">
        <v>120</v>
      </c>
      <c r="G25" s="146" t="s">
        <v>386</v>
      </c>
      <c r="H25" s="146" t="s">
        <v>387</v>
      </c>
      <c r="I25" s="279">
        <v>49440</v>
      </c>
      <c r="J25" s="279">
        <v>49440</v>
      </c>
      <c r="K25" s="280"/>
      <c r="L25" s="280"/>
      <c r="M25" s="279">
        <v>49440</v>
      </c>
      <c r="N25" s="280"/>
      <c r="O25" s="280"/>
      <c r="P25" s="280"/>
      <c r="Q25" s="280"/>
      <c r="R25" s="280"/>
      <c r="S25" s="280"/>
      <c r="T25" s="280"/>
      <c r="U25" s="280"/>
      <c r="V25" s="280"/>
      <c r="W25" s="280"/>
      <c r="X25" s="280"/>
    </row>
    <row r="26" s="61" customFormat="1" ht="17.25" customHeight="1" spans="1:24">
      <c r="A26" s="273" t="s">
        <v>346</v>
      </c>
      <c r="B26" s="146" t="s">
        <v>92</v>
      </c>
      <c r="C26" s="146" t="s">
        <v>382</v>
      </c>
      <c r="D26" s="146" t="s">
        <v>383</v>
      </c>
      <c r="E26" s="146" t="s">
        <v>119</v>
      </c>
      <c r="F26" s="146" t="s">
        <v>120</v>
      </c>
      <c r="G26" s="146" t="s">
        <v>388</v>
      </c>
      <c r="H26" s="146" t="s">
        <v>389</v>
      </c>
      <c r="I26" s="279">
        <v>156262</v>
      </c>
      <c r="J26" s="279">
        <v>156262</v>
      </c>
      <c r="K26" s="280"/>
      <c r="L26" s="280"/>
      <c r="M26" s="279">
        <v>156262</v>
      </c>
      <c r="N26" s="280"/>
      <c r="O26" s="280"/>
      <c r="P26" s="280"/>
      <c r="Q26" s="280"/>
      <c r="R26" s="280"/>
      <c r="S26" s="280"/>
      <c r="T26" s="280"/>
      <c r="U26" s="280"/>
      <c r="V26" s="280"/>
      <c r="W26" s="280"/>
      <c r="X26" s="280"/>
    </row>
    <row r="27" s="61" customFormat="1" ht="17.25" customHeight="1" spans="1:24">
      <c r="A27" s="273" t="s">
        <v>346</v>
      </c>
      <c r="B27" s="146" t="s">
        <v>92</v>
      </c>
      <c r="C27" s="146" t="s">
        <v>382</v>
      </c>
      <c r="D27" s="146" t="s">
        <v>383</v>
      </c>
      <c r="E27" s="146" t="s">
        <v>119</v>
      </c>
      <c r="F27" s="146" t="s">
        <v>120</v>
      </c>
      <c r="G27" s="146" t="s">
        <v>380</v>
      </c>
      <c r="H27" s="146" t="s">
        <v>381</v>
      </c>
      <c r="I27" s="279">
        <v>2320944</v>
      </c>
      <c r="J27" s="279">
        <v>2320944</v>
      </c>
      <c r="K27" s="280"/>
      <c r="L27" s="280"/>
      <c r="M27" s="279">
        <v>2320944</v>
      </c>
      <c r="N27" s="280"/>
      <c r="O27" s="280"/>
      <c r="P27" s="280"/>
      <c r="Q27" s="280"/>
      <c r="R27" s="280"/>
      <c r="S27" s="280"/>
      <c r="T27" s="280"/>
      <c r="U27" s="280"/>
      <c r="V27" s="280"/>
      <c r="W27" s="280"/>
      <c r="X27" s="280"/>
    </row>
    <row r="28" s="61" customFormat="1" ht="17.25" customHeight="1" spans="1:24">
      <c r="A28" s="273" t="s">
        <v>346</v>
      </c>
      <c r="B28" s="146" t="s">
        <v>92</v>
      </c>
      <c r="C28" s="146" t="s">
        <v>390</v>
      </c>
      <c r="D28" s="146" t="s">
        <v>391</v>
      </c>
      <c r="E28" s="146" t="s">
        <v>119</v>
      </c>
      <c r="F28" s="146" t="s">
        <v>120</v>
      </c>
      <c r="G28" s="146" t="s">
        <v>386</v>
      </c>
      <c r="H28" s="146" t="s">
        <v>387</v>
      </c>
      <c r="I28" s="279">
        <v>240000</v>
      </c>
      <c r="J28" s="279">
        <v>240000</v>
      </c>
      <c r="K28" s="280"/>
      <c r="L28" s="280"/>
      <c r="M28" s="279">
        <v>240000</v>
      </c>
      <c r="N28" s="280"/>
      <c r="O28" s="280"/>
      <c r="P28" s="280"/>
      <c r="Q28" s="280"/>
      <c r="R28" s="280"/>
      <c r="S28" s="280"/>
      <c r="T28" s="280"/>
      <c r="U28" s="280"/>
      <c r="V28" s="280"/>
      <c r="W28" s="280"/>
      <c r="X28" s="280"/>
    </row>
    <row r="29" s="61" customFormat="1" ht="17.25" customHeight="1" spans="1:24">
      <c r="A29" s="273" t="s">
        <v>346</v>
      </c>
      <c r="B29" s="146" t="s">
        <v>92</v>
      </c>
      <c r="C29" s="146" t="s">
        <v>392</v>
      </c>
      <c r="D29" s="146" t="s">
        <v>393</v>
      </c>
      <c r="E29" s="146" t="s">
        <v>113</v>
      </c>
      <c r="F29" s="146" t="s">
        <v>114</v>
      </c>
      <c r="G29" s="146" t="s">
        <v>388</v>
      </c>
      <c r="H29" s="146" t="s">
        <v>389</v>
      </c>
      <c r="I29" s="279">
        <v>1078320</v>
      </c>
      <c r="J29" s="279">
        <v>1078320</v>
      </c>
      <c r="K29" s="280"/>
      <c r="L29" s="280"/>
      <c r="M29" s="279">
        <v>1078320</v>
      </c>
      <c r="N29" s="280"/>
      <c r="O29" s="280"/>
      <c r="P29" s="280"/>
      <c r="Q29" s="280"/>
      <c r="R29" s="280"/>
      <c r="S29" s="280"/>
      <c r="T29" s="280"/>
      <c r="U29" s="280"/>
      <c r="V29" s="280"/>
      <c r="W29" s="280"/>
      <c r="X29" s="280"/>
    </row>
    <row r="30" s="61" customFormat="1" ht="17.25" customHeight="1" spans="1:24">
      <c r="A30" s="273" t="s">
        <v>346</v>
      </c>
      <c r="B30" s="146" t="s">
        <v>92</v>
      </c>
      <c r="C30" s="146" t="s">
        <v>394</v>
      </c>
      <c r="D30" s="146" t="s">
        <v>395</v>
      </c>
      <c r="E30" s="146" t="s">
        <v>113</v>
      </c>
      <c r="F30" s="146" t="s">
        <v>114</v>
      </c>
      <c r="G30" s="146" t="s">
        <v>384</v>
      </c>
      <c r="H30" s="146" t="s">
        <v>385</v>
      </c>
      <c r="I30" s="279">
        <v>1103124</v>
      </c>
      <c r="J30" s="279">
        <v>1103124</v>
      </c>
      <c r="K30" s="280"/>
      <c r="L30" s="280"/>
      <c r="M30" s="279">
        <v>1103124</v>
      </c>
      <c r="N30" s="280"/>
      <c r="O30" s="280"/>
      <c r="P30" s="280"/>
      <c r="Q30" s="280"/>
      <c r="R30" s="280"/>
      <c r="S30" s="280"/>
      <c r="T30" s="280"/>
      <c r="U30" s="280"/>
      <c r="V30" s="280"/>
      <c r="W30" s="280"/>
      <c r="X30" s="280" t="s">
        <v>93</v>
      </c>
    </row>
    <row r="31" s="61" customFormat="1" ht="17.25" customHeight="1" spans="1:24">
      <c r="A31" s="273" t="s">
        <v>346</v>
      </c>
      <c r="B31" s="146" t="s">
        <v>92</v>
      </c>
      <c r="C31" s="146" t="s">
        <v>394</v>
      </c>
      <c r="D31" s="146" t="s">
        <v>395</v>
      </c>
      <c r="E31" s="146" t="s">
        <v>113</v>
      </c>
      <c r="F31" s="146" t="s">
        <v>114</v>
      </c>
      <c r="G31" s="146" t="s">
        <v>386</v>
      </c>
      <c r="H31" s="146" t="s">
        <v>387</v>
      </c>
      <c r="I31" s="279">
        <v>1652760</v>
      </c>
      <c r="J31" s="279">
        <v>1652760</v>
      </c>
      <c r="K31" s="280"/>
      <c r="L31" s="280"/>
      <c r="M31" s="279">
        <v>1652760</v>
      </c>
      <c r="N31" s="280"/>
      <c r="O31" s="280"/>
      <c r="P31" s="280"/>
      <c r="Q31" s="280"/>
      <c r="R31" s="280"/>
      <c r="S31" s="280"/>
      <c r="T31" s="280"/>
      <c r="U31" s="280"/>
      <c r="V31" s="280"/>
      <c r="W31" s="280"/>
      <c r="X31" s="280"/>
    </row>
    <row r="32" s="61" customFormat="1" ht="17.25" customHeight="1" spans="1:24">
      <c r="A32" s="273" t="s">
        <v>346</v>
      </c>
      <c r="B32" s="146" t="s">
        <v>92</v>
      </c>
      <c r="C32" s="146" t="s">
        <v>394</v>
      </c>
      <c r="D32" s="146" t="s">
        <v>395</v>
      </c>
      <c r="E32" s="146" t="s">
        <v>113</v>
      </c>
      <c r="F32" s="146" t="s">
        <v>114</v>
      </c>
      <c r="G32" s="146" t="s">
        <v>388</v>
      </c>
      <c r="H32" s="146" t="s">
        <v>389</v>
      </c>
      <c r="I32" s="279">
        <v>91927</v>
      </c>
      <c r="J32" s="279">
        <v>91927</v>
      </c>
      <c r="K32" s="280"/>
      <c r="L32" s="280"/>
      <c r="M32" s="279">
        <v>91927</v>
      </c>
      <c r="N32" s="280"/>
      <c r="O32" s="280"/>
      <c r="P32" s="280"/>
      <c r="Q32" s="280"/>
      <c r="R32" s="280"/>
      <c r="S32" s="280"/>
      <c r="T32" s="280"/>
      <c r="U32" s="280"/>
      <c r="V32" s="280"/>
      <c r="W32" s="280"/>
      <c r="X32" s="280"/>
    </row>
    <row r="33" s="61" customFormat="1" ht="17.25" customHeight="1" spans="1:24">
      <c r="A33" s="273" t="s">
        <v>346</v>
      </c>
      <c r="B33" s="146" t="s">
        <v>92</v>
      </c>
      <c r="C33" s="146" t="s">
        <v>396</v>
      </c>
      <c r="D33" s="146" t="s">
        <v>397</v>
      </c>
      <c r="E33" s="146" t="s">
        <v>113</v>
      </c>
      <c r="F33" s="146" t="s">
        <v>114</v>
      </c>
      <c r="G33" s="146" t="s">
        <v>386</v>
      </c>
      <c r="H33" s="146" t="s">
        <v>387</v>
      </c>
      <c r="I33" s="279">
        <v>156000</v>
      </c>
      <c r="J33" s="279">
        <v>156000</v>
      </c>
      <c r="K33" s="280"/>
      <c r="L33" s="280"/>
      <c r="M33" s="279">
        <v>156000</v>
      </c>
      <c r="N33" s="280"/>
      <c r="O33" s="280"/>
      <c r="P33" s="280"/>
      <c r="Q33" s="280"/>
      <c r="R33" s="280"/>
      <c r="S33" s="280"/>
      <c r="T33" s="280"/>
      <c r="U33" s="280"/>
      <c r="V33" s="280"/>
      <c r="W33" s="280"/>
      <c r="X33" s="280"/>
    </row>
    <row r="34" s="61" customFormat="1" ht="17.25" customHeight="1" spans="1:24">
      <c r="A34" s="273" t="s">
        <v>346</v>
      </c>
      <c r="B34" s="146" t="s">
        <v>92</v>
      </c>
      <c r="C34" s="146" t="s">
        <v>398</v>
      </c>
      <c r="D34" s="146" t="s">
        <v>399</v>
      </c>
      <c r="E34" s="146" t="s">
        <v>113</v>
      </c>
      <c r="F34" s="146" t="s">
        <v>114</v>
      </c>
      <c r="G34" s="146" t="s">
        <v>400</v>
      </c>
      <c r="H34" s="146" t="s">
        <v>401</v>
      </c>
      <c r="I34" s="279">
        <v>52000</v>
      </c>
      <c r="J34" s="279">
        <v>52000</v>
      </c>
      <c r="K34" s="280"/>
      <c r="L34" s="280"/>
      <c r="M34" s="279">
        <v>52000</v>
      </c>
      <c r="N34" s="280"/>
      <c r="O34" s="280"/>
      <c r="P34" s="280"/>
      <c r="Q34" s="280"/>
      <c r="R34" s="280"/>
      <c r="S34" s="280"/>
      <c r="T34" s="280"/>
      <c r="U34" s="280"/>
      <c r="V34" s="280"/>
      <c r="W34" s="280"/>
      <c r="X34" s="280"/>
    </row>
    <row r="35" s="61" customFormat="1" ht="17.25" customHeight="1" spans="1:24">
      <c r="A35" s="273" t="s">
        <v>346</v>
      </c>
      <c r="B35" s="146" t="s">
        <v>92</v>
      </c>
      <c r="C35" s="146" t="s">
        <v>398</v>
      </c>
      <c r="D35" s="146" t="s">
        <v>399</v>
      </c>
      <c r="E35" s="146" t="s">
        <v>119</v>
      </c>
      <c r="F35" s="146" t="s">
        <v>120</v>
      </c>
      <c r="G35" s="146" t="s">
        <v>400</v>
      </c>
      <c r="H35" s="146" t="s">
        <v>401</v>
      </c>
      <c r="I35" s="279">
        <v>80000</v>
      </c>
      <c r="J35" s="279">
        <v>80000</v>
      </c>
      <c r="K35" s="280"/>
      <c r="L35" s="280"/>
      <c r="M35" s="279">
        <v>80000</v>
      </c>
      <c r="N35" s="280"/>
      <c r="O35" s="280"/>
      <c r="P35" s="280"/>
      <c r="Q35" s="280"/>
      <c r="R35" s="280"/>
      <c r="S35" s="280"/>
      <c r="T35" s="280"/>
      <c r="U35" s="280"/>
      <c r="V35" s="280"/>
      <c r="W35" s="280"/>
      <c r="X35" s="280"/>
    </row>
    <row r="36" s="61" customFormat="1" ht="17.25" customHeight="1" spans="1:24">
      <c r="A36" s="273" t="s">
        <v>346</v>
      </c>
      <c r="B36" s="146" t="s">
        <v>92</v>
      </c>
      <c r="C36" s="146" t="s">
        <v>398</v>
      </c>
      <c r="D36" s="146" t="s">
        <v>399</v>
      </c>
      <c r="E36" s="146" t="s">
        <v>113</v>
      </c>
      <c r="F36" s="146" t="s">
        <v>114</v>
      </c>
      <c r="G36" s="146" t="s">
        <v>402</v>
      </c>
      <c r="H36" s="146" t="s">
        <v>403</v>
      </c>
      <c r="I36" s="279">
        <v>5200</v>
      </c>
      <c r="J36" s="279">
        <v>5200</v>
      </c>
      <c r="K36" s="280"/>
      <c r="L36" s="280"/>
      <c r="M36" s="279">
        <v>5200</v>
      </c>
      <c r="N36" s="280"/>
      <c r="O36" s="280"/>
      <c r="P36" s="280"/>
      <c r="Q36" s="280"/>
      <c r="R36" s="280"/>
      <c r="S36" s="280"/>
      <c r="T36" s="280"/>
      <c r="U36" s="280"/>
      <c r="V36" s="280"/>
      <c r="W36" s="280"/>
      <c r="X36" s="280"/>
    </row>
    <row r="37" s="61" customFormat="1" ht="17.25" customHeight="1" spans="1:24">
      <c r="A37" s="273" t="s">
        <v>346</v>
      </c>
      <c r="B37" s="146" t="s">
        <v>92</v>
      </c>
      <c r="C37" s="146" t="s">
        <v>398</v>
      </c>
      <c r="D37" s="146" t="s">
        <v>399</v>
      </c>
      <c r="E37" s="146" t="s">
        <v>119</v>
      </c>
      <c r="F37" s="146" t="s">
        <v>120</v>
      </c>
      <c r="G37" s="146" t="s">
        <v>402</v>
      </c>
      <c r="H37" s="146" t="s">
        <v>403</v>
      </c>
      <c r="I37" s="279">
        <v>8000</v>
      </c>
      <c r="J37" s="279">
        <v>8000</v>
      </c>
      <c r="K37" s="280"/>
      <c r="L37" s="280"/>
      <c r="M37" s="279">
        <v>8000</v>
      </c>
      <c r="N37" s="280"/>
      <c r="O37" s="280"/>
      <c r="P37" s="280"/>
      <c r="Q37" s="280"/>
      <c r="R37" s="280"/>
      <c r="S37" s="280"/>
      <c r="T37" s="280"/>
      <c r="U37" s="280"/>
      <c r="V37" s="280"/>
      <c r="W37" s="280"/>
      <c r="X37" s="280"/>
    </row>
    <row r="38" s="61" customFormat="1" ht="17.25" customHeight="1" spans="1:24">
      <c r="A38" s="273" t="s">
        <v>346</v>
      </c>
      <c r="B38" s="146" t="s">
        <v>92</v>
      </c>
      <c r="C38" s="146" t="s">
        <v>398</v>
      </c>
      <c r="D38" s="146" t="s">
        <v>399</v>
      </c>
      <c r="E38" s="146" t="s">
        <v>113</v>
      </c>
      <c r="F38" s="146" t="s">
        <v>114</v>
      </c>
      <c r="G38" s="146" t="s">
        <v>404</v>
      </c>
      <c r="H38" s="146" t="s">
        <v>405</v>
      </c>
      <c r="I38" s="279">
        <v>52000</v>
      </c>
      <c r="J38" s="279">
        <v>52000</v>
      </c>
      <c r="K38" s="280"/>
      <c r="L38" s="280"/>
      <c r="M38" s="279">
        <v>52000</v>
      </c>
      <c r="N38" s="280"/>
      <c r="O38" s="280"/>
      <c r="P38" s="280"/>
      <c r="Q38" s="280"/>
      <c r="R38" s="280"/>
      <c r="S38" s="280"/>
      <c r="T38" s="280"/>
      <c r="U38" s="280"/>
      <c r="V38" s="280"/>
      <c r="W38" s="280"/>
      <c r="X38" s="280"/>
    </row>
    <row r="39" s="61" customFormat="1" ht="17.25" customHeight="1" spans="1:24">
      <c r="A39" s="273" t="s">
        <v>346</v>
      </c>
      <c r="B39" s="146" t="s">
        <v>92</v>
      </c>
      <c r="C39" s="146" t="s">
        <v>398</v>
      </c>
      <c r="D39" s="146" t="s">
        <v>399</v>
      </c>
      <c r="E39" s="146" t="s">
        <v>119</v>
      </c>
      <c r="F39" s="146" t="s">
        <v>120</v>
      </c>
      <c r="G39" s="146" t="s">
        <v>404</v>
      </c>
      <c r="H39" s="146" t="s">
        <v>405</v>
      </c>
      <c r="I39" s="279">
        <v>80000</v>
      </c>
      <c r="J39" s="279">
        <v>80000</v>
      </c>
      <c r="K39" s="280"/>
      <c r="L39" s="280"/>
      <c r="M39" s="279">
        <v>80000</v>
      </c>
      <c r="N39" s="280"/>
      <c r="O39" s="280"/>
      <c r="P39" s="280"/>
      <c r="Q39" s="280"/>
      <c r="R39" s="280"/>
      <c r="S39" s="280"/>
      <c r="T39" s="280"/>
      <c r="U39" s="280"/>
      <c r="V39" s="280"/>
      <c r="W39" s="280"/>
      <c r="X39" s="280"/>
    </row>
    <row r="40" s="61" customFormat="1" ht="17.25" customHeight="1" spans="1:24">
      <c r="A40" s="273" t="s">
        <v>346</v>
      </c>
      <c r="B40" s="146" t="s">
        <v>92</v>
      </c>
      <c r="C40" s="146" t="s">
        <v>398</v>
      </c>
      <c r="D40" s="146" t="s">
        <v>399</v>
      </c>
      <c r="E40" s="146" t="s">
        <v>113</v>
      </c>
      <c r="F40" s="146" t="s">
        <v>114</v>
      </c>
      <c r="G40" s="146" t="s">
        <v>406</v>
      </c>
      <c r="H40" s="146" t="s">
        <v>407</v>
      </c>
      <c r="I40" s="279">
        <v>7020</v>
      </c>
      <c r="J40" s="279">
        <v>7020</v>
      </c>
      <c r="K40" s="280"/>
      <c r="L40" s="280"/>
      <c r="M40" s="279">
        <v>7020</v>
      </c>
      <c r="N40" s="280"/>
      <c r="O40" s="280"/>
      <c r="P40" s="280"/>
      <c r="Q40" s="280"/>
      <c r="R40" s="280"/>
      <c r="S40" s="280"/>
      <c r="T40" s="280"/>
      <c r="U40" s="280"/>
      <c r="V40" s="280"/>
      <c r="W40" s="280"/>
      <c r="X40" s="280"/>
    </row>
    <row r="41" s="61" customFormat="1" ht="17.25" customHeight="1" spans="1:24">
      <c r="A41" s="273" t="s">
        <v>346</v>
      </c>
      <c r="B41" s="146" t="s">
        <v>92</v>
      </c>
      <c r="C41" s="146" t="s">
        <v>398</v>
      </c>
      <c r="D41" s="146" t="s">
        <v>399</v>
      </c>
      <c r="E41" s="146" t="s">
        <v>119</v>
      </c>
      <c r="F41" s="146" t="s">
        <v>120</v>
      </c>
      <c r="G41" s="146" t="s">
        <v>406</v>
      </c>
      <c r="H41" s="146" t="s">
        <v>407</v>
      </c>
      <c r="I41" s="279">
        <v>10800</v>
      </c>
      <c r="J41" s="279">
        <v>10800</v>
      </c>
      <c r="K41" s="280"/>
      <c r="L41" s="280"/>
      <c r="M41" s="279">
        <v>10800</v>
      </c>
      <c r="N41" s="280"/>
      <c r="O41" s="280"/>
      <c r="P41" s="280"/>
      <c r="Q41" s="280"/>
      <c r="R41" s="280"/>
      <c r="S41" s="280"/>
      <c r="T41" s="280"/>
      <c r="U41" s="280"/>
      <c r="V41" s="280"/>
      <c r="W41" s="280"/>
      <c r="X41" s="280"/>
    </row>
    <row r="42" s="61" customFormat="1" ht="17.25" customHeight="1" spans="1:24">
      <c r="A42" s="273" t="s">
        <v>346</v>
      </c>
      <c r="B42" s="146" t="s">
        <v>92</v>
      </c>
      <c r="C42" s="146" t="s">
        <v>398</v>
      </c>
      <c r="D42" s="146" t="s">
        <v>399</v>
      </c>
      <c r="E42" s="146" t="s">
        <v>113</v>
      </c>
      <c r="F42" s="146" t="s">
        <v>114</v>
      </c>
      <c r="G42" s="146" t="s">
        <v>408</v>
      </c>
      <c r="H42" s="146" t="s">
        <v>409</v>
      </c>
      <c r="I42" s="279">
        <v>62400</v>
      </c>
      <c r="J42" s="279">
        <v>62400</v>
      </c>
      <c r="K42" s="280"/>
      <c r="L42" s="280"/>
      <c r="M42" s="279">
        <v>62400</v>
      </c>
      <c r="N42" s="280"/>
      <c r="O42" s="280"/>
      <c r="P42" s="280"/>
      <c r="Q42" s="280"/>
      <c r="R42" s="280"/>
      <c r="S42" s="280"/>
      <c r="T42" s="280"/>
      <c r="U42" s="280"/>
      <c r="V42" s="280"/>
      <c r="W42" s="280"/>
      <c r="X42" s="280"/>
    </row>
    <row r="43" s="61" customFormat="1" ht="17.25" customHeight="1" spans="1:24">
      <c r="A43" s="273" t="s">
        <v>346</v>
      </c>
      <c r="B43" s="146" t="s">
        <v>92</v>
      </c>
      <c r="C43" s="146" t="s">
        <v>398</v>
      </c>
      <c r="D43" s="146" t="s">
        <v>399</v>
      </c>
      <c r="E43" s="146" t="s">
        <v>119</v>
      </c>
      <c r="F43" s="146" t="s">
        <v>120</v>
      </c>
      <c r="G43" s="146" t="s">
        <v>408</v>
      </c>
      <c r="H43" s="146" t="s">
        <v>409</v>
      </c>
      <c r="I43" s="279">
        <v>96000</v>
      </c>
      <c r="J43" s="279">
        <v>96000</v>
      </c>
      <c r="K43" s="280"/>
      <c r="L43" s="280"/>
      <c r="M43" s="279">
        <v>96000</v>
      </c>
      <c r="N43" s="280"/>
      <c r="O43" s="280"/>
      <c r="P43" s="280"/>
      <c r="Q43" s="280"/>
      <c r="R43" s="280"/>
      <c r="S43" s="280"/>
      <c r="T43" s="280"/>
      <c r="U43" s="280"/>
      <c r="V43" s="280"/>
      <c r="W43" s="280"/>
      <c r="X43" s="280"/>
    </row>
    <row r="44" s="61" customFormat="1" ht="17.25" customHeight="1" spans="1:24">
      <c r="A44" s="273" t="s">
        <v>346</v>
      </c>
      <c r="B44" s="146" t="s">
        <v>92</v>
      </c>
      <c r="C44" s="146" t="s">
        <v>398</v>
      </c>
      <c r="D44" s="146" t="s">
        <v>399</v>
      </c>
      <c r="E44" s="146" t="s">
        <v>169</v>
      </c>
      <c r="F44" s="146" t="s">
        <v>170</v>
      </c>
      <c r="G44" s="146" t="s">
        <v>408</v>
      </c>
      <c r="H44" s="146" t="s">
        <v>409</v>
      </c>
      <c r="I44" s="279">
        <v>2100</v>
      </c>
      <c r="J44" s="279">
        <v>2100</v>
      </c>
      <c r="K44" s="280"/>
      <c r="L44" s="280"/>
      <c r="M44" s="279">
        <v>2100</v>
      </c>
      <c r="N44" s="280"/>
      <c r="O44" s="280"/>
      <c r="P44" s="280"/>
      <c r="Q44" s="280"/>
      <c r="R44" s="280"/>
      <c r="S44" s="280"/>
      <c r="T44" s="280"/>
      <c r="U44" s="280"/>
      <c r="V44" s="280"/>
      <c r="W44" s="280"/>
      <c r="X44" s="280"/>
    </row>
    <row r="45" s="61" customFormat="1" ht="17.25" customHeight="1" spans="1:24">
      <c r="A45" s="273" t="s">
        <v>346</v>
      </c>
      <c r="B45" s="146" t="s">
        <v>92</v>
      </c>
      <c r="C45" s="146" t="s">
        <v>398</v>
      </c>
      <c r="D45" s="146" t="s">
        <v>399</v>
      </c>
      <c r="E45" s="146" t="s">
        <v>171</v>
      </c>
      <c r="F45" s="146" t="s">
        <v>172</v>
      </c>
      <c r="G45" s="146" t="s">
        <v>408</v>
      </c>
      <c r="H45" s="146" t="s">
        <v>409</v>
      </c>
      <c r="I45" s="279">
        <v>600</v>
      </c>
      <c r="J45" s="279">
        <v>600</v>
      </c>
      <c r="K45" s="280"/>
      <c r="L45" s="280"/>
      <c r="M45" s="279">
        <v>600</v>
      </c>
      <c r="N45" s="280"/>
      <c r="O45" s="280"/>
      <c r="P45" s="280"/>
      <c r="Q45" s="280"/>
      <c r="R45" s="280"/>
      <c r="S45" s="280"/>
      <c r="T45" s="280"/>
      <c r="U45" s="280"/>
      <c r="V45" s="280"/>
      <c r="W45" s="280"/>
      <c r="X45" s="280"/>
    </row>
    <row r="46" s="61" customFormat="1" ht="17.25" customHeight="1" spans="1:24">
      <c r="A46" s="273" t="s">
        <v>346</v>
      </c>
      <c r="B46" s="146" t="s">
        <v>92</v>
      </c>
      <c r="C46" s="146" t="s">
        <v>398</v>
      </c>
      <c r="D46" s="146" t="s">
        <v>399</v>
      </c>
      <c r="E46" s="146" t="s">
        <v>113</v>
      </c>
      <c r="F46" s="146" t="s">
        <v>114</v>
      </c>
      <c r="G46" s="146" t="s">
        <v>364</v>
      </c>
      <c r="H46" s="146" t="s">
        <v>365</v>
      </c>
      <c r="I46" s="279">
        <v>23940</v>
      </c>
      <c r="J46" s="279">
        <v>23940</v>
      </c>
      <c r="K46" s="280"/>
      <c r="L46" s="280"/>
      <c r="M46" s="279">
        <v>23940</v>
      </c>
      <c r="N46" s="280"/>
      <c r="O46" s="280"/>
      <c r="P46" s="280"/>
      <c r="Q46" s="280"/>
      <c r="R46" s="280"/>
      <c r="S46" s="280"/>
      <c r="T46" s="280"/>
      <c r="U46" s="280"/>
      <c r="V46" s="280"/>
      <c r="W46" s="280"/>
      <c r="X46" s="280"/>
    </row>
    <row r="47" s="61" customFormat="1" ht="17.25" customHeight="1" spans="1:24">
      <c r="A47" s="273" t="s">
        <v>346</v>
      </c>
      <c r="B47" s="146" t="s">
        <v>92</v>
      </c>
      <c r="C47" s="146" t="s">
        <v>398</v>
      </c>
      <c r="D47" s="146" t="s">
        <v>399</v>
      </c>
      <c r="E47" s="146" t="s">
        <v>119</v>
      </c>
      <c r="F47" s="146" t="s">
        <v>120</v>
      </c>
      <c r="G47" s="146" t="s">
        <v>364</v>
      </c>
      <c r="H47" s="146" t="s">
        <v>365</v>
      </c>
      <c r="I47" s="279">
        <v>36000</v>
      </c>
      <c r="J47" s="279">
        <v>36000</v>
      </c>
      <c r="K47" s="280"/>
      <c r="L47" s="280"/>
      <c r="M47" s="279">
        <v>36000</v>
      </c>
      <c r="N47" s="280"/>
      <c r="O47" s="280"/>
      <c r="P47" s="280"/>
      <c r="Q47" s="280"/>
      <c r="R47" s="280"/>
      <c r="S47" s="280"/>
      <c r="T47" s="280"/>
      <c r="U47" s="280"/>
      <c r="V47" s="280"/>
      <c r="W47" s="280"/>
      <c r="X47" s="280"/>
    </row>
    <row r="48" s="61" customFormat="1" ht="17.25" customHeight="1" spans="1:24">
      <c r="A48" s="273" t="s">
        <v>346</v>
      </c>
      <c r="B48" s="146" t="s">
        <v>92</v>
      </c>
      <c r="C48" s="146" t="s">
        <v>398</v>
      </c>
      <c r="D48" s="146" t="s">
        <v>399</v>
      </c>
      <c r="E48" s="146" t="s">
        <v>113</v>
      </c>
      <c r="F48" s="146" t="s">
        <v>114</v>
      </c>
      <c r="G48" s="146" t="s">
        <v>410</v>
      </c>
      <c r="H48" s="146" t="s">
        <v>411</v>
      </c>
      <c r="I48" s="279">
        <v>55000</v>
      </c>
      <c r="J48" s="279">
        <v>55000</v>
      </c>
      <c r="K48" s="280"/>
      <c r="L48" s="280"/>
      <c r="M48" s="279">
        <v>55000</v>
      </c>
      <c r="N48" s="280"/>
      <c r="O48" s="280"/>
      <c r="P48" s="280"/>
      <c r="Q48" s="280"/>
      <c r="R48" s="280"/>
      <c r="S48" s="280"/>
      <c r="T48" s="280"/>
      <c r="U48" s="280"/>
      <c r="V48" s="280"/>
      <c r="W48" s="280"/>
      <c r="X48" s="280"/>
    </row>
    <row r="49" s="61" customFormat="1" ht="17.25" customHeight="1" spans="1:24">
      <c r="A49" s="273" t="s">
        <v>346</v>
      </c>
      <c r="B49" s="146" t="s">
        <v>92</v>
      </c>
      <c r="C49" s="146" t="s">
        <v>398</v>
      </c>
      <c r="D49" s="146" t="s">
        <v>399</v>
      </c>
      <c r="E49" s="146" t="s">
        <v>119</v>
      </c>
      <c r="F49" s="146" t="s">
        <v>120</v>
      </c>
      <c r="G49" s="146" t="s">
        <v>410</v>
      </c>
      <c r="H49" s="146" t="s">
        <v>411</v>
      </c>
      <c r="I49" s="279">
        <v>40000</v>
      </c>
      <c r="J49" s="279">
        <v>40000</v>
      </c>
      <c r="K49" s="280"/>
      <c r="L49" s="280"/>
      <c r="M49" s="279">
        <v>40000</v>
      </c>
      <c r="N49" s="280"/>
      <c r="O49" s="280"/>
      <c r="P49" s="280"/>
      <c r="Q49" s="280"/>
      <c r="R49" s="280"/>
      <c r="S49" s="280"/>
      <c r="T49" s="280"/>
      <c r="U49" s="280"/>
      <c r="V49" s="280"/>
      <c r="W49" s="280"/>
      <c r="X49" s="280"/>
    </row>
    <row r="50" s="61" customFormat="1" ht="17.25" customHeight="1" spans="1:24">
      <c r="A50" s="273" t="s">
        <v>346</v>
      </c>
      <c r="B50" s="146" t="s">
        <v>92</v>
      </c>
      <c r="C50" s="146" t="s">
        <v>398</v>
      </c>
      <c r="D50" s="146" t="s">
        <v>399</v>
      </c>
      <c r="E50" s="146" t="s">
        <v>169</v>
      </c>
      <c r="F50" s="146" t="s">
        <v>170</v>
      </c>
      <c r="G50" s="146" t="s">
        <v>410</v>
      </c>
      <c r="H50" s="146" t="s">
        <v>411</v>
      </c>
      <c r="I50" s="279">
        <v>11200</v>
      </c>
      <c r="J50" s="279">
        <v>11200</v>
      </c>
      <c r="K50" s="280"/>
      <c r="L50" s="280"/>
      <c r="M50" s="279">
        <v>11200</v>
      </c>
      <c r="N50" s="280"/>
      <c r="O50" s="280"/>
      <c r="P50" s="280"/>
      <c r="Q50" s="280"/>
      <c r="R50" s="280"/>
      <c r="S50" s="280"/>
      <c r="T50" s="280"/>
      <c r="U50" s="280"/>
      <c r="V50" s="280"/>
      <c r="W50" s="280"/>
      <c r="X50" s="280"/>
    </row>
    <row r="51" s="61" customFormat="1" ht="17.25" customHeight="1" spans="1:24">
      <c r="A51" s="273" t="s">
        <v>346</v>
      </c>
      <c r="B51" s="146" t="s">
        <v>92</v>
      </c>
      <c r="C51" s="146" t="s">
        <v>398</v>
      </c>
      <c r="D51" s="146" t="s">
        <v>399</v>
      </c>
      <c r="E51" s="146" t="s">
        <v>171</v>
      </c>
      <c r="F51" s="146" t="s">
        <v>172</v>
      </c>
      <c r="G51" s="146" t="s">
        <v>410</v>
      </c>
      <c r="H51" s="146" t="s">
        <v>411</v>
      </c>
      <c r="I51" s="279">
        <v>3200</v>
      </c>
      <c r="J51" s="279">
        <v>3200</v>
      </c>
      <c r="K51" s="280"/>
      <c r="L51" s="280"/>
      <c r="M51" s="279">
        <v>3200</v>
      </c>
      <c r="N51" s="280"/>
      <c r="O51" s="280"/>
      <c r="P51" s="280"/>
      <c r="Q51" s="280"/>
      <c r="R51" s="280"/>
      <c r="S51" s="280"/>
      <c r="T51" s="280"/>
      <c r="U51" s="280"/>
      <c r="V51" s="280"/>
      <c r="W51" s="280"/>
      <c r="X51" s="280"/>
    </row>
    <row r="52" s="61" customFormat="1" ht="17.25" customHeight="1" spans="1:24">
      <c r="A52" s="273" t="s">
        <v>346</v>
      </c>
      <c r="B52" s="146" t="s">
        <v>92</v>
      </c>
      <c r="C52" s="146" t="s">
        <v>412</v>
      </c>
      <c r="D52" s="146" t="s">
        <v>261</v>
      </c>
      <c r="E52" s="146" t="s">
        <v>260</v>
      </c>
      <c r="F52" s="146" t="s">
        <v>261</v>
      </c>
      <c r="G52" s="146" t="s">
        <v>413</v>
      </c>
      <c r="H52" s="146" t="s">
        <v>261</v>
      </c>
      <c r="I52" s="279">
        <v>1228692</v>
      </c>
      <c r="J52" s="279">
        <v>1228692</v>
      </c>
      <c r="K52" s="280"/>
      <c r="L52" s="280"/>
      <c r="M52" s="279">
        <v>1228692</v>
      </c>
      <c r="N52" s="280"/>
      <c r="O52" s="280"/>
      <c r="P52" s="280"/>
      <c r="Q52" s="280"/>
      <c r="R52" s="280"/>
      <c r="S52" s="280"/>
      <c r="T52" s="280"/>
      <c r="U52" s="280"/>
      <c r="V52" s="280"/>
      <c r="W52" s="280"/>
      <c r="X52" s="280"/>
    </row>
    <row r="53" s="61" customFormat="1" ht="17.25" customHeight="1" spans="1:24">
      <c r="A53" s="274" t="s">
        <v>279</v>
      </c>
      <c r="B53" s="275"/>
      <c r="C53" s="275"/>
      <c r="D53" s="275"/>
      <c r="E53" s="275"/>
      <c r="F53" s="275"/>
      <c r="G53" s="275"/>
      <c r="H53" s="276"/>
      <c r="I53" s="204">
        <v>21110081</v>
      </c>
      <c r="J53" s="204">
        <v>21110081</v>
      </c>
      <c r="K53" s="281"/>
      <c r="L53" s="281"/>
      <c r="M53" s="204">
        <v>21110081</v>
      </c>
      <c r="N53" s="281"/>
      <c r="O53" s="281"/>
      <c r="P53" s="281"/>
      <c r="Q53" s="281"/>
      <c r="R53" s="281"/>
      <c r="S53" s="281"/>
      <c r="T53" s="281"/>
      <c r="U53" s="281"/>
      <c r="V53" s="281"/>
      <c r="W53" s="281"/>
      <c r="X53" s="281" t="s">
        <v>93</v>
      </c>
    </row>
  </sheetData>
  <autoFilter xmlns:etc="http://www.wps.cn/officeDocument/2017/etCustomData" ref="A7:X53" etc:filterBottomFollowUsedRange="0">
    <extLst/>
  </autoFilter>
  <sortState ref="A9:X52">
    <sortCondition ref="D9:D52"/>
  </sortState>
  <mergeCells count="31">
    <mergeCell ref="A2:X2"/>
    <mergeCell ref="A3:J3"/>
    <mergeCell ref="I4:X4"/>
    <mergeCell ref="J5:N5"/>
    <mergeCell ref="O5:Q5"/>
    <mergeCell ref="S5:X5"/>
    <mergeCell ref="A53:H5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36" fitToHeight="0"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4"/>
  <sheetViews>
    <sheetView zoomScaleSheetLayoutView="60" topLeftCell="C10" workbookViewId="0">
      <selection activeCell="C10" sqref="C10"/>
    </sheetView>
  </sheetViews>
  <sheetFormatPr defaultColWidth="8.88571428571429" defaultRowHeight="14.25" customHeight="1"/>
  <cols>
    <col min="1" max="1" width="18.1428571428571" style="78" customWidth="1"/>
    <col min="2" max="2" width="26" style="78" customWidth="1"/>
    <col min="3" max="3" width="55.5714285714286" style="78" customWidth="1"/>
    <col min="4" max="4" width="31.4285714285714" style="78" customWidth="1"/>
    <col min="5" max="5" width="12.4285714285714" style="78" customWidth="1"/>
    <col min="6" max="6" width="39.5714285714286" style="78" customWidth="1"/>
    <col min="7" max="7" width="9.84761904761905" style="78" customWidth="1"/>
    <col min="8" max="8" width="16.4285714285714" style="78" customWidth="1"/>
    <col min="9" max="12" width="16.2857142857143" style="78" customWidth="1"/>
    <col min="13" max="13" width="10.5714285714286" style="78" customWidth="1"/>
    <col min="14" max="16" width="16.5714285714286" style="78" customWidth="1"/>
    <col min="17" max="17" width="11.1333333333333" style="78" customWidth="1"/>
    <col min="18" max="18" width="13.8571428571429" style="78" customWidth="1"/>
    <col min="19" max="19" width="10.2857142857143" style="78" customWidth="1"/>
    <col min="20" max="22" width="11.7142857142857" style="78" customWidth="1"/>
    <col min="23" max="23" width="12.1428571428571" style="78" customWidth="1"/>
    <col min="24" max="24" width="9.13333333333333" style="78" customWidth="1"/>
    <col min="25" max="16384" width="9.13333333333333" style="78"/>
  </cols>
  <sheetData>
    <row r="1" ht="13.5" customHeight="1" spans="1:23">
      <c r="A1" s="78" t="s">
        <v>414</v>
      </c>
      <c r="E1" s="257"/>
      <c r="F1" s="257"/>
      <c r="G1" s="257"/>
      <c r="H1" s="257"/>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8" customHeight="1" spans="1:23">
      <c r="A3" s="169" t="s">
        <v>22</v>
      </c>
      <c r="B3" s="169"/>
      <c r="C3" s="258"/>
      <c r="D3" s="258"/>
      <c r="E3" s="258"/>
      <c r="F3" s="258"/>
      <c r="G3" s="258"/>
      <c r="H3" s="258"/>
      <c r="I3" s="84"/>
      <c r="J3" s="84"/>
      <c r="K3" s="84"/>
      <c r="L3" s="84"/>
      <c r="M3" s="84"/>
      <c r="N3" s="84"/>
      <c r="O3" s="84"/>
      <c r="P3" s="84"/>
      <c r="Q3" s="84"/>
      <c r="W3" s="166" t="s">
        <v>321</v>
      </c>
    </row>
    <row r="4" ht="15.75" customHeight="1" spans="1:23">
      <c r="A4" s="127" t="s">
        <v>415</v>
      </c>
      <c r="B4" s="127" t="s">
        <v>331</v>
      </c>
      <c r="C4" s="127" t="s">
        <v>332</v>
      </c>
      <c r="D4" s="127" t="s">
        <v>416</v>
      </c>
      <c r="E4" s="127" t="s">
        <v>333</v>
      </c>
      <c r="F4" s="127" t="s">
        <v>334</v>
      </c>
      <c r="G4" s="127" t="s">
        <v>417</v>
      </c>
      <c r="H4" s="127" t="s">
        <v>418</v>
      </c>
      <c r="I4" s="127" t="s">
        <v>78</v>
      </c>
      <c r="J4" s="89" t="s">
        <v>419</v>
      </c>
      <c r="K4" s="89"/>
      <c r="L4" s="89"/>
      <c r="M4" s="89"/>
      <c r="N4" s="89" t="s">
        <v>340</v>
      </c>
      <c r="O4" s="89"/>
      <c r="P4" s="89"/>
      <c r="Q4" s="203" t="s">
        <v>84</v>
      </c>
      <c r="R4" s="89" t="s">
        <v>85</v>
      </c>
      <c r="S4" s="89"/>
      <c r="T4" s="89"/>
      <c r="U4" s="89"/>
      <c r="V4" s="89"/>
      <c r="W4" s="89"/>
    </row>
    <row r="5" ht="17.25" customHeight="1" spans="1:23">
      <c r="A5" s="127"/>
      <c r="B5" s="127"/>
      <c r="C5" s="127"/>
      <c r="D5" s="127"/>
      <c r="E5" s="127"/>
      <c r="F5" s="127"/>
      <c r="G5" s="127"/>
      <c r="H5" s="127"/>
      <c r="I5" s="127"/>
      <c r="J5" s="89" t="s">
        <v>81</v>
      </c>
      <c r="K5" s="89"/>
      <c r="L5" s="203" t="s">
        <v>82</v>
      </c>
      <c r="M5" s="203" t="s">
        <v>83</v>
      </c>
      <c r="N5" s="203" t="s">
        <v>81</v>
      </c>
      <c r="O5" s="203" t="s">
        <v>82</v>
      </c>
      <c r="P5" s="203" t="s">
        <v>83</v>
      </c>
      <c r="Q5" s="203"/>
      <c r="R5" s="203" t="s">
        <v>80</v>
      </c>
      <c r="S5" s="203" t="s">
        <v>87</v>
      </c>
      <c r="T5" s="203" t="s">
        <v>420</v>
      </c>
      <c r="U5" s="262" t="s">
        <v>89</v>
      </c>
      <c r="V5" s="203" t="s">
        <v>90</v>
      </c>
      <c r="W5" s="203" t="s">
        <v>91</v>
      </c>
    </row>
    <row r="6" ht="13.5" spans="1:23">
      <c r="A6" s="127"/>
      <c r="B6" s="127"/>
      <c r="C6" s="127"/>
      <c r="D6" s="127"/>
      <c r="E6" s="127"/>
      <c r="F6" s="127"/>
      <c r="G6" s="127"/>
      <c r="H6" s="127"/>
      <c r="I6" s="127"/>
      <c r="J6" s="260" t="s">
        <v>80</v>
      </c>
      <c r="K6" s="260" t="s">
        <v>421</v>
      </c>
      <c r="L6" s="203"/>
      <c r="M6" s="203"/>
      <c r="N6" s="203"/>
      <c r="O6" s="203"/>
      <c r="P6" s="203"/>
      <c r="Q6" s="203"/>
      <c r="R6" s="203"/>
      <c r="S6" s="203"/>
      <c r="T6" s="203"/>
      <c r="U6" s="262"/>
      <c r="V6" s="203"/>
      <c r="W6" s="203"/>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17.25" customHeight="1" spans="1:23">
      <c r="A8" s="259" t="s">
        <v>422</v>
      </c>
      <c r="B8" s="259" t="s">
        <v>423</v>
      </c>
      <c r="C8" s="259" t="s">
        <v>424</v>
      </c>
      <c r="D8" s="259" t="s">
        <v>92</v>
      </c>
      <c r="E8" s="259" t="s">
        <v>229</v>
      </c>
      <c r="F8" s="259" t="s">
        <v>230</v>
      </c>
      <c r="G8" s="259" t="s">
        <v>425</v>
      </c>
      <c r="H8" s="259" t="s">
        <v>426</v>
      </c>
      <c r="I8" s="261">
        <v>6000</v>
      </c>
      <c r="J8" s="261"/>
      <c r="K8" s="261"/>
      <c r="L8" s="261"/>
      <c r="M8" s="261"/>
      <c r="N8" s="261">
        <v>6000</v>
      </c>
      <c r="O8" s="261"/>
      <c r="P8" s="261"/>
      <c r="Q8" s="261"/>
      <c r="R8" s="261"/>
      <c r="S8" s="261"/>
      <c r="T8" s="261"/>
      <c r="U8" s="261"/>
      <c r="V8" s="261"/>
      <c r="W8" s="261"/>
    </row>
    <row r="9" ht="17.25" customHeight="1" spans="1:23">
      <c r="A9" s="259" t="s">
        <v>422</v>
      </c>
      <c r="B9" s="259" t="s">
        <v>427</v>
      </c>
      <c r="C9" s="259" t="s">
        <v>428</v>
      </c>
      <c r="D9" s="259" t="s">
        <v>92</v>
      </c>
      <c r="E9" s="259" t="s">
        <v>277</v>
      </c>
      <c r="F9" s="259" t="s">
        <v>278</v>
      </c>
      <c r="G9" s="259" t="s">
        <v>400</v>
      </c>
      <c r="H9" s="259" t="s">
        <v>401</v>
      </c>
      <c r="I9" s="261">
        <v>50000</v>
      </c>
      <c r="J9" s="261"/>
      <c r="K9" s="261"/>
      <c r="L9" s="261"/>
      <c r="M9" s="261"/>
      <c r="N9" s="261"/>
      <c r="O9" s="261">
        <v>50000</v>
      </c>
      <c r="P9" s="261"/>
      <c r="Q9" s="261"/>
      <c r="R9" s="261"/>
      <c r="S9" s="261"/>
      <c r="T9" s="261"/>
      <c r="U9" s="261"/>
      <c r="V9" s="261"/>
      <c r="W9" s="261"/>
    </row>
    <row r="10" ht="17.25" customHeight="1" spans="1:23">
      <c r="A10" s="259" t="s">
        <v>429</v>
      </c>
      <c r="B10" s="259" t="s">
        <v>430</v>
      </c>
      <c r="C10" s="259" t="s">
        <v>431</v>
      </c>
      <c r="D10" s="259" t="s">
        <v>92</v>
      </c>
      <c r="E10" s="259" t="s">
        <v>136</v>
      </c>
      <c r="F10" s="259" t="s">
        <v>116</v>
      </c>
      <c r="G10" s="259" t="s">
        <v>400</v>
      </c>
      <c r="H10" s="259" t="s">
        <v>401</v>
      </c>
      <c r="I10" s="261">
        <v>20000</v>
      </c>
      <c r="J10" s="261"/>
      <c r="K10" s="261"/>
      <c r="L10" s="261"/>
      <c r="M10" s="261"/>
      <c r="N10" s="261">
        <v>20000</v>
      </c>
      <c r="O10" s="261"/>
      <c r="P10" s="261"/>
      <c r="Q10" s="261"/>
      <c r="R10" s="261"/>
      <c r="S10" s="261"/>
      <c r="T10" s="261"/>
      <c r="U10" s="261"/>
      <c r="V10" s="261"/>
      <c r="W10" s="261"/>
    </row>
    <row r="11" ht="17.25" customHeight="1" spans="1:23">
      <c r="A11" s="259" t="s">
        <v>422</v>
      </c>
      <c r="B11" s="259" t="s">
        <v>432</v>
      </c>
      <c r="C11" s="259" t="s">
        <v>433</v>
      </c>
      <c r="D11" s="259" t="s">
        <v>92</v>
      </c>
      <c r="E11" s="259" t="s">
        <v>155</v>
      </c>
      <c r="F11" s="259" t="s">
        <v>156</v>
      </c>
      <c r="G11" s="259" t="s">
        <v>353</v>
      </c>
      <c r="H11" s="259" t="s">
        <v>354</v>
      </c>
      <c r="I11" s="261">
        <v>10200</v>
      </c>
      <c r="J11" s="261">
        <v>10200</v>
      </c>
      <c r="K11" s="261">
        <v>10200</v>
      </c>
      <c r="L11" s="261"/>
      <c r="M11" s="261"/>
      <c r="N11" s="261"/>
      <c r="O11" s="261"/>
      <c r="P11" s="261"/>
      <c r="Q11" s="261"/>
      <c r="R11" s="261"/>
      <c r="S11" s="261"/>
      <c r="T11" s="261"/>
      <c r="U11" s="261"/>
      <c r="V11" s="261"/>
      <c r="W11" s="261"/>
    </row>
    <row r="12" ht="17.25" customHeight="1" spans="1:23">
      <c r="A12" s="259" t="s">
        <v>422</v>
      </c>
      <c r="B12" s="259" t="s">
        <v>434</v>
      </c>
      <c r="C12" s="259" t="s">
        <v>435</v>
      </c>
      <c r="D12" s="259" t="s">
        <v>92</v>
      </c>
      <c r="E12" s="259" t="s">
        <v>149</v>
      </c>
      <c r="F12" s="259" t="s">
        <v>150</v>
      </c>
      <c r="G12" s="259" t="s">
        <v>353</v>
      </c>
      <c r="H12" s="259" t="s">
        <v>354</v>
      </c>
      <c r="I12" s="261">
        <v>240000</v>
      </c>
      <c r="J12" s="261">
        <v>240000</v>
      </c>
      <c r="K12" s="261">
        <v>240000</v>
      </c>
      <c r="L12" s="261"/>
      <c r="M12" s="261"/>
      <c r="N12" s="261"/>
      <c r="O12" s="261"/>
      <c r="P12" s="261"/>
      <c r="Q12" s="261"/>
      <c r="R12" s="261"/>
      <c r="S12" s="261"/>
      <c r="T12" s="261"/>
      <c r="U12" s="261"/>
      <c r="V12" s="261"/>
      <c r="W12" s="261"/>
    </row>
    <row r="13" ht="17.25" customHeight="1" spans="1:23">
      <c r="A13" s="259" t="s">
        <v>429</v>
      </c>
      <c r="B13" s="259" t="s">
        <v>436</v>
      </c>
      <c r="C13" s="259" t="s">
        <v>437</v>
      </c>
      <c r="D13" s="259" t="s">
        <v>92</v>
      </c>
      <c r="E13" s="259" t="s">
        <v>243</v>
      </c>
      <c r="F13" s="259" t="s">
        <v>244</v>
      </c>
      <c r="G13" s="259" t="s">
        <v>400</v>
      </c>
      <c r="H13" s="259" t="s">
        <v>401</v>
      </c>
      <c r="I13" s="261">
        <v>1322000</v>
      </c>
      <c r="J13" s="261">
        <v>1322000</v>
      </c>
      <c r="K13" s="261">
        <v>1322000</v>
      </c>
      <c r="L13" s="261"/>
      <c r="M13" s="261"/>
      <c r="N13" s="261"/>
      <c r="O13" s="261"/>
      <c r="P13" s="261"/>
      <c r="Q13" s="261"/>
      <c r="R13" s="261"/>
      <c r="S13" s="261"/>
      <c r="T13" s="261"/>
      <c r="U13" s="261"/>
      <c r="V13" s="261"/>
      <c r="W13" s="261"/>
    </row>
    <row r="14" ht="17.25" customHeight="1" spans="1:23">
      <c r="A14" s="259" t="s">
        <v>429</v>
      </c>
      <c r="B14" s="259" t="s">
        <v>438</v>
      </c>
      <c r="C14" s="259" t="s">
        <v>439</v>
      </c>
      <c r="D14" s="259" t="s">
        <v>92</v>
      </c>
      <c r="E14" s="259" t="s">
        <v>243</v>
      </c>
      <c r="F14" s="259" t="s">
        <v>244</v>
      </c>
      <c r="G14" s="259" t="s">
        <v>353</v>
      </c>
      <c r="H14" s="259" t="s">
        <v>354</v>
      </c>
      <c r="I14" s="261">
        <v>20445000</v>
      </c>
      <c r="J14" s="261">
        <v>20445000</v>
      </c>
      <c r="K14" s="261">
        <v>20445000</v>
      </c>
      <c r="L14" s="261"/>
      <c r="M14" s="261"/>
      <c r="N14" s="261"/>
      <c r="O14" s="261"/>
      <c r="P14" s="261"/>
      <c r="Q14" s="261"/>
      <c r="R14" s="261"/>
      <c r="S14" s="261"/>
      <c r="T14" s="261"/>
      <c r="U14" s="261"/>
      <c r="V14" s="261"/>
      <c r="W14" s="261"/>
    </row>
    <row r="15" ht="17.25" customHeight="1" spans="1:23">
      <c r="A15" s="259" t="s">
        <v>429</v>
      </c>
      <c r="B15" s="259" t="s">
        <v>440</v>
      </c>
      <c r="C15" s="259" t="s">
        <v>441</v>
      </c>
      <c r="D15" s="259" t="s">
        <v>92</v>
      </c>
      <c r="E15" s="259" t="s">
        <v>163</v>
      </c>
      <c r="F15" s="259" t="s">
        <v>164</v>
      </c>
      <c r="G15" s="259" t="s">
        <v>400</v>
      </c>
      <c r="H15" s="259" t="s">
        <v>401</v>
      </c>
      <c r="I15" s="261">
        <v>6400</v>
      </c>
      <c r="J15" s="261">
        <v>6400</v>
      </c>
      <c r="K15" s="261">
        <v>6400</v>
      </c>
      <c r="L15" s="261"/>
      <c r="M15" s="261"/>
      <c r="N15" s="261"/>
      <c r="O15" s="261"/>
      <c r="P15" s="261"/>
      <c r="Q15" s="261"/>
      <c r="R15" s="261"/>
      <c r="S15" s="261"/>
      <c r="T15" s="261"/>
      <c r="U15" s="261"/>
      <c r="V15" s="261"/>
      <c r="W15" s="261"/>
    </row>
    <row r="16" ht="17.25" customHeight="1" spans="1:23">
      <c r="A16" s="259" t="s">
        <v>422</v>
      </c>
      <c r="B16" s="259" t="s">
        <v>442</v>
      </c>
      <c r="C16" s="259" t="s">
        <v>443</v>
      </c>
      <c r="D16" s="259" t="s">
        <v>92</v>
      </c>
      <c r="E16" s="259" t="s">
        <v>179</v>
      </c>
      <c r="F16" s="259" t="s">
        <v>180</v>
      </c>
      <c r="G16" s="259" t="s">
        <v>353</v>
      </c>
      <c r="H16" s="259" t="s">
        <v>354</v>
      </c>
      <c r="I16" s="261">
        <v>2400</v>
      </c>
      <c r="J16" s="261">
        <v>2400</v>
      </c>
      <c r="K16" s="261">
        <v>2400</v>
      </c>
      <c r="L16" s="261"/>
      <c r="M16" s="261"/>
      <c r="N16" s="261"/>
      <c r="O16" s="261"/>
      <c r="P16" s="261"/>
      <c r="Q16" s="261"/>
      <c r="R16" s="261"/>
      <c r="S16" s="261"/>
      <c r="T16" s="261"/>
      <c r="U16" s="261"/>
      <c r="V16" s="261"/>
      <c r="W16" s="261"/>
    </row>
    <row r="17" ht="17.25" customHeight="1" spans="1:23">
      <c r="A17" s="259" t="s">
        <v>422</v>
      </c>
      <c r="B17" s="259" t="s">
        <v>444</v>
      </c>
      <c r="C17" s="259" t="s">
        <v>445</v>
      </c>
      <c r="D17" s="259" t="s">
        <v>92</v>
      </c>
      <c r="E17" s="259" t="s">
        <v>239</v>
      </c>
      <c r="F17" s="259" t="s">
        <v>240</v>
      </c>
      <c r="G17" s="259" t="s">
        <v>353</v>
      </c>
      <c r="H17" s="259" t="s">
        <v>354</v>
      </c>
      <c r="I17" s="261">
        <v>96000</v>
      </c>
      <c r="J17" s="261">
        <v>96000</v>
      </c>
      <c r="K17" s="261">
        <v>96000</v>
      </c>
      <c r="L17" s="261"/>
      <c r="M17" s="261"/>
      <c r="N17" s="261"/>
      <c r="O17" s="261"/>
      <c r="P17" s="261"/>
      <c r="Q17" s="261"/>
      <c r="R17" s="261"/>
      <c r="S17" s="261"/>
      <c r="T17" s="261"/>
      <c r="U17" s="261"/>
      <c r="V17" s="261"/>
      <c r="W17" s="261"/>
    </row>
    <row r="18" ht="17.25" customHeight="1" spans="1:23">
      <c r="A18" s="259" t="s">
        <v>422</v>
      </c>
      <c r="B18" s="259" t="s">
        <v>446</v>
      </c>
      <c r="C18" s="259" t="s">
        <v>447</v>
      </c>
      <c r="D18" s="259" t="s">
        <v>92</v>
      </c>
      <c r="E18" s="259" t="s">
        <v>115</v>
      </c>
      <c r="F18" s="259" t="s">
        <v>116</v>
      </c>
      <c r="G18" s="259" t="s">
        <v>353</v>
      </c>
      <c r="H18" s="259" t="s">
        <v>354</v>
      </c>
      <c r="I18" s="261">
        <v>397400</v>
      </c>
      <c r="J18" s="261">
        <v>397400</v>
      </c>
      <c r="K18" s="261">
        <v>397400</v>
      </c>
      <c r="L18" s="261"/>
      <c r="M18" s="261"/>
      <c r="N18" s="261"/>
      <c r="O18" s="261"/>
      <c r="P18" s="261"/>
      <c r="Q18" s="261"/>
      <c r="R18" s="261"/>
      <c r="S18" s="261"/>
      <c r="T18" s="261"/>
      <c r="U18" s="261"/>
      <c r="V18" s="261"/>
      <c r="W18" s="261"/>
    </row>
    <row r="19" ht="17.25" customHeight="1" spans="1:23">
      <c r="A19" s="259" t="s">
        <v>422</v>
      </c>
      <c r="B19" s="259" t="s">
        <v>448</v>
      </c>
      <c r="C19" s="259" t="s">
        <v>449</v>
      </c>
      <c r="D19" s="259" t="s">
        <v>92</v>
      </c>
      <c r="E19" s="259" t="s">
        <v>149</v>
      </c>
      <c r="F19" s="259" t="s">
        <v>150</v>
      </c>
      <c r="G19" s="259" t="s">
        <v>353</v>
      </c>
      <c r="H19" s="259" t="s">
        <v>354</v>
      </c>
      <c r="I19" s="261">
        <v>743400</v>
      </c>
      <c r="J19" s="261">
        <v>743400</v>
      </c>
      <c r="K19" s="261">
        <v>743400</v>
      </c>
      <c r="L19" s="261"/>
      <c r="M19" s="261"/>
      <c r="N19" s="261"/>
      <c r="O19" s="261"/>
      <c r="P19" s="261"/>
      <c r="Q19" s="261"/>
      <c r="R19" s="261"/>
      <c r="S19" s="261"/>
      <c r="T19" s="261"/>
      <c r="U19" s="261"/>
      <c r="V19" s="261"/>
      <c r="W19" s="261"/>
    </row>
    <row r="20" ht="17.25" customHeight="1" spans="1:23">
      <c r="A20" s="259" t="s">
        <v>422</v>
      </c>
      <c r="B20" s="259" t="s">
        <v>450</v>
      </c>
      <c r="C20" s="259" t="s">
        <v>451</v>
      </c>
      <c r="D20" s="259" t="s">
        <v>92</v>
      </c>
      <c r="E20" s="259" t="s">
        <v>235</v>
      </c>
      <c r="F20" s="259" t="s">
        <v>236</v>
      </c>
      <c r="G20" s="259" t="s">
        <v>353</v>
      </c>
      <c r="H20" s="259" t="s">
        <v>354</v>
      </c>
      <c r="I20" s="261">
        <v>600000</v>
      </c>
      <c r="J20" s="261">
        <v>600000</v>
      </c>
      <c r="K20" s="261">
        <v>600000</v>
      </c>
      <c r="L20" s="261"/>
      <c r="M20" s="261"/>
      <c r="N20" s="261"/>
      <c r="O20" s="261"/>
      <c r="P20" s="261"/>
      <c r="Q20" s="261"/>
      <c r="R20" s="261"/>
      <c r="S20" s="261"/>
      <c r="T20" s="261"/>
      <c r="U20" s="261"/>
      <c r="V20" s="261"/>
      <c r="W20" s="261"/>
    </row>
    <row r="21" ht="17.25" customHeight="1" spans="1:23">
      <c r="A21" s="259" t="s">
        <v>422</v>
      </c>
      <c r="B21" s="259" t="s">
        <v>452</v>
      </c>
      <c r="C21" s="259" t="s">
        <v>453</v>
      </c>
      <c r="D21" s="259" t="s">
        <v>92</v>
      </c>
      <c r="E21" s="259" t="s">
        <v>255</v>
      </c>
      <c r="F21" s="259" t="s">
        <v>116</v>
      </c>
      <c r="G21" s="259" t="s">
        <v>425</v>
      </c>
      <c r="H21" s="259" t="s">
        <v>426</v>
      </c>
      <c r="I21" s="261">
        <v>10000</v>
      </c>
      <c r="J21" s="261"/>
      <c r="K21" s="261"/>
      <c r="L21" s="261"/>
      <c r="M21" s="261"/>
      <c r="N21" s="261"/>
      <c r="O21" s="261"/>
      <c r="P21" s="261"/>
      <c r="Q21" s="261"/>
      <c r="R21" s="261">
        <v>10000</v>
      </c>
      <c r="S21" s="261"/>
      <c r="T21" s="261"/>
      <c r="U21" s="261"/>
      <c r="V21" s="261"/>
      <c r="W21" s="261">
        <v>10000</v>
      </c>
    </row>
    <row r="22" ht="17.25" customHeight="1" spans="1:23">
      <c r="A22" s="259" t="s">
        <v>429</v>
      </c>
      <c r="B22" s="259" t="s">
        <v>454</v>
      </c>
      <c r="C22" s="259" t="s">
        <v>455</v>
      </c>
      <c r="D22" s="259" t="s">
        <v>92</v>
      </c>
      <c r="E22" s="259" t="s">
        <v>189</v>
      </c>
      <c r="F22" s="259" t="s">
        <v>188</v>
      </c>
      <c r="G22" s="259" t="s">
        <v>353</v>
      </c>
      <c r="H22" s="259" t="s">
        <v>354</v>
      </c>
      <c r="I22" s="261">
        <v>4946341.72</v>
      </c>
      <c r="J22" s="261"/>
      <c r="K22" s="261"/>
      <c r="L22" s="261"/>
      <c r="M22" s="261"/>
      <c r="N22" s="261">
        <v>4946341.72</v>
      </c>
      <c r="O22" s="261"/>
      <c r="P22" s="261"/>
      <c r="Q22" s="261"/>
      <c r="R22" s="261"/>
      <c r="S22" s="261"/>
      <c r="T22" s="261"/>
      <c r="U22" s="261"/>
      <c r="V22" s="261"/>
      <c r="W22" s="261"/>
    </row>
    <row r="23" ht="17.25" customHeight="1" spans="1:23">
      <c r="A23" s="259" t="s">
        <v>456</v>
      </c>
      <c r="B23" s="259" t="s">
        <v>457</v>
      </c>
      <c r="C23" s="259" t="s">
        <v>458</v>
      </c>
      <c r="D23" s="259" t="s">
        <v>92</v>
      </c>
      <c r="E23" s="259" t="s">
        <v>133</v>
      </c>
      <c r="F23" s="259" t="s">
        <v>116</v>
      </c>
      <c r="G23" s="259" t="s">
        <v>400</v>
      </c>
      <c r="H23" s="259" t="s">
        <v>401</v>
      </c>
      <c r="I23" s="261">
        <v>3000</v>
      </c>
      <c r="J23" s="261"/>
      <c r="K23" s="261"/>
      <c r="L23" s="261"/>
      <c r="M23" s="261"/>
      <c r="N23" s="261">
        <v>3000</v>
      </c>
      <c r="O23" s="261"/>
      <c r="P23" s="261"/>
      <c r="Q23" s="261"/>
      <c r="R23" s="261"/>
      <c r="S23" s="261"/>
      <c r="T23" s="261"/>
      <c r="U23" s="261"/>
      <c r="V23" s="261"/>
      <c r="W23" s="261"/>
    </row>
    <row r="24" ht="17.25" customHeight="1" spans="1:23">
      <c r="A24" s="259" t="s">
        <v>422</v>
      </c>
      <c r="B24" s="259" t="s">
        <v>459</v>
      </c>
      <c r="C24" s="259" t="s">
        <v>460</v>
      </c>
      <c r="D24" s="259" t="s">
        <v>92</v>
      </c>
      <c r="E24" s="259" t="s">
        <v>189</v>
      </c>
      <c r="F24" s="259" t="s">
        <v>188</v>
      </c>
      <c r="G24" s="259" t="s">
        <v>353</v>
      </c>
      <c r="H24" s="259" t="s">
        <v>354</v>
      </c>
      <c r="I24" s="261">
        <v>740000</v>
      </c>
      <c r="J24" s="261">
        <v>740000</v>
      </c>
      <c r="K24" s="261">
        <v>740000</v>
      </c>
      <c r="L24" s="261"/>
      <c r="M24" s="261"/>
      <c r="N24" s="261"/>
      <c r="O24" s="261"/>
      <c r="P24" s="261"/>
      <c r="Q24" s="261"/>
      <c r="R24" s="261"/>
      <c r="S24" s="261"/>
      <c r="T24" s="261"/>
      <c r="U24" s="261"/>
      <c r="V24" s="261"/>
      <c r="W24" s="261"/>
    </row>
    <row r="25" ht="17.25" customHeight="1" spans="1:23">
      <c r="A25" s="259" t="s">
        <v>422</v>
      </c>
      <c r="B25" s="259" t="s">
        <v>461</v>
      </c>
      <c r="C25" s="259" t="s">
        <v>462</v>
      </c>
      <c r="D25" s="259" t="s">
        <v>92</v>
      </c>
      <c r="E25" s="259" t="s">
        <v>221</v>
      </c>
      <c r="F25" s="259" t="s">
        <v>222</v>
      </c>
      <c r="G25" s="259" t="s">
        <v>425</v>
      </c>
      <c r="H25" s="259" t="s">
        <v>426</v>
      </c>
      <c r="I25" s="261">
        <v>7720000</v>
      </c>
      <c r="J25" s="261"/>
      <c r="K25" s="261"/>
      <c r="L25" s="261">
        <v>7720000</v>
      </c>
      <c r="M25" s="261"/>
      <c r="N25" s="261"/>
      <c r="O25" s="261"/>
      <c r="P25" s="261"/>
      <c r="Q25" s="261"/>
      <c r="R25" s="261"/>
      <c r="S25" s="261"/>
      <c r="T25" s="261"/>
      <c r="U25" s="261"/>
      <c r="V25" s="261"/>
      <c r="W25" s="261"/>
    </row>
    <row r="26" ht="17.25" customHeight="1" spans="1:23">
      <c r="A26" s="259" t="s">
        <v>422</v>
      </c>
      <c r="B26" s="259" t="s">
        <v>463</v>
      </c>
      <c r="C26" s="259" t="s">
        <v>464</v>
      </c>
      <c r="D26" s="259" t="s">
        <v>92</v>
      </c>
      <c r="E26" s="259" t="s">
        <v>194</v>
      </c>
      <c r="F26" s="259" t="s">
        <v>195</v>
      </c>
      <c r="G26" s="259" t="s">
        <v>353</v>
      </c>
      <c r="H26" s="259" t="s">
        <v>354</v>
      </c>
      <c r="I26" s="261">
        <v>108850</v>
      </c>
      <c r="J26" s="261">
        <v>108850</v>
      </c>
      <c r="K26" s="261">
        <v>108850</v>
      </c>
      <c r="L26" s="261"/>
      <c r="M26" s="261"/>
      <c r="N26" s="261"/>
      <c r="O26" s="261"/>
      <c r="P26" s="261"/>
      <c r="Q26" s="261"/>
      <c r="R26" s="261"/>
      <c r="S26" s="261"/>
      <c r="T26" s="261"/>
      <c r="U26" s="261"/>
      <c r="V26" s="261"/>
      <c r="W26" s="261"/>
    </row>
    <row r="27" ht="17.25" customHeight="1" spans="1:23">
      <c r="A27" s="259" t="s">
        <v>422</v>
      </c>
      <c r="B27" s="259" t="s">
        <v>465</v>
      </c>
      <c r="C27" s="259" t="s">
        <v>466</v>
      </c>
      <c r="D27" s="259" t="s">
        <v>92</v>
      </c>
      <c r="E27" s="259" t="s">
        <v>272</v>
      </c>
      <c r="F27" s="259" t="s">
        <v>273</v>
      </c>
      <c r="G27" s="259" t="s">
        <v>425</v>
      </c>
      <c r="H27" s="259" t="s">
        <v>426</v>
      </c>
      <c r="I27" s="261">
        <v>19145</v>
      </c>
      <c r="J27" s="261">
        <v>19145</v>
      </c>
      <c r="K27" s="261">
        <v>19145</v>
      </c>
      <c r="L27" s="261"/>
      <c r="M27" s="261"/>
      <c r="N27" s="261"/>
      <c r="O27" s="261"/>
      <c r="P27" s="261"/>
      <c r="Q27" s="261"/>
      <c r="R27" s="261"/>
      <c r="S27" s="261"/>
      <c r="T27" s="261"/>
      <c r="U27" s="261"/>
      <c r="V27" s="261"/>
      <c r="W27" s="261"/>
    </row>
    <row r="28" ht="17.25" customHeight="1" spans="1:23">
      <c r="A28" s="259" t="s">
        <v>422</v>
      </c>
      <c r="B28" s="259" t="s">
        <v>467</v>
      </c>
      <c r="C28" s="259" t="s">
        <v>468</v>
      </c>
      <c r="D28" s="259" t="s">
        <v>92</v>
      </c>
      <c r="E28" s="259" t="s">
        <v>210</v>
      </c>
      <c r="F28" s="259" t="s">
        <v>211</v>
      </c>
      <c r="G28" s="259" t="s">
        <v>469</v>
      </c>
      <c r="H28" s="259" t="s">
        <v>470</v>
      </c>
      <c r="I28" s="261">
        <v>10458</v>
      </c>
      <c r="J28" s="261">
        <v>10458</v>
      </c>
      <c r="K28" s="261">
        <v>10458</v>
      </c>
      <c r="L28" s="261"/>
      <c r="M28" s="261"/>
      <c r="N28" s="261"/>
      <c r="O28" s="261"/>
      <c r="P28" s="261"/>
      <c r="Q28" s="261"/>
      <c r="R28" s="261"/>
      <c r="S28" s="261"/>
      <c r="T28" s="261"/>
      <c r="U28" s="261"/>
      <c r="V28" s="261"/>
      <c r="W28" s="261"/>
    </row>
    <row r="29" ht="17.25" customHeight="1" spans="1:23">
      <c r="A29" s="259" t="s">
        <v>422</v>
      </c>
      <c r="B29" s="259" t="s">
        <v>467</v>
      </c>
      <c r="C29" s="259" t="s">
        <v>468</v>
      </c>
      <c r="D29" s="259" t="s">
        <v>92</v>
      </c>
      <c r="E29" s="259" t="s">
        <v>210</v>
      </c>
      <c r="F29" s="259" t="s">
        <v>211</v>
      </c>
      <c r="G29" s="259" t="s">
        <v>471</v>
      </c>
      <c r="H29" s="259" t="s">
        <v>472</v>
      </c>
      <c r="I29" s="261">
        <v>850200</v>
      </c>
      <c r="J29" s="261">
        <v>850200</v>
      </c>
      <c r="K29" s="261">
        <v>850200</v>
      </c>
      <c r="L29" s="261"/>
      <c r="M29" s="261"/>
      <c r="N29" s="261"/>
      <c r="O29" s="261"/>
      <c r="P29" s="261"/>
      <c r="Q29" s="261"/>
      <c r="R29" s="261"/>
      <c r="S29" s="261"/>
      <c r="T29" s="261"/>
      <c r="U29" s="261"/>
      <c r="V29" s="261"/>
      <c r="W29" s="261"/>
    </row>
    <row r="30" ht="17.25" customHeight="1" spans="1:23">
      <c r="A30" s="259" t="s">
        <v>422</v>
      </c>
      <c r="B30" s="259" t="s">
        <v>467</v>
      </c>
      <c r="C30" s="259" t="s">
        <v>468</v>
      </c>
      <c r="D30" s="259" t="s">
        <v>92</v>
      </c>
      <c r="E30" s="259" t="s">
        <v>210</v>
      </c>
      <c r="F30" s="259" t="s">
        <v>211</v>
      </c>
      <c r="G30" s="259" t="s">
        <v>473</v>
      </c>
      <c r="H30" s="259" t="s">
        <v>474</v>
      </c>
      <c r="I30" s="261">
        <v>129720</v>
      </c>
      <c r="J30" s="261">
        <v>129720</v>
      </c>
      <c r="K30" s="261">
        <v>129720</v>
      </c>
      <c r="L30" s="261"/>
      <c r="M30" s="261"/>
      <c r="N30" s="261"/>
      <c r="O30" s="261"/>
      <c r="P30" s="261"/>
      <c r="Q30" s="261"/>
      <c r="R30" s="261"/>
      <c r="S30" s="261"/>
      <c r="T30" s="261"/>
      <c r="U30" s="261"/>
      <c r="V30" s="261"/>
      <c r="W30" s="261"/>
    </row>
    <row r="31" ht="17.25" customHeight="1" spans="1:23">
      <c r="A31" s="259" t="s">
        <v>422</v>
      </c>
      <c r="B31" s="259" t="s">
        <v>467</v>
      </c>
      <c r="C31" s="259" t="s">
        <v>468</v>
      </c>
      <c r="D31" s="259" t="s">
        <v>92</v>
      </c>
      <c r="E31" s="259" t="s">
        <v>210</v>
      </c>
      <c r="F31" s="259" t="s">
        <v>211</v>
      </c>
      <c r="G31" s="259" t="s">
        <v>475</v>
      </c>
      <c r="H31" s="259" t="s">
        <v>476</v>
      </c>
      <c r="I31" s="261">
        <v>1200</v>
      </c>
      <c r="J31" s="261">
        <v>1200</v>
      </c>
      <c r="K31" s="261">
        <v>1200</v>
      </c>
      <c r="L31" s="261"/>
      <c r="M31" s="261"/>
      <c r="N31" s="261"/>
      <c r="O31" s="261"/>
      <c r="P31" s="261"/>
      <c r="Q31" s="261"/>
      <c r="R31" s="261"/>
      <c r="S31" s="261"/>
      <c r="T31" s="261"/>
      <c r="U31" s="261"/>
      <c r="V31" s="261"/>
      <c r="W31" s="261"/>
    </row>
    <row r="32" ht="17.25" customHeight="1" spans="1:23">
      <c r="A32" s="259" t="s">
        <v>422</v>
      </c>
      <c r="B32" s="259" t="s">
        <v>467</v>
      </c>
      <c r="C32" s="259" t="s">
        <v>468</v>
      </c>
      <c r="D32" s="259" t="s">
        <v>92</v>
      </c>
      <c r="E32" s="259" t="s">
        <v>210</v>
      </c>
      <c r="F32" s="259" t="s">
        <v>211</v>
      </c>
      <c r="G32" s="259" t="s">
        <v>402</v>
      </c>
      <c r="H32" s="259" t="s">
        <v>403</v>
      </c>
      <c r="I32" s="261">
        <v>24950</v>
      </c>
      <c r="J32" s="261">
        <v>24950</v>
      </c>
      <c r="K32" s="261">
        <v>24950</v>
      </c>
      <c r="L32" s="261"/>
      <c r="M32" s="261"/>
      <c r="N32" s="261"/>
      <c r="O32" s="261"/>
      <c r="P32" s="261"/>
      <c r="Q32" s="261"/>
      <c r="R32" s="261"/>
      <c r="S32" s="261"/>
      <c r="T32" s="261"/>
      <c r="U32" s="261"/>
      <c r="V32" s="261"/>
      <c r="W32" s="261"/>
    </row>
    <row r="33" ht="17.25" customHeight="1" spans="1:23">
      <c r="A33" s="259" t="s">
        <v>456</v>
      </c>
      <c r="B33" s="259" t="s">
        <v>477</v>
      </c>
      <c r="C33" s="259" t="s">
        <v>478</v>
      </c>
      <c r="D33" s="259" t="s">
        <v>92</v>
      </c>
      <c r="E33" s="259" t="s">
        <v>214</v>
      </c>
      <c r="F33" s="259" t="s">
        <v>215</v>
      </c>
      <c r="G33" s="259" t="s">
        <v>479</v>
      </c>
      <c r="H33" s="259" t="s">
        <v>480</v>
      </c>
      <c r="I33" s="261">
        <v>160000</v>
      </c>
      <c r="J33" s="261">
        <v>160000</v>
      </c>
      <c r="K33" s="261">
        <v>160000</v>
      </c>
      <c r="L33" s="261"/>
      <c r="M33" s="261"/>
      <c r="N33" s="261"/>
      <c r="O33" s="261"/>
      <c r="P33" s="261"/>
      <c r="Q33" s="261"/>
      <c r="R33" s="261"/>
      <c r="S33" s="261"/>
      <c r="T33" s="261"/>
      <c r="U33" s="261"/>
      <c r="V33" s="261"/>
      <c r="W33" s="261"/>
    </row>
    <row r="34" ht="17.25" customHeight="1" spans="1:23">
      <c r="A34" s="259" t="s">
        <v>456</v>
      </c>
      <c r="B34" s="259" t="s">
        <v>477</v>
      </c>
      <c r="C34" s="259" t="s">
        <v>478</v>
      </c>
      <c r="D34" s="259" t="s">
        <v>92</v>
      </c>
      <c r="E34" s="259" t="s">
        <v>218</v>
      </c>
      <c r="F34" s="259" t="s">
        <v>217</v>
      </c>
      <c r="G34" s="259" t="s">
        <v>353</v>
      </c>
      <c r="H34" s="259" t="s">
        <v>354</v>
      </c>
      <c r="I34" s="261">
        <v>223200</v>
      </c>
      <c r="J34" s="261">
        <v>223200</v>
      </c>
      <c r="K34" s="261">
        <v>223200</v>
      </c>
      <c r="L34" s="261"/>
      <c r="M34" s="261"/>
      <c r="N34" s="261"/>
      <c r="O34" s="261"/>
      <c r="P34" s="261"/>
      <c r="Q34" s="261"/>
      <c r="R34" s="261"/>
      <c r="S34" s="261"/>
      <c r="T34" s="261"/>
      <c r="U34" s="261"/>
      <c r="V34" s="261"/>
      <c r="W34" s="261"/>
    </row>
    <row r="35" ht="17.25" customHeight="1" spans="1:23">
      <c r="A35" s="259" t="s">
        <v>456</v>
      </c>
      <c r="B35" s="259" t="s">
        <v>477</v>
      </c>
      <c r="C35" s="259" t="s">
        <v>478</v>
      </c>
      <c r="D35" s="259" t="s">
        <v>92</v>
      </c>
      <c r="E35" s="259" t="s">
        <v>231</v>
      </c>
      <c r="F35" s="259" t="s">
        <v>232</v>
      </c>
      <c r="G35" s="259" t="s">
        <v>425</v>
      </c>
      <c r="H35" s="259" t="s">
        <v>426</v>
      </c>
      <c r="I35" s="261">
        <v>8000</v>
      </c>
      <c r="J35" s="261">
        <v>8000</v>
      </c>
      <c r="K35" s="261">
        <v>8000</v>
      </c>
      <c r="L35" s="261"/>
      <c r="M35" s="261"/>
      <c r="N35" s="261"/>
      <c r="O35" s="261"/>
      <c r="P35" s="261"/>
      <c r="Q35" s="261"/>
      <c r="R35" s="261"/>
      <c r="S35" s="261"/>
      <c r="T35" s="261"/>
      <c r="U35" s="261"/>
      <c r="V35" s="261"/>
      <c r="W35" s="261"/>
    </row>
    <row r="36" ht="17.25" customHeight="1" spans="1:23">
      <c r="A36" s="259" t="s">
        <v>456</v>
      </c>
      <c r="B36" s="259" t="s">
        <v>481</v>
      </c>
      <c r="C36" s="259" t="s">
        <v>482</v>
      </c>
      <c r="D36" s="259" t="s">
        <v>92</v>
      </c>
      <c r="E36" s="259" t="s">
        <v>243</v>
      </c>
      <c r="F36" s="259" t="s">
        <v>244</v>
      </c>
      <c r="G36" s="259" t="s">
        <v>353</v>
      </c>
      <c r="H36" s="259" t="s">
        <v>354</v>
      </c>
      <c r="I36" s="261">
        <v>2556371</v>
      </c>
      <c r="J36" s="261">
        <v>2556371</v>
      </c>
      <c r="K36" s="261">
        <v>2556371</v>
      </c>
      <c r="L36" s="261"/>
      <c r="M36" s="261"/>
      <c r="N36" s="261"/>
      <c r="O36" s="261"/>
      <c r="P36" s="261"/>
      <c r="Q36" s="261"/>
      <c r="R36" s="261"/>
      <c r="S36" s="261"/>
      <c r="T36" s="261"/>
      <c r="U36" s="261"/>
      <c r="V36" s="261"/>
      <c r="W36" s="261"/>
    </row>
    <row r="37" ht="17.25" customHeight="1" spans="1:23">
      <c r="A37" s="259" t="s">
        <v>422</v>
      </c>
      <c r="B37" s="259" t="s">
        <v>483</v>
      </c>
      <c r="C37" s="259" t="s">
        <v>484</v>
      </c>
      <c r="D37" s="259" t="s">
        <v>92</v>
      </c>
      <c r="E37" s="259" t="s">
        <v>109</v>
      </c>
      <c r="F37" s="259" t="s">
        <v>110</v>
      </c>
      <c r="G37" s="259" t="s">
        <v>402</v>
      </c>
      <c r="H37" s="259" t="s">
        <v>403</v>
      </c>
      <c r="I37" s="261">
        <v>10200</v>
      </c>
      <c r="J37" s="261">
        <v>10200</v>
      </c>
      <c r="K37" s="261">
        <v>10200</v>
      </c>
      <c r="L37" s="261"/>
      <c r="M37" s="261"/>
      <c r="N37" s="261"/>
      <c r="O37" s="261"/>
      <c r="P37" s="261"/>
      <c r="Q37" s="261"/>
      <c r="R37" s="261"/>
      <c r="S37" s="261"/>
      <c r="T37" s="261"/>
      <c r="U37" s="261"/>
      <c r="V37" s="261"/>
      <c r="W37" s="261"/>
    </row>
    <row r="38" ht="17.25" customHeight="1" spans="1:23">
      <c r="A38" s="259" t="s">
        <v>422</v>
      </c>
      <c r="B38" s="259" t="s">
        <v>483</v>
      </c>
      <c r="C38" s="259" t="s">
        <v>484</v>
      </c>
      <c r="D38" s="259" t="s">
        <v>92</v>
      </c>
      <c r="E38" s="259" t="s">
        <v>129</v>
      </c>
      <c r="F38" s="259" t="s">
        <v>130</v>
      </c>
      <c r="G38" s="259" t="s">
        <v>469</v>
      </c>
      <c r="H38" s="259" t="s">
        <v>470</v>
      </c>
      <c r="I38" s="261">
        <v>21300</v>
      </c>
      <c r="J38" s="261">
        <v>21300</v>
      </c>
      <c r="K38" s="261">
        <v>21300</v>
      </c>
      <c r="L38" s="261"/>
      <c r="M38" s="261"/>
      <c r="N38" s="261"/>
      <c r="O38" s="261"/>
      <c r="P38" s="261"/>
      <c r="Q38" s="261"/>
      <c r="R38" s="261"/>
      <c r="S38" s="261"/>
      <c r="T38" s="261"/>
      <c r="U38" s="261"/>
      <c r="V38" s="261"/>
      <c r="W38" s="261"/>
    </row>
    <row r="39" ht="17.25" customHeight="1" spans="1:23">
      <c r="A39" s="259" t="s">
        <v>422</v>
      </c>
      <c r="B39" s="259" t="s">
        <v>483</v>
      </c>
      <c r="C39" s="259" t="s">
        <v>484</v>
      </c>
      <c r="D39" s="259" t="s">
        <v>92</v>
      </c>
      <c r="E39" s="259" t="s">
        <v>129</v>
      </c>
      <c r="F39" s="259" t="s">
        <v>130</v>
      </c>
      <c r="G39" s="259" t="s">
        <v>425</v>
      </c>
      <c r="H39" s="259" t="s">
        <v>426</v>
      </c>
      <c r="I39" s="261">
        <v>317600</v>
      </c>
      <c r="J39" s="261">
        <v>317600</v>
      </c>
      <c r="K39" s="261">
        <v>317600</v>
      </c>
      <c r="L39" s="261"/>
      <c r="M39" s="261"/>
      <c r="N39" s="261"/>
      <c r="O39" s="261"/>
      <c r="P39" s="261"/>
      <c r="Q39" s="261"/>
      <c r="R39" s="261"/>
      <c r="S39" s="261"/>
      <c r="T39" s="261"/>
      <c r="U39" s="261"/>
      <c r="V39" s="261"/>
      <c r="W39" s="261"/>
    </row>
    <row r="40" ht="17.25" customHeight="1" spans="1:23">
      <c r="A40" s="259" t="s">
        <v>422</v>
      </c>
      <c r="B40" s="259" t="s">
        <v>485</v>
      </c>
      <c r="C40" s="259" t="s">
        <v>486</v>
      </c>
      <c r="D40" s="259" t="s">
        <v>92</v>
      </c>
      <c r="E40" s="259" t="s">
        <v>239</v>
      </c>
      <c r="F40" s="259" t="s">
        <v>240</v>
      </c>
      <c r="G40" s="259" t="s">
        <v>353</v>
      </c>
      <c r="H40" s="259" t="s">
        <v>354</v>
      </c>
      <c r="I40" s="261">
        <v>8160</v>
      </c>
      <c r="J40" s="261">
        <v>8160</v>
      </c>
      <c r="K40" s="261">
        <v>8160</v>
      </c>
      <c r="L40" s="261"/>
      <c r="M40" s="261"/>
      <c r="N40" s="261"/>
      <c r="O40" s="261"/>
      <c r="P40" s="261"/>
      <c r="Q40" s="261"/>
      <c r="R40" s="261"/>
      <c r="S40" s="261"/>
      <c r="T40" s="261"/>
      <c r="U40" s="261"/>
      <c r="V40" s="261"/>
      <c r="W40" s="261"/>
    </row>
    <row r="41" ht="17.25" customHeight="1" spans="1:23">
      <c r="A41" s="259" t="s">
        <v>422</v>
      </c>
      <c r="B41" s="259" t="s">
        <v>485</v>
      </c>
      <c r="C41" s="259" t="s">
        <v>486</v>
      </c>
      <c r="D41" s="259" t="s">
        <v>92</v>
      </c>
      <c r="E41" s="259" t="s">
        <v>239</v>
      </c>
      <c r="F41" s="259" t="s">
        <v>240</v>
      </c>
      <c r="G41" s="259" t="s">
        <v>469</v>
      </c>
      <c r="H41" s="259" t="s">
        <v>470</v>
      </c>
      <c r="I41" s="261">
        <v>30000</v>
      </c>
      <c r="J41" s="261">
        <v>30000</v>
      </c>
      <c r="K41" s="261">
        <v>30000</v>
      </c>
      <c r="L41" s="261"/>
      <c r="M41" s="261"/>
      <c r="N41" s="261"/>
      <c r="O41" s="261"/>
      <c r="P41" s="261"/>
      <c r="Q41" s="261"/>
      <c r="R41" s="261"/>
      <c r="S41" s="261"/>
      <c r="T41" s="261"/>
      <c r="U41" s="261"/>
      <c r="V41" s="261"/>
      <c r="W41" s="261"/>
    </row>
    <row r="42" ht="17.25" customHeight="1" spans="1:23">
      <c r="A42" s="259" t="s">
        <v>422</v>
      </c>
      <c r="B42" s="259" t="s">
        <v>485</v>
      </c>
      <c r="C42" s="259" t="s">
        <v>486</v>
      </c>
      <c r="D42" s="259" t="s">
        <v>92</v>
      </c>
      <c r="E42" s="259" t="s">
        <v>239</v>
      </c>
      <c r="F42" s="259" t="s">
        <v>240</v>
      </c>
      <c r="G42" s="259" t="s">
        <v>479</v>
      </c>
      <c r="H42" s="259" t="s">
        <v>480</v>
      </c>
      <c r="I42" s="261">
        <v>10000</v>
      </c>
      <c r="J42" s="261">
        <v>10000</v>
      </c>
      <c r="K42" s="261">
        <v>10000</v>
      </c>
      <c r="L42" s="261"/>
      <c r="M42" s="261"/>
      <c r="N42" s="261"/>
      <c r="O42" s="261"/>
      <c r="P42" s="261"/>
      <c r="Q42" s="261"/>
      <c r="R42" s="261"/>
      <c r="S42" s="261"/>
      <c r="T42" s="261"/>
      <c r="U42" s="261"/>
      <c r="V42" s="261"/>
      <c r="W42" s="261"/>
    </row>
    <row r="43" ht="17.25" customHeight="1" spans="1:23">
      <c r="A43" s="259" t="s">
        <v>422</v>
      </c>
      <c r="B43" s="259" t="s">
        <v>487</v>
      </c>
      <c r="C43" s="259" t="s">
        <v>488</v>
      </c>
      <c r="D43" s="259" t="s">
        <v>92</v>
      </c>
      <c r="E43" s="259" t="s">
        <v>115</v>
      </c>
      <c r="F43" s="259" t="s">
        <v>116</v>
      </c>
      <c r="G43" s="259" t="s">
        <v>408</v>
      </c>
      <c r="H43" s="259" t="s">
        <v>409</v>
      </c>
      <c r="I43" s="261">
        <v>322512.95</v>
      </c>
      <c r="J43" s="261">
        <v>322512.95</v>
      </c>
      <c r="K43" s="261">
        <v>322512.95</v>
      </c>
      <c r="L43" s="261"/>
      <c r="M43" s="261"/>
      <c r="N43" s="261"/>
      <c r="O43" s="261"/>
      <c r="P43" s="261"/>
      <c r="Q43" s="261"/>
      <c r="R43" s="261"/>
      <c r="S43" s="261"/>
      <c r="T43" s="261"/>
      <c r="U43" s="261"/>
      <c r="V43" s="261"/>
      <c r="W43" s="261"/>
    </row>
    <row r="44" ht="17.25" customHeight="1" spans="1:23">
      <c r="A44" s="259" t="s">
        <v>422</v>
      </c>
      <c r="B44" s="259" t="s">
        <v>487</v>
      </c>
      <c r="C44" s="259" t="s">
        <v>488</v>
      </c>
      <c r="D44" s="259" t="s">
        <v>92</v>
      </c>
      <c r="E44" s="259" t="s">
        <v>125</v>
      </c>
      <c r="F44" s="259" t="s">
        <v>126</v>
      </c>
      <c r="G44" s="259" t="s">
        <v>357</v>
      </c>
      <c r="H44" s="259" t="s">
        <v>356</v>
      </c>
      <c r="I44" s="261">
        <v>468000</v>
      </c>
      <c r="J44" s="261">
        <v>468000</v>
      </c>
      <c r="K44" s="261">
        <v>468000</v>
      </c>
      <c r="L44" s="261"/>
      <c r="M44" s="261"/>
      <c r="N44" s="261"/>
      <c r="O44" s="261"/>
      <c r="P44" s="261"/>
      <c r="Q44" s="261"/>
      <c r="R44" s="261"/>
      <c r="S44" s="261"/>
      <c r="T44" s="261"/>
      <c r="U44" s="261"/>
      <c r="V44" s="261"/>
      <c r="W44" s="261"/>
    </row>
    <row r="45" ht="17.25" customHeight="1" spans="1:23">
      <c r="A45" s="259" t="s">
        <v>422</v>
      </c>
      <c r="B45" s="259" t="s">
        <v>489</v>
      </c>
      <c r="C45" s="259" t="s">
        <v>490</v>
      </c>
      <c r="D45" s="259" t="s">
        <v>92</v>
      </c>
      <c r="E45" s="259" t="s">
        <v>117</v>
      </c>
      <c r="F45" s="259" t="s">
        <v>118</v>
      </c>
      <c r="G45" s="259" t="s">
        <v>400</v>
      </c>
      <c r="H45" s="259" t="s">
        <v>401</v>
      </c>
      <c r="I45" s="261">
        <v>90000</v>
      </c>
      <c r="J45" s="261">
        <v>90000</v>
      </c>
      <c r="K45" s="261">
        <v>90000</v>
      </c>
      <c r="L45" s="261"/>
      <c r="M45" s="261"/>
      <c r="N45" s="261"/>
      <c r="O45" s="261"/>
      <c r="P45" s="261"/>
      <c r="Q45" s="261"/>
      <c r="R45" s="261"/>
      <c r="S45" s="261"/>
      <c r="T45" s="261"/>
      <c r="U45" s="261"/>
      <c r="V45" s="261"/>
      <c r="W45" s="261"/>
    </row>
    <row r="46" ht="17.25" customHeight="1" spans="1:23">
      <c r="A46" s="259" t="s">
        <v>422</v>
      </c>
      <c r="B46" s="259" t="s">
        <v>489</v>
      </c>
      <c r="C46" s="259" t="s">
        <v>490</v>
      </c>
      <c r="D46" s="259" t="s">
        <v>92</v>
      </c>
      <c r="E46" s="259" t="s">
        <v>117</v>
      </c>
      <c r="F46" s="259" t="s">
        <v>118</v>
      </c>
      <c r="G46" s="259" t="s">
        <v>471</v>
      </c>
      <c r="H46" s="259" t="s">
        <v>472</v>
      </c>
      <c r="I46" s="261">
        <v>446160</v>
      </c>
      <c r="J46" s="261">
        <v>446160</v>
      </c>
      <c r="K46" s="261">
        <v>446160</v>
      </c>
      <c r="L46" s="261"/>
      <c r="M46" s="261"/>
      <c r="N46" s="261"/>
      <c r="O46" s="261"/>
      <c r="P46" s="261"/>
      <c r="Q46" s="261"/>
      <c r="R46" s="261"/>
      <c r="S46" s="261"/>
      <c r="T46" s="261"/>
      <c r="U46" s="261"/>
      <c r="V46" s="261"/>
      <c r="W46" s="261"/>
    </row>
    <row r="47" ht="17.25" customHeight="1" spans="1:23">
      <c r="A47" s="259" t="s">
        <v>422</v>
      </c>
      <c r="B47" s="259" t="s">
        <v>489</v>
      </c>
      <c r="C47" s="259" t="s">
        <v>490</v>
      </c>
      <c r="D47" s="259" t="s">
        <v>92</v>
      </c>
      <c r="E47" s="259" t="s">
        <v>117</v>
      </c>
      <c r="F47" s="259" t="s">
        <v>118</v>
      </c>
      <c r="G47" s="259" t="s">
        <v>475</v>
      </c>
      <c r="H47" s="259" t="s">
        <v>476</v>
      </c>
      <c r="I47" s="261">
        <v>174688</v>
      </c>
      <c r="J47" s="261">
        <v>174688</v>
      </c>
      <c r="K47" s="261">
        <v>174688</v>
      </c>
      <c r="L47" s="261"/>
      <c r="M47" s="261"/>
      <c r="N47" s="261"/>
      <c r="O47" s="261"/>
      <c r="P47" s="261"/>
      <c r="Q47" s="261"/>
      <c r="R47" s="261"/>
      <c r="S47" s="261"/>
      <c r="T47" s="261"/>
      <c r="U47" s="261"/>
      <c r="V47" s="261"/>
      <c r="W47" s="261"/>
    </row>
    <row r="48" ht="17.25" customHeight="1" spans="1:23">
      <c r="A48" s="259" t="s">
        <v>422</v>
      </c>
      <c r="B48" s="259" t="s">
        <v>489</v>
      </c>
      <c r="C48" s="259" t="s">
        <v>490</v>
      </c>
      <c r="D48" s="259" t="s">
        <v>92</v>
      </c>
      <c r="E48" s="259" t="s">
        <v>117</v>
      </c>
      <c r="F48" s="259" t="s">
        <v>118</v>
      </c>
      <c r="G48" s="259" t="s">
        <v>402</v>
      </c>
      <c r="H48" s="259" t="s">
        <v>403</v>
      </c>
      <c r="I48" s="261">
        <v>263275.48</v>
      </c>
      <c r="J48" s="261">
        <v>263275.48</v>
      </c>
      <c r="K48" s="261">
        <v>263275.48</v>
      </c>
      <c r="L48" s="261"/>
      <c r="M48" s="261"/>
      <c r="N48" s="261"/>
      <c r="O48" s="261"/>
      <c r="P48" s="261"/>
      <c r="Q48" s="261"/>
      <c r="R48" s="261"/>
      <c r="S48" s="261"/>
      <c r="T48" s="261"/>
      <c r="U48" s="261"/>
      <c r="V48" s="261"/>
      <c r="W48" s="261"/>
    </row>
    <row r="49" ht="17.25" customHeight="1" spans="1:23">
      <c r="A49" s="259" t="s">
        <v>422</v>
      </c>
      <c r="B49" s="259" t="s">
        <v>489</v>
      </c>
      <c r="C49" s="259" t="s">
        <v>490</v>
      </c>
      <c r="D49" s="259" t="s">
        <v>92</v>
      </c>
      <c r="E49" s="259" t="s">
        <v>117</v>
      </c>
      <c r="F49" s="259" t="s">
        <v>118</v>
      </c>
      <c r="G49" s="259" t="s">
        <v>425</v>
      </c>
      <c r="H49" s="259" t="s">
        <v>426</v>
      </c>
      <c r="I49" s="261">
        <v>900000</v>
      </c>
      <c r="J49" s="261">
        <v>900000</v>
      </c>
      <c r="K49" s="261">
        <v>900000</v>
      </c>
      <c r="L49" s="261"/>
      <c r="M49" s="261"/>
      <c r="N49" s="261"/>
      <c r="O49" s="261"/>
      <c r="P49" s="261"/>
      <c r="Q49" s="261"/>
      <c r="R49" s="261"/>
      <c r="S49" s="261"/>
      <c r="T49" s="261"/>
      <c r="U49" s="261"/>
      <c r="V49" s="261"/>
      <c r="W49" s="261"/>
    </row>
    <row r="50" ht="17.25" customHeight="1" spans="1:23">
      <c r="A50" s="259" t="s">
        <v>422</v>
      </c>
      <c r="B50" s="259" t="s">
        <v>489</v>
      </c>
      <c r="C50" s="259" t="s">
        <v>490</v>
      </c>
      <c r="D50" s="259" t="s">
        <v>92</v>
      </c>
      <c r="E50" s="259" t="s">
        <v>117</v>
      </c>
      <c r="F50" s="259" t="s">
        <v>118</v>
      </c>
      <c r="G50" s="259" t="s">
        <v>479</v>
      </c>
      <c r="H50" s="259" t="s">
        <v>480</v>
      </c>
      <c r="I50" s="261">
        <v>474365</v>
      </c>
      <c r="J50" s="261">
        <v>474365</v>
      </c>
      <c r="K50" s="261">
        <v>474365</v>
      </c>
      <c r="L50" s="261"/>
      <c r="M50" s="261"/>
      <c r="N50" s="261"/>
      <c r="O50" s="261"/>
      <c r="P50" s="261"/>
      <c r="Q50" s="261"/>
      <c r="R50" s="261"/>
      <c r="S50" s="261"/>
      <c r="T50" s="261"/>
      <c r="U50" s="261"/>
      <c r="V50" s="261"/>
      <c r="W50" s="261"/>
    </row>
    <row r="51" ht="17.25" customHeight="1" spans="1:23">
      <c r="A51" s="259" t="s">
        <v>422</v>
      </c>
      <c r="B51" s="259" t="s">
        <v>489</v>
      </c>
      <c r="C51" s="259" t="s">
        <v>490</v>
      </c>
      <c r="D51" s="259" t="s">
        <v>92</v>
      </c>
      <c r="E51" s="259" t="s">
        <v>117</v>
      </c>
      <c r="F51" s="259" t="s">
        <v>118</v>
      </c>
      <c r="G51" s="259" t="s">
        <v>491</v>
      </c>
      <c r="H51" s="259" t="s">
        <v>492</v>
      </c>
      <c r="I51" s="261">
        <v>470748</v>
      </c>
      <c r="J51" s="261">
        <v>470748</v>
      </c>
      <c r="K51" s="261">
        <v>470748</v>
      </c>
      <c r="L51" s="261"/>
      <c r="M51" s="261"/>
      <c r="N51" s="261"/>
      <c r="O51" s="261"/>
      <c r="P51" s="261"/>
      <c r="Q51" s="261"/>
      <c r="R51" s="261"/>
      <c r="S51" s="261"/>
      <c r="T51" s="261"/>
      <c r="U51" s="261"/>
      <c r="V51" s="261"/>
      <c r="W51" s="261"/>
    </row>
    <row r="52" ht="17.25" customHeight="1" spans="1:23">
      <c r="A52" s="259" t="s">
        <v>422</v>
      </c>
      <c r="B52" s="259" t="s">
        <v>493</v>
      </c>
      <c r="C52" s="259" t="s">
        <v>494</v>
      </c>
      <c r="D52" s="259" t="s">
        <v>92</v>
      </c>
      <c r="E52" s="259" t="s">
        <v>161</v>
      </c>
      <c r="F52" s="259" t="s">
        <v>162</v>
      </c>
      <c r="G52" s="259" t="s">
        <v>491</v>
      </c>
      <c r="H52" s="259" t="s">
        <v>492</v>
      </c>
      <c r="I52" s="261">
        <v>3600</v>
      </c>
      <c r="J52" s="261">
        <v>3600</v>
      </c>
      <c r="K52" s="261">
        <v>3600</v>
      </c>
      <c r="L52" s="261"/>
      <c r="M52" s="261"/>
      <c r="N52" s="261"/>
      <c r="O52" s="261"/>
      <c r="P52" s="261"/>
      <c r="Q52" s="261"/>
      <c r="R52" s="261"/>
      <c r="S52" s="261"/>
      <c r="T52" s="261"/>
      <c r="U52" s="261"/>
      <c r="V52" s="261"/>
      <c r="W52" s="261"/>
    </row>
    <row r="53" ht="17.25" customHeight="1" spans="1:23">
      <c r="A53" s="259" t="s">
        <v>429</v>
      </c>
      <c r="B53" s="259" t="s">
        <v>495</v>
      </c>
      <c r="C53" s="259" t="s">
        <v>496</v>
      </c>
      <c r="D53" s="259" t="s">
        <v>92</v>
      </c>
      <c r="E53" s="259" t="s">
        <v>183</v>
      </c>
      <c r="F53" s="259" t="s">
        <v>184</v>
      </c>
      <c r="G53" s="259" t="s">
        <v>353</v>
      </c>
      <c r="H53" s="259" t="s">
        <v>354</v>
      </c>
      <c r="I53" s="261">
        <v>181953.52</v>
      </c>
      <c r="J53" s="261">
        <v>181953.52</v>
      </c>
      <c r="K53" s="261">
        <v>181953.52</v>
      </c>
      <c r="L53" s="261"/>
      <c r="M53" s="261"/>
      <c r="N53" s="261"/>
      <c r="O53" s="261"/>
      <c r="P53" s="261"/>
      <c r="Q53" s="261"/>
      <c r="R53" s="261"/>
      <c r="S53" s="261"/>
      <c r="T53" s="261"/>
      <c r="U53" s="261"/>
      <c r="V53" s="261"/>
      <c r="W53" s="261"/>
    </row>
    <row r="54" ht="17.25" customHeight="1" spans="1:23">
      <c r="A54" s="259" t="s">
        <v>429</v>
      </c>
      <c r="B54" s="259" t="s">
        <v>495</v>
      </c>
      <c r="C54" s="259" t="s">
        <v>496</v>
      </c>
      <c r="D54" s="259" t="s">
        <v>92</v>
      </c>
      <c r="E54" s="259" t="s">
        <v>185</v>
      </c>
      <c r="F54" s="259" t="s">
        <v>186</v>
      </c>
      <c r="G54" s="259" t="s">
        <v>353</v>
      </c>
      <c r="H54" s="259" t="s">
        <v>354</v>
      </c>
      <c r="I54" s="261">
        <v>135800</v>
      </c>
      <c r="J54" s="261">
        <v>135800</v>
      </c>
      <c r="K54" s="261">
        <v>135800</v>
      </c>
      <c r="L54" s="261"/>
      <c r="M54" s="261"/>
      <c r="N54" s="261"/>
      <c r="O54" s="261"/>
      <c r="P54" s="261"/>
      <c r="Q54" s="261"/>
      <c r="R54" s="261"/>
      <c r="S54" s="261"/>
      <c r="T54" s="261"/>
      <c r="U54" s="261"/>
      <c r="V54" s="261"/>
      <c r="W54" s="261"/>
    </row>
    <row r="55" ht="17.25" customHeight="1" spans="1:23">
      <c r="A55" s="259" t="s">
        <v>429</v>
      </c>
      <c r="B55" s="259" t="s">
        <v>495</v>
      </c>
      <c r="C55" s="259" t="s">
        <v>496</v>
      </c>
      <c r="D55" s="259" t="s">
        <v>92</v>
      </c>
      <c r="E55" s="259" t="s">
        <v>185</v>
      </c>
      <c r="F55" s="259" t="s">
        <v>186</v>
      </c>
      <c r="G55" s="259" t="s">
        <v>425</v>
      </c>
      <c r="H55" s="259" t="s">
        <v>426</v>
      </c>
      <c r="I55" s="261">
        <v>61387.05</v>
      </c>
      <c r="J55" s="261">
        <v>61387.05</v>
      </c>
      <c r="K55" s="261">
        <v>61387.05</v>
      </c>
      <c r="L55" s="261"/>
      <c r="M55" s="261"/>
      <c r="N55" s="261"/>
      <c r="O55" s="261"/>
      <c r="P55" s="261"/>
      <c r="Q55" s="261"/>
      <c r="R55" s="261"/>
      <c r="S55" s="261"/>
      <c r="T55" s="261"/>
      <c r="U55" s="261"/>
      <c r="V55" s="261"/>
      <c r="W55" s="261"/>
    </row>
    <row r="56" ht="17.25" customHeight="1" spans="1:23">
      <c r="A56" s="259" t="s">
        <v>422</v>
      </c>
      <c r="B56" s="259" t="s">
        <v>497</v>
      </c>
      <c r="C56" s="259" t="s">
        <v>498</v>
      </c>
      <c r="D56" s="259" t="s">
        <v>92</v>
      </c>
      <c r="E56" s="259" t="s">
        <v>249</v>
      </c>
      <c r="F56" s="259" t="s">
        <v>250</v>
      </c>
      <c r="G56" s="259" t="s">
        <v>364</v>
      </c>
      <c r="H56" s="259" t="s">
        <v>365</v>
      </c>
      <c r="I56" s="261">
        <v>14776</v>
      </c>
      <c r="J56" s="261">
        <v>14776</v>
      </c>
      <c r="K56" s="261">
        <v>14776</v>
      </c>
      <c r="L56" s="261"/>
      <c r="M56" s="261"/>
      <c r="N56" s="261"/>
      <c r="O56" s="261"/>
      <c r="P56" s="261"/>
      <c r="Q56" s="261"/>
      <c r="R56" s="261"/>
      <c r="S56" s="261"/>
      <c r="T56" s="261"/>
      <c r="U56" s="261"/>
      <c r="V56" s="261"/>
      <c r="W56" s="261"/>
    </row>
    <row r="57" ht="17.25" customHeight="1" spans="1:23">
      <c r="A57" s="259" t="s">
        <v>422</v>
      </c>
      <c r="B57" s="259" t="s">
        <v>499</v>
      </c>
      <c r="C57" s="259" t="s">
        <v>500</v>
      </c>
      <c r="D57" s="259" t="s">
        <v>92</v>
      </c>
      <c r="E57" s="259" t="s">
        <v>227</v>
      </c>
      <c r="F57" s="259" t="s">
        <v>228</v>
      </c>
      <c r="G57" s="259" t="s">
        <v>353</v>
      </c>
      <c r="H57" s="259" t="s">
        <v>354</v>
      </c>
      <c r="I57" s="261">
        <v>144000</v>
      </c>
      <c r="J57" s="261">
        <v>144000</v>
      </c>
      <c r="K57" s="261">
        <v>144000</v>
      </c>
      <c r="L57" s="261"/>
      <c r="M57" s="261"/>
      <c r="N57" s="261"/>
      <c r="O57" s="261"/>
      <c r="P57" s="261"/>
      <c r="Q57" s="261"/>
      <c r="R57" s="261"/>
      <c r="S57" s="261"/>
      <c r="T57" s="261"/>
      <c r="U57" s="261"/>
      <c r="V57" s="261"/>
      <c r="W57" s="261"/>
    </row>
    <row r="58" ht="17.25" customHeight="1" spans="1:23">
      <c r="A58" s="259" t="s">
        <v>422</v>
      </c>
      <c r="B58" s="259" t="s">
        <v>501</v>
      </c>
      <c r="C58" s="259" t="s">
        <v>502</v>
      </c>
      <c r="D58" s="259" t="s">
        <v>92</v>
      </c>
      <c r="E58" s="259" t="s">
        <v>235</v>
      </c>
      <c r="F58" s="259" t="s">
        <v>236</v>
      </c>
      <c r="G58" s="259" t="s">
        <v>402</v>
      </c>
      <c r="H58" s="259" t="s">
        <v>403</v>
      </c>
      <c r="I58" s="261">
        <v>2040</v>
      </c>
      <c r="J58" s="261">
        <v>2040</v>
      </c>
      <c r="K58" s="261">
        <v>2040</v>
      </c>
      <c r="L58" s="261"/>
      <c r="M58" s="261"/>
      <c r="N58" s="261"/>
      <c r="O58" s="261"/>
      <c r="P58" s="261"/>
      <c r="Q58" s="261"/>
      <c r="R58" s="261"/>
      <c r="S58" s="261"/>
      <c r="T58" s="261"/>
      <c r="U58" s="261"/>
      <c r="V58" s="261"/>
      <c r="W58" s="261"/>
    </row>
    <row r="59" ht="17.25" customHeight="1" spans="1:23">
      <c r="A59" s="259" t="s">
        <v>422</v>
      </c>
      <c r="B59" s="259" t="s">
        <v>501</v>
      </c>
      <c r="C59" s="259" t="s">
        <v>502</v>
      </c>
      <c r="D59" s="259" t="s">
        <v>92</v>
      </c>
      <c r="E59" s="259" t="s">
        <v>235</v>
      </c>
      <c r="F59" s="259" t="s">
        <v>236</v>
      </c>
      <c r="G59" s="259" t="s">
        <v>400</v>
      </c>
      <c r="H59" s="259" t="s">
        <v>401</v>
      </c>
      <c r="I59" s="261">
        <v>2040</v>
      </c>
      <c r="J59" s="261">
        <v>2040</v>
      </c>
      <c r="K59" s="261">
        <v>2040</v>
      </c>
      <c r="L59" s="261"/>
      <c r="M59" s="261"/>
      <c r="N59" s="261"/>
      <c r="O59" s="261"/>
      <c r="P59" s="261"/>
      <c r="Q59" s="261"/>
      <c r="R59" s="261"/>
      <c r="S59" s="261"/>
      <c r="T59" s="261"/>
      <c r="U59" s="261"/>
      <c r="V59" s="261"/>
      <c r="W59" s="261"/>
    </row>
    <row r="60" ht="17.25" customHeight="1" spans="1:23">
      <c r="A60" s="259" t="s">
        <v>422</v>
      </c>
      <c r="B60" s="259" t="s">
        <v>501</v>
      </c>
      <c r="C60" s="259" t="s">
        <v>502</v>
      </c>
      <c r="D60" s="259" t="s">
        <v>92</v>
      </c>
      <c r="E60" s="259" t="s">
        <v>235</v>
      </c>
      <c r="F60" s="259" t="s">
        <v>236</v>
      </c>
      <c r="G60" s="259" t="s">
        <v>353</v>
      </c>
      <c r="H60" s="259" t="s">
        <v>354</v>
      </c>
      <c r="I60" s="261">
        <v>450000</v>
      </c>
      <c r="J60" s="261">
        <v>450000</v>
      </c>
      <c r="K60" s="261">
        <v>450000</v>
      </c>
      <c r="L60" s="261"/>
      <c r="M60" s="261"/>
      <c r="N60" s="261"/>
      <c r="O60" s="261"/>
      <c r="P60" s="261"/>
      <c r="Q60" s="261"/>
      <c r="R60" s="261"/>
      <c r="S60" s="261"/>
      <c r="T60" s="261"/>
      <c r="U60" s="261"/>
      <c r="V60" s="261"/>
      <c r="W60" s="261"/>
    </row>
    <row r="61" ht="17.25" customHeight="1" spans="1:23">
      <c r="A61" s="259" t="s">
        <v>422</v>
      </c>
      <c r="B61" s="259" t="s">
        <v>501</v>
      </c>
      <c r="C61" s="259" t="s">
        <v>502</v>
      </c>
      <c r="D61" s="259" t="s">
        <v>92</v>
      </c>
      <c r="E61" s="259" t="s">
        <v>235</v>
      </c>
      <c r="F61" s="259" t="s">
        <v>236</v>
      </c>
      <c r="G61" s="259" t="s">
        <v>475</v>
      </c>
      <c r="H61" s="259" t="s">
        <v>476</v>
      </c>
      <c r="I61" s="261">
        <v>7200</v>
      </c>
      <c r="J61" s="261">
        <v>7200</v>
      </c>
      <c r="K61" s="261">
        <v>7200</v>
      </c>
      <c r="L61" s="261"/>
      <c r="M61" s="261"/>
      <c r="N61" s="261"/>
      <c r="O61" s="261"/>
      <c r="P61" s="261"/>
      <c r="Q61" s="261"/>
      <c r="R61" s="261"/>
      <c r="S61" s="261"/>
      <c r="T61" s="261"/>
      <c r="U61" s="261"/>
      <c r="V61" s="261"/>
      <c r="W61" s="261"/>
    </row>
    <row r="62" ht="17.25" customHeight="1" spans="1:23">
      <c r="A62" s="259" t="s">
        <v>422</v>
      </c>
      <c r="B62" s="259" t="s">
        <v>501</v>
      </c>
      <c r="C62" s="259" t="s">
        <v>502</v>
      </c>
      <c r="D62" s="259" t="s">
        <v>92</v>
      </c>
      <c r="E62" s="259" t="s">
        <v>235</v>
      </c>
      <c r="F62" s="259" t="s">
        <v>236</v>
      </c>
      <c r="G62" s="259" t="s">
        <v>491</v>
      </c>
      <c r="H62" s="259" t="s">
        <v>492</v>
      </c>
      <c r="I62" s="261">
        <v>15600</v>
      </c>
      <c r="J62" s="261">
        <v>15600</v>
      </c>
      <c r="K62" s="261">
        <v>15600</v>
      </c>
      <c r="L62" s="261"/>
      <c r="M62" s="261"/>
      <c r="N62" s="261"/>
      <c r="O62" s="261"/>
      <c r="P62" s="261"/>
      <c r="Q62" s="261"/>
      <c r="R62" s="261"/>
      <c r="S62" s="261"/>
      <c r="T62" s="261"/>
      <c r="U62" s="261"/>
      <c r="V62" s="261"/>
      <c r="W62" s="261"/>
    </row>
    <row r="63" ht="17.25" customHeight="1" spans="1:23">
      <c r="A63" s="259" t="s">
        <v>422</v>
      </c>
      <c r="B63" s="259" t="s">
        <v>501</v>
      </c>
      <c r="C63" s="259" t="s">
        <v>502</v>
      </c>
      <c r="D63" s="259" t="s">
        <v>92</v>
      </c>
      <c r="E63" s="259" t="s">
        <v>235</v>
      </c>
      <c r="F63" s="259" t="s">
        <v>236</v>
      </c>
      <c r="G63" s="259" t="s">
        <v>364</v>
      </c>
      <c r="H63" s="259" t="s">
        <v>365</v>
      </c>
      <c r="I63" s="261">
        <v>80000</v>
      </c>
      <c r="J63" s="261">
        <v>80000</v>
      </c>
      <c r="K63" s="261">
        <v>80000</v>
      </c>
      <c r="L63" s="261"/>
      <c r="M63" s="261"/>
      <c r="N63" s="261"/>
      <c r="O63" s="261"/>
      <c r="P63" s="261"/>
      <c r="Q63" s="261"/>
      <c r="R63" s="261"/>
      <c r="S63" s="261"/>
      <c r="T63" s="261"/>
      <c r="U63" s="261"/>
      <c r="V63" s="261"/>
      <c r="W63" s="261"/>
    </row>
    <row r="64" ht="17.25" customHeight="1" spans="1:23">
      <c r="A64" s="259" t="s">
        <v>422</v>
      </c>
      <c r="B64" s="259" t="s">
        <v>501</v>
      </c>
      <c r="C64" s="259" t="s">
        <v>502</v>
      </c>
      <c r="D64" s="259" t="s">
        <v>92</v>
      </c>
      <c r="E64" s="259" t="s">
        <v>235</v>
      </c>
      <c r="F64" s="259" t="s">
        <v>236</v>
      </c>
      <c r="G64" s="259" t="s">
        <v>469</v>
      </c>
      <c r="H64" s="259" t="s">
        <v>470</v>
      </c>
      <c r="I64" s="261">
        <v>125000</v>
      </c>
      <c r="J64" s="261">
        <v>125000</v>
      </c>
      <c r="K64" s="261">
        <v>125000</v>
      </c>
      <c r="L64" s="261"/>
      <c r="M64" s="261"/>
      <c r="N64" s="261"/>
      <c r="O64" s="261"/>
      <c r="P64" s="261"/>
      <c r="Q64" s="261"/>
      <c r="R64" s="261"/>
      <c r="S64" s="261"/>
      <c r="T64" s="261"/>
      <c r="U64" s="261"/>
      <c r="V64" s="261"/>
      <c r="W64" s="261"/>
    </row>
    <row r="65" ht="17.25" customHeight="1" spans="1:23">
      <c r="A65" s="259" t="s">
        <v>422</v>
      </c>
      <c r="B65" s="259" t="s">
        <v>503</v>
      </c>
      <c r="C65" s="259" t="s">
        <v>504</v>
      </c>
      <c r="D65" s="259" t="s">
        <v>92</v>
      </c>
      <c r="E65" s="259" t="s">
        <v>141</v>
      </c>
      <c r="F65" s="259" t="s">
        <v>142</v>
      </c>
      <c r="G65" s="259" t="s">
        <v>400</v>
      </c>
      <c r="H65" s="259" t="s">
        <v>401</v>
      </c>
      <c r="I65" s="261">
        <v>3000</v>
      </c>
      <c r="J65" s="261">
        <v>3000</v>
      </c>
      <c r="K65" s="261">
        <v>3000</v>
      </c>
      <c r="L65" s="261"/>
      <c r="M65" s="261"/>
      <c r="N65" s="261"/>
      <c r="O65" s="261"/>
      <c r="P65" s="261"/>
      <c r="Q65" s="261"/>
      <c r="R65" s="261"/>
      <c r="S65" s="261"/>
      <c r="T65" s="261"/>
      <c r="U65" s="261"/>
      <c r="V65" s="261"/>
      <c r="W65" s="261"/>
    </row>
    <row r="66" ht="17.25" customHeight="1" spans="1:23">
      <c r="A66" s="259" t="s">
        <v>422</v>
      </c>
      <c r="B66" s="259" t="s">
        <v>503</v>
      </c>
      <c r="C66" s="259" t="s">
        <v>504</v>
      </c>
      <c r="D66" s="259" t="s">
        <v>92</v>
      </c>
      <c r="E66" s="259" t="s">
        <v>141</v>
      </c>
      <c r="F66" s="259" t="s">
        <v>142</v>
      </c>
      <c r="G66" s="259" t="s">
        <v>469</v>
      </c>
      <c r="H66" s="259" t="s">
        <v>470</v>
      </c>
      <c r="I66" s="261">
        <v>12000</v>
      </c>
      <c r="J66" s="261">
        <v>12000</v>
      </c>
      <c r="K66" s="261">
        <v>12000</v>
      </c>
      <c r="L66" s="261"/>
      <c r="M66" s="261"/>
      <c r="N66" s="261"/>
      <c r="O66" s="261"/>
      <c r="P66" s="261"/>
      <c r="Q66" s="261"/>
      <c r="R66" s="261"/>
      <c r="S66" s="261"/>
      <c r="T66" s="261"/>
      <c r="U66" s="261"/>
      <c r="V66" s="261"/>
      <c r="W66" s="261"/>
    </row>
    <row r="67" ht="17.25" customHeight="1" spans="1:23">
      <c r="A67" s="259" t="s">
        <v>422</v>
      </c>
      <c r="B67" s="259" t="s">
        <v>503</v>
      </c>
      <c r="C67" s="259" t="s">
        <v>504</v>
      </c>
      <c r="D67" s="259" t="s">
        <v>92</v>
      </c>
      <c r="E67" s="259" t="s">
        <v>143</v>
      </c>
      <c r="F67" s="259" t="s">
        <v>144</v>
      </c>
      <c r="G67" s="259" t="s">
        <v>400</v>
      </c>
      <c r="H67" s="259" t="s">
        <v>401</v>
      </c>
      <c r="I67" s="261">
        <v>14000</v>
      </c>
      <c r="J67" s="261">
        <v>14000</v>
      </c>
      <c r="K67" s="261">
        <v>14000</v>
      </c>
      <c r="L67" s="261"/>
      <c r="M67" s="261"/>
      <c r="N67" s="261"/>
      <c r="O67" s="261"/>
      <c r="P67" s="261"/>
      <c r="Q67" s="261"/>
      <c r="R67" s="261"/>
      <c r="S67" s="261"/>
      <c r="T67" s="261"/>
      <c r="U67" s="261"/>
      <c r="V67" s="261"/>
      <c r="W67" s="261"/>
    </row>
    <row r="68" ht="17.25" customHeight="1" spans="1:23">
      <c r="A68" s="259" t="s">
        <v>422</v>
      </c>
      <c r="B68" s="259" t="s">
        <v>503</v>
      </c>
      <c r="C68" s="259" t="s">
        <v>504</v>
      </c>
      <c r="D68" s="259" t="s">
        <v>92</v>
      </c>
      <c r="E68" s="259" t="s">
        <v>143</v>
      </c>
      <c r="F68" s="259" t="s">
        <v>144</v>
      </c>
      <c r="G68" s="259" t="s">
        <v>469</v>
      </c>
      <c r="H68" s="259" t="s">
        <v>470</v>
      </c>
      <c r="I68" s="261">
        <v>46000</v>
      </c>
      <c r="J68" s="261">
        <v>46000</v>
      </c>
      <c r="K68" s="261">
        <v>46000</v>
      </c>
      <c r="L68" s="261"/>
      <c r="M68" s="261"/>
      <c r="N68" s="261"/>
      <c r="O68" s="261"/>
      <c r="P68" s="261"/>
      <c r="Q68" s="261"/>
      <c r="R68" s="261"/>
      <c r="S68" s="261"/>
      <c r="T68" s="261"/>
      <c r="U68" s="261"/>
      <c r="V68" s="261"/>
      <c r="W68" s="261"/>
    </row>
    <row r="69" ht="17.25" customHeight="1" spans="1:23">
      <c r="A69" s="259" t="s">
        <v>422</v>
      </c>
      <c r="B69" s="259" t="s">
        <v>503</v>
      </c>
      <c r="C69" s="259" t="s">
        <v>504</v>
      </c>
      <c r="D69" s="259" t="s">
        <v>92</v>
      </c>
      <c r="E69" s="259" t="s">
        <v>143</v>
      </c>
      <c r="F69" s="259" t="s">
        <v>144</v>
      </c>
      <c r="G69" s="259" t="s">
        <v>353</v>
      </c>
      <c r="H69" s="259" t="s">
        <v>354</v>
      </c>
      <c r="I69" s="261">
        <v>45000</v>
      </c>
      <c r="J69" s="261">
        <v>45000</v>
      </c>
      <c r="K69" s="261">
        <v>45000</v>
      </c>
      <c r="L69" s="261"/>
      <c r="M69" s="261"/>
      <c r="N69" s="261"/>
      <c r="O69" s="261"/>
      <c r="P69" s="261"/>
      <c r="Q69" s="261"/>
      <c r="R69" s="261"/>
      <c r="S69" s="261"/>
      <c r="T69" s="261"/>
      <c r="U69" s="261"/>
      <c r="V69" s="261"/>
      <c r="W69" s="261"/>
    </row>
    <row r="70" ht="17.25" customHeight="1" spans="1:23">
      <c r="A70" s="259" t="s">
        <v>422</v>
      </c>
      <c r="B70" s="259" t="s">
        <v>505</v>
      </c>
      <c r="C70" s="259" t="s">
        <v>506</v>
      </c>
      <c r="D70" s="259" t="s">
        <v>92</v>
      </c>
      <c r="E70" s="259" t="s">
        <v>121</v>
      </c>
      <c r="F70" s="259" t="s">
        <v>122</v>
      </c>
      <c r="G70" s="259" t="s">
        <v>353</v>
      </c>
      <c r="H70" s="259" t="s">
        <v>354</v>
      </c>
      <c r="I70" s="261">
        <v>30000</v>
      </c>
      <c r="J70" s="261">
        <v>30000</v>
      </c>
      <c r="K70" s="261">
        <v>30000</v>
      </c>
      <c r="L70" s="261"/>
      <c r="M70" s="261"/>
      <c r="N70" s="261"/>
      <c r="O70" s="261"/>
      <c r="P70" s="261"/>
      <c r="Q70" s="261"/>
      <c r="R70" s="261"/>
      <c r="S70" s="261"/>
      <c r="T70" s="261"/>
      <c r="U70" s="261"/>
      <c r="V70" s="261"/>
      <c r="W70" s="261"/>
    </row>
    <row r="71" ht="17.25" customHeight="1" spans="1:23">
      <c r="A71" s="259" t="s">
        <v>422</v>
      </c>
      <c r="B71" s="259" t="s">
        <v>505</v>
      </c>
      <c r="C71" s="259" t="s">
        <v>506</v>
      </c>
      <c r="D71" s="259" t="s">
        <v>92</v>
      </c>
      <c r="E71" s="259" t="s">
        <v>121</v>
      </c>
      <c r="F71" s="259" t="s">
        <v>122</v>
      </c>
      <c r="G71" s="259" t="s">
        <v>425</v>
      </c>
      <c r="H71" s="259" t="s">
        <v>426</v>
      </c>
      <c r="I71" s="261">
        <v>15000</v>
      </c>
      <c r="J71" s="261">
        <v>15000</v>
      </c>
      <c r="K71" s="261">
        <v>15000</v>
      </c>
      <c r="L71" s="261"/>
      <c r="M71" s="261"/>
      <c r="N71" s="261"/>
      <c r="O71" s="261"/>
      <c r="P71" s="261"/>
      <c r="Q71" s="261"/>
      <c r="R71" s="261"/>
      <c r="S71" s="261"/>
      <c r="T71" s="261"/>
      <c r="U71" s="261"/>
      <c r="V71" s="261"/>
      <c r="W71" s="261"/>
    </row>
    <row r="72" ht="17.25" customHeight="1" spans="1:23">
      <c r="A72" s="259" t="s">
        <v>429</v>
      </c>
      <c r="B72" s="259" t="s">
        <v>507</v>
      </c>
      <c r="C72" s="259" t="s">
        <v>508</v>
      </c>
      <c r="D72" s="259" t="s">
        <v>92</v>
      </c>
      <c r="E72" s="259" t="s">
        <v>266</v>
      </c>
      <c r="F72" s="259" t="s">
        <v>267</v>
      </c>
      <c r="G72" s="259" t="s">
        <v>353</v>
      </c>
      <c r="H72" s="259" t="s">
        <v>354</v>
      </c>
      <c r="I72" s="261">
        <v>4900</v>
      </c>
      <c r="J72" s="261"/>
      <c r="K72" s="261"/>
      <c r="L72" s="261"/>
      <c r="M72" s="261"/>
      <c r="N72" s="261"/>
      <c r="O72" s="261"/>
      <c r="P72" s="261">
        <v>4900</v>
      </c>
      <c r="Q72" s="261"/>
      <c r="R72" s="261"/>
      <c r="S72" s="261"/>
      <c r="T72" s="261"/>
      <c r="U72" s="261"/>
      <c r="V72" s="261"/>
      <c r="W72" s="261"/>
    </row>
    <row r="73" ht="17.25" customHeight="1" spans="1:23">
      <c r="A73" s="259" t="s">
        <v>429</v>
      </c>
      <c r="B73" s="259" t="s">
        <v>509</v>
      </c>
      <c r="C73" s="259" t="s">
        <v>508</v>
      </c>
      <c r="D73" s="259" t="s">
        <v>92</v>
      </c>
      <c r="E73" s="259" t="s">
        <v>266</v>
      </c>
      <c r="F73" s="259" t="s">
        <v>267</v>
      </c>
      <c r="G73" s="259" t="s">
        <v>400</v>
      </c>
      <c r="H73" s="259" t="s">
        <v>401</v>
      </c>
      <c r="I73" s="261">
        <v>16258</v>
      </c>
      <c r="J73" s="261"/>
      <c r="K73" s="261"/>
      <c r="L73" s="261"/>
      <c r="M73" s="261"/>
      <c r="N73" s="261"/>
      <c r="O73" s="261"/>
      <c r="P73" s="261">
        <v>16258</v>
      </c>
      <c r="Q73" s="261"/>
      <c r="R73" s="261"/>
      <c r="S73" s="261"/>
      <c r="T73" s="261"/>
      <c r="U73" s="261"/>
      <c r="V73" s="261"/>
      <c r="W73" s="261"/>
    </row>
    <row r="74" ht="18.75" customHeight="1" spans="1:23">
      <c r="A74" s="263" t="s">
        <v>279</v>
      </c>
      <c r="B74" s="264"/>
      <c r="C74" s="265"/>
      <c r="D74" s="265"/>
      <c r="E74" s="265"/>
      <c r="F74" s="265"/>
      <c r="G74" s="265"/>
      <c r="H74" s="266"/>
      <c r="I74" s="261">
        <v>46866799.72</v>
      </c>
      <c r="J74" s="261">
        <v>34090300</v>
      </c>
      <c r="K74" s="261">
        <v>34090300</v>
      </c>
      <c r="L74" s="261">
        <v>7720000</v>
      </c>
      <c r="M74" s="261"/>
      <c r="N74" s="261">
        <v>4975341.72</v>
      </c>
      <c r="O74" s="261">
        <v>50000</v>
      </c>
      <c r="P74" s="261">
        <v>21158</v>
      </c>
      <c r="Q74" s="261"/>
      <c r="R74" s="261">
        <v>10000</v>
      </c>
      <c r="S74" s="261"/>
      <c r="T74" s="261"/>
      <c r="U74" s="261"/>
      <c r="V74" s="261"/>
      <c r="W74" s="261">
        <v>10000</v>
      </c>
    </row>
  </sheetData>
  <sortState ref="A8:W73">
    <sortCondition ref="C8:C73"/>
  </sortState>
  <mergeCells count="28">
    <mergeCell ref="A2:W2"/>
    <mergeCell ref="A3:H3"/>
    <mergeCell ref="J4:M4"/>
    <mergeCell ref="N4:P4"/>
    <mergeCell ref="R4:W4"/>
    <mergeCell ref="J5:K5"/>
    <mergeCell ref="A74:H7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34" fitToHeight="0"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tang</cp:lastModifiedBy>
  <dcterms:created xsi:type="dcterms:W3CDTF">2020-01-11T06:24:00Z</dcterms:created>
  <cp:lastPrinted>2021-01-13T07:07:00Z</cp:lastPrinted>
  <dcterms:modified xsi:type="dcterms:W3CDTF">2025-03-10T08:01:24Z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4410BFD285E5448C9F003A7918DA619A_12</vt:lpwstr>
  </property>
</Properties>
</file>