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880" tabRatio="768" firstSheet="6" activeTab="9"/>
  </bookViews>
  <sheets>
    <sheet name="目录" sheetId="1" r:id="rId1"/>
    <sheet name="财务收支预算总表01-1" sheetId="2" r:id="rId2"/>
    <sheet name="部门收入预算表01-2" sheetId="3" r:id="rId3"/>
    <sheet name="部门支出预算表01-3" sheetId="4" r:id="rId4"/>
    <sheet name="财政拨款收支预算总表02-1" sheetId="5" r:id="rId5"/>
    <sheet name="一般公共预算支出预算表02-2" sheetId="6" r:id="rId6"/>
    <sheet name="一般公共预算“三公”经费支出预算表03" sheetId="7" r:id="rId7"/>
    <sheet name="基本支出预算表04" sheetId="8" r:id="rId8"/>
    <sheet name="项目支出预算表05-1" sheetId="9" r:id="rId9"/>
    <sheet name="项目支出绩效目标表05-2" sheetId="10" r:id="rId10"/>
    <sheet name="整体支出绩效目标表06" sheetId="11" r:id="rId11"/>
    <sheet name="政府性基金预算支出预算表07" sheetId="12" r:id="rId12"/>
    <sheet name="国有资本经营预算支出预算表08" sheetId="13" r:id="rId13"/>
    <sheet name="部门政府采购预算表09" sheetId="14" r:id="rId14"/>
    <sheet name="政府购买服务预算表10" sheetId="15" r:id="rId15"/>
    <sheet name="市对下转移支付预算表11-1" sheetId="16" r:id="rId16"/>
    <sheet name="市对下转移支付绩效目标表11-2" sheetId="17" r:id="rId17"/>
    <sheet name="新增资产配置表12" sheetId="18" r:id="rId18"/>
    <sheet name="上级转移支付补助项目支出预算表13" sheetId="19" r:id="rId19"/>
    <sheet name="部门项目中期规划预算表14" sheetId="20" r:id="rId20"/>
    <sheet name="Sheet1" sheetId="21" r:id="rId21"/>
  </sheets>
  <definedNames>
    <definedName name="_xlnm._FilterDatabase" localSheetId="7" hidden="1">基本支出预算表04!$A$7:$X$54</definedName>
    <definedName name="_xlnm._FilterDatabase" localSheetId="8" hidden="1">'项目支出预算表05-1'!$A$6:$W$78</definedName>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<sst xmlns="http://schemas.openxmlformats.org/spreadsheetml/2006/main" count="5711" uniqueCount="1747">
  <si>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</si>
  <si>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</si>
  <si>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</si>
  <si>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</si>
  <si>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</si>
  <si>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</si>
  <si>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</si>
  <si>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</si>
  <si>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</si>
  <si>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</si>
  <si>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</si>
  <si>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</si>
  <si>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</si>
  <si>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</si>
  <si>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</si>
  <si>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</si>
  <si>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</si>
  <si>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</si>
  <si>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</si>
  <si>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</si>
  <si>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</si>
  <si>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</si>
  <si>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单位名称：安宁市人民政府八街街道办事处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</si>
  <si>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</si>
  <si>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</si>
  <si>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</si>
  <si>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</si>
  <si>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</si>
  <si>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</si>
  <si>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</si>
  <si>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</si>
  <si>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</si>
  <si>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</si>
  <si>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</si>
  <si>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</si>
  <si>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</si>
  <si>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</si>
  <si>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</si>
  <si>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</si>
  <si>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</si>
  <si>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</si>
  <si>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</si>
  <si>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</si>
  <si>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</si>
  <si>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</si>
  <si>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</si>
  <si>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</si>
  <si>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</si>
  <si>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</si>
  <si>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</si>
  <si>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</si>
  <si>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</si>
  <si>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</si>
  <si>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</si>
  <si>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</si>
  <si>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</si>
  <si>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</si>
  <si>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</si>
  <si>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</si>
  <si>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</si>
  <si>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</si>
  <si>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</si>
  <si>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</si>
  <si>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</si>
  <si>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</si>
  <si>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</si>
  <si>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</si>
  <si>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</si>
  <si>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</si>
  <si>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</si>
  <si>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</si>
  <si>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</si>
  <si>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</si>
  <si>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</si>
  <si>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</si>
  <si>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</si>
  <si>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</si>
  <si>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</si>
  <si>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</si>
  <si>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</si>
  <si>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</si>
  <si>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</si>
  <si>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</si>
  <si>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</si>
  <si>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</si>
  <si>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</si>
  <si>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</si>
  <si>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</si>
  <si>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</si>
  <si>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</si>
  <si>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</si>
  <si>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552</t>
  </si>
  <si>
    <t>安宁市人民政府八街街道办事处</t>
  </si>
  <si>
    <t>552004</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</si>
  <si>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</si>
  <si>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</si>
  <si>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</si>
  <si>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</si>
  <si>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</si>
  <si>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</si>
  <si>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</si>
  <si>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</si>
  <si>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</si>
  <si>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</si>
  <si>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</si>
  <si>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</si>
  <si>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</si>
  <si>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</si>
  <si>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20102</t>
  </si>
  <si>
    <t>政协事务</t>
  </si>
  <si>
    <t>2010202</t>
  </si>
  <si>
    <t>一般行政管理事务</t>
  </si>
  <si>
    <t>20103</t>
  </si>
  <si>
    <t>政府办公厅（室）及相关机构事务</t>
  </si>
  <si>
    <t>2010301</t>
  </si>
  <si>
    <t>行政运行</t>
  </si>
  <si>
    <t>2010302</t>
  </si>
  <si>
    <t>2010350</t>
  </si>
  <si>
    <t>事业运行</t>
  </si>
  <si>
    <t>20105</t>
  </si>
  <si>
    <t>统计信息事务</t>
  </si>
  <si>
    <t>2010505</t>
  </si>
  <si>
    <t>专项统计业务</t>
  </si>
  <si>
    <t>2010508</t>
  </si>
  <si>
    <t>统计抽样调查</t>
  </si>
  <si>
    <t>20113</t>
  </si>
  <si>
    <t>商贸事务</t>
  </si>
  <si>
    <t>2011308</t>
  </si>
  <si>
    <t>招商引资</t>
  </si>
  <si>
    <t>20132</t>
  </si>
  <si>
    <t>组织事务</t>
  </si>
  <si>
    <t>2013202</t>
  </si>
  <si>
    <t>20140</t>
  </si>
  <si>
    <t>信访事务</t>
  </si>
  <si>
    <t>2014004</t>
  </si>
  <si>
    <t>信访业务</t>
  </si>
  <si>
    <t>204</t>
  </si>
  <si>
    <t>公共安全支出</t>
  </si>
  <si>
    <t>20402</t>
  </si>
  <si>
    <t>公安</t>
  </si>
  <si>
    <t>2040299</t>
  </si>
  <si>
    <t>其他公安支出</t>
  </si>
  <si>
    <t>206</t>
  </si>
  <si>
    <t>科学技术支出</t>
  </si>
  <si>
    <t>20607</t>
  </si>
  <si>
    <t>科学技术普及</t>
  </si>
  <si>
    <t>2060702</t>
  </si>
  <si>
    <t>科普活动</t>
  </si>
  <si>
    <t>207</t>
  </si>
  <si>
    <t>文化旅游体育与传媒支出</t>
  </si>
  <si>
    <t>20701</t>
  </si>
  <si>
    <t>文化和旅游</t>
  </si>
  <si>
    <t>2070199</t>
  </si>
  <si>
    <t>其他文化和旅游支出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</si>
  <si>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</si>
  <si>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</si>
  <si>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</si>
  <si>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</si>
  <si>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</si>
  <si>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</si>
  <si>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</si>
  <si>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</si>
  <si>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</si>
  <si>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</si>
  <si>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</si>
  <si>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</si>
  <si>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</si>
  <si>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</si>
  <si>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</si>
  <si>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</si>
  <si>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2080899</t>
  </si>
  <si>
    <t>其他优抚支出</t>
  </si>
  <si>
    <t>20810</t>
  </si>
  <si>
    <t>社会福利</t>
  </si>
  <si>
    <t>2081004</t>
  </si>
  <si>
    <t>殡葬</t>
  </si>
  <si>
    <t>2081006</t>
  </si>
  <si>
    <t>养老服务</t>
  </si>
  <si>
    <t>2081099</t>
  </si>
  <si>
    <t>其他社会福利支出</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</si>
  <si>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</si>
  <si>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</si>
  <si>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</si>
  <si>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</si>
  <si>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</si>
  <si>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</si>
  <si>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</si>
  <si>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</si>
  <si>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</si>
  <si>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</si>
  <si>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</si>
  <si>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</si>
  <si>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</si>
  <si>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</si>
  <si>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</si>
  <si>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</si>
  <si>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</si>
  <si>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</si>
  <si>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</si>
  <si>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</si>
  <si>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</si>
  <si>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</si>
  <si>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</si>
  <si>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</si>
  <si>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21201</t>
  </si>
  <si>
    <t>城乡社区管理事务</t>
  </si>
  <si>
    <t>2120199</t>
  </si>
  <si>
    <t>其他城乡社区管理事务支出</t>
  </si>
  <si>
    <t>21203</t>
  </si>
  <si>
    <t>城乡社区公共设施</t>
  </si>
  <si>
    <t>2120303</t>
  </si>
  <si>
    <t>小城镇基础设施建设</t>
  </si>
  <si>
    <t>213</t>
  </si>
  <si>
    <t>农林水支出</t>
  </si>
  <si>
    <t>21302</t>
  </si>
  <si>
    <t>林业和草原</t>
  </si>
  <si>
    <t>2130234</t>
  </si>
  <si>
    <t>林业草原防灾减灾</t>
  </si>
  <si>
    <t>21303</t>
  </si>
  <si>
    <t>水利</t>
  </si>
  <si>
    <t>2130311</t>
  </si>
  <si>
    <t>水资源节约管理与保护</t>
  </si>
  <si>
    <t>2130314</t>
  </si>
  <si>
    <t>防汛</t>
  </si>
  <si>
    <t>2130315</t>
  </si>
  <si>
    <t>抗旱</t>
  </si>
  <si>
    <t>2130316</t>
  </si>
  <si>
    <t>农村水利</t>
  </si>
  <si>
    <t>2130319</t>
  </si>
  <si>
    <t>江河湖库水系综合整治</t>
  </si>
  <si>
    <t>21305</t>
  </si>
  <si>
    <t>巩固脱贫攻坚成果衔接乡村振兴</t>
  </si>
  <si>
    <t>2130505</t>
  </si>
  <si>
    <t>生产发展</t>
  </si>
  <si>
    <t>2130599</t>
  </si>
  <si>
    <t>其他巩固脱贫攻坚成果衔接乡村振兴支出</t>
  </si>
  <si>
    <t>21307</t>
  </si>
  <si>
    <t>农村综合改革</t>
  </si>
  <si>
    <t>2130701</t>
  </si>
  <si>
    <t>对村级公益事业建设的补助</t>
  </si>
  <si>
    <t>2130705</t>
  </si>
  <si>
    <t>对村民委员会和村党支部的补助</t>
  </si>
  <si>
    <t>214</t>
  </si>
  <si>
    <t>交通运输支出</t>
  </si>
  <si>
    <t>21401</t>
  </si>
  <si>
    <t>公路水路运输</t>
  </si>
  <si>
    <t>2140112</t>
  </si>
  <si>
    <t>公路运输管理</t>
  </si>
  <si>
    <t>221</t>
  </si>
  <si>
    <t>住房保障支出</t>
  </si>
  <si>
    <t>22102</t>
  </si>
  <si>
    <t>住房改革支出</t>
  </si>
  <si>
    <t>2210201</t>
  </si>
  <si>
    <t>住房公积金</t>
  </si>
  <si>
    <t>224</t>
  </si>
  <si>
    <t>灾害防治及应急管理支出</t>
  </si>
  <si>
    <t>22402</t>
  </si>
  <si>
    <t>消防救援事务</t>
  </si>
  <si>
    <t>2240204</t>
  </si>
  <si>
    <t>消防应急救援</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</si>
  <si>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</si>
  <si>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</si>
  <si>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</si>
  <si>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</si>
  <si>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</si>
  <si>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</si>
  <si>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</si>
  <si>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</si>
  <si>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</si>
  <si>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</si>
  <si>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</si>
  <si>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</si>
  <si>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</si>
  <si>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</si>
  <si>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</si>
  <si>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</si>
  <si>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</si>
  <si>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</si>
  <si>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</si>
  <si>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</si>
  <si>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</si>
  <si>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</si>
  <si>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</si>
  <si>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</si>
  <si>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</si>
  <si>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</si>
  <si>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</si>
  <si>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</si>
  <si>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</si>
  <si>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</si>
  <si>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</si>
  <si>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</si>
  <si>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</si>
  <si>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</si>
  <si>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</si>
  <si>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</si>
  <si>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</si>
  <si>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</si>
  <si>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</si>
  <si>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</si>
  <si>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</si>
  <si>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</si>
  <si>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</si>
  <si>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</si>
  <si>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</si>
  <si>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</si>
  <si>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</si>
  <si>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</si>
  <si>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</si>
  <si>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</si>
  <si>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</si>
  <si>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</si>
  <si>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</si>
  <si>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</si>
  <si>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</si>
  <si>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</si>
  <si>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</si>
  <si>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</si>
  <si>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</si>
  <si>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</si>
  <si>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</si>
  <si>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</si>
  <si>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</si>
  <si>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</si>
  <si>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</si>
  <si>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</si>
  <si>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</si>
  <si>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预算科</t>
  </si>
  <si>
    <t>530181210000000019122</t>
  </si>
  <si>
    <t>行政人员支出工资</t>
  </si>
  <si>
    <t>30101</t>
  </si>
  <si>
    <t>基本工资</t>
  </si>
  <si>
    <t>30102</t>
  </si>
  <si>
    <t>津贴补贴</t>
  </si>
  <si>
    <t>30103</t>
  </si>
  <si>
    <t>奖金</t>
  </si>
  <si>
    <t>530181210000000019123</t>
  </si>
  <si>
    <t>行政乡镇岗位补贴</t>
  </si>
  <si>
    <t>530181210000000019124</t>
  </si>
  <si>
    <t>事业人员支出工资</t>
  </si>
  <si>
    <t>30107</t>
  </si>
  <si>
    <t>绩效工资</t>
  </si>
  <si>
    <t>530181210000000019125</t>
  </si>
  <si>
    <t>事业乡镇岗位补贴</t>
  </si>
  <si>
    <t>530181210000000019126</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</si>
  <si>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</si>
  <si>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</si>
  <si>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</si>
  <si>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</si>
  <si>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</si>
  <si>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</si>
  <si>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</si>
  <si>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</si>
  <si>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</si>
  <si>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</si>
  <si>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</si>
  <si>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530181210000000019127</t>
  </si>
  <si>
    <t>30113</t>
  </si>
  <si>
    <t>530181210000000019128</t>
  </si>
  <si>
    <t>对个人和家庭的补助</t>
  </si>
  <si>
    <t>30305</t>
  </si>
  <si>
    <t>生活补助</t>
  </si>
  <si>
    <t>530181210000000019129</t>
  </si>
  <si>
    <t>公车购置及运维费</t>
  </si>
  <si>
    <t>30231</t>
  </si>
  <si>
    <t>公务用车运行维护费</t>
  </si>
  <si>
    <t>530181210000000019130</t>
  </si>
  <si>
    <t>公务交通补贴</t>
  </si>
  <si>
    <t>30239</t>
  </si>
  <si>
    <t>其他交通费用</t>
  </si>
  <si>
    <t>530181210000000019131</t>
  </si>
  <si>
    <t>一般公用经费</t>
  </si>
  <si>
    <t>30201</t>
  </si>
  <si>
    <t>办公费</t>
  </si>
  <si>
    <t>30207</t>
  </si>
  <si>
    <t>邮电费</t>
  </si>
  <si>
    <t>30211</t>
  </si>
  <si>
    <t>差旅费</t>
  </si>
  <si>
    <t>30216</t>
  </si>
  <si>
    <t>培训费</t>
  </si>
  <si>
    <t>30229</t>
  </si>
  <si>
    <t>福利费</t>
  </si>
  <si>
    <t>30299</t>
  </si>
  <si>
    <t>其他商品和服务支出</t>
  </si>
  <si>
    <t>530181221100000198974</t>
  </si>
  <si>
    <t>工会经费</t>
  </si>
  <si>
    <t>30228</t>
  </si>
  <si>
    <t>530181231100001571425</t>
  </si>
  <si>
    <t>行政人员绩效奖励</t>
  </si>
  <si>
    <t>530181231100001571431</t>
  </si>
  <si>
    <t>事业人员绩效奖励</t>
  </si>
  <si>
    <t>530181231100001571432</t>
  </si>
  <si>
    <t>编外人员经费支出</t>
  </si>
  <si>
    <t>30199</t>
  </si>
  <si>
    <t>其他工资福利支出</t>
  </si>
  <si>
    <t>530181251100003880882</t>
  </si>
  <si>
    <t>其他人员生活补助</t>
  </si>
  <si>
    <t>预算05-1表</t>
  </si>
  <si>
    <t>项目分类</t>
  </si>
  <si>
    <t>项目单位</t>
  </si>
  <si>
    <t>经济科目编码</t>
  </si>
  <si>
    <t>经济科目名称</t>
  </si>
  <si>
    <t>本年拨款</t>
  </si>
  <si>
    <t>事业单位
经营收入</t>
  </si>
  <si>
    <t>其中：本次下达</t>
  </si>
  <si>
    <t>311 专项业务类</t>
  </si>
  <si>
    <t>530181200000000000227</t>
  </si>
  <si>
    <t>工会活动经费</t>
  </si>
  <si>
    <t>530181200000000000432</t>
  </si>
  <si>
    <t>火化补助经费</t>
  </si>
  <si>
    <t>530181200000000000436</t>
  </si>
  <si>
    <t>红石村大米补助经费</t>
  </si>
  <si>
    <t>530181210000000017881</t>
  </si>
  <si>
    <t>爱国卫生专项经费</t>
  </si>
  <si>
    <t>30227</t>
  </si>
  <si>
    <t>委托业务费</t>
  </si>
  <si>
    <t>530181210000000018729</t>
  </si>
  <si>
    <t>政府办公运转经费</t>
  </si>
  <si>
    <t>30217</t>
  </si>
  <si>
    <t>30205</t>
  </si>
  <si>
    <t>水费</t>
  </si>
  <si>
    <t>30206</t>
  </si>
  <si>
    <t>电费</t>
  </si>
  <si>
    <t>530181210000000021799</t>
  </si>
  <si>
    <t>社区戒毒社区康复专职工作人员工作经费</t>
  </si>
  <si>
    <t>312 民生类</t>
  </si>
  <si>
    <t>530181210000000022435</t>
  </si>
  <si>
    <t>“三委”及村组干部离职生活补助经费</t>
  </si>
  <si>
    <t>530181210000000022439</t>
  </si>
  <si>
    <t>城乡一体化住户调查记账补贴经费</t>
  </si>
  <si>
    <t>30226</t>
  </si>
  <si>
    <t>劳务费</t>
  </si>
  <si>
    <t>530181221100000179627</t>
  </si>
  <si>
    <t>八街辖区公路小修养护和集镇零星工程建设经费</t>
  </si>
  <si>
    <t>31005</t>
  </si>
  <si>
    <t>基础设施建设</t>
  </si>
  <si>
    <t>530181221100000191278</t>
  </si>
  <si>
    <t>关爱妇女、儿童发展专项经费</t>
  </si>
  <si>
    <t>530181221100000192498</t>
  </si>
  <si>
    <t>八街街道办事处集镇环卫、绿化管护服务专项资金</t>
  </si>
  <si>
    <t>530181221100000192523</t>
  </si>
  <si>
    <t>森林防火应急救援专项经费</t>
  </si>
  <si>
    <t>530181221100000192583</t>
  </si>
  <si>
    <t>武装工作专项资金</t>
  </si>
  <si>
    <t>530181221100000192635</t>
  </si>
  <si>
    <t>防汛、抗旱专项资金</t>
  </si>
  <si>
    <t>530181221100000800419</t>
  </si>
  <si>
    <t>巡山卡点人员管护补助资金</t>
  </si>
  <si>
    <t>530181221100000852296</t>
  </si>
  <si>
    <t>美术馆、公共图书馆、文化馆（站）免费开放补助资金</t>
  </si>
  <si>
    <t>530181221100000904756</t>
  </si>
  <si>
    <t>河湖渠库巡查保洁员补助经费</t>
  </si>
  <si>
    <t>530181221100001028930</t>
  </si>
  <si>
    <t>森林防火巡逻车服务补助经费</t>
  </si>
  <si>
    <t>530181231100001111064</t>
  </si>
  <si>
    <t>文明典范城市创建氛围营造经费</t>
  </si>
  <si>
    <t>530181231100001111113</t>
  </si>
  <si>
    <t>退休人员关爱补助经费</t>
  </si>
  <si>
    <t>530181231100001111128</t>
  </si>
  <si>
    <t>农村公益性公墓管理经费</t>
  </si>
  <si>
    <t>530181231100001114894</t>
  </si>
  <si>
    <t>遗属生活补助经费</t>
  </si>
  <si>
    <t>30304</t>
  </si>
  <si>
    <t>抚恤金</t>
  </si>
  <si>
    <t>530181231100001611628</t>
  </si>
  <si>
    <t>平安建设专项补助经费</t>
  </si>
  <si>
    <t>530181231100001706637</t>
  </si>
  <si>
    <t>流动人口协管员工资补助经费</t>
  </si>
  <si>
    <t>530181231100001833457</t>
  </si>
  <si>
    <t>农村生活污水运维管理补助经费</t>
  </si>
  <si>
    <t>530181231100002317826</t>
  </si>
  <si>
    <t>农村公益事业奖补项目建设专项资金</t>
  </si>
  <si>
    <t>530181241100002166825</t>
  </si>
  <si>
    <t>春节、八一建军节慰问部队及召开座谈会专项资金</t>
  </si>
  <si>
    <t>530181241100002169158</t>
  </si>
  <si>
    <t>消防安全专项经费</t>
  </si>
  <si>
    <t>530181241100002169334</t>
  </si>
  <si>
    <t>道路交通安全“两站两员”岗位补助经费</t>
  </si>
  <si>
    <t>530181241100002171545</t>
  </si>
  <si>
    <t>报刊杂志征订经费</t>
  </si>
  <si>
    <t>530181241100002172118</t>
  </si>
  <si>
    <t>车木河村小组搬迁后期过渡补助经费</t>
  </si>
  <si>
    <t>530181241100002174461</t>
  </si>
  <si>
    <t>招商引资宣传制作专项资金</t>
  </si>
  <si>
    <t>530181241100002187613</t>
  </si>
  <si>
    <t>车木河水库湿地淹没温水村三、四社及鸣凤村、鲁资村水田补偿专项资金</t>
  </si>
  <si>
    <t>530181241100002189393</t>
  </si>
  <si>
    <t>八街街道机关后勤服务项目专项经费</t>
  </si>
  <si>
    <t>30213</t>
  </si>
  <si>
    <t>维修（护）费</t>
  </si>
  <si>
    <t>530181241100002476767</t>
  </si>
  <si>
    <t>科普员补贴补助经费</t>
  </si>
  <si>
    <t>530181251100003552523</t>
  </si>
  <si>
    <t>八街街道农村住房质量提升改造兜底户街道配套补助资金</t>
  </si>
  <si>
    <t>530181251100003847819</t>
  </si>
  <si>
    <t>村组保障专项资金</t>
  </si>
  <si>
    <t>530181251100003848218</t>
  </si>
  <si>
    <t>八街街道“综合窗口”改革项目资金</t>
  </si>
  <si>
    <t>530181251100003848252</t>
  </si>
  <si>
    <t>2025年全国1%人口抽样调查经费</t>
  </si>
  <si>
    <t>530181251100003848496</t>
  </si>
  <si>
    <t>综合行政执法队路政管理专项经费</t>
  </si>
  <si>
    <t>530181251100003903843</t>
  </si>
  <si>
    <t>提前下达2024年中央水利发展资金</t>
  </si>
  <si>
    <t>530181251100003903858</t>
  </si>
  <si>
    <t>昆明市村干部岗位补贴经费</t>
  </si>
  <si>
    <t>530181251100003904215</t>
  </si>
  <si>
    <t>第一批省级民政事业专项资金</t>
  </si>
  <si>
    <t>530181251100003904490</t>
  </si>
  <si>
    <t>2024年市级财政衔接推进乡村振兴补助资金</t>
  </si>
  <si>
    <t>313 事业发展类</t>
  </si>
  <si>
    <t>530181251100003947551</t>
  </si>
  <si>
    <t>结算下达2024年选调生到村任职中央补助经费</t>
  </si>
  <si>
    <t>530181251100004108820</t>
  </si>
  <si>
    <t>2025年中央财政衔接推进乡村振兴补助资金</t>
  </si>
  <si>
    <t>预算05-2表</t>
  </si>
  <si>
    <t>单位名称:安宁市人民政府八街街道办事处</t>
  </si>
  <si>
    <t>项目年度绩效目标</t>
  </si>
  <si>
    <t>一级指标</t>
  </si>
  <si>
    <t>二级指标</t>
  </si>
  <si>
    <t>三级指标</t>
  </si>
  <si>
    <t>指标性质</t>
  </si>
  <si>
    <t>指标值</t>
  </si>
  <si>
    <t>度量单位</t>
  </si>
  <si>
    <t>指标属性</t>
  </si>
  <si>
    <t>指标内容</t>
  </si>
  <si>
    <t>八街街道现有离退休人员51人，2024年增至53人。按照春节、中秋每个节日300元慰问品，合计53000元；生病慰问20人/次，每人/次500元，预算10000元；退休人员年龄偏大，按照人数的10%，去世人数5人，慰问家属2000元/人，预算10000元；</t>
  </si>
  <si>
    <t>产出指标</t>
  </si>
  <si>
    <t>数量指标</t>
  </si>
  <si>
    <t>街道离退休人员数量</t>
  </si>
  <si>
    <t>&gt;=</t>
  </si>
  <si>
    <t>53</t>
  </si>
  <si>
    <t>人</t>
  </si>
  <si>
    <t>定量指标</t>
  </si>
  <si>
    <t>节日慰问数</t>
  </si>
  <si>
    <t>=</t>
  </si>
  <si>
    <t>2</t>
  </si>
  <si>
    <t>个</t>
  </si>
  <si>
    <t>春节、中秋节对街道退休职工进行节日慰问</t>
  </si>
  <si>
    <t>质量指标</t>
  </si>
  <si>
    <t>工作完成质量</t>
  </si>
  <si>
    <t>100</t>
  </si>
  <si>
    <t>%</t>
  </si>
  <si>
    <t>定性指标</t>
  </si>
  <si>
    <t>完成退休人员各项工作</t>
  </si>
  <si>
    <t>时效指标</t>
  </si>
  <si>
    <t>完成时限</t>
  </si>
  <si>
    <t>1</t>
  </si>
  <si>
    <t>年</t>
  </si>
  <si>
    <t>工作完成时效</t>
  </si>
  <si>
    <t>成本指标</t>
  </si>
  <si>
    <t>经济成本指标</t>
  </si>
  <si>
    <t>300、500、2000</t>
  </si>
  <si>
    <t>元/人</t>
  </si>
  <si>
    <t>节日慰问：500元/节*53人*2=53000元；生病住院慰问500元/人*20人=10000元；去世慰问2000元/人*5人=10000元</t>
  </si>
  <si>
    <t>效益指标</t>
  </si>
  <si>
    <t>社会效益</t>
  </si>
  <si>
    <t>关爱离退休职工，传递党和政府的关心关怀</t>
  </si>
  <si>
    <t>&gt;</t>
  </si>
  <si>
    <t>80</t>
  </si>
  <si>
    <t>完成街道离退休工作质量，切实解决退休干部职工生活中存在的困难或问题，传递党和政府的关心关怀</t>
  </si>
  <si>
    <t>可持续影响</t>
  </si>
  <si>
    <t>切实解决退休干部职工生活中存在的困难或问题，提高退休职工生活质量</t>
  </si>
  <si>
    <t>完成退休人员各项工作，切实解决退休干部职工生活中存在的困难或问题，传递党和政府的关心关怀</t>
  </si>
  <si>
    <t>满意度指标</t>
  </si>
  <si>
    <t>服务对象满意度</t>
  </si>
  <si>
    <t>离退休人员对街道老干工作满意度</t>
  </si>
  <si>
    <t>问卷调查等</t>
  </si>
  <si>
    <t>结合八街街道工作实际，紧紧围绕中心任务，及时总结经验，积极做好联通渠道，认真组织撰稿、投稿，有效加大宣传力度，充分发挥主流媒体权威解读和宣传作用，努力为八街政法工作营造良好舆论环境。</t>
  </si>
  <si>
    <t>街道订阅报刊杂志</t>
  </si>
  <si>
    <t>52</t>
  </si>
  <si>
    <t>本</t>
  </si>
  <si>
    <t>《长安》杂志6份；《法制日报》16份；《云南法制报》26份；《法治与社会》杂志2份；《民主与法制》杂志2份；《民主与法制时报》2份</t>
  </si>
  <si>
    <t>报刊覆盖率</t>
  </si>
  <si>
    <t>覆盖街道办事处及22个村（居）委会</t>
  </si>
  <si>
    <t>按时完成订阅工作</t>
  </si>
  <si>
    <t>20604</t>
  </si>
  <si>
    <t>元</t>
  </si>
  <si>
    <t>长安（杂志）900元；法制日报7680元；云南法制报10296元；法制与社会（杂志）384元；民主与法时报384元；民主与法制（杂志）960元</t>
  </si>
  <si>
    <t>增强人民群众法律意识</t>
  </si>
  <si>
    <t>传播法律知识，弘扬法制精神等方面发挥着重要作用</t>
  </si>
  <si>
    <t>是</t>
  </si>
  <si>
    <t>让广大干部群众第一时间看到关乎群众切身利益的法律法规和涉及热点难点问题的法律解释，弘扬法制精神，传播法律知识。</t>
  </si>
  <si>
    <t>辖区群众满意度</t>
  </si>
  <si>
    <t>90</t>
  </si>
  <si>
    <t>提高群众满意度</t>
  </si>
  <si>
    <t>开展流动人口信息采集、录入工作，为稳定协管员队伍，开展流动人口服务管理工作，协助社区、计生、劳动部门做好流动人口计划生育和劳动就业等工作</t>
  </si>
  <si>
    <t>流动人口协管员</t>
  </si>
  <si>
    <t>3</t>
  </si>
  <si>
    <t>八街街道办事处流动人口数量</t>
  </si>
  <si>
    <t>经费使用效率</t>
  </si>
  <si>
    <t>100%</t>
  </si>
  <si>
    <t>确保工资补助经费能够足额、及时的发放到人口协管员手中</t>
  </si>
  <si>
    <t>按月发放</t>
  </si>
  <si>
    <t>是/否</t>
  </si>
  <si>
    <t>按月按时发放流动人口工作人员工资</t>
  </si>
  <si>
    <t>74500</t>
  </si>
  <si>
    <t>八街街道3名协管员每月应发合计6208.4元，发放1-12月协管员工资共计6208.4*12=74500.8元</t>
  </si>
  <si>
    <t>做好流动人口服务工作</t>
  </si>
  <si>
    <t>及时发现社会动态信息存在的问题和隐患</t>
  </si>
  <si>
    <t>流动人口协管员满意度</t>
  </si>
  <si>
    <t>根据各部门公务用车、基本满足日常工作，根据街道办公区水电费用（包括集镇路灯等），保障日常工作。根据街道日常办公费用（包括耗材、公务接待、外出培训等，保障日常办公需要。根据街道机关办公楼座机费用，保障日常工作。保障街道内部的日常及运转工作，确保街道各项工作正常、有序开展，提高工作人员办事效率，增强服务意识，配合完成每一项工作任务，故需要安排日常办公运转经费，以备不时之需。</t>
  </si>
  <si>
    <t>街道部门</t>
  </si>
  <si>
    <t>19</t>
  </si>
  <si>
    <t>街道5办7中心,3所,2站,乡镇办,搬迁办</t>
  </si>
  <si>
    <t>车辆数</t>
  </si>
  <si>
    <t>14</t>
  </si>
  <si>
    <t>辆</t>
  </si>
  <si>
    <t>确保14辆车的燃油充足，保障工作正常开展</t>
  </si>
  <si>
    <t>涉及范围</t>
  </si>
  <si>
    <t>22</t>
  </si>
  <si>
    <t>法律服务涉及的范围是八街街道机关、22个村居委会</t>
  </si>
  <si>
    <t>街道工作人员数量</t>
  </si>
  <si>
    <t>174</t>
  </si>
  <si>
    <t>现有在职在编工作人员</t>
  </si>
  <si>
    <t>报刊杂志征订数量</t>
  </si>
  <si>
    <t>20</t>
  </si>
  <si>
    <t>份</t>
  </si>
  <si>
    <t>每年征订报刊杂志数量</t>
  </si>
  <si>
    <t>提高工作效率及完成质量</t>
  </si>
  <si>
    <t>1246527</t>
  </si>
  <si>
    <t>1、电费预计180000元；2、办公耗材费、复印纸预计200000元；3、征订报刊杂志预计12550元；4、邮电费预计41200元；5、水费预计53211；6、网费预计194616元；7、公务接待费预计71450元；8、法律服务专项经费预计609500元；9、应急保障经费预计84000元。</t>
  </si>
  <si>
    <t>提高工作质量，完成各项工作任务</t>
  </si>
  <si>
    <t>85</t>
  </si>
  <si>
    <t>群众对街道服务工作满意度</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</si>
  <si>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</si>
  <si>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产业资金投入率</t>
  </si>
  <si>
    <t>60%</t>
  </si>
  <si>
    <t>产业资金投入率大于60%</t>
  </si>
  <si>
    <t>项目资金公告公示率</t>
  </si>
  <si>
    <t>项目资金公告公示率达到100%</t>
  </si>
  <si>
    <t>防返贫监测对象覆盖率</t>
  </si>
  <si>
    <t>防返贫监测对象覆盖率达到100%</t>
  </si>
  <si>
    <t>帮扶工作群众满意度</t>
  </si>
  <si>
    <t>90%</t>
  </si>
  <si>
    <t>帮扶工作群众满意度达到90%</t>
  </si>
  <si>
    <t>做好机关后勤保障，包含日常维修保养、物业管理、职工餐餐饮服务、相关租赁服务等，及时排除故障隐患。</t>
  </si>
  <si>
    <t>街道保安、保洁人员数量</t>
  </si>
  <si>
    <t>4</t>
  </si>
  <si>
    <t>设备维护、检修</t>
  </si>
  <si>
    <t>次</t>
  </si>
  <si>
    <t>对机关办公楼、住宿区维修维护；办公设备、电源线路检修次数每月不少于2次</t>
  </si>
  <si>
    <t>八街街道干部职工人数</t>
  </si>
  <si>
    <t>八街街道五办三中心及派驻机构共有174人</t>
  </si>
  <si>
    <t>安全防范工作，保障日常环境卫生保洁</t>
  </si>
  <si>
    <t>做好安全防范工作，卫生保洁，确保机关内部安全平稳，环境整洁干净</t>
  </si>
  <si>
    <t>保障车辆运行</t>
  </si>
  <si>
    <t>设备维护、检修质量</t>
  </si>
  <si>
    <t>对机关办公楼、住宿区维修维护，确保政府办公设备正常使用</t>
  </si>
  <si>
    <t>615500</t>
  </si>
  <si>
    <t>保安保洁工资预计114592元，2、职工餐补预计240000元；3.办公设备维修预计30000元；4、招聘人员体检专项资金预计76000；5、临聘人员管理、保险专项经费预计154908元</t>
  </si>
  <si>
    <t>营造良好安全保障、舒适的办公、办事环境。</t>
  </si>
  <si>
    <t>做好安全防范、日常环境卫生保洁工作，提供舒适的办公环境，保证机关各部门正常运转</t>
  </si>
  <si>
    <t>给群众及干部职工带来安全保障，整洁的办事环境，稳定运转的办公场所。</t>
  </si>
  <si>
    <t>做好前期的防护措施，积极管控，更好地保护森林资源，将火源控制最小化，保护国家森林资源。做好前期的防护措施，积极管控，更好地保护森林资源，现招聘621人，满足街道的防火、防汛、应急等工作需求，保障工作正常开展，提高工作效率，负责安全生产、气象服务等工作、负责统筹辖区内应急力量建设和物资储备工作负责与相</t>
  </si>
  <si>
    <t>堵卡人员、瞭望台、应急人员、扑火队队员人数</t>
  </si>
  <si>
    <t>621</t>
  </si>
  <si>
    <t>防火运兵车数量</t>
  </si>
  <si>
    <t>11</t>
  </si>
  <si>
    <t>有效控制森林火灾</t>
  </si>
  <si>
    <t>本年防火情况，提高工作质量，完成各项工作任务</t>
  </si>
  <si>
    <t>森林防灭火基础设施建设,物资购买宣传教育完成时限</t>
  </si>
  <si>
    <t>森林防灭火基础设施建设,物资购买及宣传教育在当年完成</t>
  </si>
  <si>
    <t>配合开展好森林防火工作，做好巡山巡林</t>
  </si>
  <si>
    <t>提高护林防火工作效率和保障人民群众生命财产安全</t>
  </si>
  <si>
    <t>配合开展好森林防火工作，做好巡山巡林，提高护林防火工作效率和保障人民群众生命财产安全</t>
  </si>
  <si>
    <t>生态效益</t>
  </si>
  <si>
    <t>预防森林火灾的发生</t>
  </si>
  <si>
    <t>空有效控制森林火灾，控制火灾，保障国家及人民群众生命财产安全</t>
  </si>
  <si>
    <t>做好前期的防护措施，积极管控，更好地保护森林资源，将火源控制最小化，保护国家森林资源。做好前期的防护措施，积极管控，更好地保护森林资源</t>
  </si>
  <si>
    <t>做好前期的防护措施，积极管控，更好地保护森林资源</t>
  </si>
  <si>
    <t>成功管控森林火灾的发生，保护国家及人民安全</t>
  </si>
  <si>
    <t>满足街道的防火、防汛、应急等工作需求，保障工作正常开展</t>
  </si>
  <si>
    <t>群众对应急救援满意度</t>
  </si>
  <si>
    <t>95</t>
  </si>
  <si>
    <t>配合开展好森林防火工作，做好巡山巡林，提高护林防火工作效率和保障人民群众生命财产安全。</t>
  </si>
  <si>
    <t>森林防火巡逻车</t>
  </si>
  <si>
    <t>1辆</t>
  </si>
  <si>
    <t>街道委托安发展有限公司提供一辆巡逻车开展森林防火工作</t>
  </si>
  <si>
    <t>配合街道开展防火及各项工作</t>
  </si>
  <si>
    <t>100%完成街道办巡逻车服务</t>
  </si>
  <si>
    <t>在2024年内配合街道开展防火及各项工作</t>
  </si>
  <si>
    <t>生态环境成本指标</t>
  </si>
  <si>
    <t>配合街道完成森林防火巡查工作</t>
  </si>
  <si>
    <t>确保八街辖区内无森林火灾发生</t>
  </si>
  <si>
    <t>高效应对森林火情及突发情况</t>
  </si>
  <si>
    <t>确保发生灾情市第一时间赶赴现场进行指挥及协调</t>
  </si>
  <si>
    <t>确保发生灾情市第一时间赶赴现场进行指挥及协调，高效应对森林火情及突发情况</t>
  </si>
  <si>
    <t>严控辖区内发生大的森林火灾</t>
  </si>
  <si>
    <t>森林防火工作安全有序进行</t>
  </si>
  <si>
    <t>保护森林资源</t>
  </si>
  <si>
    <t>街道对森林防火巡逻车满意度</t>
  </si>
  <si>
    <t>95%</t>
  </si>
  <si>
    <t>按照2024年度管养计划开展完成乡村道路管护质量、桥梁安全状况、预防性养护、交通安全设施、养护管理设施等工作。</t>
  </si>
  <si>
    <t>养护村委会数量</t>
  </si>
  <si>
    <t>八街辖区22个村社区</t>
  </si>
  <si>
    <t>统一养护盖比率</t>
  </si>
  <si>
    <t>完成乡村道路管护质量、桥梁安全状况、预防性养护、交通安全设施、养护管理设施等工作。</t>
  </si>
  <si>
    <t>设施完好率</t>
  </si>
  <si>
    <t>长期保持集镇设施完好率90%以上</t>
  </si>
  <si>
    <t>13</t>
  </si>
  <si>
    <t>万元</t>
  </si>
  <si>
    <t>1.八街辖区农村公路小修养护项目县道养护费，7000元/100.297公里，预计：702079元；2.八街辖区农村公路小修养护项目乡道养护费，3500元/156.755公里，预计：548642.5元；3.八街辖区农村公路小修养护项目村道养护，1000元/17.74公里，预计：17740元。</t>
  </si>
  <si>
    <t>完成小修养护和集镇零星工程建设</t>
  </si>
  <si>
    <t>提高路管护质量、桥梁安全状况</t>
  </si>
  <si>
    <t>长期完成乡村道路管护质量、桥梁安全状预况、防性养护、交通安全设施、养护管理设施等工作。</t>
  </si>
  <si>
    <t>满足八街街道辖区村、居民的安全交通出行</t>
  </si>
  <si>
    <t>长期完成乡村道路管护质量、桥梁安全状况、预防性养护、交通安全</t>
  </si>
  <si>
    <t>群众满意度</t>
  </si>
  <si>
    <t>群众对该工程满意度</t>
  </si>
  <si>
    <t>确保八街街道2025年路政管理工作有序进行，合理安排人员到岗到位做好道路巡查工作，有效防范威胁人民群众生命财产安全。</t>
  </si>
  <si>
    <t>路政专管员</t>
  </si>
  <si>
    <t>1人</t>
  </si>
  <si>
    <t>街道路政专管员1人</t>
  </si>
  <si>
    <t>确保道路安全隐患的减少发生</t>
  </si>
  <si>
    <t>709940</t>
  </si>
  <si>
    <t>1.发放人员工资，预计：210000元；2.路域环境整治专项经费，预计：81000元；3.办公经费，预计：57000元；4.培训经费，预计：12500元；5.交通安全劝导站维护费，预计：220000元；6.交通安全宣传费，预计：30000元。</t>
  </si>
  <si>
    <t>开展好执法队各项工作，做好辖区道路巡查工作</t>
  </si>
  <si>
    <t>提高道路交通安全工作效率和保障人民群众生命财产安全</t>
  </si>
  <si>
    <t xml:space="preserve">开展好执法队各项工作，做好辖区道路巡查工作，提高工作效率和保障人民群众生命财产安全
</t>
  </si>
  <si>
    <t>严控辖区内道路安全及扬尘泼洒</t>
  </si>
  <si>
    <t>道路巡查工作有效进行</t>
  </si>
  <si>
    <t>保护人民财产安全</t>
  </si>
  <si>
    <t>群众对街道路政及各项工作满意度</t>
  </si>
  <si>
    <t>群众对街道路政工作满意度</t>
  </si>
  <si>
    <t>落实河湖管理的重要举措，切实做好我市河、湖、渠、库的管理保护工作。</t>
  </si>
  <si>
    <t>保洁员人数</t>
  </si>
  <si>
    <t>河、湖、渠、库保洁员人数</t>
  </si>
  <si>
    <t>有效治理八街街道辖区内河湖库渠卫生</t>
  </si>
  <si>
    <t>加强辖区内河湖库渠卫生整治工作，完成河湖库渠卫生治理的工作质量</t>
  </si>
  <si>
    <t>完成期限本年度</t>
  </si>
  <si>
    <t>当年内完成</t>
  </si>
  <si>
    <t>完成2024年河道保洁工作。</t>
  </si>
  <si>
    <t>1000</t>
  </si>
  <si>
    <t>元/人*月</t>
  </si>
  <si>
    <t>河湖库渠保洁员工资发放标准</t>
  </si>
  <si>
    <t>经济效益</t>
  </si>
  <si>
    <t>改善水生态环境，带动周边土地价值提升</t>
  </si>
  <si>
    <t>出租土地，提高农户年收入</t>
  </si>
  <si>
    <t>是否</t>
  </si>
  <si>
    <t>改善周边人居环境，带动周边土地价值提升</t>
  </si>
  <si>
    <t>做好河湖库渠的管理保护，改善环境，提高居民生活质量</t>
  </si>
  <si>
    <t>确保河道通畅</t>
  </si>
  <si>
    <t>组织保洁员进行河道清淤等管理保护工作，确保河道通畅</t>
  </si>
  <si>
    <t>做好我市河、湖、渠、库的管理保护</t>
  </si>
  <si>
    <t>改善河湖渠库水资源质量，减少污染</t>
  </si>
  <si>
    <t>持续减少</t>
  </si>
  <si>
    <t>组织保洁员进行河道清淤等管理保护工作，改善辖区内河、湖、渠、库的水资源质量，减少水资源污染</t>
  </si>
  <si>
    <t>保洁员满意度</t>
  </si>
  <si>
    <t>依据《安宁市人民政府关于城乡居民实习实行火化入公墓安葬补助通知》，全面推行农村火化入公墓安葬工作，达到农村人口死亡后100%的火化入公墓安葬。兑现2024年农村居民死亡火化补助经费。</t>
  </si>
  <si>
    <t>八街辖区内每年死亡人口</t>
  </si>
  <si>
    <t>300人左右（根据当年实际人数测算）</t>
  </si>
  <si>
    <t>加强殡葬管理，推行殡葬改革</t>
  </si>
  <si>
    <t>城乡居民丧葬补助</t>
  </si>
  <si>
    <t>减轻丧属经济负担</t>
  </si>
  <si>
    <t>使人死后要遗体火化及火化后要入公墓安葬的文明理念家喻户晓</t>
  </si>
  <si>
    <t>完成期限</t>
  </si>
  <si>
    <t>本年内</t>
  </si>
  <si>
    <t>当年内死亡农村人口100%入公墓</t>
  </si>
  <si>
    <t>1500元/具</t>
  </si>
  <si>
    <t>兑现2024年农村居民死亡火化补助经费。</t>
  </si>
  <si>
    <t>节约土地，保护生态环境，节约资源</t>
  </si>
  <si>
    <t>农村人口死亡后100%火化入公墓</t>
  </si>
  <si>
    <t>火化后入公墓安葬，避免胡乱安葬对生态环境造成破坏，少占用土地，节约大量木材</t>
  </si>
  <si>
    <t>推行科学的殡葬方法</t>
  </si>
  <si>
    <t>移风易俗，转变人民思想观念</t>
  </si>
  <si>
    <t>辖区群众自觉执行火化入公墓政策</t>
  </si>
  <si>
    <t>辖区群众对火化入公墓的满意度</t>
  </si>
  <si>
    <t>了解辖区群众满意度，更好推进火化入公墓工作开展</t>
  </si>
  <si>
    <t>根据上级部门要求，做好车木河水库湿地淹没温水村三、四社及鸣凤村、鲁资村水田补偿款兑现</t>
  </si>
  <si>
    <t>淹没水田公余粮补偿数量</t>
  </si>
  <si>
    <t>49810、39259</t>
  </si>
  <si>
    <t>公斤</t>
  </si>
  <si>
    <t>涉及温水村淹没水田公余粮合计数49810公斤、鸣凤村淹没水田公余粮合计数392559公斤</t>
  </si>
  <si>
    <t>水田租用面积</t>
  </si>
  <si>
    <t>25.56</t>
  </si>
  <si>
    <t>亩</t>
  </si>
  <si>
    <t>水田采取租用形式共25.56亩</t>
  </si>
  <si>
    <t>一期湿地工程建设后再次淹没面积、绝收面积</t>
  </si>
  <si>
    <t>21.43、3.11</t>
  </si>
  <si>
    <t>再次淹没共21.43亩，绝收3.11亩</t>
  </si>
  <si>
    <t>鸣凤二期湿地建设后水田租用面积</t>
  </si>
  <si>
    <t>175.707</t>
  </si>
  <si>
    <t>鸣凤二期湿地建设后水田租用175.707亩</t>
  </si>
  <si>
    <t>按时拨付资金</t>
  </si>
  <si>
    <t>100%完成水淹田补偿款兑现</t>
  </si>
  <si>
    <t>水淹农田补偿时效</t>
  </si>
  <si>
    <t>对于水田被淹，无法栽种的农户，按照与农户所签协议，每年给予补偿</t>
  </si>
  <si>
    <t>鸣凤村、温水村淹没水田公余粮补偿按照每公斤3.5元补助，金额为449148元，水田租用面积按照每亩2800元补助，金额为71568元，一期湿地工程建设后再次淹没面积补偿金额按照每亩1400元补助，金额为30002元，一期工程建设后绝收面积补偿按照每亩2800元补助，金额为8708元，鸣凤二期湿地建设后水田租用面积补偿按照每亩3000元补助，金额为527121元</t>
  </si>
  <si>
    <t>加强水源地保护，带动经济发展</t>
  </si>
  <si>
    <t>实时监测水源</t>
  </si>
  <si>
    <t>实时监测水质，加强水源地保护，带动经济发展</t>
  </si>
  <si>
    <t>引导全社会形成爱河护河的良好氛围</t>
  </si>
  <si>
    <t>做好水质宣传工作</t>
  </si>
  <si>
    <t>做好水质宣传工作，引导全社会形成爱河护河的良好氛围</t>
  </si>
  <si>
    <t>加强环境保护，提高水质</t>
  </si>
  <si>
    <t>逐步提升环境整治力度</t>
  </si>
  <si>
    <t>减少周边环境污染，优化水质</t>
  </si>
  <si>
    <t>改善环境，净化水质</t>
  </si>
  <si>
    <t>持续做好水源保护工作</t>
  </si>
  <si>
    <t>持续做好水源保护工作，改善环境，净化水质，保障子孙后代用水需求</t>
  </si>
  <si>
    <t>农户满意度</t>
  </si>
  <si>
    <t>农户对补偿工作的满意度</t>
  </si>
  <si>
    <t>因2012年禄劝掌丘河移民搬迁，由于红石村水库漏水，移民无水栽秧，水改旱作，经市政府和街道讨论决定每人每年补助100斤大米。保证红石村吃粮问题，解决移民基本吃粮问题，稳定移民、促进社会稳定发展。</t>
  </si>
  <si>
    <t>红石村所有村民</t>
  </si>
  <si>
    <t>437人左右</t>
  </si>
  <si>
    <t>因2001年禄劝掌丘河移民搬迁，由于红石村水库漏水，移民无水栽秧，水改旱作，经市政府和街道讨论决定每人每年补助100斤大米</t>
  </si>
  <si>
    <t>保证红石村村民基本吃粮问题</t>
  </si>
  <si>
    <t>每人每年100千克</t>
  </si>
  <si>
    <t>每人每年补助100斤大米。保证红石村吃粮问题</t>
  </si>
  <si>
    <t>2022年内</t>
  </si>
  <si>
    <t>按时发放</t>
  </si>
  <si>
    <t>经市政府和街道讨论决定每人每年补助100千克大米</t>
  </si>
  <si>
    <t>2001年禄劝掌丘河移民搬迁，由于红石村水库漏水，移民无水栽秧，水改旱作，经市政府和街道讨论决定每人每年补助100斤大米</t>
  </si>
  <si>
    <t>保证红石村吃粮问题，解决移民基本吃粮问题</t>
  </si>
  <si>
    <t>稳定移民、促进社会稳定发展。</t>
  </si>
  <si>
    <t>保证红石村吃粮问题，解决红石村基本吃粮问题</t>
  </si>
  <si>
    <t>维护社会稳定</t>
  </si>
  <si>
    <t>稳定移民、促进社会稳定发展</t>
  </si>
  <si>
    <t>更好的改善红石村村民的生活质量</t>
  </si>
  <si>
    <t>保证红石村吃粮问题，解决移民基本吃粮问题，稳定移民、促进社会稳定发展</t>
  </si>
  <si>
    <t>红石村所有村民对补助大米的满意度</t>
  </si>
  <si>
    <t>99%</t>
  </si>
  <si>
    <t>提高村民满意度</t>
  </si>
  <si>
    <t>朝阳村委会竹园村小组、二街村委会右所村小组村内主次干道及晒场建设工程：主要为了解决大营村小组全村群众出行安全隐患，提供交通便利;解决停车难及乱停乱放现象，改善村容村貌，提升美丽乡村建设</t>
  </si>
  <si>
    <t>二街村委会右所村小组公房旁道路挡墙</t>
  </si>
  <si>
    <t>240</t>
  </si>
  <si>
    <t>米</t>
  </si>
  <si>
    <t>右所村村公房旁道路挡墙240米，高0.9米，混凝土厚度20厘米</t>
  </si>
  <si>
    <t>二街村委会右所村小组排水沟修建量</t>
  </si>
  <si>
    <t>356</t>
  </si>
  <si>
    <t>右所村村内排水沟进行硬化改造</t>
  </si>
  <si>
    <t>二街村委会右所村小组道路修建量</t>
  </si>
  <si>
    <t>865</t>
  </si>
  <si>
    <t>右所村现有道路3米扩宽至4米</t>
  </si>
  <si>
    <t>朝阳村委会竹园村小组道路修建量</t>
  </si>
  <si>
    <t>2555</t>
  </si>
  <si>
    <t>竹园老村内部路面改造</t>
  </si>
  <si>
    <t>竹园村小组修建晒场面积</t>
  </si>
  <si>
    <t>2100</t>
  </si>
  <si>
    <t>平方米</t>
  </si>
  <si>
    <t>竹园村小组翻新修建老晒场2100平方米，包含原晒场杂草清理，土方开挖，场地混凝土20厘米</t>
  </si>
  <si>
    <t>农村公益事业奖补项目建设工程合格率</t>
  </si>
  <si>
    <t>建设期限要求</t>
  </si>
  <si>
    <t>常里营村民小组村内主干道建设工程完成时限</t>
  </si>
  <si>
    <t>200</t>
  </si>
  <si>
    <t>朝阳村委会竹园村农村公益事业财政奖补项目（普惠）100万元，二街村委会右所村农村公益事业财政奖补项目（普惠）100万元</t>
  </si>
  <si>
    <t>改善村容村貌，提升美丽乡村建设</t>
  </si>
  <si>
    <t>解决朝阳村委会竹园村小组、二街村委会右所村小组全村群众出行安全隐患，解决停车难及乱停乱放现象</t>
  </si>
  <si>
    <t>解决朝阳村委会竹园村小组、二街村委会右所村小组全村群众出行安全隐患，解决停车难及乱停乱放现象，改善村容村貌，提升美丽乡村建设</t>
  </si>
  <si>
    <t>竹园村、右所村村民满意度</t>
  </si>
  <si>
    <t>竹园村、右所村村民对村内主干道、晒场，挡墙建设的满意度</t>
  </si>
  <si>
    <t>八街街道平安建设及综治维稳工作按市政府的决策部署，不断夯实社会治安治理和乡村治理体系建设，推动平安建议设及维稳工作新局面，努力建设更高水平的平安八街。</t>
  </si>
  <si>
    <t>维稳对象</t>
  </si>
  <si>
    <t>对八街辖区内开展维稳工作</t>
  </si>
  <si>
    <t>维护辖区内社会治安良好，各重要时间节点社会大局稳定。</t>
  </si>
  <si>
    <t>加快推进化解市级领导包保信访积案，确保八街街道辖区社会平安</t>
  </si>
  <si>
    <t>营造安全稳定的社会环境，使人民群众有获得感、幸福感、安全感。</t>
  </si>
  <si>
    <t>2025</t>
  </si>
  <si>
    <t>2024年完成相关工作</t>
  </si>
  <si>
    <t>100000</t>
  </si>
  <si>
    <t>发放各类宣传海报、布标、读本至辖区22个村、社区，扩大宣传范围，确保平安建设相关宣传工作深入人心；配置政府应急周转金；配置调解工作经费。</t>
  </si>
  <si>
    <t>开展扫黑除恶斗争，平安安宁建设</t>
  </si>
  <si>
    <t>创造安全稳定的社会环境</t>
  </si>
  <si>
    <t>加强经费保障，支出开展扫黑除恶斗争，平安安宁建设</t>
  </si>
  <si>
    <t>老百姓满意度</t>
  </si>
  <si>
    <t>老百姓对疑难信访、维稳问题满意度</t>
  </si>
  <si>
    <t>关心关爱妇女、儿童，走访慰问贫困妇女、儿童，组织妇女、儿童分别开展“三·八”和“六·一”活动暨家庭教育、普法知识等培训，擦亮“小水滴”巾帼志愿服务项目品牌，精准帮扶困难群体，使妇女感受到重视和关心，发挥妇女积极作用带动家庭和社会进步，促进街道经济社会发展。</t>
  </si>
  <si>
    <t>关爱辖区内困境儿童</t>
  </si>
  <si>
    <t>关爱慰问辖区53名困境儿童</t>
  </si>
  <si>
    <t>关心关爱贫困母亲走访慰问</t>
  </si>
  <si>
    <t>173</t>
  </si>
  <si>
    <t>走访慰问辖区内173名贫困母亲</t>
  </si>
  <si>
    <t>组织开展妇联执委活动和培训</t>
  </si>
  <si>
    <t>按季度开展妇联执委活</t>
  </si>
  <si>
    <t>按要求组织开展“三八”活动、参加市级活动</t>
  </si>
  <si>
    <t>23</t>
  </si>
  <si>
    <t>场次</t>
  </si>
  <si>
    <t>组织开展“三八”妇女节系列活动</t>
  </si>
  <si>
    <t>小水滴志愿服务品牌建设</t>
  </si>
  <si>
    <t>12</t>
  </si>
  <si>
    <t>每月组织开展主题志愿服务活动</t>
  </si>
  <si>
    <t>组织开展“六一”儿童节活动和培训</t>
  </si>
  <si>
    <t>组织开展“六一”儿童节系列活动</t>
  </si>
  <si>
    <t>妇联报刊征订经费</t>
  </si>
  <si>
    <t>套</t>
  </si>
  <si>
    <t>妇联征订报刊杂志</t>
  </si>
  <si>
    <t>活动妇女及儿童覆盖率</t>
  </si>
  <si>
    <t>以各节庆日为契机，关注辖区内困境儿童及贫困母亲的心理需求与物质需求，及时帮助他们解决相关困难</t>
  </si>
  <si>
    <t>按时组织儿童开展活动，组织妇女开展精神文明建设和业务知识培训，按时完成家长学校家庭教育文摘及“一报三刊”的订阅</t>
  </si>
  <si>
    <t>300、1000</t>
  </si>
  <si>
    <t>走访慰问辖区内173名贫困母亲，每人300元；按季度开展妇联执委活动，每次1000元；组织开展“三八”妇女节系列活动，每场次1000元；每月组织开展主题志愿服务活动，每次100元；走访慰问辖区内53名困境儿童，每人300元；组织开展“六一”儿童节系列活动，每场次1000元；妇联征订报刊杂志每套1000元</t>
  </si>
  <si>
    <t>在社会营造良好的社会帮扶氛围，传播正能量</t>
  </si>
  <si>
    <t>提升辖区儿童幸福感，帮助辖区困难母亲提高收入</t>
  </si>
  <si>
    <t>明显提升</t>
  </si>
  <si>
    <t>通过开展活动传播正能量，在社会营造良好的社会帮扶氛围，传播正能量</t>
  </si>
  <si>
    <t>关爱、走访慰问困境儿童</t>
  </si>
  <si>
    <t>组织儿童开展儿童节、亲子阅读、暑期活动等各类活动，丰富儿童生</t>
  </si>
  <si>
    <t>打造健康向上的人文环境，提高家庭教育水平，进一步促进未成年人健康成长。</t>
  </si>
  <si>
    <t>关心关爱妇女，走访慰问贫困妇女</t>
  </si>
  <si>
    <t>走访慰问贫困妇女、组织妇女开展培训、活动，使妇女感受到重视</t>
  </si>
  <si>
    <t>发挥妇女积极作用带动家庭和社会进步，促进街道经济社会发展</t>
  </si>
  <si>
    <t>街道各部门、各村居委会满意度</t>
  </si>
  <si>
    <t>提高辖区儿童满意度，提升幸福感；关心关爱妇女，走访慰问贫困妇女、组织妇女开展培训、活动，使妇女感受到重视和关心</t>
  </si>
  <si>
    <t xml:space="preserve">确保2024年辖区社会稳定和谐，确保各重要时间节点无群体访、非法上访。
</t>
  </si>
  <si>
    <t>温水村委会车木河村民小组数量</t>
  </si>
  <si>
    <t>132</t>
  </si>
  <si>
    <t>户</t>
  </si>
  <si>
    <t>确保温水村委会车木河村小组132户258人生活得到保障。</t>
  </si>
  <si>
    <t>有效保障车木河村民小组村民基本生活；维护辖区社会安定，无群体非法上访事件发生</t>
  </si>
  <si>
    <t>按照《安宁市县级集中式饮用水源地保护区居民生态搬迁城市化安置</t>
  </si>
  <si>
    <t>确保温水村委会车木河村小组132户258人生活得到保障，无车木河村民个人或群体上访事件发生</t>
  </si>
  <si>
    <t>&lt;=</t>
  </si>
  <si>
    <t>3800000</t>
  </si>
  <si>
    <t>温水村委会车木河村民小组，全村132户258人，每人每年7421.88元</t>
  </si>
  <si>
    <t>为居民提供优质的水源，为安宁经济发展起到重要作用</t>
  </si>
  <si>
    <t>保证水源地环境</t>
  </si>
  <si>
    <t>改善环境质量</t>
  </si>
  <si>
    <t>自2023年起，每年市水务局每年根据上年车木河水库供水量核算补助资金，财政按年拨付至八街街道，由八街街道划拨至村集体。</t>
  </si>
  <si>
    <t>保证水源地环境，提高城市供水质量。</t>
  </si>
  <si>
    <t>对安宁市县级集中式饮用水源地保护区生态搬迁城市化安置的村集体</t>
  </si>
  <si>
    <t>温水村委会车木河村小组搬迁群众满意度</t>
  </si>
  <si>
    <t>保障在职村干部的基本生活，保障村组干部工作正常进行，保障村委会、村小组工作有序高效运行，维护社会稳定。</t>
  </si>
  <si>
    <t>在职村干部人数</t>
  </si>
  <si>
    <t>500</t>
  </si>
  <si>
    <t>实际指标值</t>
  </si>
  <si>
    <t>村居委会、村小组</t>
  </si>
  <si>
    <t>22、96</t>
  </si>
  <si>
    <t>22个村（居）委会，96个村小组</t>
  </si>
  <si>
    <t>生活补助发放覆盖率</t>
  </si>
  <si>
    <t>按时发放月工资</t>
  </si>
  <si>
    <t>本年度内完成工资的发放</t>
  </si>
  <si>
    <t>24947699元</t>
  </si>
  <si>
    <t>1.村组保障专项资金（村委会工作人员255人，14031350元；社区工作人员12人，677396元；村、居民小组212人，4455600元；青年人才22人，1406653元；）预计20570999.04元；2.村组保障专项资金（22个村委会、1个社区、96个小组工作经费），预计2158000元；3.村组保障专项资金（奖励金）（社区：179000，村委会：1501200，村小组538500 ），预</t>
  </si>
  <si>
    <t>保障在职村组干部的基本生活及工作正常进行</t>
  </si>
  <si>
    <t>保障在职职工干部的基本生活，保障村小组干部工作的正常进行</t>
  </si>
  <si>
    <t>强化基层组织建设、稳定基层干部队伍，调动干事创业积极性</t>
  </si>
  <si>
    <t>保障村组干部工作正常进行。</t>
  </si>
  <si>
    <t>保障村委会工作有序高效运</t>
  </si>
  <si>
    <t>村干部满意度</t>
  </si>
  <si>
    <t>满意度达到95%以上</t>
  </si>
  <si>
    <t>做好2024年城乡一体化住户调查工作，为准确提供昆明城乡居民收入消费、精准扶贫等民生状况提供重要基础。</t>
  </si>
  <si>
    <t>辅调员数量</t>
  </si>
  <si>
    <t>八街街道开展城乡一体化住户调查辅助调查员1人</t>
  </si>
  <si>
    <t>调查覆盖范围</t>
  </si>
  <si>
    <t>10</t>
  </si>
  <si>
    <t>国家统计局抽样调查10户</t>
  </si>
  <si>
    <t>普查原始数据抄录差错率</t>
  </si>
  <si>
    <t>0.01</t>
  </si>
  <si>
    <t>按质按量抄录普查原始数据确保后续相关政策制定的准确性</t>
  </si>
  <si>
    <t>记账户记账工作质量到达80%</t>
  </si>
  <si>
    <t>统计信息采用量</t>
  </si>
  <si>
    <t>按时按量填报</t>
  </si>
  <si>
    <t>5</t>
  </si>
  <si>
    <t>在2022年12月—2027年11月完成城乡一体化住户调查工作</t>
  </si>
  <si>
    <t>奖励标准</t>
  </si>
  <si>
    <t>辅调员考核奖励1000元/人*4季度=4000元、记账户考核奖励（一等奖1人）1000元/人*4季度=4000元、记账户考核奖励（二等奖2人）800元/人*2人*4季度=6400元、记账户考核奖励（三等奖2人）500元/人*2人*4季度=4000元</t>
  </si>
  <si>
    <t>促进城乡统筹发展</t>
  </si>
  <si>
    <t>为制定民生政策提供真实、可靠、有效的依据</t>
  </si>
  <si>
    <t>准确提供昆明城乡居民收入消费、精准扶贫等民生状况提供重要基础</t>
  </si>
  <si>
    <t>调查对象</t>
  </si>
  <si>
    <t>招聘社区戒毒社区康复专职人员分配到街道，为保障此类人员工资、五险一金等经费的正常发放和缴纳</t>
  </si>
  <si>
    <t>招聘人数</t>
  </si>
  <si>
    <t>一类1人，二类3人</t>
  </si>
  <si>
    <t>及时拨付资金</t>
  </si>
  <si>
    <t>103434</t>
  </si>
  <si>
    <t>社区戒毒社区康复专职工作人员工资</t>
  </si>
  <si>
    <t>清理管控毒源，管控吸毒人员</t>
  </si>
  <si>
    <t>控制毒源扩散，控制吸毒人员增加</t>
  </si>
  <si>
    <t>清理管控毒源，管控吸毒人员，控制毒源扩散，控制吸毒人员增加，减少社会危害</t>
  </si>
  <si>
    <t>群众对此项工作满意度</t>
  </si>
  <si>
    <t>确保村（社区）“三委”干部离职生活补助按时发放和足额收缴核定，稳定基层干部队伍，解决其基本生活需求。</t>
  </si>
  <si>
    <t>村（社区）离职干部</t>
  </si>
  <si>
    <t>21</t>
  </si>
  <si>
    <t>21名村（社区）离职干部</t>
  </si>
  <si>
    <t>三委离职年底补缴人数</t>
  </si>
  <si>
    <t>20名村（社区）离职干部</t>
  </si>
  <si>
    <t>按时发放生活补助</t>
  </si>
  <si>
    <t>每月按时发放生活补助</t>
  </si>
  <si>
    <t>524、岗位补贴*0.2</t>
  </si>
  <si>
    <t>元/人/月</t>
  </si>
  <si>
    <t>补助金额=524元/人/月*21人*12=132000元；补缴金额=岗位补贴*财政20％*12</t>
  </si>
  <si>
    <t>保障离职干部的生活质量</t>
  </si>
  <si>
    <t>对离职干部给与生活补助，有助于缓解他们的经济压力</t>
  </si>
  <si>
    <t>给与离职干部生活补助，体现了社会对他们过去付出的认可和尊重</t>
  </si>
  <si>
    <t>稳定基层干部队伍，体现党和政府对基层干部的关心，保障21名村离职干部生活待遇</t>
  </si>
  <si>
    <t>每月完成补助工作</t>
  </si>
  <si>
    <t>离职村组干部满意度</t>
  </si>
  <si>
    <t>走访、问卷调查</t>
  </si>
  <si>
    <t>按照《安人社通（2022）6号》文件通知，发放机关事业在职、退休人员的遗属补助</t>
  </si>
  <si>
    <t>机关事业在职、退休人员的遗属人员数量</t>
  </si>
  <si>
    <t>16</t>
  </si>
  <si>
    <t>八街街道机关事业在职、退休人员的遗属人员数量</t>
  </si>
  <si>
    <t>完成时效</t>
  </si>
  <si>
    <t>2024年内完成该项工作</t>
  </si>
  <si>
    <t>148836</t>
  </si>
  <si>
    <t>遗属系城镇户口的5人956元/人/月；遗属系农村户口的11人693元/人/月（有1人领取低保，发放差额部分506元/月）。（956*5+694*11）*12=148836</t>
  </si>
  <si>
    <t>发放机关事业在职、退休人员的遗属补助</t>
  </si>
  <si>
    <t>保障遗属及子女的正常生活水平</t>
  </si>
  <si>
    <t>保障逝者家人的生活重要福利，帮助逝者家属渡过难关</t>
  </si>
  <si>
    <t>遗属对补贴的满意度</t>
  </si>
  <si>
    <t>调查人口和住户的基本情况，主要包括姓名、公民身份号码、性别、年龄、民族、受教育程度、行业、职业、迁移流动、婚姻、生育、死亡、住房情况等。</t>
  </si>
  <si>
    <t>调查对象覆盖率</t>
  </si>
  <si>
    <t>1%</t>
  </si>
  <si>
    <t>按照辖区人口总数的1%进行抽样</t>
  </si>
  <si>
    <t>调查时限</t>
  </si>
  <si>
    <t>确保2025年11月1日零时完成抽样调查工作</t>
  </si>
  <si>
    <t>1.2025年全国1%人口抽样调查办公费，预计85000元；2.2025年全国1%人口抽样调查培训费，预计15000元。</t>
  </si>
  <si>
    <t>统计信息质量</t>
  </si>
  <si>
    <t>为科学制定国民经济和社会发展规划、完善新时代人口发展战略、推动人口高质量发展，提供准确的统计信息支持</t>
  </si>
  <si>
    <t>准确提供2020年以来我国人口在数量、素质、结构、分布以及居住等方面的变化情况</t>
  </si>
  <si>
    <t>抽查对象对工作人员抽样工作的满意度</t>
  </si>
  <si>
    <t>通过实施“综合窗口”改革项目，八街街道在提升政务服务水平同时。居民和企业办事更加便捷，满意度显著提高。八街街道将继续深化改革，不断完善综合窗口的服务功能，为建设高效、透明、便民的政务服务体系做出更大贡献。</t>
  </si>
  <si>
    <t>“综合窗口”改革项目</t>
  </si>
  <si>
    <t>1.00</t>
  </si>
  <si>
    <t>党群服务中心综合窗口改革项目（项目包括：窗口服务区、导办咨询区、投诉受理区、便民服务区、等候区、自助服务区、帮办代办区、后台审批区、阅读区在原来基础上重新提升规划，新增母婴室、对外公示栏、展示墙等功能区域，更新制度牌、办理流程、宣传海报等。）</t>
  </si>
  <si>
    <t>50000</t>
  </si>
  <si>
    <t>提高办事效率</t>
  </si>
  <si>
    <t>完成情况</t>
  </si>
  <si>
    <t>件（卷）</t>
  </si>
  <si>
    <t>深化制度建设，完善服务体系，提高居民群众办事效率</t>
  </si>
  <si>
    <t>办事人员满意度</t>
  </si>
  <si>
    <t>对丧失劳动能力、因病返贫，因学致贫等确无建房能力的各类特殊人群，由政府兜底，统筹解决好住房安全问题，确保“一个都不能少，一个都不能掉队”，对五保户、孤寡老人、被遗弃人员、精神障碍患者，要着力解决好他们的生活和居住问题。</t>
  </si>
  <si>
    <t>保障性住房建设数量</t>
  </si>
  <si>
    <t>42</t>
  </si>
  <si>
    <t>八街街道实施保障性住房建设户数42户</t>
  </si>
  <si>
    <t>住房质量验收合格率</t>
  </si>
  <si>
    <t>完成42户兜底户住房提升</t>
  </si>
  <si>
    <t>在本年内完成保障性住房质量提升工作</t>
  </si>
  <si>
    <t>504000</t>
  </si>
  <si>
    <t>农村住房质量提升改造兜底户街道配套补助需要504000元</t>
  </si>
  <si>
    <t>改善农村相对低收入人群住房保障</t>
  </si>
  <si>
    <t>是否有效改善农村相对低收入人群生产生活条件</t>
  </si>
  <si>
    <t>42户无能力建房户保障性住房建设，改善低收入人群住房保障</t>
  </si>
  <si>
    <t>无能力建房户满意度</t>
  </si>
  <si>
    <t>无能力建房户对农村住房质量提升改造兜底户街道配套补助的满意度</t>
  </si>
  <si>
    <t>组织工会会员每季度开展活动1次；对生病住院、结婚生子、退休等机关干部职工进行慰问；国家规定的七个节日和职工生日发放慰问品；根据情况，适当组织职工观看积极健康向上不超过十场次的电影。</t>
  </si>
  <si>
    <t>职工人数</t>
  </si>
  <si>
    <t>99</t>
  </si>
  <si>
    <t>街道聘用人员及上级部门派驻人员</t>
  </si>
  <si>
    <t>工会职工福利覆盖率</t>
  </si>
  <si>
    <t>工会实发职工福利人数/工会职工总人数*100%=工会职工福利覆盖率。职工享受福利如下：计划组织工会成员每季度开展活动1次,共3次；对生病住院、结婚等的机关干部职工进行看望慰问；逢年过节发放节日慰问品及职工生日发放慰问品；开展文体活动。</t>
  </si>
  <si>
    <t>300</t>
  </si>
  <si>
    <t>节日慰问300元/人</t>
  </si>
  <si>
    <t>增强干部职工的归属感和幸福感</t>
  </si>
  <si>
    <t>保障职工合法权益。</t>
  </si>
  <si>
    <t>逐步提高</t>
  </si>
  <si>
    <t>关心职工的工作和生活，提高职工的积极性，切实保障职工合法权益。丰富职工业余生活，增进单位精神文明建设。</t>
  </si>
  <si>
    <t>提高职工的积极性切实保障职工合法权益</t>
  </si>
  <si>
    <t>保障职工合法权益</t>
  </si>
  <si>
    <t>保障权益</t>
  </si>
  <si>
    <t>职工满意度</t>
  </si>
  <si>
    <t>为普通居民提供非专业图书，包括通俗读物、期刊杂志和参考书籍、公共信息、互联网的链接及图书馆教育</t>
  </si>
  <si>
    <t>免费开放场馆范围</t>
  </si>
  <si>
    <t>7类</t>
  </si>
  <si>
    <t>免费开放场馆包含免费开放图书室、娱乐室、文体活动室、健身室、电子阅览室、科普活动室、多媒体</t>
  </si>
  <si>
    <t>文化活动、培训等场次</t>
  </si>
  <si>
    <t>6场次</t>
  </si>
  <si>
    <t>文化活动、培训等场次全年不少于6次</t>
  </si>
  <si>
    <t>提供良好的场所，参考书籍</t>
  </si>
  <si>
    <t>39000</t>
  </si>
  <si>
    <t>2024年美术馆、图书馆、文化馆（站）中央配套资金36000元，省级配套资金1400元，市级配套资金1600元</t>
  </si>
  <si>
    <t>提升国民文化素质</t>
  </si>
  <si>
    <t>明晰自己的社会职能，采取有效措施</t>
  </si>
  <si>
    <t>对八街街道辖区内13个村委会39座氧化塘，4座一体化设备、134个的化粪池进行运维管理。以建立农村生活污水处理设施运营管理长效机制为目标，落实运维资金保障，推进全市农村污水处理设施常态化运行巡查维护及水质监测等工作，按照“建设竣工一个、验收一个、移交一个、长效运维落实一个”的要求，实现农村生活污水处理设施长期稳定运行。</t>
  </si>
  <si>
    <t>辖区氧化塘</t>
  </si>
  <si>
    <t>58</t>
  </si>
  <si>
    <t>座</t>
  </si>
  <si>
    <t>对58座氧化塘进行污水运维管理</t>
  </si>
  <si>
    <t>辖区污水处理一体化设备</t>
  </si>
  <si>
    <t>个/套</t>
  </si>
  <si>
    <t>对5座一体化设备进行污水运维管理</t>
  </si>
  <si>
    <t>辖区化粪池</t>
  </si>
  <si>
    <t>134</t>
  </si>
  <si>
    <t>对134个化粪池进行污水运维管理</t>
  </si>
  <si>
    <t>考核完成工作质量</t>
  </si>
  <si>
    <t>分</t>
  </si>
  <si>
    <t>污水运维管理考评结果为优秀</t>
  </si>
  <si>
    <t>716000</t>
  </si>
  <si>
    <t>农村生活污水运维费用按照每个氧化塘185元/立方米/年，每套一体化设施800元/立方米/年，化粪池（收集生活污水）152元/年。</t>
  </si>
  <si>
    <t>推进农村污水处理设施常态化运行巡查维护及水质监测等工作</t>
  </si>
  <si>
    <t>改善农村人居环境</t>
  </si>
  <si>
    <t>改善周边水生态环境，提升农村人居环境</t>
  </si>
  <si>
    <t>对氧化塘、一体化设备、化粪池进行污水维护管理</t>
  </si>
  <si>
    <t>不断改善农村人居生态环境，解决农村黑臭水体</t>
  </si>
  <si>
    <t>对氧化塘、一体化设备、化粪池进行污水维护管理不断改善农村人居生态环境，解决农村黑臭水体</t>
  </si>
  <si>
    <t>推动生活污水资源化利用</t>
  </si>
  <si>
    <t>全面提升农村生活垃圾治理水平</t>
  </si>
  <si>
    <t>推动生活污水资源化利用全面提升农村生活垃圾治理水平</t>
  </si>
  <si>
    <t>辖区群众对污水运维工作满意度</t>
  </si>
  <si>
    <t>确保本街道的交通安全工作有序进行，合理安排人员到岗就位，做好宣传。加强劝导力度，有效防范威胁人民群众生命财产安全</t>
  </si>
  <si>
    <t>交管站协管员、一级劝导员</t>
  </si>
  <si>
    <t>交管站协管员2人，一级劝导站劝导员3人</t>
  </si>
  <si>
    <t>村级二级劝导站</t>
  </si>
  <si>
    <t>21个二级劝导站，每个劝导站配置2人，共42人</t>
  </si>
  <si>
    <t>配合街道开展道路交通安全各项工作</t>
  </si>
  <si>
    <t>100%完成街道道路交通安全劝导工作</t>
  </si>
  <si>
    <t>在2024年内配合街道开展交通安全及各项工作</t>
  </si>
  <si>
    <t>420000</t>
  </si>
  <si>
    <t>交管站协管员、一级劝导员5人，时间1年，岗位工资168000元；二级劝导员42人，时间1年，岗位工资252000元</t>
  </si>
  <si>
    <t>开展好执法队各项工作，做好辖区道路交通安全工作</t>
  </si>
  <si>
    <t>开展好执法队各项工作，做好辖区道路交通安全工作，提高工作效率和保障人民群众生命财产安全</t>
  </si>
  <si>
    <t>严控辖区内发生重大交通事故</t>
  </si>
  <si>
    <t>交通安全工作安全有序进行</t>
  </si>
  <si>
    <t>有效的控制道路交通事故的发生，保护人民财产生命安全</t>
  </si>
  <si>
    <t>确保本街道的交通安全工作安全有序进行</t>
  </si>
  <si>
    <t>有效的控制道路交通事故</t>
  </si>
  <si>
    <t>确保本街道的交通安全工作开展顺利进行，有效的控制道路交通事故</t>
  </si>
  <si>
    <t>群众对街道交通安全及各项工作满意度</t>
  </si>
  <si>
    <t>为认真贯彻落实安宁市防汛抗旱工作要求，确保有序、高效处置险情和灾情，确保人民群众生命财产安全及各类水利工程设施安全，顺利完成街道各项工作任务满足各村委会工作正常运转</t>
  </si>
  <si>
    <t>鸣矣河八街段河道狐尾藻淤堵采取清淤除障范围</t>
  </si>
  <si>
    <t>七街、吴里坝、铁厂、八街、枧槽营、中所、朝阳、窑坡、二街、摩所营</t>
  </si>
  <si>
    <t>饮水水源需要铺设供水主管，对无水源保障的村组拉送水保障范围</t>
  </si>
  <si>
    <t>针对22个村居委会干旱季节出现人畜饮水困难的问题，及时采取应急措施，改变饮水水源需要铺设供水主管，对无水源保障的村组需要拉送水保障</t>
  </si>
  <si>
    <t>完成防汛抗旱工作</t>
  </si>
  <si>
    <t>按工程标准完成防汛、抗旱工作</t>
  </si>
  <si>
    <t>6</t>
  </si>
  <si>
    <t>月</t>
  </si>
  <si>
    <t>每年汛期（5-10月）对于需要清淤的水库河道，进行清淤</t>
  </si>
  <si>
    <t>防汛保民生资金100万元，抗旱保民生资金100万元</t>
  </si>
  <si>
    <t>加强防汛抗旱工作，巩固社会稳定</t>
  </si>
  <si>
    <t>逐步提升防汛抗旱监测力度</t>
  </si>
  <si>
    <t>加强防汛抗旱工作，巩固社会稳定，最大限度地减轻洪涝灾害造成的损失，保护人民群众生命财产安全</t>
  </si>
  <si>
    <t>做好河道畅通、汛期安全等监测工作</t>
  </si>
  <si>
    <t>加强水资源保护、下游环境水污染防治</t>
  </si>
  <si>
    <t>做好河道畅通、汛期安全等监测工作，加强水资源保护、下游环境水污染防治</t>
  </si>
  <si>
    <t>建立水旱灾防治的长效机制</t>
  </si>
  <si>
    <t>加大力度</t>
  </si>
  <si>
    <t>建立水旱灾防治的长效机制，持续做好水资源保护工作</t>
  </si>
  <si>
    <t>群众对街道服务工作的满意度</t>
  </si>
  <si>
    <t>做好防汛工作，减轻洪涝灾害造成的损失</t>
  </si>
  <si>
    <t>春节、“八一”建军节慰问驻军云南省军区农场，安宁森林消防直属大队，邀请街道在职及退休退役军人召开座谈会等</t>
  </si>
  <si>
    <t>春节、“八一”建军节慰问对象</t>
  </si>
  <si>
    <t>慰问享受国家定期抚恤补的优抚对象，现役军人家属，企业困难人员，退役军人低保户，退役军人建档立卡户，企业军队转业干部，自主择业军队转业干部。</t>
  </si>
  <si>
    <t>上级高度重视，提前准备</t>
  </si>
  <si>
    <t>加强“八·一”建军节期间各项工作统筹</t>
  </si>
  <si>
    <t>组织相关人员认真核定慰问人员名单，确保不漏一人</t>
  </si>
  <si>
    <t>春节、“八一”建军节慰问工作完成时效</t>
  </si>
  <si>
    <t>6000</t>
  </si>
  <si>
    <t>春节、八一建军节每个节日慰问经费共5000元</t>
  </si>
  <si>
    <t>为充分体现拥军优属、拥政爱民的优良传统</t>
  </si>
  <si>
    <t>进一步巩固和发展军政军民团结，维护社会稳定</t>
  </si>
  <si>
    <t>充分体现党委、政府对优抚对象、现役军人家属的关心、关爱，对功臣的中心</t>
  </si>
  <si>
    <t>努力让优抚对象、现役军人家属过上更好的生活，为购建和谐社会维护稳定做出新的贡献</t>
  </si>
  <si>
    <t>组织召开春节、八一座谈会，慰问辖区内驻军部队</t>
  </si>
  <si>
    <t>及时走访慰问退役军人、优抚对象、尊崇现役军人、尊重退役军人、鼓励干事创业、激励先进典型、弘扬风清气正的良好氛围</t>
  </si>
  <si>
    <t>驻军部队满意度</t>
  </si>
  <si>
    <t>驻军部队对春节、“八一”建军节慰问工作的满意度</t>
  </si>
  <si>
    <t>满足街道的消防安全工作需要，提高街道消防安全工作效率和保障人民群众的生命财产安全</t>
  </si>
  <si>
    <t>村社区消防站维护</t>
  </si>
  <si>
    <t>村社区22消防站维护</t>
  </si>
  <si>
    <t>村社区培训教育及宣传</t>
  </si>
  <si>
    <t>确保消防安全事故的减少</t>
  </si>
  <si>
    <t>事故量持续减少</t>
  </si>
  <si>
    <t>确保消防安全事故量持续减少</t>
  </si>
  <si>
    <t>消防安全一队一站维护</t>
  </si>
  <si>
    <t>按时完成消防安全一队一站维护</t>
  </si>
  <si>
    <t>76000</t>
  </si>
  <si>
    <t>22个村社区微型消防站维护44000元；街道消防安全维护10000元；22个村社区培训教育及宣传22000元；</t>
  </si>
  <si>
    <t>配合开展好消防安全工作，做好辖区消防安全监测工作</t>
  </si>
  <si>
    <t>提高消防安全工作效率和保障人民群众生命财产安全</t>
  </si>
  <si>
    <t>配合开展好消防安全工作，做好辖区消防安全监测工作，提高消防安全工作效率和保障人民群众生命财产安全</t>
  </si>
  <si>
    <t>严控辖区内发生火灾</t>
  </si>
  <si>
    <t>消防安全工作安全有序进行</t>
  </si>
  <si>
    <t>保护人民财产生命安全</t>
  </si>
  <si>
    <t>确保本街道的消防安全工作安全有序进行</t>
  </si>
  <si>
    <t>有效的控制火情，保护人民财产生命安全</t>
  </si>
  <si>
    <t>群众对街道消防安全及各项工作满意度</t>
  </si>
  <si>
    <t>94</t>
  </si>
  <si>
    <t>按照安宁市文明典范城市创建工作要求和测评体系，持续做好全国文明城市创建工作，为争创全国文明典范城市2025年迎检年奠定基础，做好以集镇、主次干道为重点的公益广告维护、制作安装；印制入户宣传材料；开展以创建相关的各类宣传活动，提高群众对文明城市创建的知晓率和参与度，确保文明典范城市全域创建工作达标。每年春节、国庆节对街道集镇及街道办事处进行节庆氛围营造。</t>
  </si>
  <si>
    <t>文明城市创建日常中更换破损公益广告</t>
  </si>
  <si>
    <t>950</t>
  </si>
  <si>
    <t>块</t>
  </si>
  <si>
    <t>2025年街道集镇周边及村（社区）需要更换的公益广告牌数量</t>
  </si>
  <si>
    <t>春节、国庆期间氛围营造</t>
  </si>
  <si>
    <t>春节和国庆节期间在辖区集镇及街道办事处开展氛围营造：挂国旗、彩旗、灯笼、对联等</t>
  </si>
  <si>
    <t>达到指标要求</t>
  </si>
  <si>
    <t>建设更高水平的全国文明城市</t>
  </si>
  <si>
    <t>持续做好以集镇、主次干道为重点的公益广告维护、制作安装；印制入户宣传材料</t>
  </si>
  <si>
    <t>2025年适时开展氛围营造工作</t>
  </si>
  <si>
    <t>276020</t>
  </si>
  <si>
    <t>2025年街道集镇周边及村（社区）需要更换的公益广告牌数量，创建过程中按照上级要求新增公益广告牌数量，2025年在各重要节点适时开展氛围营造工作。</t>
  </si>
  <si>
    <t>开展活动传播正能量营造良好社会氛围</t>
  </si>
  <si>
    <t>营造良好生活环境，提升幸福感</t>
  </si>
  <si>
    <t>提升</t>
  </si>
  <si>
    <t>在社会营造良好的氛围，选树典范，传播正能量。巩固文明城市创建成果，建设高水平文明城市。</t>
  </si>
  <si>
    <t>八街辖区居民群众对氛围营造此项工作的满意度</t>
  </si>
  <si>
    <t>为推动安宁市南部地区经济高质量发展，充分发挥招商引资带动乡村农业发展，助力乡村振兴，顺利完成农业招商引资各项目标任务</t>
  </si>
  <si>
    <t>招商引资宣传视频</t>
  </si>
  <si>
    <t>拍摄招商宣传视频一个</t>
  </si>
  <si>
    <t>招商引资推荐PPT</t>
  </si>
  <si>
    <t>制作招商引资推荐PPT一个</t>
  </si>
  <si>
    <t>招商推介活动</t>
  </si>
  <si>
    <t>一年内举行两次招商推介活动</t>
  </si>
  <si>
    <t>外出招商引资培训</t>
  </si>
  <si>
    <t>一年内外出招商培训一次</t>
  </si>
  <si>
    <t>外出招商</t>
  </si>
  <si>
    <t>一年内外出招商四次</t>
  </si>
  <si>
    <t>招商宣传折页</t>
  </si>
  <si>
    <t>为推动八街街道招商引资工作，让企业更好了解八街街道基本情况，制作招商宣传折页500份</t>
  </si>
  <si>
    <t>招商引资宣传手册</t>
  </si>
  <si>
    <t>为推动八街街道招商引资工作，让企业更好了解八街街道基本情况，制作招商宣传手册300份</t>
  </si>
  <si>
    <t>招商引资工作完成时限</t>
  </si>
  <si>
    <t>为推动安宁市南部地区经济高质量发展，八街街道2024年开展招商引资工作</t>
  </si>
  <si>
    <t>20000、10000、11800、8000、5000</t>
  </si>
  <si>
    <t>拍摄招商宣传视频一个（20000元）；制作招商引资推荐PPT一个（10000元）；一年内举行两次招商推介活动（11800元/次*2次=23600元）；一年内外出招商培训一次（8000元）；一年内外出招商四次（5000元/次*4次=20000元）；制作招商宣传折页500份*8元/本=4000元；制作招商宣传手册300份*48元/本=14400元</t>
  </si>
  <si>
    <t>促进招商引资和利用外资扩量提质</t>
  </si>
  <si>
    <t>有效推进招商引资的工作质量</t>
  </si>
  <si>
    <t>促进招商引资和利用外资扩量提质，引进龙头企业，提高社会稳定发展</t>
  </si>
  <si>
    <t>受访人员满意度</t>
  </si>
  <si>
    <t>坚持预防为主，积极消灭、生命至上、安全第一的工作方针，全面推进防灭火一体化，加强基础设施建设，提升队伍能力，有效防范化解重特大火灾风险，全力维护人民群众生命财产安全和生态安全</t>
  </si>
  <si>
    <t>森林面积</t>
  </si>
  <si>
    <t>15000公顷</t>
  </si>
  <si>
    <t>公顷</t>
  </si>
  <si>
    <t>八街街道森林面积</t>
  </si>
  <si>
    <t>巡山堵卡人员</t>
  </si>
  <si>
    <t>319</t>
  </si>
  <si>
    <t>临时巡山270人，固定卡点28人，林业员21人</t>
  </si>
  <si>
    <t>2000000</t>
  </si>
  <si>
    <t>巡山堵卡人员工资、保险、管理费共计200万元</t>
  </si>
  <si>
    <t>全力维护人民群众生命财产安全和生态安全</t>
  </si>
  <si>
    <t>加强基础设施建设，提升队伍能力</t>
  </si>
  <si>
    <t>坚持预防为主，积极消灭、生命至上、安全第一的工作方针</t>
  </si>
  <si>
    <t>确保本街道的森林防火工作安全有序进行</t>
  </si>
  <si>
    <t>有效的控制火情，保护森林资源</t>
  </si>
  <si>
    <t>有效的控制火情，保护森林资源，保护人民群众财产安全</t>
  </si>
  <si>
    <t>进行集镇环卫、绿化管护工作，按要求完成集镇（1）道路清扫、保洁服务；（2）垃圾清、转运；（3）路灯、洗手台管护及公厕保洁；（4）集镇园林绿化服务。确保八街、一六集镇长期干净、整洁。</t>
  </si>
  <si>
    <t>环卫、绿化人员数量</t>
  </si>
  <si>
    <t>68</t>
  </si>
  <si>
    <t>八街、一六集镇实际到岗环卫、绿化人员有68人</t>
  </si>
  <si>
    <t>按照招标服务标准完成工作</t>
  </si>
  <si>
    <t>2025年完成工作</t>
  </si>
  <si>
    <t>3295900</t>
  </si>
  <si>
    <t>八街街道办事处集镇环卫、绿化管护服务项目预计3295900元。</t>
  </si>
  <si>
    <t>促进环卫工作的高效化、专业化、规范化</t>
  </si>
  <si>
    <t>提高了集镇环卫、绿化管护90%</t>
  </si>
  <si>
    <t>增加就业岗位、提升人居环境，增加居民幸福感。</t>
  </si>
  <si>
    <t>增加就业岗位、提升人居环境</t>
  </si>
  <si>
    <t>长期保持2个集镇干净、整洁</t>
  </si>
  <si>
    <t>保障集镇环卫、绿化工作正常运转</t>
  </si>
  <si>
    <t>保障集镇环卫、绿化工作正常运转，长期保持2个集镇干净、整洁。（持续性项目）</t>
  </si>
  <si>
    <t>集镇居民满意率</t>
  </si>
  <si>
    <t>严格公墓管理中人员到岗、顺序安葬、严禁买卖墓穴、环境卫生、防火安全、登记管理、文明服务、设施维护的管理，极时解决殡葬领域或群众反映的突出问题,强化属地管理责任，建立长效机制常抓不懈，作好宣传工作,引导和动员广大干部群众积极参与到殡葬改革的进程中来,把殡葬管理服务工作做得更好。经费包括工作人员工资、绩效奖金、公墓看守、维护、防火、卫生等一切费用。</t>
  </si>
  <si>
    <t>农村两个公益性公墓管理</t>
  </si>
  <si>
    <t>2个公墓</t>
  </si>
  <si>
    <t>龙灵山、凤灵山</t>
  </si>
  <si>
    <t>公墓的看守，维护，防火，卫生，绿化管护工作</t>
  </si>
  <si>
    <t>极时解决殡葬领域或群众反映的突出问题,强化属地管理责任</t>
  </si>
  <si>
    <t>维护公墓的规范、安全、整洁</t>
  </si>
  <si>
    <t>按时发放资金</t>
  </si>
  <si>
    <t>凤灵山公墓管理费100000元/年、龙灵山公墓管理费70000元/年。公墓管理人员工资79120元/年</t>
  </si>
  <si>
    <t>让人民群众支持殡葬事业，支持殡葬改革</t>
  </si>
  <si>
    <t>保护生态环境</t>
  </si>
  <si>
    <t>规范公墓建设和使用，节约用地。</t>
  </si>
  <si>
    <t>保护生态环境，保护水源地不被污染，给子孙后代留一片青山留一片耕地</t>
  </si>
  <si>
    <t>持续保障殡葬改革持续发展</t>
  </si>
  <si>
    <t>营造全社会支持绿色环保健康持续的殡葬氛围</t>
  </si>
  <si>
    <t>支持殡葬改革</t>
  </si>
  <si>
    <t>开展各类基层科普活动，使公众科学素质得以提升，形成良好的社会风尚</t>
  </si>
  <si>
    <t>村（社区）科普员补贴发放人数</t>
  </si>
  <si>
    <t>八街街道共有22个村（社区），每个村（社区）有1个科普员</t>
  </si>
  <si>
    <t>及时兑付补贴资金</t>
  </si>
  <si>
    <t>及时发放科普员补贴</t>
  </si>
  <si>
    <t>13200</t>
  </si>
  <si>
    <t>八街街道共有22个村（社区），按照每个村（社区）人/月/50元进行测算，50*22*12=13200元</t>
  </si>
  <si>
    <t>建设好农民技术人员队伍，营造良好科普工作氛围</t>
  </si>
  <si>
    <t>不断开展各类科普活动，增强街道科普服务能力</t>
  </si>
  <si>
    <t>建设好农民技术人员队伍，营造良好科普工作氛围，推动科普工作的进程，加强重点人群的科学素质，增强街道和社区的科普服务能力</t>
  </si>
  <si>
    <t>科普员满意度</t>
  </si>
  <si>
    <t>科普员对该项目的满意度</t>
  </si>
  <si>
    <t>积极开展除“四害”“爱国卫生月”等爱国卫生活动，结合“世界艾滋病日”“世界无烟日”“全民健康生活方式日”等健康主题日活动，全面开展各类爱国卫生宣传活动，每月定期更新街道健康教育宣传栏。</t>
  </si>
  <si>
    <t>爱国卫生、健康教育宣传</t>
  </si>
  <si>
    <t>'做好爱国卫生、健康教育和健康促进宣传工作，每年开展4次</t>
  </si>
  <si>
    <t>积极开展“除四害”“爱国卫生月”“世界艾滋病日”“世界无烟日”“全民健康生活方式日”等健康主题日活动</t>
  </si>
  <si>
    <t>全面开展各类爱国卫生宣传活动</t>
  </si>
  <si>
    <t>积极开展病媒生物防制，措施得当，合理用药，灭鼠、灭蝇4次，</t>
  </si>
  <si>
    <t>开展季节性病媒生物防制工作4次，确保工作质量</t>
  </si>
  <si>
    <t>积极开展“除四害”“爱国卫生月”“世界艾滋病日”“世界无烟日”等健康主题日活动</t>
  </si>
  <si>
    <t>健康教育宣传画、国家卫生县氛围营造宣传画、病媒生物防制药品</t>
  </si>
  <si>
    <t>515000元</t>
  </si>
  <si>
    <t>消除卫生死角，改善群众生产生活环境、</t>
  </si>
  <si>
    <t>改善群众生产生活环境、提高生活质量</t>
  </si>
  <si>
    <t>按要求完成爱国卫生、健康教育、病媒生物防制工作，消除卫生死角，改善群众生产生活环境、提高生活质量</t>
  </si>
  <si>
    <t>营造整洁优美的生活环境</t>
  </si>
  <si>
    <t>群众生活环境整洁度整体提升</t>
  </si>
  <si>
    <t>持续开展爱国卫生周五大扫除活动，以清理卫生死角为突破口，强化环境卫生整治，切实改善人民群众生产生活环境，践行文明健康的生活方式。</t>
  </si>
  <si>
    <t>持续改善群众生活环境、普及健康知识</t>
  </si>
  <si>
    <t>持续改善群众生活环境、普及健康知识，提高群众健康知识知晓率</t>
  </si>
  <si>
    <t>通过开展爱国卫生“七个专项行动”，制作爱国卫生宣传标语及宣传画，每两月定期更换健康教育宣传栏，开展健康教育活动、健康知识讲座，</t>
  </si>
  <si>
    <t>群众对街道爱国卫生工作满意度</t>
  </si>
  <si>
    <t>做到街面无白色垃圾、无卫生死角，无害虫提高，群众满意度</t>
  </si>
  <si>
    <t>根据市政府市人民武装部工作要求，为确保兵员征集质量，加强政治建设、优化结构布局、提高编组质量、强化练兵备战、做好民兵建设保障工作，开展征兵上站体检工作，征兵宣传报名工作、慰问驻街道部队工作。</t>
  </si>
  <si>
    <t>征兵人数</t>
  </si>
  <si>
    <t>基干民兵体检人数</t>
  </si>
  <si>
    <t>完成基干民兵体检人数大约80人</t>
  </si>
  <si>
    <t>误工补助人数</t>
  </si>
  <si>
    <t>250</t>
  </si>
  <si>
    <t>完成发放民兵误工补助约250人</t>
  </si>
  <si>
    <t>按市人武部年底考核标准，完成10人征兵任务人数</t>
  </si>
  <si>
    <t>在2024年完成征兵、民兵建设工作</t>
  </si>
  <si>
    <t>民兵体检标准为145元/人*190人，合计27550元，征兵初检12元/人*80人，合计960元；误工费补助标准为180元/人*250人，合计45000元；民兵整组点验餐费250人*40元，合计10000元；装备物资提升16490元
元</t>
  </si>
  <si>
    <t>确保兵员征集质量，加强政治建设、优化结构布局、提高编组质量、强化练兵备战、做好民兵建设保障工作</t>
  </si>
  <si>
    <t>强化全面国防意识，增强青少年国防观念</t>
  </si>
  <si>
    <t>逐步强化</t>
  </si>
  <si>
    <t>激发广大适龄青年应征积极性，为国家奉献一份力量</t>
  </si>
  <si>
    <t>强化练兵备战、保障国家后备力量储备</t>
  </si>
  <si>
    <t>强化全面国防意识，增强青少年国防观念，激发广大适龄青年应征积极性</t>
  </si>
  <si>
    <t>广大应征青年满意度</t>
  </si>
  <si>
    <t>广大青年应征青年满意度</t>
  </si>
  <si>
    <t>村（社区）干部专项资金</t>
  </si>
  <si>
    <t>按照中共安宁市委组织部、安宁市财政局、安宁市民政局、安宁市人力资源和社会保障局四部门《印发&lt;关于提高全市村（社区）工作经费和干部待遇的实施方案&gt;的通知》（安组通〔2019〕5号）文件要求，进一步加强专职村（社区）工作者队伍建设，稳定基层干部队伍，调动干事创业积极性，依照方案对村（社区）专职工作者、村组干部严格核发补贴、奖金及管理费。</t>
  </si>
  <si>
    <t>青年人才22人，村小组212人，村社区267人</t>
  </si>
  <si>
    <t>村居委会、村小组数</t>
  </si>
  <si>
    <t>是否在本年度内完成工资的发放</t>
  </si>
  <si>
    <t>3300、2900、2500、3600、3200、2800</t>
  </si>
  <si>
    <t>按补助标准及时发放工资</t>
  </si>
  <si>
    <t>强化基层组织建设、稳定基层干部队伍，调动干事创业积极性，吸引各类人才返乡就业创业</t>
  </si>
  <si>
    <t>村组干部满意度</t>
  </si>
  <si>
    <t>公办敬老院、城乡居家养老服务单位运营补助经费</t>
  </si>
  <si>
    <t>支持养老服务体系建设、提升养老服务质量和水平，鼓励敬老院、居家养老服务单位提高服务质量和运营效率</t>
  </si>
  <si>
    <t>城乡居家养老服务单位</t>
  </si>
  <si>
    <t>八街社区、铁厂、月照屯、龙洞、摩所营居家养老服务中心；德滋村老年幸福食堂</t>
  </si>
  <si>
    <t>公办敬老院</t>
  </si>
  <si>
    <t>1个</t>
  </si>
  <si>
    <t>安宁市八街敬老院</t>
  </si>
  <si>
    <t>服务设施、质量及环境效率</t>
  </si>
  <si>
    <t>为保障养老服务单位正常运营，不断完善6家养老服务单位和公办敬老院设施，提高服务质量</t>
  </si>
  <si>
    <t>159370</t>
  </si>
  <si>
    <t>2023年城乡居家养老服务单位运营补助为9.24万元，每家养老服务单位各1.54万元；安宁市八街敬老院6.697万元</t>
  </si>
  <si>
    <t>提升养老服务质量和水平，鼓励敬老院、居家养老服务单位提高服务质量和运营效率</t>
  </si>
  <si>
    <t>促进养老服务事业健康持续发展，积极应对人口老龄化</t>
  </si>
  <si>
    <t>提升养老服务质量和水平，鼓励敬老院、居家养老服务单位提高服务质量和运营效率，确保八街街道辖区内居家养老服务单位正常运营，鼓励和支持社会力量发展养老服务事业</t>
  </si>
  <si>
    <t>养老服务单位满意度</t>
  </si>
  <si>
    <t>公办敬老院、城乡居家养老服务单位满意度</t>
  </si>
  <si>
    <t>枧槽营村豚鼠养殖产业发展项目资金</t>
  </si>
  <si>
    <t>根据省和昆明市组织、财政、和农业农村、乡村振兴等有关部门关于实施好2024年中央和省级财政扶持新型农村集体经济发展。</t>
  </si>
  <si>
    <t>涉及村委会</t>
  </si>
  <si>
    <t>枧槽营村</t>
  </si>
  <si>
    <t>枧槽营村豚鼠养殖产业发展项目200000元</t>
  </si>
  <si>
    <t>社会效益指标</t>
  </si>
  <si>
    <t>推动乡村振兴，确保新型农村集体经济发展取得新成效</t>
  </si>
  <si>
    <t>服务对象满意度指标</t>
  </si>
  <si>
    <t>村委会满意度</t>
  </si>
  <si>
    <t>相关人员满意度达90%</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</si>
  <si>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</si>
  <si>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选调生到村任职中央补助资金</t>
  </si>
  <si>
    <t>选调生到村任职期间工作经费，为我市下派选调履行宣传落实政策、促进当地经济发展、联系服务群众、推广科技文化、参与村务管理、加强基层组织等职责提供经费保障</t>
  </si>
  <si>
    <t>选调生到八街辖区摩所营村委会任职</t>
  </si>
  <si>
    <t>选调生数量</t>
  </si>
  <si>
    <t>八街街道选调生为徐晓峰同志</t>
  </si>
  <si>
    <t>选调生到村任岗情况</t>
  </si>
  <si>
    <t>激励选调生到村磨炼</t>
  </si>
  <si>
    <t>资金拨付及时性</t>
  </si>
  <si>
    <t>按时拨付选调生到村工作补助经费</t>
  </si>
  <si>
    <t>9000</t>
  </si>
  <si>
    <t>6000元为国情调研和服务群众经费，3000元为选调生生活补助</t>
  </si>
  <si>
    <t>联系服务群众、推广科技文化加强基层组织建设</t>
  </si>
  <si>
    <t>激励选调生下乡磨炼，促进乡村发展</t>
  </si>
  <si>
    <t>激励选调生到村任职，完善基层工作</t>
  </si>
  <si>
    <t>选调生满意度</t>
  </si>
  <si>
    <t>提高满意度</t>
  </si>
  <si>
    <t>预算06表</t>
  </si>
  <si>
    <t>部门整体支出绩效目标表</t>
  </si>
  <si>
    <t>部门名称</t>
  </si>
  <si>
    <t>说明</t>
  </si>
  <si>
    <t>部门总体目标</t>
  </si>
  <si>
    <t>部门职责</t>
  </si>
  <si>
    <t>1.党政综合办公室
承担机关日常运转工作，负责综合协调、文秘、信息、会务、保密、档案、政务公开等日常事务职责，以及后勤保障、内部财务、督查考核等工作。管理协调综合应急指挥平台。
2.基层党建办公室
承担党的组织建设、党风廉政建设、意识形态、党的社会工作、机构编制、干部人事、招才引智等职责。负责宣传、统战、民族宗教、人民武装、精神文明建设，以及工会、共青团、妇联、党校、人大日常事务及政协联络等工作。指导基层群众自治、城乡社区治理。
3.经济发展办公室
编制并组织实施经济发展规划、年度计划。负责产业发展、项目促进、巩固拓展脱贫攻坚成果和乡村振兴、生态环境保护、自然资源管理和利用、城乡规划建设、人居环境提升、农村土地承包管理、产权制度改革、农村经济经营管理、工业经济、科技管理、财政、国有资产监管、村（社区）级财务及“三资”管理审计、农民负担监督、调查统计分析等工作。
4.社会事务办公室
负责教体文化、广播电视、科技人才、卫生健康、食品安全、社会保障、民政事务、退役军人相关服务等工作。维护老年人、未成年人、妇女、残疾人的合法权益。
5.平安法治办公室
负责法治建设、平安建设、社会治安综合治理、人民信访、维护社会稳定、重大行政执法决定法制审核、网格化社会治理服务等日常事务，指导协调民事纠纷调解处理和社区矫正工作，预防处置突发事件和群体性事件，防范和协助处置非法集资、邪教等工作。管理协调综合治理
6.党群服务中心
负责提供政策咨询、开展党群活动、组织志愿服务、进行社会动员、推进移风易俗、实施文明创建、集中办理行政审批和民政、社保医保、劳动就业、卫生健康等民生保障公共服务事项。为办事企业和群众提供办事指引、帮办代办服务。建立完善街道、村（社区）政务服务体系，做好互联网+政务服务的技术保障工作和全省政务服务平台应用推广，指导村（社区）便民服务站建设。管理协调便民服务平台。
7.综合行政执法队
承担街道综合行政执法工作，依法行使相关行政处罚及与行政处罚相关的行政强制措施权和监督检查权，健全和落实执法配合联动机制。负责管理综合性应急救援队伍，并组织开展重大灾害事害事故应急救援、城乡火灾和森林草原火灾扑救等应急管理工作。
负责交通等相关工作。管理协调综合行政执法指挥平台。
8.农业农村发展服务中心
负责农业、林草、水务、农业机械、畜牧兽医等基层农业技术推广。负责农产品质量安全监测等……</t>
  </si>
  <si>
    <t>根据三定方案归纳。</t>
  </si>
  <si>
    <t>总体绩效目标
（2025-2027年期间）</t>
  </si>
  <si>
    <t>（一）宣传贯彻党的路线、方针、政策和国家的法律法规，执行上级党委、政府的决议、决定，协调辖区各单位，保证市委、市政府各项任务顺利完成。
（二）做好街道党的建设各项工作，领导和开展街道社会治安综合治理工作，做好群团、国防教育、兵役、民兵等工作，做好街道人大代表联系及相关工作。
（三）研究本街道经济发展、城市（乡、镇）管理、社会建设等方面的重大问题，做好经济发展计划，服务全市经济工作，推动产业结构调整，提高经济综合发展实力；保护公民合法财产，保障集体经济组织应有的自主权；监督企业和各种经济组织，认真执行国家的法律、法规和政策，履行经济合同；做好社区及农村集体资产管理、农业农村、林业、水务等工作。
（四）以城市（乡、镇）管理、村（社区）建设服务和美丽乡村建设为重点，推进街道物质文明、政治文明、精神文明、社会文明和生态文明建设，开展群众性爱国卫生运动，促进人居环境提升。
（五）发展街道教育体育、科技、文化旅游及卫生健康等服务事业，管理好街道的各项社会事务，为辖区各类单位提供优质的服务和良好的发展环境。
（六）承担并协助有关部门做好自然资源、生态环境、市场监管、应急管理、信访、就业和再就业、社会保险和社会救助、企业退休人员、退役军人事务、殡葬改革、残疾人就业、民族宗教、老龄、普法教育、司法调解和法律服务等工作。
（七）按有关要求，配合相关部门做好派驻街道机构负责人的日常管理工作。
（八）完成市委和市政府交办的其他任务。</t>
  </si>
  <si>
    <t>根据部门职责，中长期规划，各级党委，各级政府要求归纳。</t>
  </si>
  <si>
    <t>部门年度目标</t>
  </si>
  <si>
    <t>预算年度（2025年）
绩效目标</t>
  </si>
  <si>
    <t>（一）围绕“一个中心”。紧紧围绕“农业+文化+旅游”即农文旅融合发展定位这个中心，农文旅的融合是产业的融合，以农业产业为基础，旅游休闲为形态，风土文化为灵魂，挖掘农村深层价值，在村庄原有的基础上创新
（二）抓住“两个关键”。抓住基层党组织建设和基层社会治理两个关键，强化党建引领，实现基层社会长治久安。
（三）破解“三个瓶颈”。着力破解土地流转瓶颈。现代农业的前提是规模农业，规模农业的前提是土地流转，鼓励农户依法自愿有偿流转承包地，使一家一户的分散经营变成集中规模经营是发展现代农业的一项重要工作。
（四）实现“一个目标”。通过推动农业规模化、产业化、标准化、市场化实现村集体增收，农民致富这一目标。一是整合资源，调整优化结构，加快推进农业规模化。农业规模化是降低生产成本，提高农业综合效益的重要途径，规模化是实现产业化的前提，要努力提高集约化、专业化、规模化水平,充分发挥资源比较优势，做好农业产业发展规划，构建具有八街特色高效的现代农业生产体系。
（五）守住“安全底线”。安全生产工作是乡村振兴战略的基础，是人民群众幸福的根源，守牢安全底线必须坚持安全发展，坚持安全第一、预防为主、综合治理的方针，以安全生产促进经济、社会协同发展，推进安全生产长效机制，助力乡村振兴。
（六）筑牢组织保障。一是深入传达贯彻各级决策部署。以习近平新时代中国特色社会主义思想为主线，认真传达贯彻中央和省委、昆明市委、安宁市委决策部署，切实推动各级精神在八街落地生根；二是持续深化主题学习教育。</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</si>
  <si>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</si>
  <si>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</si>
  <si>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</si>
  <si>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</si>
  <si>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</si>
  <si>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</si>
  <si>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</si>
  <si>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</si>
  <si>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</si>
  <si>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</si>
  <si>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主要承担街道机关日常运转和综合协调工作，具体履行机关日常党务政务、纪检监察、人事、机构编制、文秘、督办、电子政务、保密、财务、国有资产监管、后勤保障、档案管理、深化改革、史志、科协等职责，负责街道人大、政协、人民武装等工作</t>
  </si>
  <si>
    <t>统筹基层党建办、社会建设办，完成街道党工委、办事处和上级部门交办的其他工作。对接的市级单位：市委办、市人大办、市政府办、市政协办、市纪委、市人武部、市委编办、市委巡查办、市委政策研究室、市财政局、市人社局、市审计局、市国家保密局、市档案局、市史志办、市延安精神研究会、市科协。</t>
  </si>
  <si>
    <t>为财政全额拨款的公益一类事业单位，主要负责人力资源开发、劳动力技能培训与转移、就业、养老保险，双拥、优抚安置、社会救助、最低生活保障，基本医疗保险、卫生健康等服务性工作。</t>
  </si>
  <si>
    <t>一、就业与再就业工作
1. 公益性岗位开发：积极开发公益性岗位，为失业人员提供就业机会。同时，加强对公益性岗位人员的管理和培训，提高他们的就业能力和水平。
2. 就业服务体系建设：完善就业服务体系，为求职者提供职业介绍、技能培训、创业指导等全方位的服务。同时，加强与企业的联系和合作，促进就业岗位的对接和匹配。
 二、公共卫生与健康工作
1. 疫情防控：继续做好疫情防控工作，加强疫情监测和预警。完善疫情防控机制，提高应急处置能力。同时，加强宣传引导，提高居民的自我防护意识和能力。
2. 健康教育与健康促进：广泛开展健康教育和健康促进活动，提高居民的健康素养和健康水平。加强对学校、企业等重点场所的健康教育工作，推动健康知识的普及和传播。
三、文化与教育工作
1. 文化设施建设：加强文化设施建设和管理，提高文化设施的利用率和服务水平。推动公共图书馆、文化站等文化设施的建设和升级，为居民提供更多的文化服务。
2. 文化活动开展：广泛开展文化活动，丰富居民的文化生活。组织文艺演出、展览、讲座等形式多样的文化活动，满足居民的文化需求。同时，加强对文化活动的宣传和推广，提高活动的知名度和影响力。
3. 教育支持与培训：加强对教育的支持和投入，提高教育质量和水平。推动社区教育、职业教育等多元化教育形式的发展，为居民提供更多的教育机会和资源。同时，加强对职业技能培训的支持和投入，提高居民的职业技能和就业能力。</t>
  </si>
  <si>
    <t>承担机关日常运转工作，负责综合协调、文秘、信息、会务、保密、档案、政务公开等日常事务职责，以及后勤保障、内部财务、督查考核等工作。管理协调综合应急指挥平台</t>
  </si>
  <si>
    <t xml:space="preserve"> 一、综合协调与文秘工作
1.上传下达、内外联系：负责做好上级指示精神的传达和下级工作情况的汇报，确保信息的畅通无阻。2.文件起草与审核：起草或审核以街道党工委、办事处名义行文的文件、材料，确保文件的准确性和规范性。3.会议组织与安排：组织召开街道党工委会议、行政会议、党政联席会议等，并做好会议记录和相关材料的准备工作。
二、机关事务管理与后勤保障
1.日常事务管理：负责机关日常事务管理，包括文件收发、传递、文书档案管理和印章管理等。2.后勤保障：负责交通工具、办公设备、公共财物的管理，以及会务、后勤服务工作，确保机关工作的正常运转。
三、信息与宣传工作
1.信息收集与报道：负责信息和通讯报道工作，及时收集、整理和报道街道工作动态。2.宣传教育工作：组织开展经常性、群众性的法制宣传教育和法律咨询工作，提高居民的法律意识和法律素养。
四、人大代表与政协委员联络
1.活动组织：协助组织人大代表、政协委员活动，为他们履行职责提供支持。2.提案办理：办理人大代表建议和政协委员提案，确保群众的意见和建议得到及时回应和处理。
五、其他工作
1.督查落实：调查研究，搞好有关工作的督查、落实，为领导的决策提供依据和建设。2.领导交办的其他任务：完成上级领导机关和本级领导交办的其他工作，确保各项工作的顺利开展。</t>
  </si>
  <si>
    <t>负责法治建设、平安建设、社会治安综合治理、人民信访、维护社会稳定、重大行政执法决定法制审核、网格化社会治理服务等日常事务，指导协调民事纠纷调解处理和社区矫正工作，预防处置突发事件和群体性事件，防范和协助处置非法集资、邪教等工作。管理协调综合治理（网格化管理）平台。</t>
  </si>
  <si>
    <t>一、平安建设与维护
1.制定与实施规划：负责制定和实施地区平安建设规划，建立健全平安建设机制。2.平安创建活动：组织开展平安创建活动，如平安社区、平安校园等，提高群众自我防范意识。3.协调维护平安：积极协调公安、法院、检察院、司法等部门以及社区、学校等单位，共同维护地区平安，形成合力。
二、犯罪预防与教育
1.犯罪预防工作：通过开展普法宣传、加强社区巡逻、开展青少年法制教育等，降低犯罪率，营造良好的社会环境。2.法治宣传教育：定期组织法治宣传教育活动，提高公民法治意识，加强对青少年的法治教育，培养其遵纪守法的观念。
三、社会治理与稳定工作
1. 社区治理体制改革：深入推进社区治理体制改革，建立多元共治的社会治理模式。鼓励发展社会团体、非营利组织等社会组织，提升其服务能力和管理水平。2. 社会矛盾调处：建立健全多元化、专业化的矛盾调处机制，及时化解社会矛盾。加强对重点地区和领域的扫黑除恶专项斗争，打击犯罪和维护社会稳定。</t>
  </si>
  <si>
    <t>承担党的组织建设、党风廉政建设、意识形态、党的社会工作、机构编制、干部人事、招才引智等职责。负责宣传、统战、民族宗教、人民武装、精神文明建设，以及工会、共青团、妇联、党校、人大日常事务及政协联络等工作。指导基层群众自治、城乡社区治理。</t>
  </si>
  <si>
    <t xml:space="preserve">一.党的基层组织建设
1.组织指导基层党组织活动：包括“三会一课”（支部党员大会、支部委员会、党小组会、党课）、组团式联系服务群众、在职党员发挥作用、居民自治工作等，确保党的方针政策在基层得到贯彻落实。2.换届选举工作：按照管理权限对基层党组织的人选进行考察，组织并指导基层党组织做好换届选举工作，确保选举过程的公正、公平和民主。3.党建工作责任制检查：定期开展居民区党组织党建工作责任制检查，对基层党组织建设的有效方法与工作经验进行总结、推广、提炼与宣传。
二. 党员教育管理与服务
1.党员教育与发展：制订并落实发展党员工作计划，组织开展党员教育培训活动，提升党员的政治素质和业务能力。2.党员管理与服务：建立健全党员信息管理系统，做好党员的日常管理和服务工作，包括党员关系转接、党费收缴、困难党员慰问等。3.党员作用发挥：鼓励和支持党员在社区建设中发挥先锋模范作用，参与志愿服务、社区文化建设等活动。
三. 推动党风廉政建设
1.监督党员廉洁自律：推动党风廉政建设，加强对党员的监督和管理，确保党员在工作和生活中保持廉洁自律。2.反腐倡廉宣传教育：组织开展反腐倡廉宣传教育活动，提高党员的廉洁意识和法律意识。
四. 联络与服务“两新”组织
1.“两新”组织党组织建设：推进和扩大“两新”（新经济组织和新社会组织）组织党的组织覆盖和工作覆盖，加强对“两新”组织党员的教育、管理、监督和服务。2.优秀人才发掘与培养：团结、凝聚“两新”组织的业主和经营者，发现、培养和推荐“两新”组织中的各类优秀人才。
五. 党建创新与品牌建设
1党建创新项目：积极探索党建创新项目，如智慧党建、区域化党建等，提升党建工作的科学化、规范化水平。2.党建品牌建设：打造具有特色的党建品牌，通过品牌效应提升党组织的凝聚力和影响力。
六. 沟通协调与资源整合
1.沟通协调：加强与上级党组织、相关部门以及社区居民的沟通协调，确保党建工作的顺利开展。2.资源整合：整合社区内外的党建资源，为基层党组织和党员提供更好的服务和支持。
</t>
  </si>
  <si>
    <t>承担街道综合行政执法工作，依法行使相关行政处罚及与行政处罚相关的行政强制措施权和监督检查权，健全和落实执法配合联动机制。负责管理综合性应急救援队伍，并组织开展重大灾害事故应急救援、城乡火灾和森林草原火灾扑救等应急管理工作。负责交通等相关工作。管理协调综合行政执法指挥平台。</t>
  </si>
  <si>
    <t>一、执法监督
1执法监督：加强对执法部门的监督，确保其依法履职，公正执法；及时受理和处理群众举报、投诉，维护群众合法权益。2. 城市管理执法：街道秩序维护：负责维护街道整洁有序，包括引导小摊贩到规定地点经营，制止乱摆乱卖行为，确保街道畅通无阻。3.城市环境整治：对乱贴小广告、违规搭建等行为进行查处，维护城市墙面、电线杆等公共设施的整洁，提升城市形象。4.市容环境卫生：加强对城市市容环境卫生的监管，确保街道、公共场所等区域的卫生状况良好，提升居民生活质量。
二、应急处置与协调
1.应急处置机制：建立健全应急处置机制，及时应对各类突发事件，如自然灾害、公共安全事件等。2.应急演练：组织开展应急演练，提高公众应对突发事件的能力。3.部门协调：与相关部门保持密切联系，及时通报工作情况，共同应对各类问题。
三. 交通运输执法
1.非法运营打击：对非法运营的车辆（如黑车）进行查处，保障乘客出行安全，维护运输市场秩序。2.超载超限治理：对超载超限的货车进行查处，减少道路损害，确保交通安全。</t>
  </si>
  <si>
    <t>主要负责农业、林草、水务、农业机械、畜牧兽医等基层农业技术推广。负责农产品质量安全监测检测、监管巡查和安全知识的宣传，做好农作物病虫害和农业灾害监测预报预防、动植物疫病防控防治、农田水利建设等工作。负责征地拆迁、居民住宅和城镇建设的规划与管理工作</t>
  </si>
  <si>
    <t>一、农业技术推广与服务
1.承担上级业务主管部门下达的农业技术推广项目，以及乡政府委托的农业新技术、新成果的试验、示范、推广任务。2.开展技术宣传与培训，支持农民技术协会、研究会等群众性服务组织并开展科技推广工作。3.提供化肥、农经、农膜、种子、种苗等农业生产资料的服务，确保农业生产顺利进行。
二、水资源与水利管理
1.负责本乡水政、水资源的统一管理，搞好乡境内水利规划。2.协助乡政府搞好防汛、抗旱、水利兴修、乡供水节水、水土保持等工作。3.宣传、贯彻水法律、法规，协助做好水事案件的查处工作。
三、农机管理与服务
1.协助上级业务主管部门做好乡农机安全监理、农业安全生产、监定和农机事故处理工作。2.做好农机市场的服务工作，搞好基层农机服务体系建设。
四、环境保护执法
1.污染防治：对违规排放污水、废气等污染物的企业和个人进行查处，要求整改并落实环保措施，保护生态环境。2.垃圾处理监管**：制止随意焚烧垃圾或秸秆的行为，推广环保的垃圾处理方式，减少空气污染和火灾隐患。</t>
  </si>
  <si>
    <t>编制并组织实施经济发展规划、年度计划。负责产业发展、项目促进、巩固拓展脱贫攻坚成果和乡村振兴、生态环境保护、自然资源管理和利用、城乡规划建设、人居环境提升、农村土地承包管理、产权制度改革、农村经济经营管理、工业经济、科技管理、财政、国有资产监管、村（社区）级财务及“三资”管理审计、农民负担监督、调查统计分析等工作</t>
  </si>
  <si>
    <t xml:space="preserve">一、经济发展规划与推进
1. 制定发展规划：根据上级政府和街道的指示，制定经济发展规划和年度计划，明确经济发展的目标和方向。2. 重大项目推进：负责重大项目的筛选、储备、申报和实施工作，确保项目按时、按质、按量完成。3.固定资产投资：管理和监督固定资产投资，确保资金有效利用，推动经济持续发展。
二、企业服务与安商稳商
1.企业代办服务：为企业提供一站式代办服务，包括注册、变更、注销等行政手续，减轻企业负担。2.安商稳商工作：通过定期走访、政策宣传等方式，了解企业需求，解决企业困难，增强企业信心，稳定企业发展。3.招才引智：协助企业引进和培育人才，为企业提供人才招聘、培训、评价等服务。
三、营商环境优化
1.政策宣传与解读：及时向企业传达和解读有关经济发展的政策、法规和文件精神，帮助企业了解政策动态。2. 投诉建议处理：建立健全营商环境诉求建议渠道，受理和解决企业投诉，维护企业合法权益。
四、统计与数据分析
1.经济统计工作：负责辖区内的统计工作，包括经济数据的收集、整理和分析，为政府决策提供依据。2. 经济普查工作：组织和实施经济普查，掌握经济发展动态和趋势。
</t>
  </si>
  <si>
    <t>保护农田和耕地、管理土地和登记、管理建设用地、管理矿产资源，防治地质灾害、执法与监督以及其他多项工作，确保自然资源的合理利用和可持续发展</t>
  </si>
  <si>
    <t xml:space="preserve">一、规划编制与实施
1. 土地利用总体规划：依据上级土地利用总体规划，参与编制和实施本行政区域的土地利用总体规划。2. 矿产资源与地质环境保护规划：参与编制矿产资源总体规划、地质环境保护总体规划及其他专项规划，并协助做好规划听证工作。而、耕地保护与农田管理2.耕地保护：开展耕地保护特别是基本农田保护工作，具体实施基本农田划区定界。3.土地开发与整理：协助编制土地开发、整理、复垦计划，并对实施情况进行监督管理。4.制止违法建房：强化图斑存量整改，坚决遏制新增乱占耕地违法建房现象。
二、土地管理与登记
1.土地调查与登记：协助上级自然资源管理部门开展本行政区域内的土地资源调查、土地分等定级、土地登记、土地统计、地籍档案管理、土地证书核发和土地动态监测管理2.宅基地管理：负责农村居民住宅用地以及街道、社区公共设施、公益事业建设用地的审核报批及批准后的组织实施和监督管理工作。
三、建设用地管理
1.农用地转用：协助上级自然资源管理部门开展农用地转用、集体土地征收（征用）等有关工作。2.建设项目供地：参与具体建设项目工地等有关工作，包括建设用地供后监管等。
四、矿产资源管理
1.矿业权管理：参与探矿权、采矿权设置的论证工作，协助做好矿产资源储量登记、压覆矿产资源证明等有关工作。2.矿业秩序维护：协助调处矿业权属纠纷，维护矿产资源勘查、开发秩序。3.矿业监督检查：对矿业权人履行法定权利义务、矿产资源合理开发利用与保护、矿山生态环境保护与治理进行监督检查。
五、地质灾害防治
1.地质灾害监测：协助做好地质灾害的监测和防治工作，组织开展地质灾害巡查。2.地质灾害评估：对地质灾害的群测群防工作落实情况和地质灾害危险性评估工作进行监督。3.地质遗迹保护：协助做好地下水等地质环境资源的动态监测工作和地质遗迹的保护工作。
</t>
  </si>
  <si>
    <t>三、部门整体支出绩效指标</t>
  </si>
  <si>
    <t>绩效指标</t>
  </si>
  <si>
    <t>评（扣）分标准</t>
  </si>
  <si>
    <t>绩效指标值设定依据及数据来源</t>
  </si>
  <si>
    <t xml:space="preserve">二级指标 </t>
  </si>
  <si>
    <t>购买农村房屋保险农户</t>
  </si>
  <si>
    <t>9850</t>
  </si>
  <si>
    <t>根据赔付情况评分</t>
  </si>
  <si>
    <t>2025年购买房屋火灾保险的居民约9850户</t>
  </si>
  <si>
    <t>根据上年参保情况制定</t>
  </si>
  <si>
    <t>实际人数</t>
  </si>
  <si>
    <t>河、湖、库、渠保洁员人数</t>
  </si>
  <si>
    <t>1.安河长发〔2019〕4号 关印发《安宁市选聘河（湖）巡查保洁员工作方案》的通知  
2. 安宁市水务局2024年预算分配明细表</t>
  </si>
  <si>
    <t>温水村淹没水田公余粮补偿数量</t>
  </si>
  <si>
    <t>49810</t>
  </si>
  <si>
    <t>涉及温水村淹没水田公余粮合计数49810公斤</t>
  </si>
  <si>
    <t>安水请〔2023〕97号 安宁市水务局关于拨付八街街道车木河湿地温水村三、四社及鸣凤村鲁资村水田淹没补偿费的请示(1)       关于拨付八街街道车木河湿地温水村三、四社及鸣凤村鲁资村水田淹没补偿费的请示 安水请【2023】97号（2）</t>
  </si>
  <si>
    <t>一期湿地工程建设后再次淹没面积</t>
  </si>
  <si>
    <t>21.43</t>
  </si>
  <si>
    <t>再次淹没共21.43亩</t>
  </si>
  <si>
    <t>鸣凤村淹没水田公余粮补偿数量</t>
  </si>
  <si>
    <t>39259</t>
  </si>
  <si>
    <t>涉及鸣凤村淹没水田公余粮合计数392559公斤</t>
  </si>
  <si>
    <t>22个村居委会饮水是否安全保障</t>
  </si>
  <si>
    <t>1.（便签）关于对水利设施度汛安全及防溺水工作督查检查情况通报  2.安汛办〔2023〕1号 安宁市防汛抗旱指挥部办公室关于做好2023年抗旱工作的通知</t>
  </si>
  <si>
    <t>是否有效解决清淤问题，保障了当地群众生产生活不受影响</t>
  </si>
  <si>
    <t>根据实际到岗人员评判</t>
  </si>
  <si>
    <t>2025年人员数量</t>
  </si>
  <si>
    <t>安宁市级绿美乡村</t>
  </si>
  <si>
    <t>创建22个安宁市级绿美乡村</t>
  </si>
  <si>
    <t>根据八街发〔2022〕10号2022年农村人居环境整治提升工作方案；2022916八街街道绿美乡村建设三年行动计划（2022年—2026年）</t>
  </si>
  <si>
    <t>农村常驻人口数量</t>
  </si>
  <si>
    <t>35790</t>
  </si>
  <si>
    <t>农村环卫人口数为35790人（人口普查人数）</t>
  </si>
  <si>
    <t>根据2023年工作情况及八街街道农村生活垃圾清运经费补助分配表、2024年上半年村庄环卫工作补助资金的通知及村庄保洁人员工资明细表</t>
  </si>
  <si>
    <t>租用旱地进行水稻旱种试验示范面积</t>
  </si>
  <si>
    <t>是否按规定品种标准种植管理</t>
  </si>
  <si>
    <t>水稻旱种移栽每亩40000株至45000株。</t>
  </si>
  <si>
    <t>昆明市2022年大豆带状复合种植示范推广技术指导意见。安宁市2022年旱育秧管理技术要点。</t>
  </si>
  <si>
    <t>年污水处理水量</t>
  </si>
  <si>
    <t>30</t>
  </si>
  <si>
    <t>万方</t>
  </si>
  <si>
    <t>是否达到污水处理量</t>
  </si>
  <si>
    <t>按照处理污水30万方计算，按处理一方污水需要纯碱1千克，稀酰胺0.2千克，共需要采购纯碱300吨，采购稀酰胺60吨</t>
  </si>
  <si>
    <t>拨付易门箐水库水环境应急治理工程款的请示批复(4)  2.易门箐铁矿生态修复治理工作专题会议纪要</t>
  </si>
  <si>
    <t>污水处理站聘请工作人员数量</t>
  </si>
  <si>
    <t>处理站聘请了10个工作人员</t>
  </si>
  <si>
    <t>根据实际聘请人数判定</t>
  </si>
  <si>
    <t>污水处理站聘请了10个工作人员</t>
  </si>
  <si>
    <t>1.拨付易门箐水库水环境应急治理工程款的请示批复(4)  2.易门箐铁矿生态修复治理工作专题会议纪要；3、八街街道2023年第4次行政办公会议纪要</t>
  </si>
  <si>
    <t>平安建设相关宣传材料；政府应急周转金；调解工作经费。</t>
  </si>
  <si>
    <t>常态化扫黑除恶宣传；禁种铲毒宣传；626国际禁毒日宣传；反邪教教育宣传；反恐教育宣传；政府应急周转金配置情况；调解工作经费配置情况。</t>
  </si>
  <si>
    <t>根据宣传材料安置情况评分；按照是否配置政府应急周转金评分；按照是否配置调解工作经费评分。</t>
  </si>
  <si>
    <t>辖区内是否存在“保护伞”、黒恶势力、违法种植毒品原植物、违法贩毒、违法暴恐行为、违法邪教活动等扰乱社会秩序及各种违法犯罪行为。</t>
  </si>
  <si>
    <t>中共安宁市委政法委 《关于印发&lt;安宁市2022年度平安建设目标管理责任制考核评价实施细则&gt;的通知》（安平安办〔2022〕14号）             《安宁市2024年度街道（管委会）平安建设目标管理责任书》                   关于印发《安宁市2024年平安建设工作大竞赛考核评分细则》的通知（安平安办〔2024〕6号）</t>
  </si>
  <si>
    <t>涉及平地村搬迁户数</t>
  </si>
  <si>
    <t>255户</t>
  </si>
  <si>
    <t>根据完成户数</t>
  </si>
  <si>
    <t>平地村统规自建139户371人，平地新村50户158人，平地村货币安置8户5人，平地村有房无户56户56人，涉及平地村1998年安置未享受当时政策2户3人。</t>
  </si>
  <si>
    <t>根据安宁市人民政府公告第67号发布时，具有所属村委会常住户口，且是经过村委会、村小组认定的集体经济组织成员。</t>
  </si>
  <si>
    <t>涉及香云庄村搬迁户数</t>
  </si>
  <si>
    <t>40户</t>
  </si>
  <si>
    <t>香云庄村统规自建26户72人，香云庄村货币安置10户21人，香云庄村有房无户4户4人。</t>
  </si>
  <si>
    <t>根据实际完成情况（详见支撑材料）</t>
  </si>
  <si>
    <t>领取遗属补助人员数量</t>
  </si>
  <si>
    <t>根据符合遗属生活困难补助条件范围人员判定</t>
  </si>
  <si>
    <t>遗属系城镇户口的5人；遗属系农村户口的11人。</t>
  </si>
  <si>
    <t>依据八街街道2023年第三季度遗属生活补助发放表</t>
  </si>
  <si>
    <t>临聘人员数量</t>
  </si>
  <si>
    <t>76</t>
  </si>
  <si>
    <t>人员在岗</t>
  </si>
  <si>
    <t>保障街道招聘工作人员聘用管理程序正常进行，保障整个街道日常工作正常运转，有序开展好每一项工作，顺利完成街道各项工作任务。</t>
  </si>
  <si>
    <t>人社局核定表</t>
  </si>
  <si>
    <t>根据管理人员工作情况评分</t>
  </si>
  <si>
    <t>公墓脱管协议</t>
  </si>
  <si>
    <t>'433人</t>
  </si>
  <si>
    <t>按时发放 补助</t>
  </si>
  <si>
    <t>系2002年1月掌鸠河引水工程移民搬迁安置村，由于红石村水库漏水，移民无水栽秧，水改旱作，经市政府和街道讨论决定每人每年补助100千克大米。保证红石村吃粮问题，解决移民基本吃粮问题，稳定移民、促进社会稳定发展，因当时没有明确补助年限，现村民强烈要求政府继续给予大米补助</t>
  </si>
  <si>
    <t>每年按要求标准补助</t>
  </si>
  <si>
    <t>大黑山活动数量</t>
  </si>
  <si>
    <t>按时开展活动</t>
  </si>
  <si>
    <t>开展好大黑山摩托车赛</t>
  </si>
  <si>
    <t>安宁市公共服务运行机制建设考核细则、、2019中国·云南·昆明·安宁八街大黑山摩托矿山耐力赛方案的通知</t>
  </si>
  <si>
    <t>确保火灾发生后能顺利赔付</t>
  </si>
  <si>
    <t>减少事故发生率</t>
  </si>
  <si>
    <t>根据赔付情况拼缝</t>
  </si>
  <si>
    <t>确保火灾发生后受灾方能顺利赔付</t>
  </si>
  <si>
    <t>根据文件执行</t>
  </si>
  <si>
    <t>是否提高八街街道辖区内河湖库渠卫生</t>
  </si>
  <si>
    <t>根据去年效果</t>
  </si>
  <si>
    <t>100%完成水淹田补偿款兑现得分</t>
  </si>
  <si>
    <t>发放名册、安水请〔2023〕97号、安水请【2023】97号（2）</t>
  </si>
  <si>
    <t>是否100%解决防汛抗旱问题</t>
  </si>
  <si>
    <t>根据工程验收</t>
  </si>
  <si>
    <t>是否达到环卫、绿化工作标准</t>
  </si>
  <si>
    <t>根据上年情况</t>
  </si>
  <si>
    <t>有效治理八街街道辖区内环境卫生</t>
  </si>
  <si>
    <t>提高八街街道辖区内环境卫生</t>
  </si>
  <si>
    <t>是否提高八街街道辖区内环境卫生</t>
  </si>
  <si>
    <t>加强辖区内环境卫生整治工作，完成环境卫生治理的工作质量</t>
  </si>
  <si>
    <t>根据治理成果测算得出</t>
  </si>
  <si>
    <t>完工污水项目合格率、通过实际处理水量</t>
  </si>
  <si>
    <t>98</t>
  </si>
  <si>
    <t>污水处理是否合格</t>
  </si>
  <si>
    <t>加强污水处理监测，完工污水项目合格率、通过实际处理水量</t>
  </si>
  <si>
    <t>根据群众反映</t>
  </si>
  <si>
    <t>按照《安宁市县级集中式饮用水源地保护区居民生态搬迁城市化安置后期长效补助工作方案》执行</t>
  </si>
  <si>
    <t>资金是否及时发放</t>
  </si>
  <si>
    <t>《安宁市县级集中式饮用水源地保护区居民生态搬迁城市化安置后期长效补助工作方案》</t>
  </si>
  <si>
    <t>是否有无上访情况发生</t>
  </si>
  <si>
    <t>八街街道辖区内宣传覆盖率100%；八街街道办事处配备政府应急周转金；八街街道办事处平安法治办公室配备调解工作经费。</t>
  </si>
  <si>
    <t>根据上级文件执行</t>
  </si>
  <si>
    <t>根据住房验收情况评分</t>
  </si>
  <si>
    <t>着力维护人民群众的切身利益</t>
  </si>
  <si>
    <t>公墓管理中人员到岗、顺序安葬、严禁买卖墓穴、环境卫生、防火安全、登记管理、文明服务、设施维护7个方面的情况进行量化评分</t>
  </si>
  <si>
    <t>'每人每年100千克</t>
  </si>
  <si>
    <t>按时发放补助</t>
  </si>
  <si>
    <t>完成率</t>
  </si>
  <si>
    <t>按时完成活动</t>
  </si>
  <si>
    <t>本年度</t>
  </si>
  <si>
    <t>是否在规定时间内完成河道整治等工作</t>
  </si>
  <si>
    <t>完成河道保洁工作。</t>
  </si>
  <si>
    <t>2024年工作完成时效</t>
  </si>
  <si>
    <t>按实际指标值判定，每年补助</t>
  </si>
  <si>
    <t>根据补助时限评分</t>
  </si>
  <si>
    <t>根据实际情况</t>
  </si>
  <si>
    <t>防汛时限</t>
  </si>
  <si>
    <t>8</t>
  </si>
  <si>
    <t>是否按时完成防汛工作</t>
  </si>
  <si>
    <t>水稻旱种补偿时效</t>
  </si>
  <si>
    <t>是否按相关种植管理标准执行</t>
  </si>
  <si>
    <t>在2022年3月-10月完成每亩育苗、移栽45000株、水肥管理、农药施用、机器耕作等田间管理。</t>
  </si>
  <si>
    <t>水稻旱种实验亩产值</t>
  </si>
  <si>
    <t>完成实验达到预期效果</t>
  </si>
  <si>
    <t>达到当地平均亩产量。</t>
  </si>
  <si>
    <t>预计每亩水稻旱种亩产400千克，1680元。</t>
  </si>
  <si>
    <t>完成污水处理工作完成时效</t>
  </si>
  <si>
    <t>根据污水处理成效得满分，超时扣分</t>
  </si>
  <si>
    <t>污水处理于每年5月—10月进行处理</t>
  </si>
  <si>
    <t>59874470</t>
  </si>
  <si>
    <t>根据资金完成情况评分</t>
  </si>
  <si>
    <t>是否有明显成效</t>
  </si>
  <si>
    <t>是否加强河道周边环境监测</t>
  </si>
  <si>
    <t>根据总体目标</t>
  </si>
  <si>
    <t>引导大豆复合种植实验示范</t>
  </si>
  <si>
    <t>预计每亩大豆复合种植亩产180千克，1260元。预计每亩大豆复合种植亩产180千克，1260元。</t>
  </si>
  <si>
    <t>昆明市2022年大豆带状复合种植示范推广技术指导意见。安宁市2023年旱育秧管理技术要点。</t>
  </si>
  <si>
    <t>完成水稻旱种大豆复合种植试验目标任务</t>
  </si>
  <si>
    <t>积累水稻旱种大豆复合种植技术</t>
  </si>
  <si>
    <t>是否完成水稻旱种大豆复合种植目标任务</t>
  </si>
  <si>
    <t>通过完成水稻旱种大豆复合种植试验目标任务，不断积累粮油生产技术经验，为技术推广做好准备。</t>
  </si>
  <si>
    <t>总体目标</t>
  </si>
  <si>
    <t>旅游创收</t>
  </si>
  <si>
    <t>200000</t>
  </si>
  <si>
    <t>是否促进当地旅游创收</t>
  </si>
  <si>
    <t>吸引外来游客，促进当地旅游创收</t>
  </si>
  <si>
    <t>问件调查</t>
  </si>
  <si>
    <t>配合开展好房屋火灾保险工作，做好辖区消防安全监测工作</t>
  </si>
  <si>
    <t>提高工作效率</t>
  </si>
  <si>
    <t>配合开展好农村房屋保险工作做好辖区消防安全监测工作，提高消防安全工作效率和保障人民群众生命财产安全</t>
  </si>
  <si>
    <t>上级文件</t>
  </si>
  <si>
    <t>确保河道畅通</t>
  </si>
  <si>
    <t>河道通畅、无垃圾漂浮物得满分</t>
  </si>
  <si>
    <t>根据平时工作要求</t>
  </si>
  <si>
    <t>是否形成爱护河道卫生意识</t>
  </si>
  <si>
    <t>加强防汛抗旱工作，巩固社会稳定，保护人民群众生命财产安全</t>
  </si>
  <si>
    <t>根据防汛抗旱工作要求</t>
  </si>
  <si>
    <t>改善集镇人居环境</t>
  </si>
  <si>
    <t>及时对街道道路清扫、垃圾清转运、路灯、洗手台管护、公厕保洁、园林绿化服务</t>
  </si>
  <si>
    <t>集镇干净整洁得分</t>
  </si>
  <si>
    <t>及时对街道道路清扫、垃圾清转运、路灯、洗手台管护、公厕保洁、园林绿化服务，确保2个集镇干净、整洁</t>
  </si>
  <si>
    <t>考核评分表</t>
  </si>
  <si>
    <t>为推进安宁市农村人居环境整治巩固提升工作，进一步夯实乡村振兴工作基础</t>
  </si>
  <si>
    <t>巩固农村人居环境提升工作</t>
  </si>
  <si>
    <t>是否提高了居住环境</t>
  </si>
  <si>
    <t>引导各村村庄环境从被动变为主动</t>
  </si>
  <si>
    <t>村庄是否干净整洁</t>
  </si>
  <si>
    <t>引导各村村庄环境从被动变为主动，有效治理八街街道辖区内环境卫生</t>
  </si>
  <si>
    <t>杜绝易门箐水库对下游农田的污染</t>
  </si>
  <si>
    <t>提高下游群众生活质量</t>
  </si>
  <si>
    <t>是否改善群众质量</t>
  </si>
  <si>
    <t>避免汛期降水增多，水位上涨，库内污水通过溢洪道外流，造成下游村庄、耕地受污染的情况发生，通过易门箐水库水环境治理，提高下游群众的生活质量</t>
  </si>
  <si>
    <t>易门箐水库水环境治理总体目标</t>
  </si>
  <si>
    <t>加快推进普法强基补短板专项行动，努力建设更高水平的平安八街。</t>
  </si>
  <si>
    <t>提升辖区居民群众安全感、满意度。</t>
  </si>
  <si>
    <t>根据辖区治安水平、群众安全感满意度评分</t>
  </si>
  <si>
    <t>不断夯实社会治安治理和乡村治理体系建设，推动平安建议设及维稳工作新局面，努力建设更高水平的平安八街，营造安全稳定的社会环境，不断增强人民群众获得感、幸福感、安全感。</t>
  </si>
  <si>
    <t>保障性住房是否改善农村相对低收入人群生产生活条件</t>
  </si>
  <si>
    <t>42户无能力建房户保障性住房建设</t>
  </si>
  <si>
    <t>有效改善农村相对低收入人群生产生活条件</t>
  </si>
  <si>
    <t>关爱街道职工遗属，稳定干部队伍</t>
  </si>
  <si>
    <t>让职工无后顾之忧，安心工作</t>
  </si>
  <si>
    <t>生活困难情况是否得到改善</t>
  </si>
  <si>
    <t>安人社通〔2024〕5号：关于调整我市机关事业单位职工死亡后遗属生活困难补助标准的通知、安宁市2024年度机关事业单位调整遗嘱生活困难补助标准及发放补助审批表</t>
  </si>
  <si>
    <t>完成街道安排的各项的工作质量</t>
  </si>
  <si>
    <t>提高工作人员办事效率，更好的服务社会</t>
  </si>
  <si>
    <t>工作完成情况及效益</t>
  </si>
  <si>
    <t>规范公墓管理</t>
  </si>
  <si>
    <t>'维护社会稳定</t>
  </si>
  <si>
    <t>根据公墓管理评分</t>
  </si>
  <si>
    <t>让人民群众支持殡葬事业，支持殡葬改革。</t>
  </si>
  <si>
    <t>根据实际情况执行</t>
  </si>
  <si>
    <t>提升人民群众幸福感</t>
  </si>
  <si>
    <t>是否提升人民群众幸福感</t>
  </si>
  <si>
    <t>从新年至正月十五前后的传统踩街文艺展演,共享文化发展成果。</t>
  </si>
  <si>
    <t>以抽样调查为准</t>
  </si>
  <si>
    <t>保障消防安全工作有序进行</t>
  </si>
  <si>
    <t>有效控制火情</t>
  </si>
  <si>
    <t>保护人民群众生命安全</t>
  </si>
  <si>
    <t>年度目标</t>
  </si>
  <si>
    <t>改善河湖库渠水资源质量，减少污染</t>
  </si>
  <si>
    <t>减少污染，改善河道质量得满分</t>
  </si>
  <si>
    <t>组织保洁员进行河道清淤等管理保护工作，改善辖区内河湖库渠的水资源质量，减少水资源污染</t>
  </si>
  <si>
    <t>'逐步提升环境整治力度</t>
  </si>
  <si>
    <t>污染少得分，反之扣分</t>
  </si>
  <si>
    <t>是否落实水环境保护工作</t>
  </si>
  <si>
    <t>根据年度目标</t>
  </si>
  <si>
    <t>绿化管护生长良好，美化集镇环境</t>
  </si>
  <si>
    <t>保证集镇4个公园、3个水塘及街道行道树木良好生长</t>
  </si>
  <si>
    <t>绿化长势良好得分</t>
  </si>
  <si>
    <t>保证集镇4个公园、3个水塘及街道行道树木良好生长，美化周边环境</t>
  </si>
  <si>
    <t>保护环境提高居住环境</t>
  </si>
  <si>
    <t>加强环境保护意识</t>
  </si>
  <si>
    <t>根据总体创建目标</t>
  </si>
  <si>
    <t>辖区内环境卫生治理情况，人居环境改善情况</t>
  </si>
  <si>
    <t>加强村庄内环境治理，巩固提升农村人居环境整治情况</t>
  </si>
  <si>
    <t>人居环境是否得到了改善</t>
  </si>
  <si>
    <t>通过治理达到农灌水标准</t>
  </si>
  <si>
    <t>改善水质</t>
  </si>
  <si>
    <t>是否改善水环境质量</t>
  </si>
  <si>
    <t>水资源保护、下游环境水污染防治，通过易门箐水库水环境治理，改善辖区水环境质量</t>
  </si>
  <si>
    <t>易门箐水库水环境治理总体目标、年度目标</t>
  </si>
  <si>
    <t>是否维护生态平衡</t>
  </si>
  <si>
    <t>加强重点水源地保护</t>
  </si>
  <si>
    <t>降低环境污染及潜在危害</t>
  </si>
  <si>
    <t>解决隐患问题得分，反之扣分</t>
  </si>
  <si>
    <t>确保搬迁工作顺利完成，改善村庄面貌，提升人居环境质量，减轻区域性农业污染和生活污染对车木河水库水资源及水环境的威胁</t>
  </si>
  <si>
    <t>根据公墓环境情况评分</t>
  </si>
  <si>
    <t>根据殡葬改革情况评分</t>
  </si>
  <si>
    <t>保障粮食发放到位</t>
  </si>
  <si>
    <t>保证红石村吃粮问题，解决红石村基本吃粮问题，稳定移民、促进社会稳定发展</t>
  </si>
  <si>
    <t>落实河长巡查制度，确保河道水清岸绿</t>
  </si>
  <si>
    <t>是否持续开展河湖库渠环境保护工作</t>
  </si>
  <si>
    <t>持续做好河湖库渠保护工作，改善环境，净化水质，保障子孙后代用水需求</t>
  </si>
  <si>
    <t>是否持续开展水源环境监测工作</t>
  </si>
  <si>
    <t>是否有效防止灾害发生</t>
  </si>
  <si>
    <t>集镇是否长期保持干净、整洁</t>
  </si>
  <si>
    <t>为粮油生产工作提供技术经验</t>
  </si>
  <si>
    <t>是否提供粮油生产农业技术经验积累</t>
  </si>
  <si>
    <t>通过完成水稻旱种大豆复合种植试验目标任务，不断积累粮油生产技术经验，培养更多村级乡土人才。</t>
  </si>
  <si>
    <t>总体目标，年度预算目标</t>
  </si>
  <si>
    <t>对安宁市县级集中式饮用水源地保护区生态搬迁城市化安置的村集体给予期限为10年的过渡性补助。</t>
  </si>
  <si>
    <t>保证供水</t>
  </si>
  <si>
    <t>加快推进化解市级领导包保信访积案，确保八街街道辖区社会平安、稳定。</t>
  </si>
  <si>
    <t>根据上级走访、调查</t>
  </si>
  <si>
    <t>持续营造街道职工和谐共进氛围</t>
  </si>
  <si>
    <t>职工工作态度积极上进</t>
  </si>
  <si>
    <t>保障逝者家人的生活重要福利，让职工无后顾之忧</t>
  </si>
  <si>
    <t>更好的改善红石村村民的吃粮问题</t>
  </si>
  <si>
    <t>根据粮食发放情况评分</t>
  </si>
  <si>
    <t>发扬八街传统文化</t>
  </si>
  <si>
    <t>发扬八街传统文化，提高人民文化素养，增加节日气氛，提高人民群众的幸福感</t>
  </si>
  <si>
    <t>继续开展八街传统文化活动</t>
  </si>
  <si>
    <t>居民满意度</t>
  </si>
  <si>
    <t>走访调查</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</si>
  <si>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</si>
  <si>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</si>
  <si>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</si>
  <si>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</si>
  <si>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</si>
  <si>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</si>
  <si>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</si>
  <si>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</si>
  <si>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</si>
  <si>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</si>
  <si>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</si>
  <si>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</si>
  <si>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</si>
  <si>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</si>
  <si>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</si>
  <si>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</si>
  <si>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</si>
  <si>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车辆油费</t>
  </si>
  <si>
    <t>车辆加油、添加燃料服务</t>
  </si>
  <si>
    <t>项</t>
  </si>
  <si>
    <t>复印纸</t>
  </si>
  <si>
    <t>箱</t>
  </si>
  <si>
    <t>八街街道集镇环卫、绿化管护服务项目</t>
  </si>
  <si>
    <t>其他城镇公共卫生服务</t>
  </si>
  <si>
    <t>职工餐补</t>
  </si>
  <si>
    <t>餐饮服务</t>
  </si>
  <si>
    <t>预算10表</t>
  </si>
  <si>
    <t>政府购买服务项目</t>
  </si>
  <si>
    <t>政府购买服务指导性目录代码</t>
  </si>
  <si>
    <t>基本支出/项目支出</t>
  </si>
  <si>
    <t>所属服务类别</t>
  </si>
  <si>
    <t>所属服务领域</t>
  </si>
  <si>
    <t>购买内容简述</t>
  </si>
  <si>
    <t>法律服务</t>
  </si>
  <si>
    <t>A0407 法律援助服务</t>
  </si>
  <si>
    <t>法律援助服务</t>
  </si>
  <si>
    <t>安宁市人民政府八街街道办事处集镇环卫、绿化管护服务项目</t>
  </si>
  <si>
    <t>A1101 公共设施管理服务</t>
  </si>
  <si>
    <t>公共设施管理服务</t>
  </si>
  <si>
    <t>安宁市人民政府八街街道办事处集镇环卫、绿化管护服务项</t>
  </si>
  <si>
    <t>保安保洁工资</t>
  </si>
  <si>
    <t>B1102 物业管理服务</t>
  </si>
  <si>
    <t>物业管理服务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</si>
  <si>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</si>
  <si>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</si>
  <si>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</si>
  <si>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</si>
  <si>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</si>
  <si>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</si>
  <si>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</si>
  <si>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</si>
  <si>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</si>
  <si>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</si>
  <si>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</si>
  <si>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</si>
  <si>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</si>
  <si>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</si>
  <si>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</si>
  <si>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单位名称：安宁市人民政府八街街道办事</t>
  </si>
  <si>
    <t>单位名称、项目名称</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</si>
  <si>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</si>
  <si>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</si>
  <si>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</si>
  <si>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</si>
  <si>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</si>
  <si>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</si>
  <si>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</si>
  <si>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</si>
  <si>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</si>
  <si>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</si>
  <si>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</si>
  <si>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</si>
  <si>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</si>
  <si>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</si>
  <si>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</si>
  <si>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2025年</t>
  </si>
  <si>
    <t>2026年</t>
  </si>
  <si>
    <t>2027年</t>
  </si>
  <si>
    <t>本级预算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</si>
</sst>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6">
    <font>
      <sz val="10"/>
      <name val="Arial"/>
      <charset val="0"/>
    </font>
    <font>
      <sz val="11"/>
      <color theme="1"/>
      <name val="宋体"/>
      <charset val="134"/>
      <scheme val="minor"/>
    </font>
    <font>
      <sz val="11.25"/>
      <color rgb="FF000000"/>
      <name val="宋体"/>
      <charset val="134"/>
    </font>
    <font>
      <sz val="9"/>
      <color theme="1"/>
      <name val="宋体"/>
      <charset val="134"/>
      <scheme val="minor"/>
    </font>
    <font>
      <b/>
      <sz val="21"/>
      <color rgb="FF000000"/>
      <name val="宋体"/>
      <charset val="134"/>
    </font>
    <font>
      <sz val="11"/>
      <color rgb="FF000000"/>
      <name val="SimSun"/>
      <charset val="134"/>
    </font>
    <font>
      <sz val="11"/>
      <color rgb="FF000000"/>
      <name val="宋体"/>
      <charset val="134"/>
    </font>
    <font>
      <sz val="10"/>
      <color rgb="FF000000"/>
      <name val="宋体"/>
      <charset val="134"/>
    </font>
    <font>
      <sz val="11"/>
      <name val="宋体"/>
      <charset val="134"/>
    </font>
    <font>
      <sz val="10"/>
      <color theme="1"/>
      <name val="宋体"/>
      <charset val="134"/>
      <scheme val="minor"/>
    </font>
    <font>
      <b/>
      <sz val="23"/>
      <color rgb="FF000000"/>
      <name val="宋体"/>
      <charset val="134"/>
    </font>
    <font>
      <sz val="9"/>
      <color rgb="FF000000"/>
      <name val="宋体"/>
      <charset val="134"/>
    </font>
    <font>
      <sz val="11.25"/>
      <color rgb="FF000000"/>
      <name val="SimSun"/>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0"/>
      <color indexed="8"/>
      <name val="Arial"/>
      <charset val="0"/>
    </font>
    <font>
      <sz val="11.25"/>
      <name val="宋体"/>
      <charset val="134"/>
    </font>
    <font>
      <sz val="10"/>
      <color rgb="FFFF0000"/>
      <name val="宋体"/>
      <charset val="134"/>
    </font>
    <font>
      <sz val="10"/>
      <color rgb="FFFFFFFF"/>
      <name val="宋体"/>
      <charset val="134"/>
    </font>
    <font>
      <b/>
      <sz val="24"/>
      <color rgb="FF000000"/>
      <name val="宋体"/>
      <charset val="134"/>
    </font>
    <font>
      <b/>
      <sz val="11"/>
      <color rgb="FF000000"/>
      <name val="宋体"/>
      <charset val="134"/>
    </font>
    <font>
      <sz val="12"/>
      <name val="宋体"/>
      <charset val="134"/>
    </font>
    <font>
      <sz val="11"/>
      <color theme="1"/>
      <name val="宋体"/>
      <charset val="134"/>
    </font>
    <font>
      <sz val="18"/>
      <name val="华文中宋"/>
      <charset val="134"/>
    </font>
    <font>
      <b/>
      <sz val="20"/>
      <color rgb="FF000000"/>
      <name val="宋体"/>
      <charset val="134"/>
    </font>
    <font>
      <sz val="9"/>
      <color rgb="FFFF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indexed="0"/>
      </right>
      <top/>
      <bottom style="thin">
        <color indexed="0"/>
      </bottom>
      <diagonal/>
    </border>
    <border>
      <left style="thin">
        <color indexed="0"/>
      </left>
      <right style="thin">
        <color indexed="0"/>
      </right>
      <top style="thin">
        <color indexed="0"/>
      </top>
      <bottom/>
      <diagonal/>
    </border>
    <border>
      <left style="thin">
        <color theme="1"/>
      </left>
      <right style="thin">
        <color theme="1"/>
      </right>
      <top style="thin">
        <color theme="1"/>
      </top>
      <bottom style="thin">
        <color theme="1"/>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3" borderId="33"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4" applyNumberFormat="0" applyFill="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5" fillId="0" borderId="0" applyNumberFormat="0" applyFill="0" applyBorder="0" applyAlignment="0" applyProtection="0">
      <alignment vertical="center"/>
    </xf>
    <xf numFmtId="0" fontId="46" fillId="4" borderId="37" applyNumberFormat="0" applyAlignment="0" applyProtection="0">
      <alignment vertical="center"/>
    </xf>
    <xf numFmtId="0" fontId="47" fillId="5" borderId="38" applyNumberFormat="0" applyAlignment="0" applyProtection="0">
      <alignment vertical="center"/>
    </xf>
    <xf numFmtId="0" fontId="48" fillId="5" borderId="37" applyNumberFormat="0" applyAlignment="0" applyProtection="0">
      <alignment vertical="center"/>
    </xf>
    <xf numFmtId="0" fontId="49" fillId="6" borderId="39" applyNumberFormat="0" applyAlignment="0" applyProtection="0">
      <alignment vertical="center"/>
    </xf>
    <xf numFmtId="0" fontId="50" fillId="0" borderId="40" applyNumberFormat="0" applyFill="0" applyAlignment="0" applyProtection="0">
      <alignment vertical="center"/>
    </xf>
    <xf numFmtId="0" fontId="51" fillId="0" borderId="41"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5" fillId="33"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0" fillId="0" borderId="0">
      <alignment vertical="top"/>
      <protection locked="0"/>
    </xf>
    <xf numFmtId="0" fontId="0" fillId="0" borderId="0"/>
    <xf numFmtId="180" fontId="20" fillId="0" borderId="1">
      <alignment horizontal="right" vertical="center"/>
    </xf>
    <xf numFmtId="0" fontId="14" fillId="0" borderId="0"/>
    <xf numFmtId="181" fontId="20" fillId="0" borderId="1">
      <alignment horizontal="right" vertical="center"/>
    </xf>
    <xf numFmtId="49" fontId="20" fillId="0" borderId="1">
      <alignment horizontal="left" vertical="center" wrapText="1"/>
    </xf>
  </cellStyleXfs>
  <cellXfs count="354">
    <xf numFmtId="0" fontId="0" fillId="0" borderId="0" xfId="0"/>
    <xf numFmtId="0" fontId="1" fillId="0" borderId="0" xfId="0" applyFont="1" applyFill="1" applyBorder="1" applyAlignment="1"/>
    <xf numFmtId="49" fontId="2" fillId="0" borderId="1" xfId="57" applyFont="1">
      <alignment horizontal="left" vertical="center" wrapText="1"/>
    </xf>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pplyProtection="1">
      <alignment horizontal="left" vertical="center"/>
    </xf>
    <xf numFmtId="0" fontId="6" fillId="0" borderId="0" xfId="0" applyFont="1" applyFill="1" applyBorder="1" applyAlignment="1"/>
    <xf numFmtId="0" fontId="7" fillId="0" borderId="0" xfId="0" applyFont="1" applyFill="1" applyBorder="1" applyAlignment="1" applyProtection="1">
      <alignment horizontal="right"/>
      <protection locked="0"/>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7" xfId="0" applyFont="1" applyFill="1" applyBorder="1" applyAlignment="1" applyProtection="1">
      <alignment horizontal="center" vertical="center" wrapText="1"/>
      <protection locked="0"/>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0" xfId="0" applyFont="1" applyFill="1" applyBorder="1" applyAlignment="1"/>
    <xf numFmtId="49" fontId="7" fillId="0" borderId="0" xfId="0" applyNumberFormat="1" applyFont="1" applyFill="1" applyBorder="1" applyAlignment="1"/>
    <xf numFmtId="0" fontId="10" fillId="0" borderId="0" xfId="0" applyFont="1" applyFill="1" applyBorder="1" applyAlignment="1">
      <alignment horizontal="center" vertical="center"/>
    </xf>
    <xf numFmtId="0" fontId="11"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xf>
    <xf numFmtId="0" fontId="6" fillId="0" borderId="6" xfId="0" applyFont="1" applyFill="1" applyBorder="1" applyAlignment="1">
      <alignment horizontal="center" vertical="center"/>
    </xf>
    <xf numFmtId="0" fontId="7" fillId="0" borderId="2" xfId="0" applyFont="1" applyFill="1" applyBorder="1" applyAlignment="1">
      <alignment horizontal="center" vertical="center"/>
    </xf>
    <xf numFmtId="181" fontId="12" fillId="0" borderId="1" xfId="56" applyFont="1">
      <alignment horizontal="right" vertical="center"/>
    </xf>
    <xf numFmtId="0" fontId="7" fillId="0" borderId="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right" vertical="center"/>
      <protection locked="0"/>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181" fontId="13" fillId="0" borderId="1" xfId="0" applyNumberFormat="1" applyFont="1" applyFill="1" applyBorder="1" applyAlignment="1">
      <alignment horizontal="right" vertical="center"/>
    </xf>
    <xf numFmtId="0" fontId="14" fillId="0" borderId="0" xfId="55" applyFill="1" applyAlignment="1">
      <alignment vertical="center"/>
    </xf>
    <xf numFmtId="0" fontId="15" fillId="0" borderId="0" xfId="55" applyNumberFormat="1" applyFont="1" applyFill="1" applyBorder="1" applyAlignment="1" applyProtection="1">
      <alignment horizontal="center" vertical="center"/>
    </xf>
    <xf numFmtId="0" fontId="16" fillId="0" borderId="0" xfId="55" applyNumberFormat="1" applyFont="1" applyFill="1" applyBorder="1" applyAlignment="1" applyProtection="1">
      <alignment horizontal="left" vertical="center"/>
    </xf>
    <xf numFmtId="0" fontId="17" fillId="0" borderId="0" xfId="55" applyNumberFormat="1" applyFont="1" applyFill="1" applyBorder="1" applyAlignment="1" applyProtection="1">
      <alignment horizontal="left" vertical="center"/>
    </xf>
    <xf numFmtId="0" fontId="18" fillId="0" borderId="9" xfId="51" applyFont="1" applyFill="1" applyBorder="1" applyAlignment="1">
      <alignment horizontal="center" vertical="center" wrapText="1"/>
    </xf>
    <xf numFmtId="0" fontId="18" fillId="0" borderId="10" xfId="51" applyFont="1" applyFill="1" applyBorder="1" applyAlignment="1">
      <alignment horizontal="center" vertical="center" wrapText="1"/>
    </xf>
    <xf numFmtId="0" fontId="18" fillId="0" borderId="11" xfId="51" applyFont="1" applyFill="1" applyBorder="1" applyAlignment="1">
      <alignment horizontal="center" vertical="center" wrapText="1"/>
    </xf>
    <xf numFmtId="0" fontId="18"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8" fillId="0" borderId="8" xfId="51" applyFont="1" applyFill="1" applyBorder="1" applyAlignment="1">
      <alignment horizontal="center" vertical="center" wrapText="1"/>
    </xf>
    <xf numFmtId="0" fontId="14" fillId="0" borderId="10" xfId="55" applyFont="1" applyFill="1" applyBorder="1" applyAlignment="1">
      <alignment horizontal="center" vertical="center"/>
    </xf>
    <xf numFmtId="0" fontId="14" fillId="0" borderId="11" xfId="55" applyFont="1" applyFill="1" applyBorder="1" applyAlignment="1">
      <alignment horizontal="center" vertical="center"/>
    </xf>
    <xf numFmtId="0" fontId="14" fillId="0" borderId="13" xfId="55" applyFont="1" applyFill="1" applyBorder="1" applyAlignment="1">
      <alignment horizontal="center" vertical="center"/>
    </xf>
    <xf numFmtId="0" fontId="18" fillId="0" borderId="8" xfId="51" applyFont="1" applyFill="1" applyBorder="1" applyAlignment="1">
      <alignment vertical="center" wrapText="1"/>
    </xf>
    <xf numFmtId="0" fontId="14" fillId="0" borderId="8" xfId="55" applyFill="1" applyBorder="1" applyAlignment="1">
      <alignment vertical="center"/>
    </xf>
    <xf numFmtId="0" fontId="18" fillId="0" borderId="8" xfId="51" applyFont="1" applyFill="1" applyBorder="1" applyAlignment="1">
      <alignment horizontal="left" vertical="center" wrapText="1" indent="1"/>
    </xf>
    <xf numFmtId="0" fontId="19" fillId="0" borderId="8" xfId="51" applyFont="1" applyFill="1" applyBorder="1" applyAlignment="1">
      <alignment horizontal="center" vertical="center" wrapText="1"/>
    </xf>
    <xf numFmtId="0" fontId="19" fillId="0" borderId="0" xfId="55" applyNumberFormat="1" applyFont="1" applyFill="1" applyBorder="1" applyAlignment="1" applyProtection="1">
      <alignment horizontal="right" vertical="center"/>
    </xf>
    <xf numFmtId="0" fontId="18" fillId="0" borderId="13" xfId="51" applyFont="1" applyFill="1" applyBorder="1" applyAlignment="1">
      <alignment horizontal="center" vertical="center" wrapText="1"/>
    </xf>
    <xf numFmtId="0" fontId="14" fillId="0" borderId="0" xfId="52" applyFont="1" applyFill="1" applyBorder="1" applyAlignment="1" applyProtection="1">
      <alignment vertical="center"/>
    </xf>
    <xf numFmtId="0" fontId="20" fillId="0" borderId="0" xfId="52" applyFont="1" applyFill="1" applyBorder="1" applyAlignment="1" applyProtection="1">
      <alignment vertical="top"/>
      <protection locked="0"/>
    </xf>
    <xf numFmtId="0" fontId="21" fillId="0" borderId="0" xfId="52" applyFont="1" applyFill="1" applyBorder="1" applyAlignment="1" applyProtection="1">
      <alignment horizontal="center" vertical="center"/>
    </xf>
    <xf numFmtId="0" fontId="10" fillId="0" borderId="0" xfId="52" applyFont="1" applyFill="1" applyBorder="1" applyAlignment="1" applyProtection="1">
      <alignment horizontal="center" vertical="center"/>
    </xf>
    <xf numFmtId="0" fontId="10" fillId="0" borderId="0" xfId="52" applyFont="1" applyFill="1" applyBorder="1" applyAlignment="1" applyProtection="1">
      <alignment horizontal="center" vertical="center"/>
      <protection locked="0"/>
    </xf>
    <xf numFmtId="0" fontId="20" fillId="0" borderId="0" xfId="52" applyFont="1" applyFill="1" applyBorder="1" applyAlignment="1" applyProtection="1">
      <alignment horizontal="left" vertical="center"/>
      <protection locked="0"/>
    </xf>
    <xf numFmtId="0" fontId="6" fillId="0" borderId="1" xfId="52" applyFont="1" applyFill="1" applyBorder="1" applyAlignment="1" applyProtection="1">
      <alignment horizontal="center" vertical="center" wrapText="1"/>
    </xf>
    <xf numFmtId="0" fontId="6" fillId="0" borderId="1" xfId="52" applyFont="1" applyFill="1" applyBorder="1" applyAlignment="1" applyProtection="1">
      <alignment horizontal="center" vertical="center"/>
      <protection locked="0"/>
    </xf>
    <xf numFmtId="0" fontId="6" fillId="0" borderId="3" xfId="52" applyFont="1" applyFill="1" applyBorder="1" applyAlignment="1" applyProtection="1">
      <alignment horizontal="center" vertical="center" wrapText="1"/>
    </xf>
    <xf numFmtId="0" fontId="6" fillId="0" borderId="4" xfId="52" applyFont="1" applyFill="1" applyBorder="1" applyAlignment="1" applyProtection="1">
      <alignment horizontal="center" vertical="center" wrapText="1"/>
    </xf>
    <xf numFmtId="0" fontId="6" fillId="0" borderId="5" xfId="52" applyFont="1" applyFill="1" applyBorder="1" applyAlignment="1" applyProtection="1">
      <alignment horizontal="center" vertical="center" wrapText="1"/>
    </xf>
    <xf numFmtId="0" fontId="11" fillId="0" borderId="1" xfId="52" applyFont="1" applyFill="1" applyBorder="1" applyAlignment="1" applyProtection="1">
      <alignment horizontal="center" vertical="center" wrapText="1"/>
    </xf>
    <xf numFmtId="0" fontId="11" fillId="0" borderId="1" xfId="52" applyFont="1" applyFill="1" applyBorder="1" applyAlignment="1" applyProtection="1">
      <alignment horizontal="center" vertical="center"/>
      <protection locked="0"/>
    </xf>
    <xf numFmtId="0" fontId="11" fillId="0" borderId="1" xfId="52" applyFont="1" applyFill="1" applyBorder="1" applyAlignment="1" applyProtection="1">
      <alignment horizontal="left" vertical="center" wrapText="1"/>
      <protection locked="0"/>
    </xf>
    <xf numFmtId="0" fontId="11" fillId="0" borderId="1" xfId="52" applyFont="1" applyFill="1" applyBorder="1" applyAlignment="1" applyProtection="1">
      <alignment horizontal="left" vertical="center" wrapText="1"/>
    </xf>
    <xf numFmtId="0" fontId="11" fillId="0" borderId="0" xfId="52" applyFont="1" applyFill="1" applyBorder="1" applyAlignment="1" applyProtection="1">
      <alignment horizontal="right" vertical="center"/>
      <protection locked="0"/>
    </xf>
    <xf numFmtId="0" fontId="8" fillId="0" borderId="0" xfId="52" applyFont="1" applyFill="1" applyBorder="1" applyAlignment="1" applyProtection="1">
      <alignment vertical="top"/>
      <protection locked="0"/>
    </xf>
    <xf numFmtId="0" fontId="14" fillId="0" borderId="0" xfId="52" applyFont="1" applyFill="1" applyBorder="1" applyAlignment="1" applyProtection="1"/>
    <xf numFmtId="0" fontId="22" fillId="0" borderId="0" xfId="0" applyFont="1" applyFill="1" applyAlignment="1">
      <alignment vertical="center"/>
    </xf>
    <xf numFmtId="0" fontId="7" fillId="0" borderId="0" xfId="52" applyFont="1" applyFill="1" applyBorder="1" applyAlignment="1" applyProtection="1"/>
    <xf numFmtId="0" fontId="7" fillId="0" borderId="0" xfId="52" applyFont="1" applyFill="1" applyBorder="1" applyAlignment="1" applyProtection="1">
      <alignment horizontal="right" vertical="center"/>
    </xf>
    <xf numFmtId="0" fontId="21" fillId="0" borderId="0" xfId="52" applyFont="1" applyFill="1" applyAlignment="1" applyProtection="1">
      <alignment horizontal="center" vertical="center"/>
    </xf>
    <xf numFmtId="0" fontId="20" fillId="0" borderId="0" xfId="52" applyFont="1" applyFill="1" applyBorder="1" applyAlignment="1" applyProtection="1">
      <alignment horizontal="left" vertical="center"/>
    </xf>
    <xf numFmtId="0" fontId="8" fillId="0" borderId="0" xfId="52" applyFont="1" applyFill="1" applyBorder="1" applyAlignment="1" applyProtection="1"/>
    <xf numFmtId="0" fontId="6" fillId="0" borderId="0" xfId="52" applyFont="1" applyFill="1" applyBorder="1" applyAlignment="1" applyProtection="1">
      <alignment vertical="center" wrapText="1"/>
    </xf>
    <xf numFmtId="0" fontId="6" fillId="0" borderId="2" xfId="52" applyFont="1" applyFill="1" applyBorder="1" applyAlignment="1" applyProtection="1">
      <alignment horizontal="center" vertical="center"/>
    </xf>
    <xf numFmtId="0" fontId="6" fillId="0" borderId="3" xfId="52" applyFont="1" applyFill="1" applyBorder="1" applyAlignment="1" applyProtection="1">
      <alignment horizontal="center" vertical="center"/>
    </xf>
    <xf numFmtId="0" fontId="6" fillId="0" borderId="4" xfId="52" applyFont="1" applyFill="1" applyBorder="1" applyAlignment="1" applyProtection="1">
      <alignment horizontal="center" vertical="center"/>
    </xf>
    <xf numFmtId="0" fontId="6" fillId="0" borderId="8" xfId="52" applyFont="1" applyFill="1" applyBorder="1" applyAlignment="1" applyProtection="1">
      <alignment horizontal="center" vertical="center"/>
    </xf>
    <xf numFmtId="0" fontId="6" fillId="0" borderId="7" xfId="52" applyFont="1" applyFill="1" applyBorder="1" applyAlignment="1" applyProtection="1">
      <alignment horizontal="center" vertical="center"/>
    </xf>
    <xf numFmtId="0" fontId="6" fillId="0" borderId="6" xfId="52" applyFont="1" applyFill="1" applyBorder="1" applyAlignment="1" applyProtection="1">
      <alignment horizontal="center" vertical="center"/>
    </xf>
    <xf numFmtId="0" fontId="6" fillId="0" borderId="2" xfId="52" applyFont="1" applyFill="1" applyBorder="1" applyAlignment="1" applyProtection="1">
      <alignment horizontal="center" vertical="center" wrapText="1"/>
    </xf>
    <xf numFmtId="0" fontId="6" fillId="0" borderId="14" xfId="52" applyFont="1" applyFill="1" applyBorder="1" applyAlignment="1" applyProtection="1">
      <alignment horizontal="center" vertical="center" wrapText="1"/>
    </xf>
    <xf numFmtId="0" fontId="8" fillId="0" borderId="14" xfId="52" applyFont="1" applyFill="1" applyBorder="1" applyAlignment="1" applyProtection="1">
      <alignment horizontal="center" vertical="center"/>
    </xf>
    <xf numFmtId="0" fontId="8" fillId="0" borderId="3" xfId="52" applyFont="1" applyFill="1" applyBorder="1" applyAlignment="1" applyProtection="1">
      <alignment horizontal="center" vertical="center"/>
    </xf>
    <xf numFmtId="0" fontId="8" fillId="0" borderId="15" xfId="0" applyFont="1" applyFill="1" applyBorder="1" applyAlignment="1" applyProtection="1">
      <alignment vertical="center" readingOrder="1"/>
      <protection locked="0"/>
    </xf>
    <xf numFmtId="0" fontId="8" fillId="0" borderId="16" xfId="0" applyFont="1" applyFill="1" applyBorder="1" applyAlignment="1" applyProtection="1">
      <alignment vertical="center" readingOrder="1"/>
      <protection locked="0"/>
    </xf>
    <xf numFmtId="0" fontId="8" fillId="0" borderId="17" xfId="0" applyFont="1" applyFill="1" applyBorder="1" applyAlignment="1" applyProtection="1">
      <alignment vertical="center" readingOrder="1"/>
      <protection locked="0"/>
    </xf>
    <xf numFmtId="0" fontId="20" fillId="0" borderId="1" xfId="52" applyFont="1" applyFill="1" applyBorder="1" applyAlignment="1" applyProtection="1">
      <alignment horizontal="right" vertical="center"/>
      <protection locked="0"/>
    </xf>
    <xf numFmtId="0" fontId="11" fillId="0" borderId="7" xfId="52" applyFont="1" applyFill="1" applyBorder="1" applyAlignment="1" applyProtection="1">
      <alignment vertical="center" wrapText="1"/>
    </xf>
    <xf numFmtId="0" fontId="11" fillId="0" borderId="7" xfId="52" applyFont="1" applyFill="1" applyBorder="1" applyAlignment="1" applyProtection="1">
      <alignment horizontal="right" vertical="center"/>
      <protection locked="0"/>
    </xf>
    <xf numFmtId="0" fontId="20" fillId="0" borderId="18" xfId="52" applyFont="1" applyFill="1" applyBorder="1" applyAlignment="1" applyProtection="1">
      <alignment horizontal="right" vertical="center"/>
      <protection locked="0"/>
    </xf>
    <xf numFmtId="0" fontId="11" fillId="0" borderId="1" xfId="52" applyFont="1" applyFill="1" applyBorder="1" applyAlignment="1" applyProtection="1">
      <alignment horizontal="right" vertical="center"/>
      <protection locked="0"/>
    </xf>
    <xf numFmtId="0" fontId="20" fillId="0" borderId="0" xfId="52" applyFont="1" applyFill="1" applyBorder="1" applyAlignment="1" applyProtection="1">
      <alignment horizontal="right"/>
    </xf>
    <xf numFmtId="0" fontId="6" fillId="0" borderId="7" xfId="52" applyFont="1" applyFill="1" applyBorder="1" applyAlignment="1" applyProtection="1">
      <alignment horizontal="center" vertical="center" wrapText="1"/>
    </xf>
    <xf numFmtId="0" fontId="6" fillId="0" borderId="1" xfId="52"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1" fillId="0" borderId="0" xfId="52" applyFont="1" applyFill="1" applyAlignment="1" applyProtection="1">
      <alignment horizontal="center" vertical="center" wrapText="1"/>
    </xf>
    <xf numFmtId="0" fontId="11" fillId="0" borderId="0" xfId="52" applyFont="1" applyFill="1" applyAlignment="1" applyProtection="1">
      <alignment horizontal="left" vertical="center"/>
    </xf>
    <xf numFmtId="0" fontId="6" fillId="0" borderId="0" xfId="52" applyFont="1" applyFill="1" applyBorder="1" applyAlignment="1" applyProtection="1"/>
    <xf numFmtId="0" fontId="6" fillId="0" borderId="19" xfId="52" applyFont="1" applyFill="1" applyBorder="1" applyAlignment="1" applyProtection="1">
      <alignment horizontal="center" vertical="center" wrapText="1"/>
    </xf>
    <xf numFmtId="0" fontId="6" fillId="0" borderId="8" xfId="52" applyFont="1" applyFill="1" applyBorder="1" applyAlignment="1" applyProtection="1">
      <alignment horizontal="center" vertical="center" wrapText="1"/>
    </xf>
    <xf numFmtId="0" fontId="6" fillId="0" borderId="9" xfId="52" applyFont="1" applyFill="1" applyBorder="1" applyAlignment="1" applyProtection="1">
      <alignment horizontal="center" vertical="center" wrapText="1"/>
    </xf>
    <xf numFmtId="0" fontId="6" fillId="0" borderId="20" xfId="52" applyFont="1" applyFill="1" applyBorder="1" applyAlignment="1" applyProtection="1">
      <alignment horizontal="center" vertical="center" wrapText="1"/>
    </xf>
    <xf numFmtId="0" fontId="6" fillId="0" borderId="21" xfId="52" applyFont="1" applyFill="1" applyBorder="1" applyAlignment="1" applyProtection="1">
      <alignment horizontal="center" vertical="center" wrapText="1"/>
    </xf>
    <xf numFmtId="0" fontId="6" fillId="0" borderId="12" xfId="52" applyFont="1" applyFill="1" applyBorder="1" applyAlignment="1" applyProtection="1">
      <alignment horizontal="center" vertical="center" wrapText="1"/>
    </xf>
    <xf numFmtId="0" fontId="6" fillId="0" borderId="9" xfId="52" applyFont="1" applyFill="1" applyBorder="1" applyAlignment="1" applyProtection="1">
      <alignment horizontal="center" vertical="center"/>
    </xf>
    <xf numFmtId="0" fontId="20" fillId="0" borderId="8" xfId="52" applyFont="1" applyFill="1" applyBorder="1" applyAlignment="1" applyProtection="1">
      <alignment vertical="center"/>
      <protection locked="0"/>
    </xf>
    <xf numFmtId="49" fontId="12" fillId="0" borderId="1" xfId="57" applyFont="1">
      <alignment horizontal="left" vertical="center" wrapText="1"/>
    </xf>
    <xf numFmtId="0" fontId="7" fillId="0" borderId="8" xfId="52" applyFont="1" applyFill="1" applyBorder="1" applyAlignment="1" applyProtection="1">
      <alignment horizontal="center" vertical="center"/>
    </xf>
    <xf numFmtId="0" fontId="7" fillId="0" borderId="0" xfId="52" applyFont="1" applyFill="1" applyBorder="1" applyAlignment="1" applyProtection="1">
      <alignment wrapText="1"/>
    </xf>
    <xf numFmtId="0" fontId="20" fillId="0" borderId="0" xfId="52" applyFont="1" applyFill="1" applyBorder="1" applyAlignment="1" applyProtection="1">
      <alignment vertical="top" wrapText="1"/>
      <protection locked="0"/>
    </xf>
    <xf numFmtId="0" fontId="14" fillId="0" borderId="0" xfId="52" applyFont="1" applyFill="1" applyBorder="1" applyAlignment="1" applyProtection="1">
      <alignment wrapText="1"/>
    </xf>
    <xf numFmtId="0" fontId="6" fillId="0" borderId="0" xfId="52" applyFont="1" applyFill="1" applyBorder="1" applyAlignment="1" applyProtection="1">
      <alignment wrapText="1"/>
    </xf>
    <xf numFmtId="0" fontId="6" fillId="0" borderId="8" xfId="52" applyFont="1" applyFill="1" applyBorder="1" applyAlignment="1" applyProtection="1">
      <alignment horizontal="center" vertical="center" wrapText="1"/>
      <protection locked="0"/>
    </xf>
    <xf numFmtId="0" fontId="8" fillId="0" borderId="8" xfId="52" applyFont="1" applyFill="1" applyBorder="1" applyAlignment="1" applyProtection="1">
      <alignment horizontal="center" vertical="center" wrapText="1"/>
      <protection locked="0"/>
    </xf>
    <xf numFmtId="181" fontId="2" fillId="0" borderId="1" xfId="56" applyFont="1">
      <alignment horizontal="right" vertical="center"/>
    </xf>
    <xf numFmtId="182" fontId="11" fillId="0" borderId="8" xfId="52" applyNumberFormat="1" applyFont="1" applyFill="1" applyBorder="1" applyAlignment="1" applyProtection="1">
      <alignment horizontal="right" vertical="center"/>
      <protection locked="0"/>
    </xf>
    <xf numFmtId="182" fontId="11" fillId="0" borderId="8" xfId="52" applyNumberFormat="1" applyFont="1" applyFill="1" applyBorder="1" applyAlignment="1" applyProtection="1">
      <alignment horizontal="right" vertical="center"/>
    </xf>
    <xf numFmtId="182" fontId="11" fillId="0" borderId="8" xfId="52" applyNumberFormat="1" applyFont="1" applyFill="1" applyBorder="1" applyAlignment="1" applyProtection="1">
      <alignment vertical="center"/>
      <protection locked="0"/>
    </xf>
    <xf numFmtId="182" fontId="14" fillId="0" borderId="8" xfId="52" applyNumberFormat="1" applyFont="1" applyFill="1" applyBorder="1" applyAlignment="1" applyProtection="1"/>
    <xf numFmtId="182" fontId="20" fillId="0" borderId="8" xfId="52" applyNumberFormat="1" applyFont="1" applyFill="1" applyBorder="1" applyAlignment="1" applyProtection="1">
      <alignment vertical="top"/>
      <protection locked="0"/>
    </xf>
    <xf numFmtId="0" fontId="11" fillId="0" borderId="0" xfId="52" applyFont="1" applyFill="1" applyBorder="1" applyAlignment="1" applyProtection="1">
      <alignment horizontal="right" vertical="center" wrapText="1"/>
      <protection locked="0"/>
    </xf>
    <xf numFmtId="0" fontId="11" fillId="0" borderId="0" xfId="52" applyFont="1" applyFill="1" applyBorder="1" applyAlignment="1" applyProtection="1">
      <alignment horizontal="right" vertical="center" wrapText="1"/>
    </xf>
    <xf numFmtId="0" fontId="11" fillId="0" borderId="0" xfId="52" applyFont="1" applyFill="1" applyBorder="1" applyAlignment="1" applyProtection="1">
      <alignment horizontal="right" wrapText="1"/>
      <protection locked="0"/>
    </xf>
    <xf numFmtId="0" fontId="11" fillId="0" borderId="0" xfId="52" applyFont="1" applyFill="1" applyBorder="1" applyAlignment="1" applyProtection="1">
      <alignment horizontal="right" wrapText="1"/>
    </xf>
    <xf numFmtId="0" fontId="20" fillId="0" borderId="0" xfId="52" applyFont="1" applyFill="1" applyBorder="1" applyAlignment="1" applyProtection="1">
      <alignment vertical="center"/>
      <protection locked="0"/>
    </xf>
    <xf numFmtId="0" fontId="6" fillId="0" borderId="22" xfId="52" applyFont="1" applyFill="1" applyBorder="1" applyAlignment="1" applyProtection="1">
      <alignment horizontal="center" vertical="center" wrapText="1"/>
    </xf>
    <xf numFmtId="180" fontId="2" fillId="0" borderId="1" xfId="54" applyFont="1">
      <alignment horizontal="right" vertical="center"/>
    </xf>
    <xf numFmtId="180" fontId="23" fillId="0" borderId="1" xfId="54" applyFont="1">
      <alignment horizontal="right" vertical="center"/>
    </xf>
    <xf numFmtId="0" fontId="7" fillId="0" borderId="8" xfId="52" applyFont="1" applyFill="1" applyBorder="1" applyAlignment="1" applyProtection="1">
      <alignment horizontal="center" vertical="center" wrapText="1"/>
    </xf>
    <xf numFmtId="0" fontId="24" fillId="0" borderId="0" xfId="52" applyFont="1" applyFill="1" applyBorder="1" applyAlignment="1" applyProtection="1">
      <alignment vertical="center"/>
    </xf>
    <xf numFmtId="0" fontId="24" fillId="0" borderId="0" xfId="52" applyFont="1" applyFill="1" applyBorder="1" applyAlignment="1" applyProtection="1">
      <alignment vertical="center" wrapText="1"/>
    </xf>
    <xf numFmtId="0" fontId="6" fillId="0" borderId="23" xfId="52" applyFont="1" applyFill="1" applyBorder="1" applyAlignment="1" applyProtection="1">
      <alignment horizontal="center" vertical="center" wrapText="1"/>
    </xf>
    <xf numFmtId="0" fontId="6" fillId="0" borderId="4" xfId="52" applyFont="1" applyFill="1" applyBorder="1" applyAlignment="1" applyProtection="1">
      <alignment horizontal="center" vertical="center" wrapText="1"/>
      <protection locked="0"/>
    </xf>
    <xf numFmtId="0" fontId="6" fillId="0" borderId="0" xfId="52" applyFont="1" applyFill="1" applyBorder="1" applyAlignment="1" applyProtection="1">
      <alignment horizontal="center" vertical="center" wrapText="1"/>
    </xf>
    <xf numFmtId="0" fontId="8" fillId="0" borderId="20" xfId="52" applyFont="1" applyFill="1" applyBorder="1" applyAlignment="1" applyProtection="1">
      <alignment horizontal="center" vertical="center" wrapText="1"/>
      <protection locked="0"/>
    </xf>
    <xf numFmtId="0" fontId="6" fillId="0" borderId="24" xfId="52" applyFont="1" applyFill="1" applyBorder="1" applyAlignment="1" applyProtection="1">
      <alignment horizontal="center" vertical="center" wrapText="1"/>
    </xf>
    <xf numFmtId="0" fontId="6" fillId="0" borderId="22" xfId="52" applyFont="1" applyFill="1" applyBorder="1" applyAlignment="1" applyProtection="1">
      <alignment horizontal="center" vertical="center" wrapText="1"/>
      <protection locked="0"/>
    </xf>
    <xf numFmtId="0" fontId="6" fillId="0" borderId="25" xfId="52" applyFont="1" applyFill="1" applyBorder="1" applyAlignment="1" applyProtection="1">
      <alignment horizontal="center" vertical="center"/>
    </xf>
    <xf numFmtId="182" fontId="11" fillId="0" borderId="22" xfId="52" applyNumberFormat="1" applyFont="1" applyFill="1" applyBorder="1" applyAlignment="1" applyProtection="1">
      <alignment horizontal="right" vertical="center"/>
      <protection locked="0"/>
    </xf>
    <xf numFmtId="0" fontId="11" fillId="0" borderId="0" xfId="52" applyFont="1" applyFill="1" applyBorder="1" applyAlignment="1" applyProtection="1">
      <alignment horizontal="right" vertical="center"/>
    </xf>
    <xf numFmtId="0" fontId="11" fillId="0" borderId="0" xfId="52" applyFont="1" applyFill="1" applyBorder="1" applyAlignment="1" applyProtection="1">
      <alignment horizontal="right"/>
      <protection locked="0"/>
    </xf>
    <xf numFmtId="0" fontId="11" fillId="0" borderId="0" xfId="52" applyFont="1" applyFill="1" applyBorder="1" applyAlignment="1" applyProtection="1">
      <alignment horizontal="right"/>
    </xf>
    <xf numFmtId="0" fontId="8" fillId="0" borderId="24" xfId="52" applyFont="1" applyFill="1" applyBorder="1" applyAlignment="1" applyProtection="1">
      <alignment horizontal="center" vertical="center" wrapText="1"/>
      <protection locked="0"/>
    </xf>
    <xf numFmtId="49" fontId="14" fillId="0" borderId="0" xfId="52" applyNumberFormat="1" applyFont="1" applyFill="1" applyBorder="1" applyAlignment="1" applyProtection="1"/>
    <xf numFmtId="49" fontId="25" fillId="0" borderId="0" xfId="52" applyNumberFormat="1" applyFont="1" applyFill="1" applyBorder="1" applyAlignment="1" applyProtection="1"/>
    <xf numFmtId="0" fontId="25" fillId="0" borderId="0" xfId="52" applyFont="1" applyFill="1" applyBorder="1" applyAlignment="1" applyProtection="1">
      <alignment horizontal="right"/>
    </xf>
    <xf numFmtId="0" fontId="7" fillId="0" borderId="0" xfId="52" applyFont="1" applyFill="1" applyBorder="1" applyAlignment="1" applyProtection="1">
      <alignment horizontal="right"/>
    </xf>
    <xf numFmtId="0" fontId="4" fillId="0" borderId="0" xfId="52" applyFont="1" applyFill="1" applyBorder="1" applyAlignment="1" applyProtection="1">
      <alignment horizontal="center" vertical="center" wrapText="1"/>
    </xf>
    <xf numFmtId="0" fontId="4" fillId="0" borderId="0" xfId="52" applyFont="1" applyFill="1" applyBorder="1" applyAlignment="1" applyProtection="1">
      <alignment horizontal="center" vertical="center"/>
    </xf>
    <xf numFmtId="0" fontId="11" fillId="0" borderId="0" xfId="52" applyFont="1" applyFill="1" applyBorder="1" applyAlignment="1" applyProtection="1">
      <alignment horizontal="left" vertical="center"/>
      <protection locked="0"/>
    </xf>
    <xf numFmtId="49" fontId="6" fillId="0" borderId="2" xfId="52" applyNumberFormat="1" applyFont="1" applyFill="1" applyBorder="1" applyAlignment="1" applyProtection="1">
      <alignment horizontal="center" vertical="center" wrapText="1"/>
    </xf>
    <xf numFmtId="0" fontId="6" fillId="0" borderId="5" xfId="52" applyFont="1" applyFill="1" applyBorder="1" applyAlignment="1" applyProtection="1">
      <alignment horizontal="center" vertical="center"/>
    </xf>
    <xf numFmtId="49" fontId="6" fillId="0" borderId="6" xfId="52" applyNumberFormat="1" applyFont="1" applyFill="1" applyBorder="1" applyAlignment="1" applyProtection="1">
      <alignment horizontal="center" vertical="center" wrapText="1"/>
    </xf>
    <xf numFmtId="49" fontId="6" fillId="0" borderId="1" xfId="52" applyNumberFormat="1" applyFont="1" applyFill="1" applyBorder="1" applyAlignment="1" applyProtection="1">
      <alignment horizontal="center" vertical="center"/>
    </xf>
    <xf numFmtId="0" fontId="20" fillId="0" borderId="3" xfId="52" applyFont="1" applyFill="1" applyBorder="1" applyAlignment="1" applyProtection="1">
      <alignment horizontal="center" vertical="center" wrapText="1"/>
    </xf>
    <xf numFmtId="0" fontId="20" fillId="0" borderId="4" xfId="52" applyFont="1" applyFill="1" applyBorder="1" applyAlignment="1" applyProtection="1">
      <alignment horizontal="center" vertical="center" wrapText="1"/>
    </xf>
    <xf numFmtId="0" fontId="20" fillId="0" borderId="5" xfId="52" applyFont="1" applyFill="1" applyBorder="1" applyAlignment="1" applyProtection="1">
      <alignment horizontal="center" vertical="center" wrapText="1"/>
    </xf>
    <xf numFmtId="183" fontId="11" fillId="0" borderId="1" xfId="52" applyNumberFormat="1" applyFont="1" applyFill="1" applyBorder="1" applyAlignment="1" applyProtection="1">
      <alignment horizontal="right" vertical="center"/>
    </xf>
    <xf numFmtId="183" fontId="11" fillId="0" borderId="1" xfId="52" applyNumberFormat="1" applyFont="1" applyFill="1" applyBorder="1" applyAlignment="1" applyProtection="1">
      <alignment horizontal="left" vertical="center" wrapText="1"/>
    </xf>
    <xf numFmtId="0" fontId="14" fillId="0" borderId="3" xfId="52" applyFont="1" applyFill="1" applyBorder="1" applyAlignment="1" applyProtection="1">
      <alignment horizontal="center" vertical="center"/>
    </xf>
    <xf numFmtId="0" fontId="14" fillId="0" borderId="4" xfId="52" applyFont="1" applyFill="1" applyBorder="1" applyAlignment="1" applyProtection="1">
      <alignment horizontal="center" vertical="center"/>
    </xf>
    <xf numFmtId="0" fontId="14" fillId="0" borderId="5" xfId="52" applyFont="1" applyFill="1" applyBorder="1" applyAlignment="1" applyProtection="1">
      <alignment horizontal="center" vertical="center"/>
    </xf>
    <xf numFmtId="49" fontId="20" fillId="0" borderId="0" xfId="52" applyNumberFormat="1" applyFont="1" applyFill="1" applyBorder="1" applyAlignment="1" applyProtection="1">
      <alignment horizontal="left" vertical="top"/>
    </xf>
    <xf numFmtId="0" fontId="6" fillId="0" borderId="1" xfId="52" applyNumberFormat="1" applyFont="1" applyFill="1" applyBorder="1" applyAlignment="1" applyProtection="1">
      <alignment horizontal="center" vertical="center"/>
    </xf>
    <xf numFmtId="0" fontId="11" fillId="2" borderId="0" xfId="52" applyFont="1" applyFill="1" applyBorder="1" applyAlignment="1" applyProtection="1">
      <alignment horizontal="left" vertical="center" wrapText="1"/>
    </xf>
    <xf numFmtId="0" fontId="26" fillId="2" borderId="0" xfId="52" applyFont="1" applyFill="1" applyBorder="1" applyAlignment="1" applyProtection="1">
      <alignment horizontal="center" vertical="center" wrapText="1"/>
    </xf>
    <xf numFmtId="0" fontId="6" fillId="2" borderId="1" xfId="52" applyFont="1" applyFill="1" applyBorder="1" applyAlignment="1" applyProtection="1">
      <alignment horizontal="center" vertical="center" wrapText="1"/>
    </xf>
    <xf numFmtId="0" fontId="6" fillId="2" borderId="3" xfId="52" applyFont="1" applyFill="1" applyBorder="1" applyAlignment="1" applyProtection="1">
      <alignment horizontal="left" vertical="center" wrapText="1"/>
    </xf>
    <xf numFmtId="0" fontId="27" fillId="2" borderId="4" xfId="52" applyFont="1" applyFill="1" applyBorder="1" applyAlignment="1" applyProtection="1">
      <alignment horizontal="left" vertical="center" wrapText="1"/>
    </xf>
    <xf numFmtId="49" fontId="6" fillId="0" borderId="1" xfId="52" applyNumberFormat="1" applyFont="1" applyFill="1" applyBorder="1" applyAlignment="1" applyProtection="1">
      <alignment horizontal="center" vertical="center" wrapText="1"/>
    </xf>
    <xf numFmtId="49" fontId="6" fillId="0" borderId="3" xfId="52" applyNumberFormat="1" applyFont="1" applyFill="1" applyBorder="1" applyAlignment="1" applyProtection="1">
      <alignment horizontal="left" vertical="center" wrapText="1"/>
    </xf>
    <xf numFmtId="49" fontId="6" fillId="0" borderId="4" xfId="52" applyNumberFormat="1" applyFont="1" applyFill="1" applyBorder="1" applyAlignment="1" applyProtection="1">
      <alignment horizontal="left" vertical="center" wrapText="1"/>
    </xf>
    <xf numFmtId="0" fontId="6" fillId="0" borderId="6" xfId="52" applyFont="1" applyFill="1" applyBorder="1" applyAlignment="1" applyProtection="1">
      <alignment horizontal="center" vertical="center" wrapText="1"/>
    </xf>
    <xf numFmtId="49" fontId="6" fillId="0" borderId="14" xfId="52" applyNumberFormat="1" applyFont="1" applyFill="1" applyBorder="1" applyAlignment="1" applyProtection="1">
      <alignment horizontal="left" vertical="center" wrapText="1"/>
    </xf>
    <xf numFmtId="49" fontId="6" fillId="0" borderId="23" xfId="52" applyNumberFormat="1" applyFont="1" applyFill="1" applyBorder="1" applyAlignment="1" applyProtection="1">
      <alignment horizontal="left" vertical="center" wrapText="1"/>
    </xf>
    <xf numFmtId="49" fontId="6" fillId="0" borderId="8" xfId="52" applyNumberFormat="1" applyFont="1" applyFill="1" applyBorder="1" applyAlignment="1" applyProtection="1">
      <alignment horizontal="center" vertical="center" wrapText="1"/>
    </xf>
    <xf numFmtId="0" fontId="6" fillId="0" borderId="8" xfId="52" applyFont="1" applyFill="1" applyBorder="1" applyAlignment="1" applyProtection="1">
      <alignment horizontal="left" vertical="center" wrapText="1"/>
    </xf>
    <xf numFmtId="0" fontId="27" fillId="0" borderId="8" xfId="52" applyFont="1" applyFill="1" applyBorder="1" applyAlignment="1" applyProtection="1">
      <alignment horizontal="left" vertical="center" wrapText="1"/>
    </xf>
    <xf numFmtId="0" fontId="8" fillId="0" borderId="8" xfId="52" applyFont="1" applyFill="1" applyBorder="1" applyAlignment="1" applyProtection="1">
      <alignment horizontal="center" vertical="center" wrapText="1"/>
    </xf>
    <xf numFmtId="49" fontId="13" fillId="0" borderId="1" xfId="57" applyFont="1">
      <alignment horizontal="left" vertical="center" wrapText="1"/>
    </xf>
    <xf numFmtId="49" fontId="2" fillId="0" borderId="1" xfId="57" applyFont="1" applyAlignment="1">
      <alignment horizontal="left" vertical="center" wrapText="1"/>
    </xf>
    <xf numFmtId="0" fontId="27" fillId="0" borderId="14" xfId="52" applyFont="1" applyFill="1" applyBorder="1" applyAlignment="1" applyProtection="1">
      <alignment horizontal="left" vertical="center" wrapText="1"/>
    </xf>
    <xf numFmtId="0" fontId="27" fillId="0" borderId="23" xfId="52" applyFont="1" applyFill="1" applyBorder="1" applyAlignment="1" applyProtection="1">
      <alignment horizontal="left" vertical="center" wrapText="1"/>
    </xf>
    <xf numFmtId="49" fontId="6" fillId="0" borderId="14" xfId="52" applyNumberFormat="1" applyFont="1" applyFill="1" applyBorder="1" applyAlignment="1" applyProtection="1">
      <alignment horizontal="center" vertical="center" wrapText="1"/>
    </xf>
    <xf numFmtId="49" fontId="6" fillId="0" borderId="1" xfId="52" applyNumberFormat="1" applyFont="1" applyFill="1" applyBorder="1" applyAlignment="1" applyProtection="1">
      <alignment horizontal="center" vertical="center" wrapText="1"/>
      <protection locked="0"/>
    </xf>
    <xf numFmtId="0" fontId="6" fillId="0" borderId="18" xfId="52" applyFont="1" applyFill="1" applyBorder="1" applyAlignment="1" applyProtection="1">
      <alignment horizontal="center" vertical="center" wrapText="1"/>
    </xf>
    <xf numFmtId="0" fontId="5" fillId="0" borderId="1" xfId="0" applyFont="1" applyFill="1" applyBorder="1" applyAlignment="1" applyProtection="1">
      <alignment vertical="center"/>
    </xf>
    <xf numFmtId="0" fontId="11" fillId="2" borderId="0" xfId="52" applyFont="1" applyFill="1" applyBorder="1" applyAlignment="1" applyProtection="1">
      <alignment horizontal="right" wrapText="1"/>
    </xf>
    <xf numFmtId="0" fontId="27" fillId="2" borderId="5" xfId="52" applyFont="1" applyFill="1" applyBorder="1" applyAlignment="1" applyProtection="1">
      <alignment horizontal="left" vertical="center" wrapText="1"/>
    </xf>
    <xf numFmtId="0" fontId="6" fillId="0" borderId="4" xfId="52" applyFont="1" applyFill="1" applyBorder="1" applyAlignment="1" applyProtection="1">
      <alignment horizontal="left" vertical="center" wrapText="1"/>
    </xf>
    <xf numFmtId="49" fontId="6" fillId="0" borderId="5" xfId="52" applyNumberFormat="1" applyFont="1" applyFill="1" applyBorder="1" applyAlignment="1" applyProtection="1">
      <alignment horizontal="left" vertical="center" wrapText="1"/>
    </xf>
    <xf numFmtId="49" fontId="6" fillId="0" borderId="1" xfId="52" applyNumberFormat="1" applyFont="1" applyFill="1" applyBorder="1" applyAlignment="1" applyProtection="1">
      <alignment vertical="center" wrapText="1"/>
    </xf>
    <xf numFmtId="0" fontId="6" fillId="0" borderId="23" xfId="52" applyFont="1" applyFill="1" applyBorder="1" applyAlignment="1" applyProtection="1">
      <alignment horizontal="left" vertical="center" wrapText="1"/>
    </xf>
    <xf numFmtId="49" fontId="6" fillId="0" borderId="19" xfId="52" applyNumberFormat="1" applyFont="1" applyFill="1" applyBorder="1" applyAlignment="1" applyProtection="1">
      <alignment horizontal="left" vertical="center" wrapText="1"/>
    </xf>
    <xf numFmtId="49" fontId="6" fillId="0" borderId="2" xfId="52" applyNumberFormat="1" applyFont="1" applyFill="1" applyBorder="1" applyAlignment="1" applyProtection="1">
      <alignment vertical="center" wrapText="1"/>
    </xf>
    <xf numFmtId="0" fontId="6" fillId="0" borderId="8" xfId="52" applyFont="1" applyFill="1" applyBorder="1" applyAlignment="1" applyProtection="1">
      <alignment vertical="center" wrapText="1"/>
    </xf>
    <xf numFmtId="182" fontId="6" fillId="0" borderId="7" xfId="52" applyNumberFormat="1" applyFont="1" applyFill="1" applyBorder="1" applyAlignment="1" applyProtection="1">
      <alignment vertical="center" wrapText="1"/>
    </xf>
    <xf numFmtId="182" fontId="6" fillId="0" borderId="1" xfId="52" applyNumberFormat="1" applyFont="1" applyFill="1" applyBorder="1" applyAlignment="1" applyProtection="1">
      <alignment vertical="center" wrapText="1"/>
    </xf>
    <xf numFmtId="0" fontId="27" fillId="0" borderId="19" xfId="52" applyFont="1" applyFill="1" applyBorder="1" applyAlignment="1" applyProtection="1">
      <alignment horizontal="left" vertical="center" wrapText="1"/>
    </xf>
    <xf numFmtId="49" fontId="6" fillId="0" borderId="19" xfId="52" applyNumberFormat="1" applyFont="1" applyFill="1" applyBorder="1" applyAlignment="1" applyProtection="1">
      <alignment horizontal="center" vertical="center" wrapText="1"/>
    </xf>
    <xf numFmtId="49" fontId="12" fillId="0" borderId="1" xfId="57" applyFont="1" applyFill="1">
      <alignment horizontal="left" vertical="center" wrapText="1"/>
    </xf>
    <xf numFmtId="0" fontId="6" fillId="0" borderId="26" xfId="52" applyFont="1" applyFill="1" applyBorder="1" applyAlignment="1" applyProtection="1">
      <alignment horizontal="left" vertical="center" wrapText="1"/>
    </xf>
    <xf numFmtId="49" fontId="12" fillId="0" borderId="3" xfId="57" applyFont="1" applyBorder="1">
      <alignment horizontal="left" vertical="center" wrapText="1"/>
    </xf>
    <xf numFmtId="49" fontId="28" fillId="0" borderId="27" xfId="50" applyNumberFormat="1" applyFont="1" applyFill="1" applyBorder="1" applyAlignment="1">
      <alignment horizontal="left" vertical="center" wrapText="1"/>
    </xf>
    <xf numFmtId="0" fontId="6" fillId="0" borderId="28" xfId="52" applyFont="1" applyFill="1" applyBorder="1" applyAlignment="1" applyProtection="1">
      <alignment horizontal="left" vertical="center" wrapText="1"/>
    </xf>
    <xf numFmtId="49" fontId="8" fillId="0" borderId="27" xfId="50" applyNumberFormat="1" applyFont="1" applyFill="1" applyBorder="1" applyAlignment="1">
      <alignment horizontal="left" vertical="center" wrapText="1"/>
    </xf>
    <xf numFmtId="49" fontId="29" fillId="0" borderId="27" xfId="50" applyNumberFormat="1" applyFont="1" applyFill="1" applyBorder="1" applyAlignment="1">
      <alignment horizontal="left" vertical="center" wrapText="1"/>
    </xf>
    <xf numFmtId="49" fontId="28" fillId="0" borderId="27" xfId="50" applyNumberFormat="1" applyFont="1" applyFill="1" applyBorder="1" applyAlignment="1">
      <alignment horizontal="left" vertical="center"/>
    </xf>
    <xf numFmtId="49" fontId="12" fillId="0" borderId="2" xfId="57" applyFont="1" applyBorder="1">
      <alignment horizontal="left" vertical="center" wrapText="1"/>
    </xf>
    <xf numFmtId="49" fontId="12" fillId="0" borderId="5" xfId="57" applyFont="1" applyBorder="1">
      <alignment horizontal="left" vertical="center" wrapText="1"/>
    </xf>
    <xf numFmtId="0" fontId="6" fillId="0" borderId="26" xfId="52" applyFont="1" applyFill="1" applyBorder="1" applyAlignment="1" applyProtection="1">
      <alignment horizontal="center" vertical="center" wrapText="1"/>
    </xf>
    <xf numFmtId="0" fontId="6" fillId="0" borderId="28" xfId="52" applyFont="1" applyFill="1" applyBorder="1" applyAlignment="1" applyProtection="1">
      <alignment horizontal="center" vertical="center" wrapText="1"/>
    </xf>
    <xf numFmtId="49" fontId="7" fillId="0" borderId="0" xfId="52" applyNumberFormat="1" applyFont="1" applyFill="1" applyBorder="1" applyAlignment="1" applyProtection="1"/>
    <xf numFmtId="0" fontId="6" fillId="0" borderId="0" xfId="52" applyFont="1" applyFill="1" applyBorder="1" applyAlignment="1" applyProtection="1">
      <alignment horizontal="left" vertical="center"/>
    </xf>
    <xf numFmtId="0" fontId="7" fillId="0" borderId="9" xfId="52" applyFont="1" applyFill="1" applyBorder="1" applyAlignment="1" applyProtection="1">
      <alignment horizontal="center" vertical="center"/>
    </xf>
    <xf numFmtId="0" fontId="17" fillId="0" borderId="8" xfId="53" applyFont="1" applyFill="1" applyBorder="1" applyAlignment="1" applyProtection="1">
      <alignment horizontal="center" vertical="center" wrapText="1" readingOrder="1"/>
      <protection locked="0"/>
    </xf>
    <xf numFmtId="0" fontId="7" fillId="0" borderId="29" xfId="52" applyFont="1" applyFill="1" applyBorder="1" applyAlignment="1" applyProtection="1">
      <alignment horizontal="center" vertical="center"/>
    </xf>
    <xf numFmtId="0" fontId="8" fillId="0" borderId="10" xfId="52" applyFont="1" applyFill="1" applyBorder="1" applyAlignment="1" applyProtection="1">
      <alignment horizontal="center" vertical="center" wrapText="1"/>
    </xf>
    <xf numFmtId="0" fontId="7" fillId="0" borderId="30" xfId="52" applyFont="1" applyFill="1" applyBorder="1" applyAlignment="1" applyProtection="1">
      <alignment horizontal="center" vertical="center"/>
    </xf>
    <xf numFmtId="0" fontId="14" fillId="0" borderId="18" xfId="52" applyFont="1" applyFill="1" applyBorder="1" applyAlignment="1" applyProtection="1">
      <alignment horizontal="center" vertical="center" wrapText="1"/>
      <protection locked="0"/>
    </xf>
    <xf numFmtId="0" fontId="14" fillId="0" borderId="24" xfId="52" applyFont="1" applyFill="1" applyBorder="1" applyAlignment="1" applyProtection="1">
      <alignment horizontal="center" vertical="center" wrapText="1"/>
      <protection locked="0"/>
    </xf>
    <xf numFmtId="0" fontId="20" fillId="0" borderId="24" xfId="52" applyFont="1" applyFill="1" applyBorder="1" applyAlignment="1" applyProtection="1">
      <alignment horizontal="left" vertical="center"/>
    </xf>
    <xf numFmtId="0" fontId="20" fillId="0" borderId="22" xfId="52" applyFont="1" applyFill="1" applyBorder="1" applyAlignment="1" applyProtection="1">
      <alignment horizontal="left" vertical="center"/>
    </xf>
    <xf numFmtId="182" fontId="20" fillId="0" borderId="1" xfId="52" applyNumberFormat="1" applyFont="1" applyFill="1" applyBorder="1" applyAlignment="1" applyProtection="1">
      <alignment horizontal="right" vertical="center" wrapText="1"/>
      <protection locked="0"/>
    </xf>
    <xf numFmtId="182" fontId="20" fillId="0" borderId="3" xfId="52" applyNumberFormat="1" applyFont="1" applyFill="1" applyBorder="1" applyAlignment="1" applyProtection="1">
      <alignment horizontal="right" vertical="center" wrapText="1"/>
      <protection locked="0"/>
    </xf>
    <xf numFmtId="182" fontId="20" fillId="0" borderId="8" xfId="52" applyNumberFormat="1" applyFont="1" applyFill="1" applyBorder="1" applyAlignment="1" applyProtection="1">
      <alignment horizontal="right" vertical="center" wrapText="1"/>
      <protection locked="0"/>
    </xf>
    <xf numFmtId="0" fontId="7" fillId="0" borderId="0" xfId="52" applyFont="1" applyFill="1" applyBorder="1" applyAlignment="1" applyProtection="1">
      <alignment horizontal="left" vertical="center" wrapText="1"/>
    </xf>
    <xf numFmtId="0" fontId="4" fillId="0" borderId="0" xfId="52" applyFont="1" applyFill="1" applyAlignment="1" applyProtection="1">
      <alignment horizontal="center" vertical="center"/>
    </xf>
    <xf numFmtId="0" fontId="11" fillId="0" borderId="0" xfId="52" applyFont="1" applyFill="1" applyAlignment="1" applyProtection="1">
      <alignment horizontal="left" vertical="center"/>
      <protection locked="0"/>
    </xf>
    <xf numFmtId="0" fontId="6" fillId="0" borderId="8" xfId="52" applyNumberFormat="1" applyFont="1" applyFill="1" applyBorder="1" applyAlignment="1" applyProtection="1">
      <alignment horizontal="center" vertical="center"/>
    </xf>
    <xf numFmtId="49" fontId="2" fillId="0" borderId="1" xfId="57" applyFont="1" applyAlignment="1">
      <alignment horizontal="left" vertical="center" wrapText="1" indent="1"/>
    </xf>
    <xf numFmtId="49" fontId="7" fillId="0" borderId="10" xfId="52" applyNumberFormat="1" applyFont="1" applyFill="1" applyBorder="1" applyAlignment="1" applyProtection="1">
      <alignment horizontal="center" vertical="center" wrapText="1"/>
    </xf>
    <xf numFmtId="49" fontId="7" fillId="0" borderId="11" xfId="52" applyNumberFormat="1" applyFont="1" applyFill="1" applyBorder="1" applyAlignment="1" applyProtection="1">
      <alignment horizontal="center" vertical="center" wrapText="1"/>
    </xf>
    <xf numFmtId="49" fontId="7" fillId="0" borderId="13" xfId="52" applyNumberFormat="1" applyFont="1" applyFill="1" applyBorder="1" applyAlignment="1" applyProtection="1">
      <alignment horizontal="center" vertical="center" wrapText="1"/>
    </xf>
    <xf numFmtId="0" fontId="8" fillId="0" borderId="9" xfId="52" applyFont="1" applyFill="1" applyBorder="1" applyAlignment="1" applyProtection="1">
      <alignment horizontal="center" vertical="center" wrapText="1"/>
    </xf>
    <xf numFmtId="0" fontId="8" fillId="0" borderId="12" xfId="52" applyFont="1" applyFill="1" applyBorder="1" applyAlignment="1" applyProtection="1">
      <alignment horizontal="center" vertical="center" wrapText="1"/>
    </xf>
    <xf numFmtId="0" fontId="7" fillId="0" borderId="0" xfId="52" applyFont="1" applyFill="1" applyBorder="1" applyAlignment="1" applyProtection="1">
      <alignment horizontal="right" wrapText="1"/>
    </xf>
    <xf numFmtId="0" fontId="28" fillId="0" borderId="0" xfId="52" applyFont="1" applyFill="1" applyBorder="1" applyAlignment="1" applyProtection="1">
      <alignment horizontal="center"/>
    </xf>
    <xf numFmtId="0" fontId="28" fillId="0" borderId="0" xfId="52" applyFont="1" applyFill="1" applyBorder="1" applyAlignment="1" applyProtection="1">
      <alignment horizontal="center" wrapText="1"/>
    </xf>
    <xf numFmtId="0" fontId="28" fillId="0" borderId="0" xfId="52" applyFont="1" applyFill="1" applyBorder="1" applyAlignment="1" applyProtection="1">
      <alignment wrapText="1"/>
    </xf>
    <xf numFmtId="0" fontId="28" fillId="0" borderId="0" xfId="52" applyFont="1" applyFill="1" applyBorder="1" applyAlignment="1" applyProtection="1"/>
    <xf numFmtId="0" fontId="14" fillId="0" borderId="0" xfId="52" applyFont="1" applyFill="1" applyBorder="1" applyAlignment="1" applyProtection="1">
      <alignment horizontal="left" wrapText="1"/>
    </xf>
    <xf numFmtId="0" fontId="14" fillId="0" borderId="0" xfId="52" applyFont="1" applyFill="1" applyBorder="1" applyAlignment="1" applyProtection="1">
      <alignment horizontal="center" wrapText="1"/>
    </xf>
    <xf numFmtId="0" fontId="30" fillId="0" borderId="0" xfId="52" applyFont="1" applyFill="1" applyBorder="1" applyAlignment="1" applyProtection="1">
      <alignment horizontal="center" vertical="center" wrapText="1"/>
    </xf>
    <xf numFmtId="0" fontId="14" fillId="0" borderId="0" xfId="52" applyFont="1" applyFill="1" applyBorder="1" applyAlignment="1" applyProtection="1">
      <alignment horizontal="right" wrapText="1"/>
    </xf>
    <xf numFmtId="0" fontId="8" fillId="0" borderId="2" xfId="52" applyFont="1" applyFill="1" applyBorder="1" applyAlignment="1" applyProtection="1">
      <alignment horizontal="center" vertical="center" wrapText="1"/>
    </xf>
    <xf numFmtId="0" fontId="28" fillId="0" borderId="1" xfId="52" applyFont="1" applyFill="1" applyBorder="1" applyAlignment="1" applyProtection="1">
      <alignment horizontal="center" vertical="center" wrapText="1"/>
    </xf>
    <xf numFmtId="0" fontId="28" fillId="0" borderId="2" xfId="52" applyFont="1" applyFill="1" applyBorder="1" applyAlignment="1" applyProtection="1">
      <alignment horizontal="center" vertical="center" wrapText="1"/>
    </xf>
    <xf numFmtId="0" fontId="28" fillId="0" borderId="3" xfId="52" applyFont="1" applyFill="1" applyBorder="1" applyAlignment="1" applyProtection="1">
      <alignment horizontal="center" vertical="center" wrapText="1"/>
    </xf>
    <xf numFmtId="182" fontId="20" fillId="0" borderId="3" xfId="52" applyNumberFormat="1" applyFont="1" applyFill="1" applyBorder="1" applyAlignment="1" applyProtection="1">
      <alignment vertical="center"/>
    </xf>
    <xf numFmtId="182" fontId="20" fillId="0" borderId="8" xfId="52" applyNumberFormat="1" applyFont="1" applyFill="1" applyBorder="1" applyAlignment="1" applyProtection="1">
      <alignment vertical="center"/>
    </xf>
    <xf numFmtId="182" fontId="20" fillId="0" borderId="4" xfId="52" applyNumberFormat="1" applyFont="1" applyFill="1" applyBorder="1" applyAlignment="1" applyProtection="1">
      <alignment horizontal="right" vertical="center"/>
    </xf>
    <xf numFmtId="182" fontId="11" fillId="0" borderId="1" xfId="52" applyNumberFormat="1" applyFont="1" applyFill="1" applyBorder="1" applyAlignment="1" applyProtection="1">
      <alignment horizontal="right" vertical="center"/>
    </xf>
    <xf numFmtId="0" fontId="7" fillId="0" borderId="0" xfId="52" applyFont="1" applyFill="1" applyBorder="1" applyAlignment="1" applyProtection="1">
      <alignment horizontal="left" vertical="center"/>
    </xf>
    <xf numFmtId="0" fontId="14" fillId="0" borderId="0" xfId="52" applyFont="1" applyFill="1" applyBorder="1" applyAlignment="1" applyProtection="1">
      <alignment vertical="top"/>
    </xf>
    <xf numFmtId="49" fontId="6" fillId="0" borderId="3" xfId="52" applyNumberFormat="1" applyFont="1" applyFill="1" applyBorder="1" applyAlignment="1" applyProtection="1">
      <alignment horizontal="center" vertical="center" wrapText="1"/>
    </xf>
    <xf numFmtId="49" fontId="6" fillId="0" borderId="4" xfId="52" applyNumberFormat="1" applyFont="1" applyFill="1" applyBorder="1" applyAlignment="1" applyProtection="1">
      <alignment horizontal="center" vertical="center" wrapText="1"/>
    </xf>
    <xf numFmtId="0" fontId="6" fillId="0" borderId="19" xfId="52" applyFont="1" applyFill="1" applyBorder="1" applyAlignment="1" applyProtection="1">
      <alignment horizontal="center" vertical="center"/>
    </xf>
    <xf numFmtId="49" fontId="6" fillId="0" borderId="3" xfId="52" applyNumberFormat="1" applyFont="1" applyFill="1" applyBorder="1" applyAlignment="1" applyProtection="1">
      <alignment horizontal="center" vertical="center"/>
    </xf>
    <xf numFmtId="0" fontId="6" fillId="0" borderId="22" xfId="52" applyFont="1" applyFill="1" applyBorder="1" applyAlignment="1" applyProtection="1">
      <alignment horizontal="center" vertical="center"/>
    </xf>
    <xf numFmtId="0" fontId="6" fillId="0" borderId="7" xfId="52"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left" vertical="center" wrapText="1" indent="1"/>
    </xf>
    <xf numFmtId="49" fontId="2" fillId="0" borderId="1" xfId="0" applyNumberFormat="1" applyFont="1" applyFill="1" applyBorder="1" applyAlignment="1" applyProtection="1">
      <alignment horizontal="left" vertical="center" wrapText="1" indent="2"/>
    </xf>
    <xf numFmtId="0" fontId="7" fillId="0" borderId="0" xfId="52" applyFont="1" applyFill="1" applyBorder="1" applyAlignment="1" applyProtection="1">
      <alignment vertical="center"/>
    </xf>
    <xf numFmtId="0" fontId="31" fillId="0" borderId="0" xfId="52" applyFont="1" applyFill="1" applyBorder="1" applyAlignment="1" applyProtection="1">
      <alignment horizontal="center" vertical="center"/>
    </xf>
    <xf numFmtId="0" fontId="27" fillId="0" borderId="0" xfId="52" applyFont="1" applyFill="1" applyBorder="1" applyAlignment="1" applyProtection="1">
      <alignment horizontal="center" vertical="center"/>
    </xf>
    <xf numFmtId="0" fontId="6" fillId="0" borderId="2" xfId="52" applyFont="1" applyFill="1" applyBorder="1" applyAlignment="1" applyProtection="1">
      <alignment horizontal="center" vertical="center"/>
      <protection locked="0"/>
    </xf>
    <xf numFmtId="0" fontId="11" fillId="0" borderId="1" xfId="52" applyFont="1" applyFill="1" applyBorder="1" applyAlignment="1" applyProtection="1">
      <alignment vertical="center"/>
    </xf>
    <xf numFmtId="0" fontId="11" fillId="0" borderId="1" xfId="52" applyFont="1" applyFill="1" applyBorder="1" applyAlignment="1" applyProtection="1">
      <alignment horizontal="left" vertical="center"/>
      <protection locked="0"/>
    </xf>
    <xf numFmtId="0" fontId="32" fillId="0" borderId="0" xfId="52" applyFont="1" applyFill="1" applyBorder="1" applyAlignment="1" applyProtection="1">
      <alignment vertical="top"/>
      <protection locked="0"/>
    </xf>
    <xf numFmtId="0" fontId="11" fillId="0" borderId="1" xfId="52" applyFont="1" applyFill="1" applyBorder="1" applyAlignment="1" applyProtection="1">
      <alignment vertical="center"/>
      <protection locked="0"/>
    </xf>
    <xf numFmtId="0" fontId="11" fillId="0" borderId="1" xfId="52" applyFont="1" applyFill="1" applyBorder="1" applyAlignment="1" applyProtection="1">
      <alignment horizontal="left" vertical="center"/>
    </xf>
    <xf numFmtId="182" fontId="11" fillId="0" borderId="1" xfId="52" applyNumberFormat="1" applyFont="1" applyFill="1" applyBorder="1" applyAlignment="1" applyProtection="1">
      <alignment horizontal="right" vertical="center"/>
      <protection locked="0"/>
    </xf>
    <xf numFmtId="182" fontId="33" fillId="0" borderId="1" xfId="52" applyNumberFormat="1" applyFont="1" applyFill="1" applyBorder="1" applyAlignment="1" applyProtection="1">
      <alignment horizontal="right" vertical="center"/>
    </xf>
    <xf numFmtId="182" fontId="14" fillId="0" borderId="1" xfId="52" applyNumberFormat="1" applyFont="1" applyFill="1" applyBorder="1" applyAlignment="1" applyProtection="1">
      <alignment vertical="center"/>
    </xf>
    <xf numFmtId="0" fontId="14" fillId="0" borderId="1" xfId="52" applyFont="1" applyFill="1" applyBorder="1" applyAlignment="1" applyProtection="1">
      <alignment vertical="center"/>
    </xf>
    <xf numFmtId="4" fontId="11" fillId="0" borderId="1" xfId="52" applyNumberFormat="1" applyFont="1" applyFill="1" applyBorder="1" applyAlignment="1" applyProtection="1">
      <alignment horizontal="right" vertical="center"/>
      <protection locked="0"/>
    </xf>
    <xf numFmtId="0" fontId="33" fillId="0" borderId="1" xfId="52" applyFont="1" applyFill="1" applyBorder="1" applyAlignment="1" applyProtection="1">
      <alignment horizontal="center" vertical="center"/>
    </xf>
    <xf numFmtId="0" fontId="33" fillId="0" borderId="1" xfId="52" applyFont="1" applyFill="1" applyBorder="1" applyAlignment="1" applyProtection="1">
      <alignment horizontal="right" vertical="center"/>
    </xf>
    <xf numFmtId="0" fontId="33" fillId="0" borderId="1" xfId="52" applyFont="1" applyFill="1" applyBorder="1" applyAlignment="1" applyProtection="1">
      <alignment horizontal="center" vertical="center"/>
      <protection locked="0"/>
    </xf>
    <xf numFmtId="0" fontId="11" fillId="0" borderId="0" xfId="52" applyFont="1" applyFill="1" applyBorder="1" applyAlignment="1" applyProtection="1">
      <alignment horizontal="left" vertical="center" wrapText="1"/>
      <protection locked="0"/>
    </xf>
    <xf numFmtId="0" fontId="6" fillId="0" borderId="0" xfId="52" applyFont="1" applyFill="1" applyBorder="1" applyAlignment="1" applyProtection="1">
      <alignment horizontal="left" vertical="center" wrapText="1"/>
    </xf>
    <xf numFmtId="181" fontId="2" fillId="0" borderId="1" xfId="0" applyNumberFormat="1" applyFont="1" applyFill="1" applyBorder="1" applyAlignment="1" applyProtection="1">
      <alignment horizontal="right" vertical="center"/>
    </xf>
    <xf numFmtId="0" fontId="6" fillId="0" borderId="31" xfId="52" applyFont="1" applyFill="1" applyBorder="1" applyAlignment="1" applyProtection="1">
      <alignment horizontal="center" vertical="center"/>
    </xf>
    <xf numFmtId="49" fontId="12" fillId="0" borderId="1" xfId="57" applyFont="1" applyAlignment="1">
      <alignment horizontal="left" vertical="center" wrapText="1" indent="1"/>
    </xf>
    <xf numFmtId="49" fontId="12" fillId="0" borderId="1" xfId="57" applyFont="1" applyAlignment="1">
      <alignment horizontal="left" vertical="center" wrapText="1" indent="2"/>
    </xf>
    <xf numFmtId="0" fontId="14" fillId="0" borderId="3" xfId="52" applyFont="1" applyFill="1" applyBorder="1" applyAlignment="1" applyProtection="1">
      <alignment horizontal="center" vertical="center" wrapText="1"/>
      <protection locked="0"/>
    </xf>
    <xf numFmtId="0" fontId="14" fillId="0" borderId="5" xfId="52" applyFont="1" applyFill="1" applyBorder="1" applyAlignment="1" applyProtection="1">
      <alignment horizontal="center" vertical="center" wrapText="1"/>
    </xf>
    <xf numFmtId="182" fontId="11" fillId="0" borderId="7" xfId="52" applyNumberFormat="1" applyFont="1" applyFill="1" applyBorder="1" applyAlignment="1" applyProtection="1">
      <alignment horizontal="right" vertical="center"/>
    </xf>
    <xf numFmtId="0" fontId="24" fillId="0" borderId="0" xfId="52" applyFont="1" applyFill="1" applyBorder="1" applyAlignment="1" applyProtection="1"/>
    <xf numFmtId="0" fontId="7" fillId="0" borderId="0" xfId="52" applyFont="1" applyFill="1" applyBorder="1" applyAlignment="1" applyProtection="1">
      <alignment horizontal="left" vertical="center"/>
      <protection locked="0"/>
    </xf>
    <xf numFmtId="0" fontId="21" fillId="0" borderId="0" xfId="52" applyFont="1" applyFill="1" applyBorder="1" applyAlignment="1" applyProtection="1">
      <alignment horizontal="center" vertical="center"/>
      <protection locked="0"/>
    </xf>
    <xf numFmtId="0" fontId="11" fillId="0" borderId="0" xfId="52" applyFont="1" applyFill="1" applyBorder="1" applyAlignment="1" applyProtection="1">
      <alignment horizontal="left" vertical="center"/>
    </xf>
    <xf numFmtId="0" fontId="14" fillId="0" borderId="2" xfId="52" applyFont="1" applyFill="1" applyBorder="1" applyAlignment="1" applyProtection="1">
      <alignment horizontal="center" vertical="center" wrapText="1"/>
      <protection locked="0"/>
    </xf>
    <xf numFmtId="0" fontId="14" fillId="0" borderId="19" xfId="52" applyFont="1" applyFill="1" applyBorder="1" applyAlignment="1" applyProtection="1">
      <alignment horizontal="center" vertical="center" wrapText="1"/>
      <protection locked="0"/>
    </xf>
    <xf numFmtId="0" fontId="14" fillId="0" borderId="4" xfId="52" applyFont="1" applyFill="1" applyBorder="1" applyAlignment="1" applyProtection="1">
      <alignment horizontal="center" vertical="center" wrapText="1"/>
      <protection locked="0"/>
    </xf>
    <xf numFmtId="0" fontId="14" fillId="0" borderId="4" xfId="52" applyFont="1" applyFill="1" applyBorder="1" applyAlignment="1" applyProtection="1">
      <alignment horizontal="center" vertical="center" wrapText="1"/>
    </xf>
    <xf numFmtId="0" fontId="14" fillId="0" borderId="6" xfId="52" applyFont="1" applyFill="1" applyBorder="1" applyAlignment="1" applyProtection="1">
      <alignment horizontal="center" vertical="center" wrapText="1"/>
      <protection locked="0"/>
    </xf>
    <xf numFmtId="0" fontId="14" fillId="0" borderId="20" xfId="52" applyFont="1" applyFill="1" applyBorder="1" applyAlignment="1" applyProtection="1">
      <alignment horizontal="center" vertical="center" wrapText="1"/>
      <protection locked="0"/>
    </xf>
    <xf numFmtId="0" fontId="14" fillId="0" borderId="2" xfId="52" applyFont="1" applyFill="1" applyBorder="1" applyAlignment="1" applyProtection="1">
      <alignment horizontal="center" vertical="center" wrapText="1"/>
    </xf>
    <xf numFmtId="0" fontId="14" fillId="0" borderId="7" xfId="52" applyFont="1" applyFill="1" applyBorder="1" applyAlignment="1" applyProtection="1">
      <alignment horizontal="center" vertical="center" wrapText="1"/>
    </xf>
    <xf numFmtId="0" fontId="14" fillId="0" borderId="22" xfId="52" applyFont="1" applyFill="1" applyBorder="1" applyAlignment="1" applyProtection="1">
      <alignment horizontal="center" vertical="center" wrapText="1"/>
    </xf>
    <xf numFmtId="0" fontId="7" fillId="0" borderId="3" xfId="52" applyFont="1" applyFill="1" applyBorder="1" applyAlignment="1" applyProtection="1">
      <alignment horizontal="center" vertical="center"/>
    </xf>
    <xf numFmtId="0" fontId="11" fillId="0" borderId="3" xfId="52" applyFont="1" applyFill="1" applyBorder="1" applyAlignment="1" applyProtection="1">
      <alignment horizontal="center" vertical="center"/>
      <protection locked="0"/>
    </xf>
    <xf numFmtId="0" fontId="11" fillId="0" borderId="5" xfId="52" applyFont="1" applyFill="1" applyBorder="1" applyAlignment="1" applyProtection="1">
      <alignment horizontal="center" vertical="center"/>
      <protection locked="0"/>
    </xf>
    <xf numFmtId="0" fontId="7" fillId="0" borderId="0" xfId="52" applyFont="1" applyFill="1" applyBorder="1" applyAlignment="1" applyProtection="1">
      <protection locked="0"/>
    </xf>
    <xf numFmtId="0" fontId="6" fillId="0" borderId="0" xfId="52" applyFont="1" applyFill="1" applyBorder="1" applyAlignment="1" applyProtection="1">
      <protection locked="0"/>
    </xf>
    <xf numFmtId="0" fontId="14" fillId="0" borderId="8" xfId="52" applyFont="1" applyFill="1" applyBorder="1" applyAlignment="1" applyProtection="1">
      <alignment horizontal="center" vertical="center" wrapText="1"/>
      <protection locked="0"/>
    </xf>
    <xf numFmtId="0" fontId="14" fillId="0" borderId="3" xfId="52" applyFont="1" applyFill="1" applyBorder="1" applyAlignment="1" applyProtection="1">
      <alignment horizontal="center" vertical="center" wrapText="1"/>
    </xf>
    <xf numFmtId="0" fontId="14" fillId="0" borderId="24" xfId="52" applyFont="1" applyFill="1" applyBorder="1" applyAlignment="1" applyProtection="1">
      <alignment horizontal="center" vertical="center" wrapText="1"/>
    </xf>
    <xf numFmtId="0" fontId="11" fillId="0" borderId="3" xfId="52" applyFont="1" applyFill="1" applyBorder="1" applyAlignment="1" applyProtection="1">
      <alignment horizontal="right" vertical="center"/>
      <protection locked="0"/>
    </xf>
    <xf numFmtId="0" fontId="7" fillId="0" borderId="0" xfId="52" applyFont="1" applyFill="1" applyBorder="1" applyAlignment="1" applyProtection="1">
      <alignment horizontal="right"/>
      <protection locked="0"/>
    </xf>
    <xf numFmtId="0" fontId="14" fillId="0" borderId="8" xfId="52" applyFont="1" applyFill="1" applyBorder="1" applyAlignment="1" applyProtection="1">
      <alignment horizontal="center" vertical="center" wrapText="1"/>
    </xf>
    <xf numFmtId="0" fontId="14" fillId="0" borderId="10" xfId="52" applyFont="1" applyFill="1" applyBorder="1" applyAlignment="1" applyProtection="1">
      <alignment horizontal="center" vertical="center" wrapText="1"/>
      <protection locked="0"/>
    </xf>
    <xf numFmtId="0" fontId="7" fillId="0" borderId="32" xfId="52" applyFont="1" applyFill="1" applyBorder="1" applyAlignment="1" applyProtection="1">
      <alignment horizontal="center" vertical="center"/>
    </xf>
    <xf numFmtId="0" fontId="11" fillId="0" borderId="8" xfId="52" applyFont="1" applyFill="1" applyBorder="1" applyAlignment="1" applyProtection="1">
      <alignment horizontal="right" vertical="center"/>
      <protection locked="0"/>
    </xf>
    <xf numFmtId="0" fontId="11" fillId="0" borderId="10" xfId="52" applyFont="1" applyFill="1" applyBorder="1" applyAlignment="1" applyProtection="1">
      <alignment horizontal="right" vertical="center"/>
      <protection locked="0"/>
    </xf>
    <xf numFmtId="0" fontId="11" fillId="0" borderId="0" xfId="52" applyFont="1" applyFill="1" applyBorder="1" applyAlignment="1" applyProtection="1">
      <alignment horizontal="left"/>
    </xf>
    <xf numFmtId="0" fontId="10" fillId="0" borderId="0" xfId="52" applyFont="1" applyFill="1" applyBorder="1" applyAlignment="1" applyProtection="1">
      <alignment horizontal="center" vertical="top"/>
    </xf>
    <xf numFmtId="182" fontId="20" fillId="0" borderId="1" xfId="52" applyNumberFormat="1" applyFont="1" applyFill="1" applyBorder="1" applyAlignment="1" applyProtection="1">
      <alignment horizontal="right" vertical="center"/>
    </xf>
    <xf numFmtId="0" fontId="11" fillId="0" borderId="7" xfId="52" applyFont="1" applyFill="1" applyBorder="1" applyAlignment="1" applyProtection="1">
      <alignment horizontal="left" vertical="center"/>
    </xf>
    <xf numFmtId="4" fontId="11" fillId="0" borderId="18" xfId="52" applyNumberFormat="1" applyFont="1" applyFill="1" applyBorder="1" applyAlignment="1" applyProtection="1">
      <alignment horizontal="right" vertical="center"/>
      <protection locked="0"/>
    </xf>
    <xf numFmtId="0" fontId="14" fillId="0" borderId="1" xfId="52" applyFont="1" applyFill="1" applyBorder="1" applyAlignment="1" applyProtection="1"/>
    <xf numFmtId="182" fontId="14" fillId="0" borderId="1" xfId="52" applyNumberFormat="1" applyFont="1" applyFill="1" applyBorder="1" applyAlignment="1" applyProtection="1"/>
    <xf numFmtId="4" fontId="11" fillId="0" borderId="1" xfId="52" applyNumberFormat="1" applyFont="1" applyFill="1" applyBorder="1" applyAlignment="1" applyProtection="1">
      <alignment horizontal="right" vertical="center"/>
    </xf>
    <xf numFmtId="0" fontId="14" fillId="0" borderId="7" xfId="52" applyFont="1" applyFill="1" applyBorder="1" applyAlignment="1" applyProtection="1"/>
    <xf numFmtId="182" fontId="14" fillId="0" borderId="18" xfId="52" applyNumberFormat="1" applyFont="1" applyFill="1" applyBorder="1" applyAlignment="1" applyProtection="1"/>
    <xf numFmtId="0" fontId="33" fillId="0" borderId="7" xfId="52" applyFont="1" applyFill="1" applyBorder="1" applyAlignment="1" applyProtection="1">
      <alignment horizontal="center" vertical="center"/>
    </xf>
    <xf numFmtId="182" fontId="33" fillId="0" borderId="18" xfId="52" applyNumberFormat="1" applyFont="1" applyFill="1" applyBorder="1" applyAlignment="1" applyProtection="1">
      <alignment horizontal="right" vertical="center"/>
    </xf>
    <xf numFmtId="0" fontId="13" fillId="0" borderId="7" xfId="0" applyFont="1" applyFill="1" applyBorder="1" applyAlignment="1">
      <alignment horizontal="left" vertical="center"/>
    </xf>
    <xf numFmtId="0" fontId="13" fillId="0" borderId="1" xfId="0" applyFont="1" applyFill="1" applyBorder="1" applyAlignment="1">
      <alignment horizontal="left" vertical="center"/>
    </xf>
    <xf numFmtId="0" fontId="32" fillId="0" borderId="8" xfId="52" applyFont="1" applyFill="1" applyBorder="1" applyAlignment="1" applyProtection="1">
      <alignment horizontal="left" vertical="center" wrapText="1"/>
    </xf>
    <xf numFmtId="0" fontId="32" fillId="0" borderId="18" xfId="52" applyFont="1" applyFill="1" applyBorder="1" applyAlignment="1" applyProtection="1">
      <alignment horizontal="right" vertical="center"/>
    </xf>
    <xf numFmtId="0" fontId="32" fillId="0" borderId="8" xfId="52" applyFont="1" applyFill="1" applyBorder="1" applyAlignment="1" applyProtection="1">
      <alignment horizontal="right" vertical="center"/>
    </xf>
    <xf numFmtId="0" fontId="33" fillId="0" borderId="7" xfId="52" applyFont="1" applyFill="1" applyBorder="1" applyAlignment="1" applyProtection="1">
      <alignment horizontal="center" vertical="center"/>
      <protection locked="0"/>
    </xf>
    <xf numFmtId="182" fontId="33" fillId="0" borderId="1" xfId="52"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Border="1" applyAlignment="1">
      <alignment horizontal="justify"/>
    </xf>
    <xf numFmtId="0" fontId="37" fillId="0" borderId="8" xfId="0" applyFont="1" applyBorder="1" applyAlignment="1">
      <alignment horizontal="left"/>
    </xf>
    <xf numFmtId="0" fontId="37" fillId="0" borderId="8" xfId="0" applyFont="1" applyFill="1" applyBorder="1" applyAlignment="1">
      <alignment horizontal="left"/>
    </xf>
    <xf numFmtId="0" fontId="7" fillId="0" borderId="0" xfId="0" applyFont="1" applyFill="1" applyAlignment="1">
      <alignmen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Normal" xfId="52"/>
    <cellStyle name="常规 2" xfId="53"/>
    <cellStyle name="IntegralNumberStyle" xfId="54"/>
    <cellStyle name="常规 5" xfId="55"/>
    <cellStyle name="MoneyStyle" xfId="56"/>
    <cellStyle name="TextStyle" xfId="57"/>
  </cellStyles>
  <tableStyles count="0" defaultTableStyle="TableStyleMedium2"/>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B25" sqref="B25"/>
    </sheetView>
  </sheetViews>
  <sheetFormatPr defaultColWidth="9.14545454545454" defaultRowHeight="20" customHeight="1" outlineLevelCol="3"/>
  <cols>
    <col min="1" max="1" width="13.5727272727273" style="73" customWidth="1"/>
    <col min="2" max="2" width="9.14545454545454" style="346"/>
    <col min="3" max="3" width="88.7181818181818" style="73" customWidth="1"/>
    <col min="4" max="16384" width="9.14545454545454" style="73"/>
  </cols>
  <sheetData>
    <row r="1" s="345" customFormat="1" ht="48" customHeight="1" spans="2:3">
      <c r="B1" s="347"/>
      <c r="C1" s="347"/>
    </row>
    <row r="2" s="73" customFormat="1" ht="27" customHeight="1" spans="2:3">
      <c r="B2" s="348" t="s">
        <v>0</v>
      </c>
      <c r="C2" s="348" t="s">
        <v>1</v>
      </c>
    </row>
    <row r="3" s="73" customFormat="1" customHeight="1" spans="2:3">
      <c r="B3" s="349">
        <v>1</v>
      </c>
      <c r="C3" s="350" t="s">
        <v>2</v>
      </c>
    </row>
    <row r="4" s="73" customFormat="1" customHeight="1" spans="2:3">
      <c r="B4" s="349">
        <v>2</v>
      </c>
      <c r="C4" s="350" t="s">
        <v>3</v>
      </c>
    </row>
    <row r="5" s="73" customFormat="1" customHeight="1" spans="2:3">
      <c r="B5" s="349">
        <v>3</v>
      </c>
      <c r="C5" s="350" t="s">
        <v>4</v>
      </c>
    </row>
    <row r="6" s="73" customFormat="1" customHeight="1" spans="2:3">
      <c r="B6" s="349">
        <v>4</v>
      </c>
      <c r="C6" s="350" t="s">
        <v>5</v>
      </c>
    </row>
    <row r="7" s="73" customFormat="1" customHeight="1" spans="2:3">
      <c r="B7" s="349">
        <v>5</v>
      </c>
      <c r="C7" s="351" t="s">
        <v>6</v>
      </c>
    </row>
    <row r="8" s="73" customFormat="1" customHeight="1" spans="2:3">
      <c r="B8" s="349">
        <v>6</v>
      </c>
      <c r="C8" s="351" t="s">
        <v>7</v>
      </c>
    </row>
    <row r="9" s="73" customFormat="1" customHeight="1" spans="2:3">
      <c r="B9" s="349">
        <v>7</v>
      </c>
      <c r="C9" s="351" t="s">
        <v>8</v>
      </c>
    </row>
    <row r="10" s="73" customFormat="1" customHeight="1" spans="2:3">
      <c r="B10" s="349">
        <v>8</v>
      </c>
      <c r="C10" s="351" t="s">
        <v>9</v>
      </c>
    </row>
    <row r="11" s="73" customFormat="1" customHeight="1" spans="2:3">
      <c r="B11" s="349">
        <v>9</v>
      </c>
      <c r="C11" s="352" t="s">
        <v>10</v>
      </c>
    </row>
    <row r="12" s="73" customFormat="1" customHeight="1" spans="2:3">
      <c r="B12" s="349">
        <v>10</v>
      </c>
      <c r="C12" s="352" t="s">
        <v>11</v>
      </c>
    </row>
    <row r="13" s="73" customFormat="1" customHeight="1" spans="2:3">
      <c r="B13" s="349">
        <v>11</v>
      </c>
      <c r="C13" s="350" t="s">
        <v>12</v>
      </c>
    </row>
    <row r="14" s="73" customFormat="1" customHeight="1" spans="2:3">
      <c r="B14" s="349">
        <v>12</v>
      </c>
      <c r="C14" s="350" t="s">
        <v>13</v>
      </c>
    </row>
    <row r="15" s="73" customFormat="1" customHeight="1" spans="2:4">
      <c r="B15" s="349">
        <v>13</v>
      </c>
      <c r="C15" s="350" t="s">
        <v>14</v>
      </c>
      <c r="D15" s="353"/>
    </row>
    <row r="16" s="73" customFormat="1" customHeight="1" spans="2:3">
      <c r="B16" s="349">
        <v>14</v>
      </c>
      <c r="C16" s="351" t="s">
        <v>15</v>
      </c>
    </row>
    <row r="17" s="73" customFormat="1" customHeight="1" spans="2:3">
      <c r="B17" s="349">
        <v>15</v>
      </c>
      <c r="C17" s="351" t="s">
        <v>16</v>
      </c>
    </row>
    <row r="18" s="73" customFormat="1" customHeight="1" spans="2:3">
      <c r="B18" s="349">
        <v>16</v>
      </c>
      <c r="C18" s="351" t="s">
        <v>17</v>
      </c>
    </row>
    <row r="19" s="73" customFormat="1" customHeight="1" spans="2:3">
      <c r="B19" s="349">
        <v>17</v>
      </c>
      <c r="C19" s="350" t="s">
        <v>18</v>
      </c>
    </row>
    <row r="20" s="73" customFormat="1" customHeight="1" spans="2:3">
      <c r="B20" s="349">
        <v>18</v>
      </c>
      <c r="C20" s="350" t="s">
        <v>19</v>
      </c>
    </row>
    <row r="21" s="73" customFormat="1" customHeight="1" spans="2:3">
      <c r="B21" s="349">
        <v>19</v>
      </c>
      <c r="C21" s="350"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5"/>
  <sheetViews>
    <sheetView tabSelected="1" topLeftCell="C225" workbookViewId="0">
      <selection activeCell="E230" sqref="E230"/>
    </sheetView>
  </sheetViews>
  <sheetFormatPr defaultColWidth="8.88181818181818" defaultRowHeight="13"/>
  <cols>
    <col min="1" max="1" width="34.2818181818182" style="55" customWidth="1"/>
    <col min="2" max="2" width="35" style="55" customWidth="1"/>
    <col min="3" max="5" width="23.5727272727273" style="55" customWidth="1"/>
    <col min="6" max="6" width="11.2818181818182" style="56" customWidth="1"/>
    <col min="7" max="7" width="25.1363636363636" style="55" customWidth="1"/>
    <col min="8" max="8" width="15.5727272727273" style="56" customWidth="1"/>
    <col min="9" max="9" width="13.4272727272727" style="56" customWidth="1"/>
    <col min="10" max="10" width="22.3272727272727" style="55" customWidth="1"/>
    <col min="11" max="16380" width="9.13636363636364" style="56"/>
    <col min="16381" max="16384" width="8.88181818181818" style="56"/>
  </cols>
  <sheetData>
    <row r="1" spans="1:10">
      <c r="A1" s="55" t="s">
        <v>515</v>
      </c>
      <c r="J1" s="70"/>
    </row>
    <row r="2" ht="27.5" spans="1:10">
      <c r="A2" s="57" t="s">
        <v>10</v>
      </c>
      <c r="B2" s="58"/>
      <c r="C2" s="58"/>
      <c r="D2" s="58"/>
      <c r="E2" s="58"/>
      <c r="F2" s="59"/>
      <c r="G2" s="58"/>
      <c r="H2" s="59"/>
      <c r="I2" s="59"/>
      <c r="J2" s="58"/>
    </row>
    <row r="3" spans="1:1">
      <c r="A3" s="60" t="s">
        <v>516</v>
      </c>
    </row>
    <row r="4" ht="14" spans="1:10">
      <c r="A4" s="61" t="s">
        <v>313</v>
      </c>
      <c r="B4" s="61" t="s">
        <v>517</v>
      </c>
      <c r="C4" s="61" t="s">
        <v>518</v>
      </c>
      <c r="D4" s="61" t="s">
        <v>519</v>
      </c>
      <c r="E4" s="61" t="s">
        <v>520</v>
      </c>
      <c r="F4" s="62" t="s">
        <v>521</v>
      </c>
      <c r="G4" s="61" t="s">
        <v>522</v>
      </c>
      <c r="H4" s="62" t="s">
        <v>523</v>
      </c>
      <c r="I4" s="62" t="s">
        <v>524</v>
      </c>
      <c r="J4" s="61" t="s">
        <v>525</v>
      </c>
    </row>
    <row r="5" ht="14" spans="1:10">
      <c r="A5" s="86">
        <v>1</v>
      </c>
      <c r="B5" s="86">
        <v>2</v>
      </c>
      <c r="C5" s="86">
        <v>3</v>
      </c>
      <c r="D5" s="86">
        <v>4</v>
      </c>
      <c r="E5" s="86">
        <v>5</v>
      </c>
      <c r="F5" s="61">
        <v>6</v>
      </c>
      <c r="G5" s="61">
        <v>7</v>
      </c>
      <c r="H5" s="61">
        <v>8</v>
      </c>
      <c r="I5" s="61">
        <v>9</v>
      </c>
      <c r="J5" s="61">
        <v>10</v>
      </c>
    </row>
    <row r="6" ht="14.5" spans="1:10">
      <c r="A6" s="114" t="s">
        <v>457</v>
      </c>
      <c r="B6" s="114" t="s">
        <v>526</v>
      </c>
      <c r="C6" s="114" t="s">
        <v>527</v>
      </c>
      <c r="D6" s="114" t="s">
        <v>528</v>
      </c>
      <c r="E6" s="114" t="s">
        <v>529</v>
      </c>
      <c r="F6" s="114" t="s">
        <v>530</v>
      </c>
      <c r="G6" s="114" t="s">
        <v>531</v>
      </c>
      <c r="H6" s="114" t="s">
        <v>532</v>
      </c>
      <c r="I6" s="114" t="s">
        <v>533</v>
      </c>
      <c r="J6" s="114" t="s">
        <v>529</v>
      </c>
    </row>
    <row r="7" ht="29" spans="1:10">
      <c r="A7" s="114"/>
      <c r="B7" s="114"/>
      <c r="C7" s="114" t="s">
        <v>527</v>
      </c>
      <c r="D7" s="114" t="s">
        <v>528</v>
      </c>
      <c r="E7" s="114" t="s">
        <v>534</v>
      </c>
      <c r="F7" s="114" t="s">
        <v>535</v>
      </c>
      <c r="G7" s="114" t="s">
        <v>536</v>
      </c>
      <c r="H7" s="114" t="s">
        <v>537</v>
      </c>
      <c r="I7" s="114" t="s">
        <v>533</v>
      </c>
      <c r="J7" s="114" t="s">
        <v>538</v>
      </c>
    </row>
    <row r="8" ht="14.5" spans="1:10">
      <c r="A8" s="114"/>
      <c r="B8" s="114"/>
      <c r="C8" s="114" t="s">
        <v>527</v>
      </c>
      <c r="D8" s="114" t="s">
        <v>539</v>
      </c>
      <c r="E8" s="114" t="s">
        <v>540</v>
      </c>
      <c r="F8" s="114" t="s">
        <v>535</v>
      </c>
      <c r="G8" s="114" t="s">
        <v>541</v>
      </c>
      <c r="H8" s="114" t="s">
        <v>542</v>
      </c>
      <c r="I8" s="114" t="s">
        <v>543</v>
      </c>
      <c r="J8" s="114" t="s">
        <v>544</v>
      </c>
    </row>
    <row r="9" ht="14.5" spans="1:10">
      <c r="A9" s="114"/>
      <c r="B9" s="114"/>
      <c r="C9" s="114" t="s">
        <v>527</v>
      </c>
      <c r="D9" s="114" t="s">
        <v>545</v>
      </c>
      <c r="E9" s="114" t="s">
        <v>546</v>
      </c>
      <c r="F9" s="114" t="s">
        <v>535</v>
      </c>
      <c r="G9" s="114" t="s">
        <v>547</v>
      </c>
      <c r="H9" s="114" t="s">
        <v>548</v>
      </c>
      <c r="I9" s="114" t="s">
        <v>543</v>
      </c>
      <c r="J9" s="114" t="s">
        <v>549</v>
      </c>
    </row>
    <row r="10" ht="87" spans="1:10">
      <c r="A10" s="114"/>
      <c r="B10" s="114"/>
      <c r="C10" s="114" t="s">
        <v>527</v>
      </c>
      <c r="D10" s="114" t="s">
        <v>550</v>
      </c>
      <c r="E10" s="114" t="s">
        <v>551</v>
      </c>
      <c r="F10" s="114" t="s">
        <v>535</v>
      </c>
      <c r="G10" s="114" t="s">
        <v>552</v>
      </c>
      <c r="H10" s="114" t="s">
        <v>553</v>
      </c>
      <c r="I10" s="114" t="s">
        <v>533</v>
      </c>
      <c r="J10" s="114" t="s">
        <v>554</v>
      </c>
    </row>
    <row r="11" ht="72.5" spans="1:10">
      <c r="A11" s="114"/>
      <c r="B11" s="114"/>
      <c r="C11" s="114" t="s">
        <v>555</v>
      </c>
      <c r="D11" s="114" t="s">
        <v>556</v>
      </c>
      <c r="E11" s="114" t="s">
        <v>557</v>
      </c>
      <c r="F11" s="114" t="s">
        <v>558</v>
      </c>
      <c r="G11" s="114" t="s">
        <v>559</v>
      </c>
      <c r="H11" s="114" t="s">
        <v>542</v>
      </c>
      <c r="I11" s="114" t="s">
        <v>543</v>
      </c>
      <c r="J11" s="114" t="s">
        <v>560</v>
      </c>
    </row>
    <row r="12" ht="72.5" spans="1:10">
      <c r="A12" s="114"/>
      <c r="B12" s="114"/>
      <c r="C12" s="114" t="s">
        <v>555</v>
      </c>
      <c r="D12" s="114" t="s">
        <v>561</v>
      </c>
      <c r="E12" s="114" t="s">
        <v>562</v>
      </c>
      <c r="F12" s="114" t="s">
        <v>530</v>
      </c>
      <c r="G12" s="114" t="s">
        <v>559</v>
      </c>
      <c r="H12" s="114" t="s">
        <v>542</v>
      </c>
      <c r="I12" s="114" t="s">
        <v>543</v>
      </c>
      <c r="J12" s="114" t="s">
        <v>563</v>
      </c>
    </row>
    <row r="13" ht="29" spans="1:10">
      <c r="A13" s="114"/>
      <c r="B13" s="114"/>
      <c r="C13" s="114" t="s">
        <v>564</v>
      </c>
      <c r="D13" s="114" t="s">
        <v>565</v>
      </c>
      <c r="E13" s="114" t="s">
        <v>566</v>
      </c>
      <c r="F13" s="114" t="s">
        <v>530</v>
      </c>
      <c r="G13" s="114" t="s">
        <v>559</v>
      </c>
      <c r="H13" s="114" t="s">
        <v>542</v>
      </c>
      <c r="I13" s="114" t="s">
        <v>543</v>
      </c>
      <c r="J13" s="114" t="s">
        <v>567</v>
      </c>
    </row>
    <row r="14" ht="101.5" spans="1:10">
      <c r="A14" s="114" t="s">
        <v>479</v>
      </c>
      <c r="B14" s="114" t="s">
        <v>568</v>
      </c>
      <c r="C14" s="114" t="s">
        <v>527</v>
      </c>
      <c r="D14" s="114" t="s">
        <v>528</v>
      </c>
      <c r="E14" s="114" t="s">
        <v>569</v>
      </c>
      <c r="F14" s="114" t="s">
        <v>535</v>
      </c>
      <c r="G14" s="114" t="s">
        <v>570</v>
      </c>
      <c r="H14" s="114" t="s">
        <v>571</v>
      </c>
      <c r="I14" s="114" t="s">
        <v>533</v>
      </c>
      <c r="J14" s="114" t="s">
        <v>572</v>
      </c>
    </row>
    <row r="15" ht="29" spans="1:10">
      <c r="A15" s="114"/>
      <c r="B15" s="114"/>
      <c r="C15" s="114" t="s">
        <v>527</v>
      </c>
      <c r="D15" s="114" t="s">
        <v>539</v>
      </c>
      <c r="E15" s="114" t="s">
        <v>573</v>
      </c>
      <c r="F15" s="114" t="s">
        <v>535</v>
      </c>
      <c r="G15" s="114" t="s">
        <v>541</v>
      </c>
      <c r="H15" s="114" t="s">
        <v>542</v>
      </c>
      <c r="I15" s="114" t="s">
        <v>533</v>
      </c>
      <c r="J15" s="114" t="s">
        <v>574</v>
      </c>
    </row>
    <row r="16" ht="14.5" spans="1:10">
      <c r="A16" s="114"/>
      <c r="B16" s="114"/>
      <c r="C16" s="114" t="s">
        <v>527</v>
      </c>
      <c r="D16" s="114" t="s">
        <v>545</v>
      </c>
      <c r="E16" s="114" t="s">
        <v>546</v>
      </c>
      <c r="F16" s="114" t="s">
        <v>535</v>
      </c>
      <c r="G16" s="114" t="s">
        <v>547</v>
      </c>
      <c r="H16" s="114" t="s">
        <v>548</v>
      </c>
      <c r="I16" s="114" t="s">
        <v>533</v>
      </c>
      <c r="J16" s="114" t="s">
        <v>575</v>
      </c>
    </row>
    <row r="17" ht="101.5" spans="1:10">
      <c r="A17" s="114"/>
      <c r="B17" s="114"/>
      <c r="C17" s="114" t="s">
        <v>527</v>
      </c>
      <c r="D17" s="114" t="s">
        <v>550</v>
      </c>
      <c r="E17" s="114" t="s">
        <v>551</v>
      </c>
      <c r="F17" s="114" t="s">
        <v>535</v>
      </c>
      <c r="G17" s="114" t="s">
        <v>576</v>
      </c>
      <c r="H17" s="114" t="s">
        <v>577</v>
      </c>
      <c r="I17" s="114" t="s">
        <v>533</v>
      </c>
      <c r="J17" s="114" t="s">
        <v>578</v>
      </c>
    </row>
    <row r="18" ht="87" spans="1:10">
      <c r="A18" s="114"/>
      <c r="B18" s="114"/>
      <c r="C18" s="114" t="s">
        <v>555</v>
      </c>
      <c r="D18" s="114" t="s">
        <v>556</v>
      </c>
      <c r="E18" s="114" t="s">
        <v>579</v>
      </c>
      <c r="F18" s="114" t="s">
        <v>535</v>
      </c>
      <c r="G18" s="114" t="s">
        <v>580</v>
      </c>
      <c r="H18" s="114" t="s">
        <v>581</v>
      </c>
      <c r="I18" s="114" t="s">
        <v>543</v>
      </c>
      <c r="J18" s="114" t="s">
        <v>582</v>
      </c>
    </row>
    <row r="19" ht="14.5" spans="1:10">
      <c r="A19" s="114"/>
      <c r="B19" s="114"/>
      <c r="C19" s="114" t="s">
        <v>564</v>
      </c>
      <c r="D19" s="114" t="s">
        <v>565</v>
      </c>
      <c r="E19" s="114" t="s">
        <v>583</v>
      </c>
      <c r="F19" s="114" t="s">
        <v>530</v>
      </c>
      <c r="G19" s="114" t="s">
        <v>584</v>
      </c>
      <c r="H19" s="114" t="s">
        <v>542</v>
      </c>
      <c r="I19" s="114" t="s">
        <v>543</v>
      </c>
      <c r="J19" s="114" t="s">
        <v>585</v>
      </c>
    </row>
    <row r="20" ht="29" spans="1:10">
      <c r="A20" s="114" t="s">
        <v>467</v>
      </c>
      <c r="B20" s="114" t="s">
        <v>586</v>
      </c>
      <c r="C20" s="114" t="s">
        <v>527</v>
      </c>
      <c r="D20" s="114" t="s">
        <v>528</v>
      </c>
      <c r="E20" s="114" t="s">
        <v>587</v>
      </c>
      <c r="F20" s="114" t="s">
        <v>535</v>
      </c>
      <c r="G20" s="114" t="s">
        <v>588</v>
      </c>
      <c r="H20" s="114" t="s">
        <v>532</v>
      </c>
      <c r="I20" s="114" t="s">
        <v>533</v>
      </c>
      <c r="J20" s="114" t="s">
        <v>589</v>
      </c>
    </row>
    <row r="21" ht="43.5" spans="1:10">
      <c r="A21" s="114"/>
      <c r="B21" s="114"/>
      <c r="C21" s="114" t="s">
        <v>527</v>
      </c>
      <c r="D21" s="114" t="s">
        <v>539</v>
      </c>
      <c r="E21" s="114" t="s">
        <v>590</v>
      </c>
      <c r="F21" s="114" t="s">
        <v>535</v>
      </c>
      <c r="G21" s="114" t="s">
        <v>591</v>
      </c>
      <c r="H21" s="114" t="s">
        <v>542</v>
      </c>
      <c r="I21" s="114" t="s">
        <v>543</v>
      </c>
      <c r="J21" s="114" t="s">
        <v>592</v>
      </c>
    </row>
    <row r="22" ht="29" spans="1:10">
      <c r="A22" s="114"/>
      <c r="B22" s="114"/>
      <c r="C22" s="114" t="s">
        <v>527</v>
      </c>
      <c r="D22" s="114" t="s">
        <v>545</v>
      </c>
      <c r="E22" s="114" t="s">
        <v>546</v>
      </c>
      <c r="F22" s="114" t="s">
        <v>535</v>
      </c>
      <c r="G22" s="114" t="s">
        <v>593</v>
      </c>
      <c r="H22" s="114" t="s">
        <v>594</v>
      </c>
      <c r="I22" s="114" t="s">
        <v>533</v>
      </c>
      <c r="J22" s="114" t="s">
        <v>595</v>
      </c>
    </row>
    <row r="23" ht="72.5" spans="1:10">
      <c r="A23" s="114"/>
      <c r="B23" s="114"/>
      <c r="C23" s="114" t="s">
        <v>527</v>
      </c>
      <c r="D23" s="114" t="s">
        <v>550</v>
      </c>
      <c r="E23" s="114" t="s">
        <v>551</v>
      </c>
      <c r="F23" s="114" t="s">
        <v>535</v>
      </c>
      <c r="G23" s="114" t="s">
        <v>596</v>
      </c>
      <c r="H23" s="114" t="s">
        <v>577</v>
      </c>
      <c r="I23" s="114" t="s">
        <v>533</v>
      </c>
      <c r="J23" s="114" t="s">
        <v>597</v>
      </c>
    </row>
    <row r="24" ht="101.5" spans="1:10">
      <c r="A24" s="114"/>
      <c r="B24" s="114"/>
      <c r="C24" s="114" t="s">
        <v>555</v>
      </c>
      <c r="D24" s="114" t="s">
        <v>556</v>
      </c>
      <c r="E24" s="114" t="s">
        <v>598</v>
      </c>
      <c r="F24" s="114" t="s">
        <v>535</v>
      </c>
      <c r="G24" s="114" t="s">
        <v>599</v>
      </c>
      <c r="H24" s="114" t="s">
        <v>581</v>
      </c>
      <c r="I24" s="114" t="s">
        <v>543</v>
      </c>
      <c r="J24" s="114" t="s">
        <v>586</v>
      </c>
    </row>
    <row r="25" ht="14.5" spans="1:10">
      <c r="A25" s="114"/>
      <c r="B25" s="114"/>
      <c r="C25" s="114" t="s">
        <v>564</v>
      </c>
      <c r="D25" s="114" t="s">
        <v>565</v>
      </c>
      <c r="E25" s="114" t="s">
        <v>600</v>
      </c>
      <c r="F25" s="114" t="s">
        <v>530</v>
      </c>
      <c r="G25" s="114" t="s">
        <v>584</v>
      </c>
      <c r="H25" s="114" t="s">
        <v>542</v>
      </c>
      <c r="I25" s="208" t="s">
        <v>533</v>
      </c>
      <c r="J25" s="114" t="s">
        <v>600</v>
      </c>
    </row>
    <row r="26" ht="43.5" spans="1:10">
      <c r="A26" s="114" t="s">
        <v>417</v>
      </c>
      <c r="B26" s="114" t="s">
        <v>601</v>
      </c>
      <c r="C26" s="114" t="s">
        <v>527</v>
      </c>
      <c r="D26" s="114" t="s">
        <v>528</v>
      </c>
      <c r="E26" s="114" t="s">
        <v>602</v>
      </c>
      <c r="F26" s="114" t="s">
        <v>535</v>
      </c>
      <c r="G26" s="114" t="s">
        <v>603</v>
      </c>
      <c r="H26" s="114" t="s">
        <v>537</v>
      </c>
      <c r="I26" s="114" t="s">
        <v>533</v>
      </c>
      <c r="J26" s="114" t="s">
        <v>604</v>
      </c>
    </row>
    <row r="27" ht="29" spans="1:10">
      <c r="A27" s="114"/>
      <c r="B27" s="114"/>
      <c r="C27" s="114" t="s">
        <v>527</v>
      </c>
      <c r="D27" s="114" t="s">
        <v>528</v>
      </c>
      <c r="E27" s="114" t="s">
        <v>605</v>
      </c>
      <c r="F27" s="114" t="s">
        <v>535</v>
      </c>
      <c r="G27" s="114" t="s">
        <v>606</v>
      </c>
      <c r="H27" s="114" t="s">
        <v>607</v>
      </c>
      <c r="I27" s="114" t="s">
        <v>533</v>
      </c>
      <c r="J27" s="114" t="s">
        <v>608</v>
      </c>
    </row>
    <row r="28" ht="43.5" spans="1:10">
      <c r="A28" s="114"/>
      <c r="B28" s="114"/>
      <c r="C28" s="114" t="s">
        <v>527</v>
      </c>
      <c r="D28" s="114" t="s">
        <v>528</v>
      </c>
      <c r="E28" s="114" t="s">
        <v>609</v>
      </c>
      <c r="F28" s="114" t="s">
        <v>535</v>
      </c>
      <c r="G28" s="114" t="s">
        <v>610</v>
      </c>
      <c r="H28" s="114" t="s">
        <v>537</v>
      </c>
      <c r="I28" s="114" t="s">
        <v>533</v>
      </c>
      <c r="J28" s="114" t="s">
        <v>611</v>
      </c>
    </row>
    <row r="29" ht="14.5" spans="1:10">
      <c r="A29" s="114"/>
      <c r="B29" s="114"/>
      <c r="C29" s="114" t="s">
        <v>527</v>
      </c>
      <c r="D29" s="114" t="s">
        <v>528</v>
      </c>
      <c r="E29" s="114" t="s">
        <v>612</v>
      </c>
      <c r="F29" s="114" t="s">
        <v>530</v>
      </c>
      <c r="G29" s="114" t="s">
        <v>613</v>
      </c>
      <c r="H29" s="114" t="s">
        <v>532</v>
      </c>
      <c r="I29" s="114" t="s">
        <v>533</v>
      </c>
      <c r="J29" s="114" t="s">
        <v>614</v>
      </c>
    </row>
    <row r="30" ht="14.5" spans="1:10">
      <c r="A30" s="114"/>
      <c r="B30" s="114"/>
      <c r="C30" s="114" t="s">
        <v>527</v>
      </c>
      <c r="D30" s="114" t="s">
        <v>528</v>
      </c>
      <c r="E30" s="114" t="s">
        <v>615</v>
      </c>
      <c r="F30" s="114" t="s">
        <v>558</v>
      </c>
      <c r="G30" s="114" t="s">
        <v>616</v>
      </c>
      <c r="H30" s="114" t="s">
        <v>617</v>
      </c>
      <c r="I30" s="114" t="s">
        <v>533</v>
      </c>
      <c r="J30" s="114" t="s">
        <v>618</v>
      </c>
    </row>
    <row r="31" ht="29" spans="1:10">
      <c r="A31" s="114"/>
      <c r="B31" s="114"/>
      <c r="C31" s="114" t="s">
        <v>527</v>
      </c>
      <c r="D31" s="114" t="s">
        <v>539</v>
      </c>
      <c r="E31" s="114" t="s">
        <v>619</v>
      </c>
      <c r="F31" s="114" t="s">
        <v>558</v>
      </c>
      <c r="G31" s="114" t="s">
        <v>584</v>
      </c>
      <c r="H31" s="114" t="s">
        <v>542</v>
      </c>
      <c r="I31" s="114" t="s">
        <v>543</v>
      </c>
      <c r="J31" s="114" t="s">
        <v>619</v>
      </c>
    </row>
    <row r="32" ht="188.5" spans="1:10">
      <c r="A32" s="114"/>
      <c r="B32" s="114"/>
      <c r="C32" s="114" t="s">
        <v>527</v>
      </c>
      <c r="D32" s="114" t="s">
        <v>550</v>
      </c>
      <c r="E32" s="114" t="s">
        <v>551</v>
      </c>
      <c r="F32" s="114" t="s">
        <v>530</v>
      </c>
      <c r="G32" s="114" t="s">
        <v>620</v>
      </c>
      <c r="H32" s="114" t="s">
        <v>577</v>
      </c>
      <c r="I32" s="114" t="s">
        <v>533</v>
      </c>
      <c r="J32" s="114" t="s">
        <v>621</v>
      </c>
    </row>
    <row r="33" ht="29" spans="1:10">
      <c r="A33" s="114"/>
      <c r="B33" s="114"/>
      <c r="C33" s="114" t="s">
        <v>555</v>
      </c>
      <c r="D33" s="114" t="s">
        <v>556</v>
      </c>
      <c r="E33" s="114" t="s">
        <v>622</v>
      </c>
      <c r="F33" s="114" t="s">
        <v>535</v>
      </c>
      <c r="G33" s="114" t="s">
        <v>623</v>
      </c>
      <c r="H33" s="114" t="s">
        <v>542</v>
      </c>
      <c r="I33" s="114" t="s">
        <v>533</v>
      </c>
      <c r="J33" s="114" t="s">
        <v>622</v>
      </c>
    </row>
    <row r="34" ht="29" spans="1:10">
      <c r="A34" s="114"/>
      <c r="B34" s="114"/>
      <c r="C34" s="114" t="s">
        <v>564</v>
      </c>
      <c r="D34" s="114" t="s">
        <v>565</v>
      </c>
      <c r="E34" s="114" t="s">
        <v>624</v>
      </c>
      <c r="F34" s="114" t="s">
        <v>535</v>
      </c>
      <c r="G34" s="114" t="s">
        <v>584</v>
      </c>
      <c r="H34" s="114" t="s">
        <v>542</v>
      </c>
      <c r="I34" s="114" t="s">
        <v>543</v>
      </c>
      <c r="J34" s="114" t="s">
        <v>624</v>
      </c>
    </row>
    <row r="35" ht="29" spans="1:10">
      <c r="A35" s="114" t="s">
        <v>514</v>
      </c>
      <c r="B35" s="114" t="s">
        <v>625</v>
      </c>
      <c r="C35" s="114" t="s">
        <v>527</v>
      </c>
      <c r="D35" s="114" t="s">
        <v>528</v>
      </c>
      <c r="E35" s="114" t="s">
        <v>626</v>
      </c>
      <c r="F35" s="114" t="s">
        <v>530</v>
      </c>
      <c r="G35" s="114" t="s">
        <v>627</v>
      </c>
      <c r="H35" s="114" t="s">
        <v>542</v>
      </c>
      <c r="I35" s="114" t="s">
        <v>533</v>
      </c>
      <c r="J35" s="114" t="s">
        <v>628</v>
      </c>
    </row>
    <row r="36" ht="29" spans="1:10">
      <c r="A36" s="114"/>
      <c r="B36" s="114"/>
      <c r="C36" s="114" t="s">
        <v>527</v>
      </c>
      <c r="D36" s="114" t="s">
        <v>539</v>
      </c>
      <c r="E36" s="114" t="s">
        <v>629</v>
      </c>
      <c r="F36" s="114" t="s">
        <v>535</v>
      </c>
      <c r="G36" s="114" t="s">
        <v>591</v>
      </c>
      <c r="H36" s="114" t="s">
        <v>542</v>
      </c>
      <c r="I36" s="114" t="s">
        <v>533</v>
      </c>
      <c r="J36" s="114" t="s">
        <v>630</v>
      </c>
    </row>
    <row r="37" ht="29" spans="1:10">
      <c r="A37" s="114"/>
      <c r="B37" s="114"/>
      <c r="C37" s="114" t="s">
        <v>555</v>
      </c>
      <c r="D37" s="114" t="s">
        <v>556</v>
      </c>
      <c r="E37" s="114" t="s">
        <v>631</v>
      </c>
      <c r="F37" s="114" t="s">
        <v>535</v>
      </c>
      <c r="G37" s="114" t="s">
        <v>591</v>
      </c>
      <c r="H37" s="114" t="s">
        <v>542</v>
      </c>
      <c r="I37" s="114" t="s">
        <v>543</v>
      </c>
      <c r="J37" s="114" t="s">
        <v>632</v>
      </c>
    </row>
    <row r="38" ht="29" spans="1:10">
      <c r="A38" s="114"/>
      <c r="B38" s="114"/>
      <c r="C38" s="114" t="s">
        <v>564</v>
      </c>
      <c r="D38" s="114" t="s">
        <v>565</v>
      </c>
      <c r="E38" s="114" t="s">
        <v>633</v>
      </c>
      <c r="F38" s="114" t="s">
        <v>530</v>
      </c>
      <c r="G38" s="114" t="s">
        <v>634</v>
      </c>
      <c r="H38" s="114" t="s">
        <v>542</v>
      </c>
      <c r="I38" s="114" t="s">
        <v>543</v>
      </c>
      <c r="J38" s="114" t="s">
        <v>635</v>
      </c>
    </row>
    <row r="39" ht="29" spans="1:10">
      <c r="A39" s="114" t="s">
        <v>487</v>
      </c>
      <c r="B39" s="114" t="s">
        <v>636</v>
      </c>
      <c r="C39" s="114" t="s">
        <v>527</v>
      </c>
      <c r="D39" s="114" t="s">
        <v>528</v>
      </c>
      <c r="E39" s="114" t="s">
        <v>637</v>
      </c>
      <c r="F39" s="114" t="s">
        <v>535</v>
      </c>
      <c r="G39" s="114" t="s">
        <v>638</v>
      </c>
      <c r="H39" s="114" t="s">
        <v>532</v>
      </c>
      <c r="I39" s="114" t="s">
        <v>533</v>
      </c>
      <c r="J39" s="114" t="s">
        <v>637</v>
      </c>
    </row>
    <row r="40" ht="58" spans="1:10">
      <c r="A40" s="114"/>
      <c r="B40" s="114"/>
      <c r="C40" s="114" t="s">
        <v>527</v>
      </c>
      <c r="D40" s="114" t="s">
        <v>528</v>
      </c>
      <c r="E40" s="114" t="s">
        <v>639</v>
      </c>
      <c r="F40" s="114" t="s">
        <v>530</v>
      </c>
      <c r="G40" s="114" t="s">
        <v>536</v>
      </c>
      <c r="H40" s="114" t="s">
        <v>640</v>
      </c>
      <c r="I40" s="114" t="s">
        <v>533</v>
      </c>
      <c r="J40" s="114" t="s">
        <v>641</v>
      </c>
    </row>
    <row r="41" ht="29" spans="1:10">
      <c r="A41" s="114"/>
      <c r="B41" s="114"/>
      <c r="C41" s="114" t="s">
        <v>527</v>
      </c>
      <c r="D41" s="114" t="s">
        <v>528</v>
      </c>
      <c r="E41" s="114" t="s">
        <v>642</v>
      </c>
      <c r="F41" s="114" t="s">
        <v>530</v>
      </c>
      <c r="G41" s="114" t="s">
        <v>613</v>
      </c>
      <c r="H41" s="114" t="s">
        <v>532</v>
      </c>
      <c r="I41" s="114" t="s">
        <v>533</v>
      </c>
      <c r="J41" s="114" t="s">
        <v>643</v>
      </c>
    </row>
    <row r="42" ht="58" spans="1:10">
      <c r="A42" s="114"/>
      <c r="B42" s="114"/>
      <c r="C42" s="114" t="s">
        <v>527</v>
      </c>
      <c r="D42" s="114" t="s">
        <v>539</v>
      </c>
      <c r="E42" s="114" t="s">
        <v>644</v>
      </c>
      <c r="F42" s="114" t="s">
        <v>558</v>
      </c>
      <c r="G42" s="114" t="s">
        <v>584</v>
      </c>
      <c r="H42" s="114" t="s">
        <v>542</v>
      </c>
      <c r="I42" s="114" t="s">
        <v>533</v>
      </c>
      <c r="J42" s="114" t="s">
        <v>645</v>
      </c>
    </row>
    <row r="43" ht="29" spans="1:10">
      <c r="A43" s="114"/>
      <c r="B43" s="114"/>
      <c r="C43" s="114" t="s">
        <v>527</v>
      </c>
      <c r="D43" s="114" t="s">
        <v>539</v>
      </c>
      <c r="E43" s="114" t="s">
        <v>646</v>
      </c>
      <c r="F43" s="114" t="s">
        <v>530</v>
      </c>
      <c r="G43" s="114" t="s">
        <v>541</v>
      </c>
      <c r="H43" s="114" t="s">
        <v>542</v>
      </c>
      <c r="I43" s="114" t="s">
        <v>533</v>
      </c>
      <c r="J43" s="114" t="s">
        <v>608</v>
      </c>
    </row>
    <row r="44" ht="43.5" spans="1:10">
      <c r="A44" s="114"/>
      <c r="B44" s="114"/>
      <c r="C44" s="114" t="s">
        <v>527</v>
      </c>
      <c r="D44" s="114" t="s">
        <v>539</v>
      </c>
      <c r="E44" s="114" t="s">
        <v>647</v>
      </c>
      <c r="F44" s="114" t="s">
        <v>558</v>
      </c>
      <c r="G44" s="114" t="s">
        <v>584</v>
      </c>
      <c r="H44" s="114" t="s">
        <v>542</v>
      </c>
      <c r="I44" s="114" t="s">
        <v>533</v>
      </c>
      <c r="J44" s="114" t="s">
        <v>648</v>
      </c>
    </row>
    <row r="45" ht="116" spans="1:10">
      <c r="A45" s="114"/>
      <c r="B45" s="114"/>
      <c r="C45" s="114" t="s">
        <v>527</v>
      </c>
      <c r="D45" s="114" t="s">
        <v>550</v>
      </c>
      <c r="E45" s="114" t="s">
        <v>551</v>
      </c>
      <c r="F45" s="114" t="s">
        <v>530</v>
      </c>
      <c r="G45" s="114" t="s">
        <v>649</v>
      </c>
      <c r="H45" s="114" t="s">
        <v>577</v>
      </c>
      <c r="I45" s="114" t="s">
        <v>533</v>
      </c>
      <c r="J45" s="114" t="s">
        <v>650</v>
      </c>
    </row>
    <row r="46" ht="58" spans="1:10">
      <c r="A46" s="114"/>
      <c r="B46" s="114"/>
      <c r="C46" s="114" t="s">
        <v>555</v>
      </c>
      <c r="D46" s="114" t="s">
        <v>556</v>
      </c>
      <c r="E46" s="114" t="s">
        <v>651</v>
      </c>
      <c r="F46" s="114" t="s">
        <v>558</v>
      </c>
      <c r="G46" s="114" t="s">
        <v>623</v>
      </c>
      <c r="H46" s="114" t="s">
        <v>542</v>
      </c>
      <c r="I46" s="114" t="s">
        <v>533</v>
      </c>
      <c r="J46" s="114" t="s">
        <v>652</v>
      </c>
    </row>
    <row r="47" ht="58" spans="1:10">
      <c r="A47" s="114"/>
      <c r="B47" s="114"/>
      <c r="C47" s="114" t="s">
        <v>564</v>
      </c>
      <c r="D47" s="114" t="s">
        <v>565</v>
      </c>
      <c r="E47" s="114" t="s">
        <v>624</v>
      </c>
      <c r="F47" s="114" t="s">
        <v>535</v>
      </c>
      <c r="G47" s="114" t="s">
        <v>623</v>
      </c>
      <c r="H47" s="114" t="s">
        <v>542</v>
      </c>
      <c r="I47" s="114" t="s">
        <v>543</v>
      </c>
      <c r="J47" s="114" t="s">
        <v>653</v>
      </c>
    </row>
    <row r="48" ht="43.5" spans="1:10">
      <c r="A48" s="114" t="s">
        <v>441</v>
      </c>
      <c r="B48" s="114" t="s">
        <v>654</v>
      </c>
      <c r="C48" s="114" t="s">
        <v>527</v>
      </c>
      <c r="D48" s="114" t="s">
        <v>528</v>
      </c>
      <c r="E48" s="114" t="s">
        <v>655</v>
      </c>
      <c r="F48" s="114" t="s">
        <v>535</v>
      </c>
      <c r="G48" s="114" t="s">
        <v>656</v>
      </c>
      <c r="H48" s="114" t="s">
        <v>532</v>
      </c>
      <c r="I48" s="114" t="s">
        <v>533</v>
      </c>
      <c r="J48" s="114" t="s">
        <v>655</v>
      </c>
    </row>
    <row r="49" ht="14.5" spans="1:10">
      <c r="A49" s="114"/>
      <c r="B49" s="114"/>
      <c r="C49" s="114" t="s">
        <v>527</v>
      </c>
      <c r="D49" s="114" t="s">
        <v>528</v>
      </c>
      <c r="E49" s="114" t="s">
        <v>657</v>
      </c>
      <c r="F49" s="114" t="s">
        <v>535</v>
      </c>
      <c r="G49" s="114" t="s">
        <v>658</v>
      </c>
      <c r="H49" s="114" t="s">
        <v>607</v>
      </c>
      <c r="I49" s="114" t="s">
        <v>533</v>
      </c>
      <c r="J49" s="114" t="s">
        <v>657</v>
      </c>
    </row>
    <row r="50" ht="43.5" spans="1:10">
      <c r="A50" s="114"/>
      <c r="B50" s="114"/>
      <c r="C50" s="114" t="s">
        <v>527</v>
      </c>
      <c r="D50" s="114" t="s">
        <v>539</v>
      </c>
      <c r="E50" s="114" t="s">
        <v>659</v>
      </c>
      <c r="F50" s="114" t="s">
        <v>558</v>
      </c>
      <c r="G50" s="114" t="s">
        <v>584</v>
      </c>
      <c r="H50" s="114" t="s">
        <v>542</v>
      </c>
      <c r="I50" s="114" t="s">
        <v>533</v>
      </c>
      <c r="J50" s="114" t="s">
        <v>660</v>
      </c>
    </row>
    <row r="51" ht="43.5" spans="1:10">
      <c r="A51" s="114"/>
      <c r="B51" s="114"/>
      <c r="C51" s="114" t="s">
        <v>527</v>
      </c>
      <c r="D51" s="114" t="s">
        <v>545</v>
      </c>
      <c r="E51" s="114" t="s">
        <v>661</v>
      </c>
      <c r="F51" s="114" t="s">
        <v>535</v>
      </c>
      <c r="G51" s="114" t="s">
        <v>547</v>
      </c>
      <c r="H51" s="114" t="s">
        <v>548</v>
      </c>
      <c r="I51" s="114" t="s">
        <v>533</v>
      </c>
      <c r="J51" s="114" t="s">
        <v>662</v>
      </c>
    </row>
    <row r="52" ht="72.5" spans="1:10">
      <c r="A52" s="114"/>
      <c r="B52" s="114"/>
      <c r="C52" s="114" t="s">
        <v>555</v>
      </c>
      <c r="D52" s="114" t="s">
        <v>556</v>
      </c>
      <c r="E52" s="114" t="s">
        <v>663</v>
      </c>
      <c r="F52" s="114" t="s">
        <v>535</v>
      </c>
      <c r="G52" s="114" t="s">
        <v>664</v>
      </c>
      <c r="H52" s="114" t="s">
        <v>581</v>
      </c>
      <c r="I52" s="114" t="s">
        <v>543</v>
      </c>
      <c r="J52" s="114" t="s">
        <v>665</v>
      </c>
    </row>
    <row r="53" ht="101.5" spans="1:10">
      <c r="A53" s="114"/>
      <c r="B53" s="114"/>
      <c r="C53" s="114" t="s">
        <v>555</v>
      </c>
      <c r="D53" s="114" t="s">
        <v>666</v>
      </c>
      <c r="E53" s="114" t="s">
        <v>667</v>
      </c>
      <c r="F53" s="114" t="s">
        <v>535</v>
      </c>
      <c r="G53" s="114" t="s">
        <v>668</v>
      </c>
      <c r="H53" s="114" t="s">
        <v>594</v>
      </c>
      <c r="I53" s="114" t="s">
        <v>543</v>
      </c>
      <c r="J53" s="114" t="s">
        <v>669</v>
      </c>
    </row>
    <row r="54" ht="43.5" spans="1:10">
      <c r="A54" s="114"/>
      <c r="B54" s="114"/>
      <c r="C54" s="114" t="s">
        <v>555</v>
      </c>
      <c r="D54" s="114" t="s">
        <v>561</v>
      </c>
      <c r="E54" s="114" t="s">
        <v>670</v>
      </c>
      <c r="F54" s="114" t="s">
        <v>535</v>
      </c>
      <c r="G54" s="114" t="s">
        <v>671</v>
      </c>
      <c r="H54" s="114" t="s">
        <v>594</v>
      </c>
      <c r="I54" s="114" t="s">
        <v>543</v>
      </c>
      <c r="J54" s="114" t="s">
        <v>672</v>
      </c>
    </row>
    <row r="55" ht="14.5" spans="1:10">
      <c r="A55" s="114"/>
      <c r="B55" s="114"/>
      <c r="C55" s="114" t="s">
        <v>564</v>
      </c>
      <c r="D55" s="114" t="s">
        <v>565</v>
      </c>
      <c r="E55" s="114" t="s">
        <v>673</v>
      </c>
      <c r="F55" s="114" t="s">
        <v>558</v>
      </c>
      <c r="G55" s="114" t="s">
        <v>674</v>
      </c>
      <c r="H55" s="114" t="s">
        <v>542</v>
      </c>
      <c r="I55" s="114" t="s">
        <v>543</v>
      </c>
      <c r="J55" s="114" t="s">
        <v>673</v>
      </c>
    </row>
    <row r="56" ht="43.5" spans="1:10">
      <c r="A56" s="114" t="s">
        <v>453</v>
      </c>
      <c r="B56" s="114" t="s">
        <v>675</v>
      </c>
      <c r="C56" s="114" t="s">
        <v>527</v>
      </c>
      <c r="D56" s="114" t="s">
        <v>528</v>
      </c>
      <c r="E56" s="114" t="s">
        <v>676</v>
      </c>
      <c r="F56" s="114" t="s">
        <v>535</v>
      </c>
      <c r="G56" s="114" t="s">
        <v>677</v>
      </c>
      <c r="H56" s="114" t="s">
        <v>607</v>
      </c>
      <c r="I56" s="114" t="s">
        <v>533</v>
      </c>
      <c r="J56" s="114" t="s">
        <v>678</v>
      </c>
    </row>
    <row r="57" ht="29" spans="1:10">
      <c r="A57" s="114"/>
      <c r="B57" s="114"/>
      <c r="C57" s="114" t="s">
        <v>527</v>
      </c>
      <c r="D57" s="114" t="s">
        <v>539</v>
      </c>
      <c r="E57" s="114" t="s">
        <v>679</v>
      </c>
      <c r="F57" s="114" t="s">
        <v>535</v>
      </c>
      <c r="G57" s="114" t="s">
        <v>541</v>
      </c>
      <c r="H57" s="114" t="s">
        <v>542</v>
      </c>
      <c r="I57" s="114" t="s">
        <v>533</v>
      </c>
      <c r="J57" s="114" t="s">
        <v>680</v>
      </c>
    </row>
    <row r="58" ht="29" spans="1:10">
      <c r="A58" s="114"/>
      <c r="B58" s="114"/>
      <c r="C58" s="114" t="s">
        <v>527</v>
      </c>
      <c r="D58" s="114" t="s">
        <v>545</v>
      </c>
      <c r="E58" s="114" t="s">
        <v>546</v>
      </c>
      <c r="F58" s="114" t="s">
        <v>535</v>
      </c>
      <c r="G58" s="114" t="s">
        <v>547</v>
      </c>
      <c r="H58" s="114" t="s">
        <v>548</v>
      </c>
      <c r="I58" s="114" t="s">
        <v>533</v>
      </c>
      <c r="J58" s="114" t="s">
        <v>681</v>
      </c>
    </row>
    <row r="59" ht="29" spans="1:10">
      <c r="A59" s="114"/>
      <c r="B59" s="114"/>
      <c r="C59" s="114" t="s">
        <v>527</v>
      </c>
      <c r="D59" s="114" t="s">
        <v>550</v>
      </c>
      <c r="E59" s="114" t="s">
        <v>682</v>
      </c>
      <c r="F59" s="114" t="s">
        <v>535</v>
      </c>
      <c r="G59" s="114" t="s">
        <v>683</v>
      </c>
      <c r="H59" s="114" t="s">
        <v>581</v>
      </c>
      <c r="I59" s="114" t="s">
        <v>543</v>
      </c>
      <c r="J59" s="114" t="s">
        <v>684</v>
      </c>
    </row>
    <row r="60" ht="58" spans="1:10">
      <c r="A60" s="114"/>
      <c r="B60" s="114"/>
      <c r="C60" s="114" t="s">
        <v>555</v>
      </c>
      <c r="D60" s="114" t="s">
        <v>556</v>
      </c>
      <c r="E60" s="114" t="s">
        <v>685</v>
      </c>
      <c r="F60" s="114" t="s">
        <v>558</v>
      </c>
      <c r="G60" s="114" t="s">
        <v>686</v>
      </c>
      <c r="H60" s="114" t="s">
        <v>581</v>
      </c>
      <c r="I60" s="114" t="s">
        <v>543</v>
      </c>
      <c r="J60" s="114" t="s">
        <v>687</v>
      </c>
    </row>
    <row r="61" ht="29" spans="1:10">
      <c r="A61" s="114"/>
      <c r="B61" s="114"/>
      <c r="C61" s="114" t="s">
        <v>555</v>
      </c>
      <c r="D61" s="114" t="s">
        <v>666</v>
      </c>
      <c r="E61" s="114" t="s">
        <v>688</v>
      </c>
      <c r="F61" s="114" t="s">
        <v>535</v>
      </c>
      <c r="G61" s="114" t="s">
        <v>689</v>
      </c>
      <c r="H61" s="114" t="s">
        <v>581</v>
      </c>
      <c r="I61" s="114" t="s">
        <v>543</v>
      </c>
      <c r="J61" s="114" t="s">
        <v>690</v>
      </c>
    </row>
    <row r="62" ht="29" spans="1:10">
      <c r="A62" s="114"/>
      <c r="B62" s="114"/>
      <c r="C62" s="114" t="s">
        <v>564</v>
      </c>
      <c r="D62" s="114" t="s">
        <v>565</v>
      </c>
      <c r="E62" s="114" t="s">
        <v>691</v>
      </c>
      <c r="F62" s="114" t="s">
        <v>558</v>
      </c>
      <c r="G62" s="114" t="s">
        <v>692</v>
      </c>
      <c r="H62" s="114" t="s">
        <v>542</v>
      </c>
      <c r="I62" s="114" t="s">
        <v>543</v>
      </c>
      <c r="J62" s="114" t="s">
        <v>691</v>
      </c>
    </row>
    <row r="63" ht="14.5" spans="1:10">
      <c r="A63" s="114" t="s">
        <v>433</v>
      </c>
      <c r="B63" s="114" t="s">
        <v>693</v>
      </c>
      <c r="C63" s="114" t="s">
        <v>527</v>
      </c>
      <c r="D63" s="114" t="s">
        <v>528</v>
      </c>
      <c r="E63" s="114" t="s">
        <v>694</v>
      </c>
      <c r="F63" s="114" t="s">
        <v>535</v>
      </c>
      <c r="G63" s="114" t="s">
        <v>695</v>
      </c>
      <c r="H63" s="114" t="s">
        <v>537</v>
      </c>
      <c r="I63" s="114" t="s">
        <v>533</v>
      </c>
      <c r="J63" s="114" t="s">
        <v>694</v>
      </c>
    </row>
    <row r="64" ht="72.5" spans="1:10">
      <c r="A64" s="114"/>
      <c r="B64" s="114"/>
      <c r="C64" s="114" t="s">
        <v>527</v>
      </c>
      <c r="D64" s="114" t="s">
        <v>539</v>
      </c>
      <c r="E64" s="114" t="s">
        <v>696</v>
      </c>
      <c r="F64" s="114" t="s">
        <v>558</v>
      </c>
      <c r="G64" s="114" t="s">
        <v>591</v>
      </c>
      <c r="H64" s="114" t="s">
        <v>542</v>
      </c>
      <c r="I64" s="114" t="s">
        <v>533</v>
      </c>
      <c r="J64" s="114" t="s">
        <v>697</v>
      </c>
    </row>
    <row r="65" ht="29" spans="1:10">
      <c r="A65" s="114"/>
      <c r="B65" s="114"/>
      <c r="C65" s="114" t="s">
        <v>527</v>
      </c>
      <c r="D65" s="114" t="s">
        <v>539</v>
      </c>
      <c r="E65" s="114" t="s">
        <v>698</v>
      </c>
      <c r="F65" s="114" t="s">
        <v>530</v>
      </c>
      <c r="G65" s="114" t="s">
        <v>584</v>
      </c>
      <c r="H65" s="114" t="s">
        <v>542</v>
      </c>
      <c r="I65" s="114" t="s">
        <v>533</v>
      </c>
      <c r="J65" s="114" t="s">
        <v>699</v>
      </c>
    </row>
    <row r="66" ht="72.5" spans="1:10">
      <c r="A66" s="114"/>
      <c r="B66" s="114"/>
      <c r="C66" s="114" t="s">
        <v>527</v>
      </c>
      <c r="D66" s="114" t="s">
        <v>545</v>
      </c>
      <c r="E66" s="114" t="s">
        <v>546</v>
      </c>
      <c r="F66" s="114" t="s">
        <v>535</v>
      </c>
      <c r="G66" s="114" t="s">
        <v>547</v>
      </c>
      <c r="H66" s="114" t="s">
        <v>548</v>
      </c>
      <c r="I66" s="114" t="s">
        <v>533</v>
      </c>
      <c r="J66" s="114" t="s">
        <v>697</v>
      </c>
    </row>
    <row r="67" ht="188.5" spans="1:10">
      <c r="A67" s="114"/>
      <c r="B67" s="114"/>
      <c r="C67" s="114" t="s">
        <v>527</v>
      </c>
      <c r="D67" s="114" t="s">
        <v>550</v>
      </c>
      <c r="E67" s="114" t="s">
        <v>551</v>
      </c>
      <c r="F67" s="114" t="s">
        <v>530</v>
      </c>
      <c r="G67" s="114" t="s">
        <v>700</v>
      </c>
      <c r="H67" s="114" t="s">
        <v>701</v>
      </c>
      <c r="I67" s="114" t="s">
        <v>533</v>
      </c>
      <c r="J67" s="114" t="s">
        <v>702</v>
      </c>
    </row>
    <row r="68" ht="72.5" spans="1:10">
      <c r="A68" s="114"/>
      <c r="B68" s="114"/>
      <c r="C68" s="114" t="s">
        <v>555</v>
      </c>
      <c r="D68" s="114" t="s">
        <v>556</v>
      </c>
      <c r="E68" s="114" t="s">
        <v>703</v>
      </c>
      <c r="F68" s="114" t="s">
        <v>535</v>
      </c>
      <c r="G68" s="114" t="s">
        <v>704</v>
      </c>
      <c r="H68" s="114" t="s">
        <v>594</v>
      </c>
      <c r="I68" s="114" t="s">
        <v>543</v>
      </c>
      <c r="J68" s="114" t="s">
        <v>705</v>
      </c>
    </row>
    <row r="69" ht="72.5" spans="1:10">
      <c r="A69" s="114"/>
      <c r="B69" s="114"/>
      <c r="C69" s="114" t="s">
        <v>555</v>
      </c>
      <c r="D69" s="114" t="s">
        <v>666</v>
      </c>
      <c r="E69" s="114" t="s">
        <v>706</v>
      </c>
      <c r="F69" s="114" t="s">
        <v>535</v>
      </c>
      <c r="G69" s="114" t="s">
        <v>707</v>
      </c>
      <c r="H69" s="114" t="s">
        <v>594</v>
      </c>
      <c r="I69" s="114" t="s">
        <v>543</v>
      </c>
      <c r="J69" s="114" t="s">
        <v>705</v>
      </c>
    </row>
    <row r="70" ht="14.5" spans="1:10">
      <c r="A70" s="114"/>
      <c r="B70" s="114"/>
      <c r="C70" s="114" t="s">
        <v>564</v>
      </c>
      <c r="D70" s="114" t="s">
        <v>565</v>
      </c>
      <c r="E70" s="114" t="s">
        <v>708</v>
      </c>
      <c r="F70" s="114" t="s">
        <v>535</v>
      </c>
      <c r="G70" s="114" t="s">
        <v>559</v>
      </c>
      <c r="H70" s="114" t="s">
        <v>542</v>
      </c>
      <c r="I70" s="114" t="s">
        <v>543</v>
      </c>
      <c r="J70" s="114" t="s">
        <v>709</v>
      </c>
    </row>
    <row r="71" ht="14.5" spans="1:10">
      <c r="A71" s="114" t="s">
        <v>501</v>
      </c>
      <c r="B71" s="114" t="s">
        <v>710</v>
      </c>
      <c r="C71" s="114" t="s">
        <v>527</v>
      </c>
      <c r="D71" s="114" t="s">
        <v>528</v>
      </c>
      <c r="E71" s="114" t="s">
        <v>711</v>
      </c>
      <c r="F71" s="114" t="s">
        <v>535</v>
      </c>
      <c r="G71" s="114" t="s">
        <v>712</v>
      </c>
      <c r="H71" s="114" t="s">
        <v>532</v>
      </c>
      <c r="I71" s="114" t="s">
        <v>533</v>
      </c>
      <c r="J71" s="114" t="s">
        <v>713</v>
      </c>
    </row>
    <row r="72" ht="29" spans="1:10">
      <c r="A72" s="114"/>
      <c r="B72" s="114"/>
      <c r="C72" s="114" t="s">
        <v>527</v>
      </c>
      <c r="D72" s="114" t="s">
        <v>539</v>
      </c>
      <c r="E72" s="114" t="s">
        <v>714</v>
      </c>
      <c r="F72" s="114" t="s">
        <v>530</v>
      </c>
      <c r="G72" s="114" t="s">
        <v>584</v>
      </c>
      <c r="H72" s="114" t="s">
        <v>542</v>
      </c>
      <c r="I72" s="114" t="s">
        <v>533</v>
      </c>
      <c r="J72" s="114" t="s">
        <v>714</v>
      </c>
    </row>
    <row r="73" ht="159.5" spans="1:10">
      <c r="A73" s="114"/>
      <c r="B73" s="114"/>
      <c r="C73" s="114" t="s">
        <v>527</v>
      </c>
      <c r="D73" s="114" t="s">
        <v>550</v>
      </c>
      <c r="E73" s="114" t="s">
        <v>551</v>
      </c>
      <c r="F73" s="114" t="s">
        <v>530</v>
      </c>
      <c r="G73" s="114" t="s">
        <v>715</v>
      </c>
      <c r="H73" s="114" t="s">
        <v>577</v>
      </c>
      <c r="I73" s="114" t="s">
        <v>533</v>
      </c>
      <c r="J73" s="114" t="s">
        <v>716</v>
      </c>
    </row>
    <row r="74" ht="87" spans="1:10">
      <c r="A74" s="114"/>
      <c r="B74" s="114"/>
      <c r="C74" s="114" t="s">
        <v>555</v>
      </c>
      <c r="D74" s="114" t="s">
        <v>556</v>
      </c>
      <c r="E74" s="114" t="s">
        <v>717</v>
      </c>
      <c r="F74" s="114" t="s">
        <v>530</v>
      </c>
      <c r="G74" s="114" t="s">
        <v>718</v>
      </c>
      <c r="H74" s="114" t="s">
        <v>581</v>
      </c>
      <c r="I74" s="114" t="s">
        <v>533</v>
      </c>
      <c r="J74" s="114" t="s">
        <v>719</v>
      </c>
    </row>
    <row r="75" ht="29" spans="1:10">
      <c r="A75" s="114"/>
      <c r="B75" s="114"/>
      <c r="C75" s="114" t="s">
        <v>555</v>
      </c>
      <c r="D75" s="114" t="s">
        <v>556</v>
      </c>
      <c r="E75" s="114" t="s">
        <v>720</v>
      </c>
      <c r="F75" s="114" t="s">
        <v>530</v>
      </c>
      <c r="G75" s="114" t="s">
        <v>721</v>
      </c>
      <c r="H75" s="114" t="s">
        <v>581</v>
      </c>
      <c r="I75" s="114" t="s">
        <v>543</v>
      </c>
      <c r="J75" s="114" t="s">
        <v>722</v>
      </c>
    </row>
    <row r="76" ht="29" spans="1:10">
      <c r="A76" s="114"/>
      <c r="B76" s="114"/>
      <c r="C76" s="114" t="s">
        <v>564</v>
      </c>
      <c r="D76" s="114" t="s">
        <v>565</v>
      </c>
      <c r="E76" s="114" t="s">
        <v>723</v>
      </c>
      <c r="F76" s="114" t="s">
        <v>530</v>
      </c>
      <c r="G76" s="114" t="s">
        <v>674</v>
      </c>
      <c r="H76" s="114" t="s">
        <v>542</v>
      </c>
      <c r="I76" s="114" t="s">
        <v>533</v>
      </c>
      <c r="J76" s="114" t="s">
        <v>724</v>
      </c>
    </row>
    <row r="77" ht="29" spans="1:10">
      <c r="A77" s="114" t="s">
        <v>451</v>
      </c>
      <c r="B77" s="114" t="s">
        <v>725</v>
      </c>
      <c r="C77" s="114" t="s">
        <v>527</v>
      </c>
      <c r="D77" s="114" t="s">
        <v>528</v>
      </c>
      <c r="E77" s="114" t="s">
        <v>726</v>
      </c>
      <c r="F77" s="114" t="s">
        <v>535</v>
      </c>
      <c r="G77" s="114" t="s">
        <v>610</v>
      </c>
      <c r="H77" s="114" t="s">
        <v>532</v>
      </c>
      <c r="I77" s="114" t="s">
        <v>533</v>
      </c>
      <c r="J77" s="114" t="s">
        <v>727</v>
      </c>
    </row>
    <row r="78" ht="58" spans="1:10">
      <c r="A78" s="114"/>
      <c r="B78" s="114"/>
      <c r="C78" s="114" t="s">
        <v>527</v>
      </c>
      <c r="D78" s="114" t="s">
        <v>539</v>
      </c>
      <c r="E78" s="114" t="s">
        <v>728</v>
      </c>
      <c r="F78" s="114" t="s">
        <v>530</v>
      </c>
      <c r="G78" s="114" t="s">
        <v>674</v>
      </c>
      <c r="H78" s="114" t="s">
        <v>542</v>
      </c>
      <c r="I78" s="114" t="s">
        <v>533</v>
      </c>
      <c r="J78" s="114" t="s">
        <v>729</v>
      </c>
    </row>
    <row r="79" ht="29" spans="1:10">
      <c r="A79" s="114"/>
      <c r="B79" s="114"/>
      <c r="C79" s="114" t="s">
        <v>527</v>
      </c>
      <c r="D79" s="114" t="s">
        <v>545</v>
      </c>
      <c r="E79" s="114" t="s">
        <v>730</v>
      </c>
      <c r="F79" s="114" t="s">
        <v>535</v>
      </c>
      <c r="G79" s="114" t="s">
        <v>731</v>
      </c>
      <c r="H79" s="114" t="s">
        <v>548</v>
      </c>
      <c r="I79" s="114" t="s">
        <v>533</v>
      </c>
      <c r="J79" s="114" t="s">
        <v>732</v>
      </c>
    </row>
    <row r="80" ht="29" spans="1:10">
      <c r="A80" s="114"/>
      <c r="B80" s="114"/>
      <c r="C80" s="114" t="s">
        <v>527</v>
      </c>
      <c r="D80" s="114" t="s">
        <v>550</v>
      </c>
      <c r="E80" s="114" t="s">
        <v>551</v>
      </c>
      <c r="F80" s="114" t="s">
        <v>535</v>
      </c>
      <c r="G80" s="114" t="s">
        <v>733</v>
      </c>
      <c r="H80" s="114" t="s">
        <v>734</v>
      </c>
      <c r="I80" s="114" t="s">
        <v>533</v>
      </c>
      <c r="J80" s="114" t="s">
        <v>735</v>
      </c>
    </row>
    <row r="81" ht="29" spans="1:10">
      <c r="A81" s="114"/>
      <c r="B81" s="114"/>
      <c r="C81" s="114" t="s">
        <v>555</v>
      </c>
      <c r="D81" s="114" t="s">
        <v>736</v>
      </c>
      <c r="E81" s="114" t="s">
        <v>737</v>
      </c>
      <c r="F81" s="114" t="s">
        <v>530</v>
      </c>
      <c r="G81" s="114" t="s">
        <v>738</v>
      </c>
      <c r="H81" s="114" t="s">
        <v>739</v>
      </c>
      <c r="I81" s="114" t="s">
        <v>543</v>
      </c>
      <c r="J81" s="114" t="s">
        <v>740</v>
      </c>
    </row>
    <row r="82" ht="43.5" spans="1:10">
      <c r="A82" s="114"/>
      <c r="B82" s="114"/>
      <c r="C82" s="114" t="s">
        <v>555</v>
      </c>
      <c r="D82" s="114" t="s">
        <v>556</v>
      </c>
      <c r="E82" s="114" t="s">
        <v>741</v>
      </c>
      <c r="F82" s="114" t="s">
        <v>530</v>
      </c>
      <c r="G82" s="114" t="s">
        <v>742</v>
      </c>
      <c r="H82" s="114" t="s">
        <v>581</v>
      </c>
      <c r="I82" s="114" t="s">
        <v>543</v>
      </c>
      <c r="J82" s="114" t="s">
        <v>743</v>
      </c>
    </row>
    <row r="83" ht="72.5" spans="1:10">
      <c r="A83" s="114"/>
      <c r="B83" s="114"/>
      <c r="C83" s="114" t="s">
        <v>555</v>
      </c>
      <c r="D83" s="114" t="s">
        <v>666</v>
      </c>
      <c r="E83" s="114" t="s">
        <v>744</v>
      </c>
      <c r="F83" s="114" t="s">
        <v>535</v>
      </c>
      <c r="G83" s="114" t="s">
        <v>745</v>
      </c>
      <c r="H83" s="114" t="s">
        <v>746</v>
      </c>
      <c r="I83" s="114" t="s">
        <v>543</v>
      </c>
      <c r="J83" s="114" t="s">
        <v>747</v>
      </c>
    </row>
    <row r="84" ht="14.5" spans="1:10">
      <c r="A84" s="114"/>
      <c r="B84" s="114"/>
      <c r="C84" s="114" t="s">
        <v>564</v>
      </c>
      <c r="D84" s="114" t="s">
        <v>565</v>
      </c>
      <c r="E84" s="114" t="s">
        <v>748</v>
      </c>
      <c r="F84" s="114" t="s">
        <v>558</v>
      </c>
      <c r="G84" s="114" t="s">
        <v>584</v>
      </c>
      <c r="H84" s="114"/>
      <c r="I84" s="114" t="s">
        <v>543</v>
      </c>
      <c r="J84" s="114" t="s">
        <v>748</v>
      </c>
    </row>
    <row r="85" ht="29" spans="1:10">
      <c r="A85" s="114" t="s">
        <v>409</v>
      </c>
      <c r="B85" s="114" t="s">
        <v>749</v>
      </c>
      <c r="C85" s="114" t="s">
        <v>527</v>
      </c>
      <c r="D85" s="114" t="s">
        <v>528</v>
      </c>
      <c r="E85" s="114" t="s">
        <v>750</v>
      </c>
      <c r="F85" s="114" t="s">
        <v>530</v>
      </c>
      <c r="G85" s="114" t="s">
        <v>751</v>
      </c>
      <c r="H85" s="114" t="s">
        <v>532</v>
      </c>
      <c r="I85" s="114" t="s">
        <v>533</v>
      </c>
      <c r="J85" s="114" t="s">
        <v>752</v>
      </c>
    </row>
    <row r="86" ht="43.5" spans="1:10">
      <c r="A86" s="114"/>
      <c r="B86" s="114"/>
      <c r="C86" s="114" t="s">
        <v>527</v>
      </c>
      <c r="D86" s="114" t="s">
        <v>539</v>
      </c>
      <c r="E86" s="114" t="s">
        <v>753</v>
      </c>
      <c r="F86" s="114" t="s">
        <v>535</v>
      </c>
      <c r="G86" s="114" t="s">
        <v>754</v>
      </c>
      <c r="H86" s="114" t="s">
        <v>542</v>
      </c>
      <c r="I86" s="114" t="s">
        <v>543</v>
      </c>
      <c r="J86" s="114" t="s">
        <v>755</v>
      </c>
    </row>
    <row r="87" ht="29" spans="1:10">
      <c r="A87" s="114"/>
      <c r="B87" s="114"/>
      <c r="C87" s="114" t="s">
        <v>527</v>
      </c>
      <c r="D87" s="114" t="s">
        <v>545</v>
      </c>
      <c r="E87" s="114" t="s">
        <v>756</v>
      </c>
      <c r="F87" s="114" t="s">
        <v>535</v>
      </c>
      <c r="G87" s="114" t="s">
        <v>757</v>
      </c>
      <c r="H87" s="114" t="s">
        <v>548</v>
      </c>
      <c r="I87" s="114" t="s">
        <v>533</v>
      </c>
      <c r="J87" s="114" t="s">
        <v>758</v>
      </c>
    </row>
    <row r="88" ht="29" spans="1:10">
      <c r="A88" s="114"/>
      <c r="B88" s="114"/>
      <c r="C88" s="114" t="s">
        <v>527</v>
      </c>
      <c r="D88" s="114" t="s">
        <v>528</v>
      </c>
      <c r="E88" s="114" t="s">
        <v>551</v>
      </c>
      <c r="F88" s="114" t="s">
        <v>535</v>
      </c>
      <c r="G88" s="114" t="s">
        <v>759</v>
      </c>
      <c r="H88" s="114" t="s">
        <v>577</v>
      </c>
      <c r="I88" s="114" t="s">
        <v>533</v>
      </c>
      <c r="J88" s="114" t="s">
        <v>760</v>
      </c>
    </row>
    <row r="89" ht="58" spans="1:10">
      <c r="A89" s="114"/>
      <c r="B89" s="114"/>
      <c r="C89" s="114" t="s">
        <v>555</v>
      </c>
      <c r="D89" s="114" t="s">
        <v>666</v>
      </c>
      <c r="E89" s="114" t="s">
        <v>761</v>
      </c>
      <c r="F89" s="114" t="s">
        <v>535</v>
      </c>
      <c r="G89" s="114" t="s">
        <v>762</v>
      </c>
      <c r="H89" s="114" t="s">
        <v>542</v>
      </c>
      <c r="I89" s="114" t="s">
        <v>533</v>
      </c>
      <c r="J89" s="114" t="s">
        <v>763</v>
      </c>
    </row>
    <row r="90" ht="29" spans="1:10">
      <c r="A90" s="114"/>
      <c r="B90" s="114"/>
      <c r="C90" s="114" t="s">
        <v>555</v>
      </c>
      <c r="D90" s="114" t="s">
        <v>561</v>
      </c>
      <c r="E90" s="114" t="s">
        <v>764</v>
      </c>
      <c r="F90" s="114" t="s">
        <v>535</v>
      </c>
      <c r="G90" s="114" t="s">
        <v>765</v>
      </c>
      <c r="H90" s="114" t="s">
        <v>542</v>
      </c>
      <c r="I90" s="114" t="s">
        <v>543</v>
      </c>
      <c r="J90" s="114" t="s">
        <v>766</v>
      </c>
    </row>
    <row r="91" ht="43.5" spans="1:10">
      <c r="A91" s="114"/>
      <c r="B91" s="114"/>
      <c r="C91" s="114" t="s">
        <v>564</v>
      </c>
      <c r="D91" s="114" t="s">
        <v>565</v>
      </c>
      <c r="E91" s="114" t="s">
        <v>767</v>
      </c>
      <c r="F91" s="114" t="s">
        <v>535</v>
      </c>
      <c r="G91" s="114" t="s">
        <v>634</v>
      </c>
      <c r="H91" s="114" t="s">
        <v>542</v>
      </c>
      <c r="I91" s="114" t="s">
        <v>543</v>
      </c>
      <c r="J91" s="114" t="s">
        <v>768</v>
      </c>
    </row>
    <row r="92" ht="58" spans="1:10">
      <c r="A92" s="114" t="s">
        <v>485</v>
      </c>
      <c r="B92" s="114" t="s">
        <v>769</v>
      </c>
      <c r="C92" s="114" t="s">
        <v>527</v>
      </c>
      <c r="D92" s="114" t="s">
        <v>528</v>
      </c>
      <c r="E92" s="114" t="s">
        <v>770</v>
      </c>
      <c r="F92" s="114" t="s">
        <v>535</v>
      </c>
      <c r="G92" s="114" t="s">
        <v>771</v>
      </c>
      <c r="H92" s="114" t="s">
        <v>772</v>
      </c>
      <c r="I92" s="114" t="s">
        <v>533</v>
      </c>
      <c r="J92" s="114" t="s">
        <v>773</v>
      </c>
    </row>
    <row r="93" ht="29" spans="1:10">
      <c r="A93" s="114"/>
      <c r="B93" s="114"/>
      <c r="C93" s="114" t="s">
        <v>527</v>
      </c>
      <c r="D93" s="114" t="s">
        <v>528</v>
      </c>
      <c r="E93" s="114" t="s">
        <v>774</v>
      </c>
      <c r="F93" s="114" t="s">
        <v>535</v>
      </c>
      <c r="G93" s="114" t="s">
        <v>775</v>
      </c>
      <c r="H93" s="114" t="s">
        <v>776</v>
      </c>
      <c r="I93" s="114" t="s">
        <v>533</v>
      </c>
      <c r="J93" s="114" t="s">
        <v>777</v>
      </c>
    </row>
    <row r="94" ht="29" spans="1:10">
      <c r="A94" s="114"/>
      <c r="B94" s="114"/>
      <c r="C94" s="114" t="s">
        <v>527</v>
      </c>
      <c r="D94" s="114" t="s">
        <v>528</v>
      </c>
      <c r="E94" s="114" t="s">
        <v>778</v>
      </c>
      <c r="F94" s="114" t="s">
        <v>535</v>
      </c>
      <c r="G94" s="114" t="s">
        <v>779</v>
      </c>
      <c r="H94" s="114" t="s">
        <v>776</v>
      </c>
      <c r="I94" s="114" t="s">
        <v>533</v>
      </c>
      <c r="J94" s="114" t="s">
        <v>780</v>
      </c>
    </row>
    <row r="95" ht="29" spans="1:10">
      <c r="A95" s="114"/>
      <c r="B95" s="114"/>
      <c r="C95" s="114" t="s">
        <v>527</v>
      </c>
      <c r="D95" s="114" t="s">
        <v>528</v>
      </c>
      <c r="E95" s="114" t="s">
        <v>781</v>
      </c>
      <c r="F95" s="114" t="s">
        <v>535</v>
      </c>
      <c r="G95" s="114" t="s">
        <v>782</v>
      </c>
      <c r="H95" s="114" t="s">
        <v>776</v>
      </c>
      <c r="I95" s="114" t="s">
        <v>533</v>
      </c>
      <c r="J95" s="114" t="s">
        <v>783</v>
      </c>
    </row>
    <row r="96" ht="29" spans="1:10">
      <c r="A96" s="114"/>
      <c r="B96" s="114"/>
      <c r="C96" s="114" t="s">
        <v>527</v>
      </c>
      <c r="D96" s="114" t="s">
        <v>539</v>
      </c>
      <c r="E96" s="114" t="s">
        <v>784</v>
      </c>
      <c r="F96" s="114" t="s">
        <v>535</v>
      </c>
      <c r="G96" s="114" t="s">
        <v>541</v>
      </c>
      <c r="H96" s="114" t="s">
        <v>542</v>
      </c>
      <c r="I96" s="114" t="s">
        <v>533</v>
      </c>
      <c r="J96" s="114" t="s">
        <v>785</v>
      </c>
    </row>
    <row r="97" ht="58" spans="1:10">
      <c r="A97" s="114"/>
      <c r="B97" s="114"/>
      <c r="C97" s="114" t="s">
        <v>527</v>
      </c>
      <c r="D97" s="114" t="s">
        <v>545</v>
      </c>
      <c r="E97" s="114" t="s">
        <v>786</v>
      </c>
      <c r="F97" s="114" t="s">
        <v>535</v>
      </c>
      <c r="G97" s="114" t="s">
        <v>547</v>
      </c>
      <c r="H97" s="114" t="s">
        <v>548</v>
      </c>
      <c r="I97" s="114" t="s">
        <v>533</v>
      </c>
      <c r="J97" s="114" t="s">
        <v>787</v>
      </c>
    </row>
    <row r="98" ht="246.5" spans="1:10">
      <c r="A98" s="114"/>
      <c r="B98" s="114"/>
      <c r="C98" s="114" t="s">
        <v>527</v>
      </c>
      <c r="D98" s="114" t="s">
        <v>550</v>
      </c>
      <c r="E98" s="114" t="s">
        <v>551</v>
      </c>
      <c r="F98" s="114" t="s">
        <v>535</v>
      </c>
      <c r="G98" s="114" t="s">
        <v>541</v>
      </c>
      <c r="H98" s="114" t="s">
        <v>701</v>
      </c>
      <c r="I98" s="114" t="s">
        <v>533</v>
      </c>
      <c r="J98" s="114" t="s">
        <v>788</v>
      </c>
    </row>
    <row r="99" ht="43.5" spans="1:10">
      <c r="A99" s="114"/>
      <c r="B99" s="114"/>
      <c r="C99" s="114" t="s">
        <v>555</v>
      </c>
      <c r="D99" s="114" t="s">
        <v>736</v>
      </c>
      <c r="E99" s="114" t="s">
        <v>789</v>
      </c>
      <c r="F99" s="114" t="s">
        <v>535</v>
      </c>
      <c r="G99" s="114" t="s">
        <v>790</v>
      </c>
      <c r="H99" s="114" t="s">
        <v>581</v>
      </c>
      <c r="I99" s="114" t="s">
        <v>543</v>
      </c>
      <c r="J99" s="114" t="s">
        <v>791</v>
      </c>
    </row>
    <row r="100" ht="43.5" spans="1:10">
      <c r="A100" s="114"/>
      <c r="B100" s="114"/>
      <c r="C100" s="114" t="s">
        <v>555</v>
      </c>
      <c r="D100" s="114" t="s">
        <v>556</v>
      </c>
      <c r="E100" s="114" t="s">
        <v>792</v>
      </c>
      <c r="F100" s="114" t="s">
        <v>535</v>
      </c>
      <c r="G100" s="114" t="s">
        <v>793</v>
      </c>
      <c r="H100" s="114" t="s">
        <v>581</v>
      </c>
      <c r="I100" s="114" t="s">
        <v>543</v>
      </c>
      <c r="J100" s="114" t="s">
        <v>794</v>
      </c>
    </row>
    <row r="101" ht="29" spans="1:10">
      <c r="A101" s="114"/>
      <c r="B101" s="114"/>
      <c r="C101" s="114" t="s">
        <v>555</v>
      </c>
      <c r="D101" s="114" t="s">
        <v>666</v>
      </c>
      <c r="E101" s="114" t="s">
        <v>795</v>
      </c>
      <c r="F101" s="114" t="s">
        <v>535</v>
      </c>
      <c r="G101" s="114" t="s">
        <v>796</v>
      </c>
      <c r="H101" s="114" t="s">
        <v>581</v>
      </c>
      <c r="I101" s="114" t="s">
        <v>543</v>
      </c>
      <c r="J101" s="114" t="s">
        <v>797</v>
      </c>
    </row>
    <row r="102" ht="58" spans="1:10">
      <c r="A102" s="114"/>
      <c r="B102" s="114"/>
      <c r="C102" s="114" t="s">
        <v>555</v>
      </c>
      <c r="D102" s="114" t="s">
        <v>561</v>
      </c>
      <c r="E102" s="114" t="s">
        <v>798</v>
      </c>
      <c r="F102" s="114" t="s">
        <v>535</v>
      </c>
      <c r="G102" s="114" t="s">
        <v>799</v>
      </c>
      <c r="H102" s="114" t="s">
        <v>581</v>
      </c>
      <c r="I102" s="114" t="s">
        <v>543</v>
      </c>
      <c r="J102" s="114" t="s">
        <v>800</v>
      </c>
    </row>
    <row r="103" ht="29" spans="1:10">
      <c r="A103" s="114"/>
      <c r="B103" s="114"/>
      <c r="C103" s="114" t="s">
        <v>564</v>
      </c>
      <c r="D103" s="114" t="s">
        <v>565</v>
      </c>
      <c r="E103" s="114" t="s">
        <v>801</v>
      </c>
      <c r="F103" s="114" t="s">
        <v>535</v>
      </c>
      <c r="G103" s="114" t="s">
        <v>674</v>
      </c>
      <c r="H103" s="114" t="s">
        <v>542</v>
      </c>
      <c r="I103" s="114" t="s">
        <v>543</v>
      </c>
      <c r="J103" s="114" t="s">
        <v>802</v>
      </c>
    </row>
    <row r="104" ht="87" spans="1:10">
      <c r="A104" s="114" t="s">
        <v>411</v>
      </c>
      <c r="B104" s="114" t="s">
        <v>803</v>
      </c>
      <c r="C104" s="114" t="s">
        <v>527</v>
      </c>
      <c r="D104" s="114" t="s">
        <v>528</v>
      </c>
      <c r="E104" s="114" t="s">
        <v>804</v>
      </c>
      <c r="F104" s="114" t="s">
        <v>530</v>
      </c>
      <c r="G104" s="114" t="s">
        <v>805</v>
      </c>
      <c r="H104" s="114" t="s">
        <v>532</v>
      </c>
      <c r="I104" s="114" t="s">
        <v>533</v>
      </c>
      <c r="J104" s="114" t="s">
        <v>806</v>
      </c>
    </row>
    <row r="105" ht="43.5" spans="1:10">
      <c r="A105" s="114"/>
      <c r="B105" s="114"/>
      <c r="C105" s="114" t="s">
        <v>527</v>
      </c>
      <c r="D105" s="114" t="s">
        <v>539</v>
      </c>
      <c r="E105" s="114" t="s">
        <v>807</v>
      </c>
      <c r="F105" s="114" t="s">
        <v>535</v>
      </c>
      <c r="G105" s="114" t="s">
        <v>808</v>
      </c>
      <c r="H105" s="114" t="s">
        <v>772</v>
      </c>
      <c r="I105" s="114" t="s">
        <v>533</v>
      </c>
      <c r="J105" s="114" t="s">
        <v>809</v>
      </c>
    </row>
    <row r="106" ht="14.5" spans="1:10">
      <c r="A106" s="114"/>
      <c r="B106" s="114"/>
      <c r="C106" s="114" t="s">
        <v>527</v>
      </c>
      <c r="D106" s="114" t="s">
        <v>545</v>
      </c>
      <c r="E106" s="114" t="s">
        <v>756</v>
      </c>
      <c r="F106" s="114" t="s">
        <v>535</v>
      </c>
      <c r="G106" s="114" t="s">
        <v>810</v>
      </c>
      <c r="H106" s="114" t="s">
        <v>548</v>
      </c>
      <c r="I106" s="114" t="s">
        <v>533</v>
      </c>
      <c r="J106" s="114" t="s">
        <v>811</v>
      </c>
    </row>
    <row r="107" ht="43.5" spans="1:10">
      <c r="A107" s="114"/>
      <c r="B107" s="114"/>
      <c r="C107" s="114" t="s">
        <v>527</v>
      </c>
      <c r="D107" s="114" t="s">
        <v>528</v>
      </c>
      <c r="E107" s="114" t="s">
        <v>551</v>
      </c>
      <c r="F107" s="114" t="s">
        <v>535</v>
      </c>
      <c r="G107" s="114" t="s">
        <v>808</v>
      </c>
      <c r="H107" s="114" t="s">
        <v>772</v>
      </c>
      <c r="I107" s="114" t="s">
        <v>533</v>
      </c>
      <c r="J107" s="114" t="s">
        <v>812</v>
      </c>
    </row>
    <row r="108" ht="87" spans="1:10">
      <c r="A108" s="114"/>
      <c r="B108" s="114"/>
      <c r="C108" s="114" t="s">
        <v>555</v>
      </c>
      <c r="D108" s="114" t="s">
        <v>556</v>
      </c>
      <c r="E108" s="114" t="s">
        <v>813</v>
      </c>
      <c r="F108" s="114" t="s">
        <v>535</v>
      </c>
      <c r="G108" s="114" t="s">
        <v>814</v>
      </c>
      <c r="H108" s="114" t="s">
        <v>594</v>
      </c>
      <c r="I108" s="114" t="s">
        <v>543</v>
      </c>
      <c r="J108" s="114" t="s">
        <v>815</v>
      </c>
    </row>
    <row r="109" ht="43.5" spans="1:10">
      <c r="A109" s="114"/>
      <c r="B109" s="114"/>
      <c r="C109" s="114" t="s">
        <v>555</v>
      </c>
      <c r="D109" s="114" t="s">
        <v>666</v>
      </c>
      <c r="E109" s="114" t="s">
        <v>816</v>
      </c>
      <c r="F109" s="114" t="s">
        <v>558</v>
      </c>
      <c r="G109" s="114" t="s">
        <v>817</v>
      </c>
      <c r="H109" s="114" t="s">
        <v>594</v>
      </c>
      <c r="I109" s="114" t="s">
        <v>543</v>
      </c>
      <c r="J109" s="114" t="s">
        <v>818</v>
      </c>
    </row>
    <row r="110" ht="58" spans="1:10">
      <c r="A110" s="114"/>
      <c r="B110" s="114"/>
      <c r="C110" s="114" t="s">
        <v>555</v>
      </c>
      <c r="D110" s="114" t="s">
        <v>561</v>
      </c>
      <c r="E110" s="114" t="s">
        <v>819</v>
      </c>
      <c r="F110" s="114" t="s">
        <v>535</v>
      </c>
      <c r="G110" s="114" t="s">
        <v>814</v>
      </c>
      <c r="H110" s="114" t="s">
        <v>594</v>
      </c>
      <c r="I110" s="114" t="s">
        <v>543</v>
      </c>
      <c r="J110" s="114" t="s">
        <v>820</v>
      </c>
    </row>
    <row r="111" ht="29" spans="1:10">
      <c r="A111" s="114"/>
      <c r="B111" s="114"/>
      <c r="C111" s="114" t="s">
        <v>564</v>
      </c>
      <c r="D111" s="114" t="s">
        <v>565</v>
      </c>
      <c r="E111" s="114" t="s">
        <v>821</v>
      </c>
      <c r="F111" s="114" t="s">
        <v>535</v>
      </c>
      <c r="G111" s="114" t="s">
        <v>822</v>
      </c>
      <c r="H111" s="114" t="s">
        <v>542</v>
      </c>
      <c r="I111" s="114" t="s">
        <v>543</v>
      </c>
      <c r="J111" s="114" t="s">
        <v>823</v>
      </c>
    </row>
    <row r="112" ht="43.5" spans="1:10">
      <c r="A112" s="114" t="s">
        <v>471</v>
      </c>
      <c r="B112" s="114" t="s">
        <v>824</v>
      </c>
      <c r="C112" s="114" t="s">
        <v>527</v>
      </c>
      <c r="D112" s="114" t="s">
        <v>528</v>
      </c>
      <c r="E112" s="114" t="s">
        <v>825</v>
      </c>
      <c r="F112" s="114" t="s">
        <v>530</v>
      </c>
      <c r="G112" s="114" t="s">
        <v>826</v>
      </c>
      <c r="H112" s="114" t="s">
        <v>827</v>
      </c>
      <c r="I112" s="114" t="s">
        <v>533</v>
      </c>
      <c r="J112" s="114" t="s">
        <v>828</v>
      </c>
    </row>
    <row r="113" ht="29" spans="1:10">
      <c r="A113" s="114"/>
      <c r="B113" s="114"/>
      <c r="C113" s="114" t="s">
        <v>527</v>
      </c>
      <c r="D113" s="114" t="s">
        <v>528</v>
      </c>
      <c r="E113" s="114" t="s">
        <v>829</v>
      </c>
      <c r="F113" s="114" t="s">
        <v>530</v>
      </c>
      <c r="G113" s="114" t="s">
        <v>830</v>
      </c>
      <c r="H113" s="114" t="s">
        <v>827</v>
      </c>
      <c r="I113" s="114" t="s">
        <v>533</v>
      </c>
      <c r="J113" s="114" t="s">
        <v>831</v>
      </c>
    </row>
    <row r="114" ht="29" spans="1:10">
      <c r="A114" s="114"/>
      <c r="B114" s="114"/>
      <c r="C114" s="114" t="s">
        <v>527</v>
      </c>
      <c r="D114" s="114" t="s">
        <v>528</v>
      </c>
      <c r="E114" s="114" t="s">
        <v>832</v>
      </c>
      <c r="F114" s="114" t="s">
        <v>530</v>
      </c>
      <c r="G114" s="114" t="s">
        <v>833</v>
      </c>
      <c r="H114" s="114" t="s">
        <v>827</v>
      </c>
      <c r="I114" s="114" t="s">
        <v>533</v>
      </c>
      <c r="J114" s="114" t="s">
        <v>834</v>
      </c>
    </row>
    <row r="115" ht="29" spans="1:10">
      <c r="A115" s="114"/>
      <c r="B115" s="114"/>
      <c r="C115" s="114" t="s">
        <v>527</v>
      </c>
      <c r="D115" s="114" t="s">
        <v>528</v>
      </c>
      <c r="E115" s="114" t="s">
        <v>835</v>
      </c>
      <c r="F115" s="114" t="s">
        <v>530</v>
      </c>
      <c r="G115" s="114" t="s">
        <v>836</v>
      </c>
      <c r="H115" s="114" t="s">
        <v>827</v>
      </c>
      <c r="I115" s="114" t="s">
        <v>533</v>
      </c>
      <c r="J115" s="114" t="s">
        <v>837</v>
      </c>
    </row>
    <row r="116" ht="72.5" spans="1:10">
      <c r="A116" s="114"/>
      <c r="B116" s="114"/>
      <c r="C116" s="114" t="s">
        <v>527</v>
      </c>
      <c r="D116" s="114" t="s">
        <v>528</v>
      </c>
      <c r="E116" s="114" t="s">
        <v>838</v>
      </c>
      <c r="F116" s="114" t="s">
        <v>530</v>
      </c>
      <c r="G116" s="114" t="s">
        <v>839</v>
      </c>
      <c r="H116" s="114" t="s">
        <v>840</v>
      </c>
      <c r="I116" s="114" t="s">
        <v>533</v>
      </c>
      <c r="J116" s="114" t="s">
        <v>841</v>
      </c>
    </row>
    <row r="117" ht="29" spans="1:10">
      <c r="A117" s="114"/>
      <c r="B117" s="114"/>
      <c r="C117" s="114" t="s">
        <v>527</v>
      </c>
      <c r="D117" s="114" t="s">
        <v>539</v>
      </c>
      <c r="E117" s="114" t="s">
        <v>842</v>
      </c>
      <c r="F117" s="114" t="s">
        <v>535</v>
      </c>
      <c r="G117" s="114" t="s">
        <v>541</v>
      </c>
      <c r="H117" s="114" t="s">
        <v>542</v>
      </c>
      <c r="I117" s="114" t="s">
        <v>533</v>
      </c>
      <c r="J117" s="114" t="s">
        <v>842</v>
      </c>
    </row>
    <row r="118" ht="29" spans="1:10">
      <c r="A118" s="114"/>
      <c r="B118" s="114"/>
      <c r="C118" s="114" t="s">
        <v>527</v>
      </c>
      <c r="D118" s="114" t="s">
        <v>545</v>
      </c>
      <c r="E118" s="114" t="s">
        <v>546</v>
      </c>
      <c r="F118" s="114" t="s">
        <v>535</v>
      </c>
      <c r="G118" s="114" t="s">
        <v>843</v>
      </c>
      <c r="H118" s="114" t="s">
        <v>581</v>
      </c>
      <c r="I118" s="114" t="s">
        <v>543</v>
      </c>
      <c r="J118" s="114" t="s">
        <v>844</v>
      </c>
    </row>
    <row r="119" ht="87" spans="1:10">
      <c r="A119" s="114"/>
      <c r="B119" s="114"/>
      <c r="C119" s="114" t="s">
        <v>527</v>
      </c>
      <c r="D119" s="114" t="s">
        <v>550</v>
      </c>
      <c r="E119" s="114" t="s">
        <v>551</v>
      </c>
      <c r="F119" s="114" t="s">
        <v>535</v>
      </c>
      <c r="G119" s="114" t="s">
        <v>845</v>
      </c>
      <c r="H119" s="114" t="s">
        <v>701</v>
      </c>
      <c r="I119" s="114" t="s">
        <v>533</v>
      </c>
      <c r="J119" s="114" t="s">
        <v>846</v>
      </c>
    </row>
    <row r="120" ht="101.5" spans="1:10">
      <c r="A120" s="114"/>
      <c r="B120" s="114"/>
      <c r="C120" s="114" t="s">
        <v>555</v>
      </c>
      <c r="D120" s="114" t="s">
        <v>556</v>
      </c>
      <c r="E120" s="114" t="s">
        <v>847</v>
      </c>
      <c r="F120" s="114" t="s">
        <v>535</v>
      </c>
      <c r="G120" s="114" t="s">
        <v>848</v>
      </c>
      <c r="H120" s="114" t="s">
        <v>581</v>
      </c>
      <c r="I120" s="114" t="s">
        <v>543</v>
      </c>
      <c r="J120" s="114" t="s">
        <v>849</v>
      </c>
    </row>
    <row r="121" ht="43.5" spans="1:10">
      <c r="A121" s="114"/>
      <c r="B121" s="114"/>
      <c r="C121" s="114" t="s">
        <v>564</v>
      </c>
      <c r="D121" s="114" t="s">
        <v>565</v>
      </c>
      <c r="E121" s="114" t="s">
        <v>850</v>
      </c>
      <c r="F121" s="114" t="s">
        <v>530</v>
      </c>
      <c r="G121" s="114" t="s">
        <v>674</v>
      </c>
      <c r="H121" s="114" t="s">
        <v>542</v>
      </c>
      <c r="I121" s="114" t="s">
        <v>533</v>
      </c>
      <c r="J121" s="114" t="s">
        <v>851</v>
      </c>
    </row>
    <row r="122" ht="29" spans="1:10">
      <c r="A122" s="114" t="s">
        <v>465</v>
      </c>
      <c r="B122" s="114" t="s">
        <v>852</v>
      </c>
      <c r="C122" s="114" t="s">
        <v>527</v>
      </c>
      <c r="D122" s="114" t="s">
        <v>528</v>
      </c>
      <c r="E122" s="114" t="s">
        <v>853</v>
      </c>
      <c r="F122" s="114" t="s">
        <v>535</v>
      </c>
      <c r="G122" s="114" t="s">
        <v>610</v>
      </c>
      <c r="H122" s="114" t="s">
        <v>537</v>
      </c>
      <c r="I122" s="114" t="s">
        <v>533</v>
      </c>
      <c r="J122" s="114" t="s">
        <v>854</v>
      </c>
    </row>
    <row r="123" ht="43.5" spans="1:10">
      <c r="A123" s="114"/>
      <c r="B123" s="114"/>
      <c r="C123" s="114" t="s">
        <v>527</v>
      </c>
      <c r="D123" s="114" t="s">
        <v>539</v>
      </c>
      <c r="E123" s="114" t="s">
        <v>855</v>
      </c>
      <c r="F123" s="114" t="s">
        <v>535</v>
      </c>
      <c r="G123" s="114" t="s">
        <v>856</v>
      </c>
      <c r="H123" s="114" t="s">
        <v>581</v>
      </c>
      <c r="I123" s="114" t="s">
        <v>533</v>
      </c>
      <c r="J123" s="114" t="s">
        <v>857</v>
      </c>
    </row>
    <row r="124" ht="14.5" spans="1:10">
      <c r="A124" s="114"/>
      <c r="B124" s="114"/>
      <c r="C124" s="114" t="s">
        <v>527</v>
      </c>
      <c r="D124" s="114" t="s">
        <v>545</v>
      </c>
      <c r="E124" s="114" t="s">
        <v>546</v>
      </c>
      <c r="F124" s="114" t="s">
        <v>535</v>
      </c>
      <c r="G124" s="114" t="s">
        <v>858</v>
      </c>
      <c r="H124" s="114" t="s">
        <v>548</v>
      </c>
      <c r="I124" s="114" t="s">
        <v>533</v>
      </c>
      <c r="J124" s="114" t="s">
        <v>859</v>
      </c>
    </row>
    <row r="125" ht="101.5" spans="1:10">
      <c r="A125" s="114"/>
      <c r="B125" s="114"/>
      <c r="C125" s="114" t="s">
        <v>527</v>
      </c>
      <c r="D125" s="114" t="s">
        <v>550</v>
      </c>
      <c r="E125" s="114" t="s">
        <v>551</v>
      </c>
      <c r="F125" s="114" t="s">
        <v>535</v>
      </c>
      <c r="G125" s="114" t="s">
        <v>860</v>
      </c>
      <c r="H125" s="114" t="s">
        <v>577</v>
      </c>
      <c r="I125" s="114" t="s">
        <v>533</v>
      </c>
      <c r="J125" s="114" t="s">
        <v>861</v>
      </c>
    </row>
    <row r="126" ht="43.5" spans="1:10">
      <c r="A126" s="114"/>
      <c r="B126" s="114"/>
      <c r="C126" s="114" t="s">
        <v>555</v>
      </c>
      <c r="D126" s="114" t="s">
        <v>556</v>
      </c>
      <c r="E126" s="114" t="s">
        <v>862</v>
      </c>
      <c r="F126" s="114" t="s">
        <v>530</v>
      </c>
      <c r="G126" s="114" t="s">
        <v>863</v>
      </c>
      <c r="H126" s="114" t="s">
        <v>594</v>
      </c>
      <c r="I126" s="114" t="s">
        <v>533</v>
      </c>
      <c r="J126" s="114" t="s">
        <v>864</v>
      </c>
    </row>
    <row r="127" ht="29" spans="1:10">
      <c r="A127" s="114"/>
      <c r="B127" s="114"/>
      <c r="C127" s="114" t="s">
        <v>564</v>
      </c>
      <c r="D127" s="114" t="s">
        <v>565</v>
      </c>
      <c r="E127" s="114" t="s">
        <v>865</v>
      </c>
      <c r="F127" s="114" t="s">
        <v>530</v>
      </c>
      <c r="G127" s="114" t="s">
        <v>692</v>
      </c>
      <c r="H127" s="114" t="s">
        <v>542</v>
      </c>
      <c r="I127" s="114" t="s">
        <v>533</v>
      </c>
      <c r="J127" s="114" t="s">
        <v>866</v>
      </c>
    </row>
    <row r="128" ht="29" spans="1:10">
      <c r="A128" s="114" t="s">
        <v>437</v>
      </c>
      <c r="B128" s="114" t="s">
        <v>867</v>
      </c>
      <c r="C128" s="114" t="s">
        <v>527</v>
      </c>
      <c r="D128" s="114" t="s">
        <v>528</v>
      </c>
      <c r="E128" s="114" t="s">
        <v>868</v>
      </c>
      <c r="F128" s="114" t="s">
        <v>530</v>
      </c>
      <c r="G128" s="114" t="s">
        <v>531</v>
      </c>
      <c r="H128" s="114" t="s">
        <v>532</v>
      </c>
      <c r="I128" s="114" t="s">
        <v>533</v>
      </c>
      <c r="J128" s="114" t="s">
        <v>869</v>
      </c>
    </row>
    <row r="129" ht="29" spans="1:10">
      <c r="A129" s="114"/>
      <c r="B129" s="114"/>
      <c r="C129" s="114" t="s">
        <v>527</v>
      </c>
      <c r="D129" s="114" t="s">
        <v>528</v>
      </c>
      <c r="E129" s="114" t="s">
        <v>870</v>
      </c>
      <c r="F129" s="114" t="s">
        <v>530</v>
      </c>
      <c r="G129" s="114" t="s">
        <v>871</v>
      </c>
      <c r="H129" s="114" t="s">
        <v>532</v>
      </c>
      <c r="I129" s="114" t="s">
        <v>533</v>
      </c>
      <c r="J129" s="114" t="s">
        <v>872</v>
      </c>
    </row>
    <row r="130" ht="29" spans="1:10">
      <c r="A130" s="114"/>
      <c r="B130" s="114"/>
      <c r="C130" s="114" t="s">
        <v>527</v>
      </c>
      <c r="D130" s="114" t="s">
        <v>528</v>
      </c>
      <c r="E130" s="114" t="s">
        <v>873</v>
      </c>
      <c r="F130" s="114" t="s">
        <v>535</v>
      </c>
      <c r="G130" s="114" t="s">
        <v>638</v>
      </c>
      <c r="H130" s="114" t="s">
        <v>640</v>
      </c>
      <c r="I130" s="114" t="s">
        <v>533</v>
      </c>
      <c r="J130" s="114" t="s">
        <v>874</v>
      </c>
    </row>
    <row r="131" ht="29" spans="1:10">
      <c r="A131" s="114"/>
      <c r="B131" s="114"/>
      <c r="C131" s="114" t="s">
        <v>527</v>
      </c>
      <c r="D131" s="114" t="s">
        <v>528</v>
      </c>
      <c r="E131" s="114" t="s">
        <v>875</v>
      </c>
      <c r="F131" s="114" t="s">
        <v>558</v>
      </c>
      <c r="G131" s="114" t="s">
        <v>876</v>
      </c>
      <c r="H131" s="114" t="s">
        <v>877</v>
      </c>
      <c r="I131" s="114" t="s">
        <v>533</v>
      </c>
      <c r="J131" s="114" t="s">
        <v>878</v>
      </c>
    </row>
    <row r="132" ht="29" spans="1:10">
      <c r="A132" s="114"/>
      <c r="B132" s="114"/>
      <c r="C132" s="114" t="s">
        <v>527</v>
      </c>
      <c r="D132" s="114" t="s">
        <v>528</v>
      </c>
      <c r="E132" s="114" t="s">
        <v>879</v>
      </c>
      <c r="F132" s="114" t="s">
        <v>530</v>
      </c>
      <c r="G132" s="114" t="s">
        <v>880</v>
      </c>
      <c r="H132" s="114" t="s">
        <v>877</v>
      </c>
      <c r="I132" s="114" t="s">
        <v>533</v>
      </c>
      <c r="J132" s="114" t="s">
        <v>881</v>
      </c>
    </row>
    <row r="133" ht="29" spans="1:10">
      <c r="A133" s="114"/>
      <c r="B133" s="114"/>
      <c r="C133" s="114" t="s">
        <v>527</v>
      </c>
      <c r="D133" s="114" t="s">
        <v>528</v>
      </c>
      <c r="E133" s="114" t="s">
        <v>882</v>
      </c>
      <c r="F133" s="114" t="s">
        <v>530</v>
      </c>
      <c r="G133" s="114" t="s">
        <v>876</v>
      </c>
      <c r="H133" s="114" t="s">
        <v>877</v>
      </c>
      <c r="I133" s="114" t="s">
        <v>533</v>
      </c>
      <c r="J133" s="114" t="s">
        <v>883</v>
      </c>
    </row>
    <row r="134" ht="14.5" spans="1:10">
      <c r="A134" s="114"/>
      <c r="B134" s="114"/>
      <c r="C134" s="114" t="s">
        <v>527</v>
      </c>
      <c r="D134" s="114" t="s">
        <v>528</v>
      </c>
      <c r="E134" s="114" t="s">
        <v>884</v>
      </c>
      <c r="F134" s="114" t="s">
        <v>558</v>
      </c>
      <c r="G134" s="114" t="s">
        <v>547</v>
      </c>
      <c r="H134" s="114" t="s">
        <v>885</v>
      </c>
      <c r="I134" s="114" t="s">
        <v>533</v>
      </c>
      <c r="J134" s="114" t="s">
        <v>886</v>
      </c>
    </row>
    <row r="135" ht="72.5" spans="1:10">
      <c r="A135" s="114"/>
      <c r="B135" s="114"/>
      <c r="C135" s="114" t="s">
        <v>527</v>
      </c>
      <c r="D135" s="114" t="s">
        <v>539</v>
      </c>
      <c r="E135" s="114" t="s">
        <v>887</v>
      </c>
      <c r="F135" s="114" t="s">
        <v>535</v>
      </c>
      <c r="G135" s="114" t="s">
        <v>591</v>
      </c>
      <c r="H135" s="114" t="s">
        <v>542</v>
      </c>
      <c r="I135" s="114" t="s">
        <v>533</v>
      </c>
      <c r="J135" s="114" t="s">
        <v>888</v>
      </c>
    </row>
    <row r="136" ht="87" spans="1:10">
      <c r="A136" s="114"/>
      <c r="B136" s="114"/>
      <c r="C136" s="114" t="s">
        <v>527</v>
      </c>
      <c r="D136" s="114" t="s">
        <v>545</v>
      </c>
      <c r="E136" s="114" t="s">
        <v>756</v>
      </c>
      <c r="F136" s="114" t="s">
        <v>535</v>
      </c>
      <c r="G136" s="114" t="s">
        <v>547</v>
      </c>
      <c r="H136" s="114" t="s">
        <v>548</v>
      </c>
      <c r="I136" s="114" t="s">
        <v>533</v>
      </c>
      <c r="J136" s="114" t="s">
        <v>889</v>
      </c>
    </row>
    <row r="137" ht="217.5" spans="1:10">
      <c r="A137" s="114"/>
      <c r="B137" s="114"/>
      <c r="C137" s="114" t="s">
        <v>527</v>
      </c>
      <c r="D137" s="114" t="s">
        <v>550</v>
      </c>
      <c r="E137" s="114" t="s">
        <v>551</v>
      </c>
      <c r="F137" s="114" t="s">
        <v>535</v>
      </c>
      <c r="G137" s="114" t="s">
        <v>890</v>
      </c>
      <c r="H137" s="114" t="s">
        <v>577</v>
      </c>
      <c r="I137" s="114" t="s">
        <v>533</v>
      </c>
      <c r="J137" s="114" t="s">
        <v>891</v>
      </c>
    </row>
    <row r="138" ht="58" spans="1:10">
      <c r="A138" s="114"/>
      <c r="B138" s="114"/>
      <c r="C138" s="114" t="s">
        <v>555</v>
      </c>
      <c r="D138" s="114" t="s">
        <v>556</v>
      </c>
      <c r="E138" s="114" t="s">
        <v>892</v>
      </c>
      <c r="F138" s="114" t="s">
        <v>535</v>
      </c>
      <c r="G138" s="114" t="s">
        <v>893</v>
      </c>
      <c r="H138" s="114" t="s">
        <v>894</v>
      </c>
      <c r="I138" s="114" t="s">
        <v>543</v>
      </c>
      <c r="J138" s="114" t="s">
        <v>895</v>
      </c>
    </row>
    <row r="139" ht="58" spans="1:10">
      <c r="A139" s="114"/>
      <c r="B139" s="114"/>
      <c r="C139" s="114" t="s">
        <v>555</v>
      </c>
      <c r="D139" s="114" t="s">
        <v>561</v>
      </c>
      <c r="E139" s="114" t="s">
        <v>896</v>
      </c>
      <c r="F139" s="114" t="s">
        <v>535</v>
      </c>
      <c r="G139" s="114" t="s">
        <v>897</v>
      </c>
      <c r="H139" s="114" t="s">
        <v>581</v>
      </c>
      <c r="I139" s="114" t="s">
        <v>543</v>
      </c>
      <c r="J139" s="114" t="s">
        <v>898</v>
      </c>
    </row>
    <row r="140" ht="43.5" spans="1:10">
      <c r="A140" s="114"/>
      <c r="B140" s="114"/>
      <c r="C140" s="114" t="s">
        <v>555</v>
      </c>
      <c r="D140" s="114" t="s">
        <v>561</v>
      </c>
      <c r="E140" s="114" t="s">
        <v>899</v>
      </c>
      <c r="F140" s="114" t="s">
        <v>535</v>
      </c>
      <c r="G140" s="114" t="s">
        <v>900</v>
      </c>
      <c r="H140" s="114" t="s">
        <v>581</v>
      </c>
      <c r="I140" s="114" t="s">
        <v>543</v>
      </c>
      <c r="J140" s="114" t="s">
        <v>901</v>
      </c>
    </row>
    <row r="141" ht="87" spans="1:10">
      <c r="A141" s="114"/>
      <c r="B141" s="114"/>
      <c r="C141" s="114" t="s">
        <v>564</v>
      </c>
      <c r="D141" s="114" t="s">
        <v>565</v>
      </c>
      <c r="E141" s="114" t="s">
        <v>902</v>
      </c>
      <c r="F141" s="114" t="s">
        <v>535</v>
      </c>
      <c r="G141" s="114" t="s">
        <v>584</v>
      </c>
      <c r="H141" s="114" t="s">
        <v>542</v>
      </c>
      <c r="I141" s="114" t="s">
        <v>533</v>
      </c>
      <c r="J141" s="114" t="s">
        <v>903</v>
      </c>
    </row>
    <row r="142" ht="43.5" spans="1:10">
      <c r="A142" s="114" t="s">
        <v>481</v>
      </c>
      <c r="B142" s="114" t="s">
        <v>904</v>
      </c>
      <c r="C142" s="114" t="s">
        <v>527</v>
      </c>
      <c r="D142" s="114" t="s">
        <v>528</v>
      </c>
      <c r="E142" s="114" t="s">
        <v>905</v>
      </c>
      <c r="F142" s="114" t="s">
        <v>535</v>
      </c>
      <c r="G142" s="114" t="s">
        <v>906</v>
      </c>
      <c r="H142" s="114" t="s">
        <v>907</v>
      </c>
      <c r="I142" s="114" t="s">
        <v>533</v>
      </c>
      <c r="J142" s="114" t="s">
        <v>908</v>
      </c>
    </row>
    <row r="143" ht="72.5" spans="1:10">
      <c r="A143" s="114"/>
      <c r="B143" s="114"/>
      <c r="C143" s="114" t="s">
        <v>527</v>
      </c>
      <c r="D143" s="114" t="s">
        <v>539</v>
      </c>
      <c r="E143" s="114" t="s">
        <v>909</v>
      </c>
      <c r="F143" s="114" t="s">
        <v>535</v>
      </c>
      <c r="G143" s="114" t="s">
        <v>910</v>
      </c>
      <c r="H143" s="114" t="s">
        <v>581</v>
      </c>
      <c r="I143" s="114" t="s">
        <v>543</v>
      </c>
      <c r="J143" s="114" t="s">
        <v>911</v>
      </c>
    </row>
    <row r="144" ht="14.5" spans="1:10">
      <c r="A144" s="114"/>
      <c r="B144" s="114"/>
      <c r="C144" s="114" t="s">
        <v>527</v>
      </c>
      <c r="D144" s="114" t="s">
        <v>545</v>
      </c>
      <c r="E144" s="114" t="s">
        <v>546</v>
      </c>
      <c r="F144" s="114" t="s">
        <v>912</v>
      </c>
      <c r="G144" s="114" t="s">
        <v>547</v>
      </c>
      <c r="H144" s="114" t="s">
        <v>548</v>
      </c>
      <c r="I144" s="114" t="s">
        <v>533</v>
      </c>
      <c r="J144" s="114" t="s">
        <v>859</v>
      </c>
    </row>
    <row r="145" ht="58" spans="1:10">
      <c r="A145" s="114"/>
      <c r="B145" s="114"/>
      <c r="C145" s="114" t="s">
        <v>527</v>
      </c>
      <c r="D145" s="114" t="s">
        <v>550</v>
      </c>
      <c r="E145" s="114" t="s">
        <v>551</v>
      </c>
      <c r="F145" s="114" t="s">
        <v>535</v>
      </c>
      <c r="G145" s="114" t="s">
        <v>913</v>
      </c>
      <c r="H145" s="114" t="s">
        <v>577</v>
      </c>
      <c r="I145" s="114" t="s">
        <v>533</v>
      </c>
      <c r="J145" s="114" t="s">
        <v>914</v>
      </c>
    </row>
    <row r="146" ht="58" spans="1:10">
      <c r="A146" s="114"/>
      <c r="B146" s="114"/>
      <c r="C146" s="114" t="s">
        <v>555</v>
      </c>
      <c r="D146" s="114" t="s">
        <v>556</v>
      </c>
      <c r="E146" s="114" t="s">
        <v>909</v>
      </c>
      <c r="F146" s="114" t="s">
        <v>535</v>
      </c>
      <c r="G146" s="114" t="s">
        <v>910</v>
      </c>
      <c r="H146" s="114" t="s">
        <v>581</v>
      </c>
      <c r="I146" s="114" t="s">
        <v>543</v>
      </c>
      <c r="J146" s="114" t="s">
        <v>915</v>
      </c>
    </row>
    <row r="147" ht="87" spans="1:10">
      <c r="A147" s="114"/>
      <c r="B147" s="114"/>
      <c r="C147" s="114" t="s">
        <v>555</v>
      </c>
      <c r="D147" s="114" t="s">
        <v>666</v>
      </c>
      <c r="E147" s="114" t="s">
        <v>916</v>
      </c>
      <c r="F147" s="114" t="s">
        <v>535</v>
      </c>
      <c r="G147" s="114" t="s">
        <v>917</v>
      </c>
      <c r="H147" s="114" t="s">
        <v>581</v>
      </c>
      <c r="I147" s="114" t="s">
        <v>543</v>
      </c>
      <c r="J147" s="114" t="s">
        <v>918</v>
      </c>
    </row>
    <row r="148" ht="87" spans="1:10">
      <c r="A148" s="114"/>
      <c r="B148" s="114"/>
      <c r="C148" s="114" t="s">
        <v>555</v>
      </c>
      <c r="D148" s="114" t="s">
        <v>561</v>
      </c>
      <c r="E148" s="114" t="s">
        <v>919</v>
      </c>
      <c r="F148" s="114" t="s">
        <v>535</v>
      </c>
      <c r="G148" s="114" t="s">
        <v>920</v>
      </c>
      <c r="H148" s="114" t="s">
        <v>581</v>
      </c>
      <c r="I148" s="114" t="s">
        <v>543</v>
      </c>
      <c r="J148" s="114" t="s">
        <v>918</v>
      </c>
    </row>
    <row r="149" ht="29" spans="1:10">
      <c r="A149" s="114"/>
      <c r="B149" s="114"/>
      <c r="C149" s="114" t="s">
        <v>564</v>
      </c>
      <c r="D149" s="114" t="s">
        <v>565</v>
      </c>
      <c r="E149" s="114" t="s">
        <v>921</v>
      </c>
      <c r="F149" s="114" t="s">
        <v>535</v>
      </c>
      <c r="G149" s="114" t="s">
        <v>584</v>
      </c>
      <c r="H149" s="114" t="s">
        <v>542</v>
      </c>
      <c r="I149" s="114" t="s">
        <v>543</v>
      </c>
      <c r="J149" s="114" t="s">
        <v>921</v>
      </c>
    </row>
    <row r="150" ht="14.5" spans="1:10">
      <c r="A150" s="114" t="s">
        <v>495</v>
      </c>
      <c r="B150" s="114" t="s">
        <v>922</v>
      </c>
      <c r="C150" s="114" t="s">
        <v>527</v>
      </c>
      <c r="D150" s="114" t="s">
        <v>528</v>
      </c>
      <c r="E150" s="114" t="s">
        <v>923</v>
      </c>
      <c r="F150" s="114" t="s">
        <v>530</v>
      </c>
      <c r="G150" s="114" t="s">
        <v>924</v>
      </c>
      <c r="H150" s="114" t="s">
        <v>734</v>
      </c>
      <c r="I150" s="114" t="s">
        <v>533</v>
      </c>
      <c r="J150" s="114" t="s">
        <v>925</v>
      </c>
    </row>
    <row r="151" ht="29" spans="1:10">
      <c r="A151" s="114"/>
      <c r="B151" s="114"/>
      <c r="C151" s="114" t="s">
        <v>527</v>
      </c>
      <c r="D151" s="114" t="s">
        <v>528</v>
      </c>
      <c r="E151" s="114" t="s">
        <v>926</v>
      </c>
      <c r="F151" s="114" t="s">
        <v>535</v>
      </c>
      <c r="G151" s="114" t="s">
        <v>927</v>
      </c>
      <c r="H151" s="114" t="s">
        <v>542</v>
      </c>
      <c r="I151" s="114" t="s">
        <v>533</v>
      </c>
      <c r="J151" s="114" t="s">
        <v>928</v>
      </c>
    </row>
    <row r="152" ht="14.5" spans="1:10">
      <c r="A152" s="114"/>
      <c r="B152" s="114"/>
      <c r="C152" s="114" t="s">
        <v>527</v>
      </c>
      <c r="D152" s="114" t="s">
        <v>539</v>
      </c>
      <c r="E152" s="114" t="s">
        <v>929</v>
      </c>
      <c r="F152" s="114" t="s">
        <v>530</v>
      </c>
      <c r="G152" s="114" t="s">
        <v>591</v>
      </c>
      <c r="H152" s="114" t="s">
        <v>734</v>
      </c>
      <c r="I152" s="114" t="s">
        <v>543</v>
      </c>
      <c r="J152" s="114" t="s">
        <v>930</v>
      </c>
    </row>
    <row r="153" ht="29" spans="1:10">
      <c r="A153" s="114"/>
      <c r="B153" s="114"/>
      <c r="C153" s="114" t="s">
        <v>527</v>
      </c>
      <c r="D153" s="114" t="s">
        <v>545</v>
      </c>
      <c r="E153" s="114" t="s">
        <v>546</v>
      </c>
      <c r="F153" s="114" t="s">
        <v>535</v>
      </c>
      <c r="G153" s="114" t="s">
        <v>757</v>
      </c>
      <c r="H153" s="114" t="s">
        <v>548</v>
      </c>
      <c r="I153" s="114" t="s">
        <v>533</v>
      </c>
      <c r="J153" s="114" t="s">
        <v>931</v>
      </c>
    </row>
    <row r="154" ht="246.5" spans="1:10">
      <c r="A154" s="114"/>
      <c r="B154" s="114"/>
      <c r="C154" s="114" t="s">
        <v>527</v>
      </c>
      <c r="D154" s="114" t="s">
        <v>550</v>
      </c>
      <c r="E154" s="114" t="s">
        <v>551</v>
      </c>
      <c r="F154" s="114" t="s">
        <v>535</v>
      </c>
      <c r="G154" s="114" t="s">
        <v>932</v>
      </c>
      <c r="H154" s="114" t="s">
        <v>734</v>
      </c>
      <c r="I154" s="114" t="s">
        <v>533</v>
      </c>
      <c r="J154" s="114" t="s">
        <v>933</v>
      </c>
    </row>
    <row r="155" ht="43.5" spans="1:10">
      <c r="A155" s="114"/>
      <c r="B155" s="114"/>
      <c r="C155" s="114" t="s">
        <v>555</v>
      </c>
      <c r="D155" s="114" t="s">
        <v>556</v>
      </c>
      <c r="E155" s="114" t="s">
        <v>934</v>
      </c>
      <c r="F155" s="114" t="s">
        <v>530</v>
      </c>
      <c r="G155" s="114" t="s">
        <v>935</v>
      </c>
      <c r="H155" s="114" t="s">
        <v>594</v>
      </c>
      <c r="I155" s="114" t="s">
        <v>543</v>
      </c>
      <c r="J155" s="114" t="s">
        <v>936</v>
      </c>
    </row>
    <row r="156" ht="43.5" spans="1:10">
      <c r="A156" s="114"/>
      <c r="B156" s="114"/>
      <c r="C156" s="114" t="s">
        <v>555</v>
      </c>
      <c r="D156" s="114" t="s">
        <v>561</v>
      </c>
      <c r="E156" s="114" t="s">
        <v>935</v>
      </c>
      <c r="F156" s="114" t="s">
        <v>530</v>
      </c>
      <c r="G156" s="114" t="s">
        <v>937</v>
      </c>
      <c r="H156" s="114" t="s">
        <v>594</v>
      </c>
      <c r="I156" s="114" t="s">
        <v>543</v>
      </c>
      <c r="J156" s="114" t="s">
        <v>938</v>
      </c>
    </row>
    <row r="157" ht="14.5" spans="1:10">
      <c r="A157" s="114"/>
      <c r="B157" s="114"/>
      <c r="C157" s="114" t="s">
        <v>564</v>
      </c>
      <c r="D157" s="114" t="s">
        <v>565</v>
      </c>
      <c r="E157" s="114" t="s">
        <v>939</v>
      </c>
      <c r="F157" s="114" t="s">
        <v>530</v>
      </c>
      <c r="G157" s="114" t="s">
        <v>692</v>
      </c>
      <c r="H157" s="114" t="s">
        <v>542</v>
      </c>
      <c r="I157" s="114" t="s">
        <v>543</v>
      </c>
      <c r="J157" s="114" t="s">
        <v>940</v>
      </c>
    </row>
    <row r="158" ht="43.5" spans="1:10">
      <c r="A158" s="114" t="s">
        <v>429</v>
      </c>
      <c r="B158" s="114" t="s">
        <v>941</v>
      </c>
      <c r="C158" s="114" t="s">
        <v>527</v>
      </c>
      <c r="D158" s="114" t="s">
        <v>528</v>
      </c>
      <c r="E158" s="114" t="s">
        <v>942</v>
      </c>
      <c r="F158" s="114" t="s">
        <v>558</v>
      </c>
      <c r="G158" s="114" t="s">
        <v>547</v>
      </c>
      <c r="H158" s="114" t="s">
        <v>532</v>
      </c>
      <c r="I158" s="114" t="s">
        <v>533</v>
      </c>
      <c r="J158" s="114" t="s">
        <v>943</v>
      </c>
    </row>
    <row r="159" ht="29" spans="1:10">
      <c r="A159" s="114"/>
      <c r="B159" s="114"/>
      <c r="C159" s="114" t="s">
        <v>527</v>
      </c>
      <c r="D159" s="114" t="s">
        <v>528</v>
      </c>
      <c r="E159" s="114" t="s">
        <v>944</v>
      </c>
      <c r="F159" s="114" t="s">
        <v>535</v>
      </c>
      <c r="G159" s="114" t="s">
        <v>945</v>
      </c>
      <c r="H159" s="114" t="s">
        <v>907</v>
      </c>
      <c r="I159" s="114" t="s">
        <v>533</v>
      </c>
      <c r="J159" s="114" t="s">
        <v>946</v>
      </c>
    </row>
    <row r="160" ht="43.5" spans="1:10">
      <c r="A160" s="114"/>
      <c r="B160" s="114"/>
      <c r="C160" s="114" t="s">
        <v>527</v>
      </c>
      <c r="D160" s="114" t="s">
        <v>539</v>
      </c>
      <c r="E160" s="114" t="s">
        <v>947</v>
      </c>
      <c r="F160" s="114" t="s">
        <v>535</v>
      </c>
      <c r="G160" s="114" t="s">
        <v>948</v>
      </c>
      <c r="H160" s="114" t="s">
        <v>542</v>
      </c>
      <c r="I160" s="114" t="s">
        <v>533</v>
      </c>
      <c r="J160" s="114" t="s">
        <v>949</v>
      </c>
    </row>
    <row r="161" ht="29" spans="1:10">
      <c r="A161" s="114"/>
      <c r="B161" s="114"/>
      <c r="C161" s="114" t="s">
        <v>527</v>
      </c>
      <c r="D161" s="114" t="s">
        <v>539</v>
      </c>
      <c r="E161" s="114" t="s">
        <v>540</v>
      </c>
      <c r="F161" s="114" t="s">
        <v>912</v>
      </c>
      <c r="G161" s="114" t="s">
        <v>559</v>
      </c>
      <c r="H161" s="114" t="s">
        <v>542</v>
      </c>
      <c r="I161" s="114" t="s">
        <v>533</v>
      </c>
      <c r="J161" s="114" t="s">
        <v>950</v>
      </c>
    </row>
    <row r="162" ht="14.5" spans="1:10">
      <c r="A162" s="114"/>
      <c r="B162" s="114"/>
      <c r="C162" s="114" t="s">
        <v>527</v>
      </c>
      <c r="D162" s="114" t="s">
        <v>539</v>
      </c>
      <c r="E162" s="114" t="s">
        <v>951</v>
      </c>
      <c r="F162" s="114" t="s">
        <v>530</v>
      </c>
      <c r="G162" s="114" t="s">
        <v>945</v>
      </c>
      <c r="H162" s="114" t="s">
        <v>542</v>
      </c>
      <c r="I162" s="114" t="s">
        <v>533</v>
      </c>
      <c r="J162" s="114" t="s">
        <v>952</v>
      </c>
    </row>
    <row r="163" ht="43.5" spans="1:10">
      <c r="A163" s="114"/>
      <c r="B163" s="114"/>
      <c r="C163" s="114" t="s">
        <v>527</v>
      </c>
      <c r="D163" s="114" t="s">
        <v>545</v>
      </c>
      <c r="E163" s="114" t="s">
        <v>756</v>
      </c>
      <c r="F163" s="114" t="s">
        <v>535</v>
      </c>
      <c r="G163" s="114" t="s">
        <v>953</v>
      </c>
      <c r="H163" s="114" t="s">
        <v>548</v>
      </c>
      <c r="I163" s="114" t="s">
        <v>533</v>
      </c>
      <c r="J163" s="114" t="s">
        <v>954</v>
      </c>
    </row>
    <row r="164" ht="145" spans="1:10">
      <c r="A164" s="114"/>
      <c r="B164" s="114"/>
      <c r="C164" s="114" t="s">
        <v>527</v>
      </c>
      <c r="D164" s="114" t="s">
        <v>550</v>
      </c>
      <c r="E164" s="114" t="s">
        <v>551</v>
      </c>
      <c r="F164" s="114" t="s">
        <v>535</v>
      </c>
      <c r="G164" s="114" t="s">
        <v>955</v>
      </c>
      <c r="H164" s="114" t="s">
        <v>553</v>
      </c>
      <c r="I164" s="114" t="s">
        <v>533</v>
      </c>
      <c r="J164" s="114" t="s">
        <v>956</v>
      </c>
    </row>
    <row r="165" ht="43.5" spans="1:10">
      <c r="A165" s="114"/>
      <c r="B165" s="114"/>
      <c r="C165" s="114" t="s">
        <v>555</v>
      </c>
      <c r="D165" s="114" t="s">
        <v>556</v>
      </c>
      <c r="E165" s="114" t="s">
        <v>957</v>
      </c>
      <c r="F165" s="114" t="s">
        <v>558</v>
      </c>
      <c r="G165" s="114" t="s">
        <v>958</v>
      </c>
      <c r="H165" s="114" t="s">
        <v>594</v>
      </c>
      <c r="I165" s="114" t="s">
        <v>543</v>
      </c>
      <c r="J165" s="114" t="s">
        <v>959</v>
      </c>
    </row>
    <row r="166" ht="14.5" spans="1:10">
      <c r="A166" s="114"/>
      <c r="B166" s="114"/>
      <c r="C166" s="114" t="s">
        <v>564</v>
      </c>
      <c r="D166" s="114" t="s">
        <v>565</v>
      </c>
      <c r="E166" s="114" t="s">
        <v>960</v>
      </c>
      <c r="F166" s="114" t="s">
        <v>558</v>
      </c>
      <c r="G166" s="114" t="s">
        <v>559</v>
      </c>
      <c r="H166" s="114" t="s">
        <v>542</v>
      </c>
      <c r="I166" s="114" t="s">
        <v>543</v>
      </c>
      <c r="J166" s="114" t="s">
        <v>960</v>
      </c>
    </row>
    <row r="167" ht="14.5" spans="1:10">
      <c r="A167" s="114" t="s">
        <v>424</v>
      </c>
      <c r="B167" s="114" t="s">
        <v>961</v>
      </c>
      <c r="C167" s="114" t="s">
        <v>527</v>
      </c>
      <c r="D167" s="114" t="s">
        <v>528</v>
      </c>
      <c r="E167" s="114" t="s">
        <v>962</v>
      </c>
      <c r="F167" s="114" t="s">
        <v>535</v>
      </c>
      <c r="G167" s="114" t="s">
        <v>638</v>
      </c>
      <c r="H167" s="114" t="s">
        <v>532</v>
      </c>
      <c r="I167" s="114" t="s">
        <v>533</v>
      </c>
      <c r="J167" s="114" t="s">
        <v>963</v>
      </c>
    </row>
    <row r="168" ht="14.5" spans="1:10">
      <c r="A168" s="114"/>
      <c r="B168" s="114"/>
      <c r="C168" s="114" t="s">
        <v>527</v>
      </c>
      <c r="D168" s="114" t="s">
        <v>539</v>
      </c>
      <c r="E168" s="114" t="s">
        <v>964</v>
      </c>
      <c r="F168" s="114" t="s">
        <v>535</v>
      </c>
      <c r="G168" s="114" t="s">
        <v>541</v>
      </c>
      <c r="H168" s="114" t="s">
        <v>542</v>
      </c>
      <c r="I168" s="114" t="s">
        <v>533</v>
      </c>
      <c r="J168" s="114" t="s">
        <v>784</v>
      </c>
    </row>
    <row r="169" ht="29" spans="1:10">
      <c r="A169" s="114"/>
      <c r="B169" s="114"/>
      <c r="C169" s="114" t="s">
        <v>527</v>
      </c>
      <c r="D169" s="114" t="s">
        <v>550</v>
      </c>
      <c r="E169" s="114" t="s">
        <v>551</v>
      </c>
      <c r="F169" s="114" t="s">
        <v>535</v>
      </c>
      <c r="G169" s="114" t="s">
        <v>965</v>
      </c>
      <c r="H169" s="114" t="s">
        <v>577</v>
      </c>
      <c r="I169" s="114" t="s">
        <v>533</v>
      </c>
      <c r="J169" s="114" t="s">
        <v>966</v>
      </c>
    </row>
    <row r="170" ht="58" spans="1:10">
      <c r="A170" s="114"/>
      <c r="B170" s="114"/>
      <c r="C170" s="114" t="s">
        <v>555</v>
      </c>
      <c r="D170" s="114" t="s">
        <v>556</v>
      </c>
      <c r="E170" s="114" t="s">
        <v>967</v>
      </c>
      <c r="F170" s="114" t="s">
        <v>535</v>
      </c>
      <c r="G170" s="114" t="s">
        <v>968</v>
      </c>
      <c r="H170" s="114" t="s">
        <v>581</v>
      </c>
      <c r="I170" s="114" t="s">
        <v>543</v>
      </c>
      <c r="J170" s="114" t="s">
        <v>969</v>
      </c>
    </row>
    <row r="171" ht="14.5" spans="1:10">
      <c r="A171" s="114"/>
      <c r="B171" s="114"/>
      <c r="C171" s="114" t="s">
        <v>564</v>
      </c>
      <c r="D171" s="114" t="s">
        <v>565</v>
      </c>
      <c r="E171" s="114" t="s">
        <v>708</v>
      </c>
      <c r="F171" s="114" t="s">
        <v>530</v>
      </c>
      <c r="G171" s="114" t="s">
        <v>623</v>
      </c>
      <c r="H171" s="114" t="s">
        <v>542</v>
      </c>
      <c r="I171" s="114" t="s">
        <v>533</v>
      </c>
      <c r="J171" s="114" t="s">
        <v>970</v>
      </c>
    </row>
    <row r="172" ht="29" spans="1:10">
      <c r="A172" s="114" t="s">
        <v>427</v>
      </c>
      <c r="B172" s="114" t="s">
        <v>971</v>
      </c>
      <c r="C172" s="114" t="s">
        <v>527</v>
      </c>
      <c r="D172" s="114" t="s">
        <v>528</v>
      </c>
      <c r="E172" s="114" t="s">
        <v>972</v>
      </c>
      <c r="F172" s="114" t="s">
        <v>535</v>
      </c>
      <c r="G172" s="114" t="s">
        <v>973</v>
      </c>
      <c r="H172" s="114" t="s">
        <v>532</v>
      </c>
      <c r="I172" s="114" t="s">
        <v>533</v>
      </c>
      <c r="J172" s="114" t="s">
        <v>974</v>
      </c>
    </row>
    <row r="173" ht="29" spans="1:10">
      <c r="A173" s="114"/>
      <c r="B173" s="114"/>
      <c r="C173" s="114" t="s">
        <v>527</v>
      </c>
      <c r="D173" s="114" t="s">
        <v>528</v>
      </c>
      <c r="E173" s="114" t="s">
        <v>975</v>
      </c>
      <c r="F173" s="114" t="s">
        <v>535</v>
      </c>
      <c r="G173" s="114" t="s">
        <v>616</v>
      </c>
      <c r="H173" s="114" t="s">
        <v>532</v>
      </c>
      <c r="I173" s="114" t="s">
        <v>533</v>
      </c>
      <c r="J173" s="114" t="s">
        <v>976</v>
      </c>
    </row>
    <row r="174" ht="14.5" spans="1:10">
      <c r="A174" s="114"/>
      <c r="B174" s="114"/>
      <c r="C174" s="114" t="s">
        <v>527</v>
      </c>
      <c r="D174" s="114" t="s">
        <v>539</v>
      </c>
      <c r="E174" s="114" t="s">
        <v>540</v>
      </c>
      <c r="F174" s="114" t="s">
        <v>558</v>
      </c>
      <c r="G174" s="114" t="s">
        <v>591</v>
      </c>
      <c r="H174" s="114" t="s">
        <v>553</v>
      </c>
      <c r="I174" s="114" t="s">
        <v>533</v>
      </c>
      <c r="J174" s="114" t="s">
        <v>977</v>
      </c>
    </row>
    <row r="175" ht="14.5" spans="1:10">
      <c r="A175" s="114"/>
      <c r="B175" s="114"/>
      <c r="C175" s="114" t="s">
        <v>527</v>
      </c>
      <c r="D175" s="114" t="s">
        <v>545</v>
      </c>
      <c r="E175" s="114" t="s">
        <v>546</v>
      </c>
      <c r="F175" s="114" t="s">
        <v>535</v>
      </c>
      <c r="G175" s="114" t="s">
        <v>547</v>
      </c>
      <c r="H175" s="114" t="s">
        <v>548</v>
      </c>
      <c r="I175" s="114" t="s">
        <v>533</v>
      </c>
      <c r="J175" s="114" t="s">
        <v>978</v>
      </c>
    </row>
    <row r="176" ht="58" spans="1:10">
      <c r="A176" s="114"/>
      <c r="B176" s="114"/>
      <c r="C176" s="114" t="s">
        <v>527</v>
      </c>
      <c r="D176" s="114" t="s">
        <v>550</v>
      </c>
      <c r="E176" s="114" t="s">
        <v>551</v>
      </c>
      <c r="F176" s="114" t="s">
        <v>535</v>
      </c>
      <c r="G176" s="114" t="s">
        <v>979</v>
      </c>
      <c r="H176" s="114" t="s">
        <v>980</v>
      </c>
      <c r="I176" s="114" t="s">
        <v>533</v>
      </c>
      <c r="J176" s="114" t="s">
        <v>981</v>
      </c>
    </row>
    <row r="177" ht="43.5" spans="1:10">
      <c r="A177" s="114"/>
      <c r="B177" s="114"/>
      <c r="C177" s="114" t="s">
        <v>555</v>
      </c>
      <c r="D177" s="114" t="s">
        <v>556</v>
      </c>
      <c r="E177" s="114" t="s">
        <v>982</v>
      </c>
      <c r="F177" s="114" t="s">
        <v>530</v>
      </c>
      <c r="G177" s="114" t="s">
        <v>983</v>
      </c>
      <c r="H177" s="114" t="s">
        <v>594</v>
      </c>
      <c r="I177" s="114" t="s">
        <v>543</v>
      </c>
      <c r="J177" s="114" t="s">
        <v>984</v>
      </c>
    </row>
    <row r="178" ht="58" spans="1:10">
      <c r="A178" s="114"/>
      <c r="B178" s="114"/>
      <c r="C178" s="114" t="s">
        <v>555</v>
      </c>
      <c r="D178" s="114" t="s">
        <v>561</v>
      </c>
      <c r="E178" s="114" t="s">
        <v>985</v>
      </c>
      <c r="F178" s="114" t="s">
        <v>558</v>
      </c>
      <c r="G178" s="114" t="s">
        <v>559</v>
      </c>
      <c r="H178" s="114" t="s">
        <v>542</v>
      </c>
      <c r="I178" s="114" t="s">
        <v>543</v>
      </c>
      <c r="J178" s="114" t="s">
        <v>986</v>
      </c>
    </row>
    <row r="179" ht="14.5" spans="1:10">
      <c r="A179" s="114"/>
      <c r="B179" s="114"/>
      <c r="C179" s="114" t="s">
        <v>564</v>
      </c>
      <c r="D179" s="114" t="s">
        <v>565</v>
      </c>
      <c r="E179" s="114" t="s">
        <v>987</v>
      </c>
      <c r="F179" s="114" t="s">
        <v>558</v>
      </c>
      <c r="G179" s="114" t="s">
        <v>559</v>
      </c>
      <c r="H179" s="114" t="s">
        <v>542</v>
      </c>
      <c r="I179" s="114" t="s">
        <v>543</v>
      </c>
      <c r="J179" s="114" t="s">
        <v>988</v>
      </c>
    </row>
    <row r="180" ht="43.5" spans="1:10">
      <c r="A180" s="114" t="s">
        <v>461</v>
      </c>
      <c r="B180" s="114" t="s">
        <v>989</v>
      </c>
      <c r="C180" s="114" t="s">
        <v>527</v>
      </c>
      <c r="D180" s="114" t="s">
        <v>528</v>
      </c>
      <c r="E180" s="114" t="s">
        <v>990</v>
      </c>
      <c r="F180" s="114" t="s">
        <v>535</v>
      </c>
      <c r="G180" s="114" t="s">
        <v>991</v>
      </c>
      <c r="H180" s="114" t="s">
        <v>577</v>
      </c>
      <c r="I180" s="114" t="s">
        <v>533</v>
      </c>
      <c r="J180" s="114" t="s">
        <v>992</v>
      </c>
    </row>
    <row r="181" ht="14.5" spans="1:10">
      <c r="A181" s="114"/>
      <c r="B181" s="114"/>
      <c r="C181" s="114" t="s">
        <v>527</v>
      </c>
      <c r="D181" s="114" t="s">
        <v>545</v>
      </c>
      <c r="E181" s="114" t="s">
        <v>993</v>
      </c>
      <c r="F181" s="114" t="s">
        <v>535</v>
      </c>
      <c r="G181" s="114" t="s">
        <v>547</v>
      </c>
      <c r="H181" s="114" t="s">
        <v>548</v>
      </c>
      <c r="I181" s="114" t="s">
        <v>533</v>
      </c>
      <c r="J181" s="114" t="s">
        <v>994</v>
      </c>
    </row>
    <row r="182" ht="116" spans="1:10">
      <c r="A182" s="114"/>
      <c r="B182" s="114"/>
      <c r="C182" s="114" t="s">
        <v>527</v>
      </c>
      <c r="D182" s="114" t="s">
        <v>550</v>
      </c>
      <c r="E182" s="114" t="s">
        <v>551</v>
      </c>
      <c r="F182" s="114" t="s">
        <v>535</v>
      </c>
      <c r="G182" s="114" t="s">
        <v>995</v>
      </c>
      <c r="H182" s="114" t="s">
        <v>577</v>
      </c>
      <c r="I182" s="114" t="s">
        <v>533</v>
      </c>
      <c r="J182" s="114" t="s">
        <v>996</v>
      </c>
    </row>
    <row r="183" ht="43.5" spans="1:10">
      <c r="A183" s="114"/>
      <c r="B183" s="114"/>
      <c r="C183" s="114" t="s">
        <v>555</v>
      </c>
      <c r="D183" s="114" t="s">
        <v>556</v>
      </c>
      <c r="E183" s="114" t="s">
        <v>997</v>
      </c>
      <c r="F183" s="114" t="s">
        <v>530</v>
      </c>
      <c r="G183" s="114" t="s">
        <v>998</v>
      </c>
      <c r="H183" s="114" t="s">
        <v>581</v>
      </c>
      <c r="I183" s="114" t="s">
        <v>543</v>
      </c>
      <c r="J183" s="114" t="s">
        <v>999</v>
      </c>
    </row>
    <row r="184" ht="14.5" spans="1:10">
      <c r="A184" s="114"/>
      <c r="B184" s="114"/>
      <c r="C184" s="114" t="s">
        <v>564</v>
      </c>
      <c r="D184" s="114" t="s">
        <v>565</v>
      </c>
      <c r="E184" s="114" t="s">
        <v>1000</v>
      </c>
      <c r="F184" s="114" t="s">
        <v>535</v>
      </c>
      <c r="G184" s="114" t="s">
        <v>674</v>
      </c>
      <c r="H184" s="114" t="s">
        <v>542</v>
      </c>
      <c r="I184" s="114" t="s">
        <v>543</v>
      </c>
      <c r="J184" s="114" t="s">
        <v>1000</v>
      </c>
    </row>
    <row r="185" ht="29" spans="1:10">
      <c r="A185" s="114" t="s">
        <v>499</v>
      </c>
      <c r="B185" s="114" t="s">
        <v>1001</v>
      </c>
      <c r="C185" s="114" t="s">
        <v>527</v>
      </c>
      <c r="D185" s="114" t="s">
        <v>528</v>
      </c>
      <c r="E185" s="114" t="s">
        <v>1002</v>
      </c>
      <c r="F185" s="114" t="s">
        <v>530</v>
      </c>
      <c r="G185" s="114" t="s">
        <v>1003</v>
      </c>
      <c r="H185" s="114" t="s">
        <v>542</v>
      </c>
      <c r="I185" s="114" t="s">
        <v>533</v>
      </c>
      <c r="J185" s="114" t="s">
        <v>1004</v>
      </c>
    </row>
    <row r="186" ht="29" spans="1:10">
      <c r="A186" s="114"/>
      <c r="B186" s="114"/>
      <c r="C186" s="114" t="s">
        <v>527</v>
      </c>
      <c r="D186" s="114" t="s">
        <v>545</v>
      </c>
      <c r="E186" s="114" t="s">
        <v>1005</v>
      </c>
      <c r="F186" s="114" t="s">
        <v>535</v>
      </c>
      <c r="G186" s="114" t="s">
        <v>757</v>
      </c>
      <c r="H186" s="114" t="s">
        <v>548</v>
      </c>
      <c r="I186" s="114" t="s">
        <v>533</v>
      </c>
      <c r="J186" s="114" t="s">
        <v>1006</v>
      </c>
    </row>
    <row r="187" ht="72.5" spans="1:10">
      <c r="A187" s="114"/>
      <c r="B187" s="114"/>
      <c r="C187" s="114" t="s">
        <v>527</v>
      </c>
      <c r="D187" s="114" t="s">
        <v>550</v>
      </c>
      <c r="E187" s="114" t="s">
        <v>551</v>
      </c>
      <c r="F187" s="114" t="s">
        <v>535</v>
      </c>
      <c r="G187" s="114" t="s">
        <v>860</v>
      </c>
      <c r="H187" s="114" t="s">
        <v>577</v>
      </c>
      <c r="I187" s="114" t="s">
        <v>533</v>
      </c>
      <c r="J187" s="114" t="s">
        <v>1007</v>
      </c>
    </row>
    <row r="188" ht="72.5" spans="1:10">
      <c r="A188" s="114"/>
      <c r="B188" s="114"/>
      <c r="C188" s="114" t="s">
        <v>555</v>
      </c>
      <c r="D188" s="114" t="s">
        <v>556</v>
      </c>
      <c r="E188" s="114" t="s">
        <v>1008</v>
      </c>
      <c r="F188" s="114" t="s">
        <v>535</v>
      </c>
      <c r="G188" s="114" t="s">
        <v>1009</v>
      </c>
      <c r="H188" s="114" t="s">
        <v>594</v>
      </c>
      <c r="I188" s="114" t="s">
        <v>543</v>
      </c>
      <c r="J188" s="114" t="s">
        <v>1010</v>
      </c>
    </row>
    <row r="189" ht="29" spans="1:10">
      <c r="A189" s="114"/>
      <c r="B189" s="114"/>
      <c r="C189" s="114" t="s">
        <v>564</v>
      </c>
      <c r="D189" s="114" t="s">
        <v>565</v>
      </c>
      <c r="E189" s="114" t="s">
        <v>960</v>
      </c>
      <c r="F189" s="114" t="s">
        <v>530</v>
      </c>
      <c r="G189" s="114" t="s">
        <v>584</v>
      </c>
      <c r="H189" s="114" t="s">
        <v>542</v>
      </c>
      <c r="I189" s="114" t="s">
        <v>533</v>
      </c>
      <c r="J189" s="114" t="s">
        <v>1011</v>
      </c>
    </row>
    <row r="190" ht="188.5" spans="1:10">
      <c r="A190" s="114" t="s">
        <v>497</v>
      </c>
      <c r="B190" s="114" t="s">
        <v>1012</v>
      </c>
      <c r="C190" s="114" t="s">
        <v>527</v>
      </c>
      <c r="D190" s="114" t="s">
        <v>528</v>
      </c>
      <c r="E190" s="114" t="s">
        <v>1013</v>
      </c>
      <c r="F190" s="114" t="s">
        <v>535</v>
      </c>
      <c r="G190" s="114" t="s">
        <v>1014</v>
      </c>
      <c r="H190" s="114" t="s">
        <v>537</v>
      </c>
      <c r="I190" s="114" t="s">
        <v>533</v>
      </c>
      <c r="J190" s="114" t="s">
        <v>1015</v>
      </c>
    </row>
    <row r="191" ht="188.5" spans="1:10">
      <c r="A191" s="114"/>
      <c r="B191" s="114"/>
      <c r="C191" s="114" t="s">
        <v>527</v>
      </c>
      <c r="D191" s="114" t="s">
        <v>550</v>
      </c>
      <c r="E191" s="114" t="s">
        <v>551</v>
      </c>
      <c r="F191" s="114" t="s">
        <v>535</v>
      </c>
      <c r="G191" s="114" t="s">
        <v>1016</v>
      </c>
      <c r="H191" s="114" t="s">
        <v>577</v>
      </c>
      <c r="I191" s="114" t="s">
        <v>533</v>
      </c>
      <c r="J191" s="114" t="s">
        <v>1015</v>
      </c>
    </row>
    <row r="192" ht="43.5" spans="1:10">
      <c r="A192" s="114"/>
      <c r="B192" s="114"/>
      <c r="C192" s="114" t="s">
        <v>555</v>
      </c>
      <c r="D192" s="114" t="s">
        <v>556</v>
      </c>
      <c r="E192" s="114" t="s">
        <v>1017</v>
      </c>
      <c r="F192" s="114" t="s">
        <v>558</v>
      </c>
      <c r="G192" s="114" t="s">
        <v>1018</v>
      </c>
      <c r="H192" s="114" t="s">
        <v>1019</v>
      </c>
      <c r="I192" s="114" t="s">
        <v>543</v>
      </c>
      <c r="J192" s="114" t="s">
        <v>1020</v>
      </c>
    </row>
    <row r="193" ht="14.5" spans="1:10">
      <c r="A193" s="114"/>
      <c r="B193" s="114"/>
      <c r="C193" s="114" t="s">
        <v>564</v>
      </c>
      <c r="D193" s="114" t="s">
        <v>565</v>
      </c>
      <c r="E193" s="114" t="s">
        <v>1021</v>
      </c>
      <c r="F193" s="114" t="s">
        <v>530</v>
      </c>
      <c r="G193" s="114" t="s">
        <v>584</v>
      </c>
      <c r="H193" s="114" t="s">
        <v>542</v>
      </c>
      <c r="I193" s="114" t="s">
        <v>533</v>
      </c>
      <c r="J193" s="114" t="s">
        <v>1021</v>
      </c>
    </row>
    <row r="194" ht="29" spans="1:10">
      <c r="A194" s="114" t="s">
        <v>493</v>
      </c>
      <c r="B194" s="114" t="s">
        <v>1022</v>
      </c>
      <c r="C194" s="114" t="s">
        <v>527</v>
      </c>
      <c r="D194" s="114" t="s">
        <v>528</v>
      </c>
      <c r="E194" s="114" t="s">
        <v>1023</v>
      </c>
      <c r="F194" s="114" t="s">
        <v>535</v>
      </c>
      <c r="G194" s="114" t="s">
        <v>1024</v>
      </c>
      <c r="H194" s="114" t="s">
        <v>907</v>
      </c>
      <c r="I194" s="114" t="s">
        <v>533</v>
      </c>
      <c r="J194" s="114" t="s">
        <v>1025</v>
      </c>
    </row>
    <row r="195" ht="29" spans="1:10">
      <c r="A195" s="114"/>
      <c r="B195" s="114"/>
      <c r="C195" s="114" t="s">
        <v>527</v>
      </c>
      <c r="D195" s="114" t="s">
        <v>539</v>
      </c>
      <c r="E195" s="114" t="s">
        <v>1026</v>
      </c>
      <c r="F195" s="114" t="s">
        <v>535</v>
      </c>
      <c r="G195" s="114" t="s">
        <v>541</v>
      </c>
      <c r="H195" s="114" t="s">
        <v>542</v>
      </c>
      <c r="I195" s="114" t="s">
        <v>533</v>
      </c>
      <c r="J195" s="114" t="s">
        <v>1027</v>
      </c>
    </row>
    <row r="196" ht="29" spans="1:10">
      <c r="A196" s="114"/>
      <c r="B196" s="114"/>
      <c r="C196" s="114" t="s">
        <v>527</v>
      </c>
      <c r="D196" s="114" t="s">
        <v>545</v>
      </c>
      <c r="E196" s="114" t="s">
        <v>993</v>
      </c>
      <c r="F196" s="114" t="s">
        <v>535</v>
      </c>
      <c r="G196" s="114" t="s">
        <v>757</v>
      </c>
      <c r="H196" s="114" t="s">
        <v>594</v>
      </c>
      <c r="I196" s="114" t="s">
        <v>543</v>
      </c>
      <c r="J196" s="114" t="s">
        <v>1028</v>
      </c>
    </row>
    <row r="197" ht="43.5" spans="1:10">
      <c r="A197" s="114"/>
      <c r="B197" s="114"/>
      <c r="C197" s="114" t="s">
        <v>527</v>
      </c>
      <c r="D197" s="114" t="s">
        <v>550</v>
      </c>
      <c r="E197" s="114" t="s">
        <v>551</v>
      </c>
      <c r="F197" s="114" t="s">
        <v>535</v>
      </c>
      <c r="G197" s="114" t="s">
        <v>1029</v>
      </c>
      <c r="H197" s="114" t="s">
        <v>577</v>
      </c>
      <c r="I197" s="114" t="s">
        <v>533</v>
      </c>
      <c r="J197" s="114" t="s">
        <v>1030</v>
      </c>
    </row>
    <row r="198" ht="43.5" spans="1:10">
      <c r="A198" s="114"/>
      <c r="B198" s="114"/>
      <c r="C198" s="114" t="s">
        <v>555</v>
      </c>
      <c r="D198" s="114" t="s">
        <v>556</v>
      </c>
      <c r="E198" s="114" t="s">
        <v>1031</v>
      </c>
      <c r="F198" s="114" t="s">
        <v>535</v>
      </c>
      <c r="G198" s="114" t="s">
        <v>1032</v>
      </c>
      <c r="H198" s="114" t="s">
        <v>594</v>
      </c>
      <c r="I198" s="114" t="s">
        <v>543</v>
      </c>
      <c r="J198" s="114" t="s">
        <v>1033</v>
      </c>
    </row>
    <row r="199" ht="43.5" spans="1:10">
      <c r="A199" s="114"/>
      <c r="B199" s="114"/>
      <c r="C199" s="114" t="s">
        <v>564</v>
      </c>
      <c r="D199" s="114" t="s">
        <v>565</v>
      </c>
      <c r="E199" s="114" t="s">
        <v>1034</v>
      </c>
      <c r="F199" s="114" t="s">
        <v>530</v>
      </c>
      <c r="G199" s="114" t="s">
        <v>584</v>
      </c>
      <c r="H199" s="114" t="s">
        <v>542</v>
      </c>
      <c r="I199" s="114" t="s">
        <v>533</v>
      </c>
      <c r="J199" s="114" t="s">
        <v>1035</v>
      </c>
    </row>
    <row r="200" ht="29" spans="1:10">
      <c r="A200" s="114" t="s">
        <v>407</v>
      </c>
      <c r="B200" s="114" t="s">
        <v>1036</v>
      </c>
      <c r="C200" s="114" t="s">
        <v>527</v>
      </c>
      <c r="D200" s="114" t="s">
        <v>528</v>
      </c>
      <c r="E200" s="114" t="s">
        <v>1037</v>
      </c>
      <c r="F200" s="114" t="s">
        <v>530</v>
      </c>
      <c r="G200" s="114" t="s">
        <v>1038</v>
      </c>
      <c r="H200" s="114" t="s">
        <v>532</v>
      </c>
      <c r="I200" s="114" t="s">
        <v>533</v>
      </c>
      <c r="J200" s="114" t="s">
        <v>1039</v>
      </c>
    </row>
    <row r="201" ht="174" spans="1:10">
      <c r="A201" s="114"/>
      <c r="B201" s="114"/>
      <c r="C201" s="114" t="s">
        <v>527</v>
      </c>
      <c r="D201" s="114" t="s">
        <v>539</v>
      </c>
      <c r="E201" s="114" t="s">
        <v>1040</v>
      </c>
      <c r="F201" s="114" t="s">
        <v>558</v>
      </c>
      <c r="G201" s="114" t="s">
        <v>591</v>
      </c>
      <c r="H201" s="114" t="s">
        <v>542</v>
      </c>
      <c r="I201" s="114" t="s">
        <v>533</v>
      </c>
      <c r="J201" s="114" t="s">
        <v>1041</v>
      </c>
    </row>
    <row r="202" ht="14.5" spans="1:10">
      <c r="A202" s="114"/>
      <c r="B202" s="114"/>
      <c r="C202" s="114" t="s">
        <v>527</v>
      </c>
      <c r="D202" s="114" t="s">
        <v>545</v>
      </c>
      <c r="E202" s="114" t="s">
        <v>546</v>
      </c>
      <c r="F202" s="114" t="s">
        <v>535</v>
      </c>
      <c r="G202" s="114" t="s">
        <v>547</v>
      </c>
      <c r="H202" s="114" t="s">
        <v>548</v>
      </c>
      <c r="I202" s="114" t="s">
        <v>533</v>
      </c>
      <c r="J202" s="114" t="s">
        <v>549</v>
      </c>
    </row>
    <row r="203" ht="14.5" spans="1:10">
      <c r="A203" s="114"/>
      <c r="B203" s="114"/>
      <c r="C203" s="114" t="s">
        <v>527</v>
      </c>
      <c r="D203" s="114" t="s">
        <v>550</v>
      </c>
      <c r="E203" s="114" t="s">
        <v>551</v>
      </c>
      <c r="F203" s="114" t="s">
        <v>535</v>
      </c>
      <c r="G203" s="114" t="s">
        <v>1042</v>
      </c>
      <c r="H203" s="114" t="s">
        <v>553</v>
      </c>
      <c r="I203" s="114" t="s">
        <v>533</v>
      </c>
      <c r="J203" s="114" t="s">
        <v>1043</v>
      </c>
    </row>
    <row r="204" ht="87" spans="1:10">
      <c r="A204" s="114"/>
      <c r="B204" s="114"/>
      <c r="C204" s="114" t="s">
        <v>555</v>
      </c>
      <c r="D204" s="114" t="s">
        <v>556</v>
      </c>
      <c r="E204" s="114" t="s">
        <v>1044</v>
      </c>
      <c r="F204" s="114" t="s">
        <v>535</v>
      </c>
      <c r="G204" s="114" t="s">
        <v>1045</v>
      </c>
      <c r="H204" s="114" t="s">
        <v>1046</v>
      </c>
      <c r="I204" s="114" t="s">
        <v>543</v>
      </c>
      <c r="J204" s="114" t="s">
        <v>1047</v>
      </c>
    </row>
    <row r="205" ht="87" spans="1:10">
      <c r="A205" s="114"/>
      <c r="B205" s="114"/>
      <c r="C205" s="114" t="s">
        <v>555</v>
      </c>
      <c r="D205" s="114" t="s">
        <v>561</v>
      </c>
      <c r="E205" s="114" t="s">
        <v>1048</v>
      </c>
      <c r="F205" s="114" t="s">
        <v>535</v>
      </c>
      <c r="G205" s="114" t="s">
        <v>1049</v>
      </c>
      <c r="H205" s="114" t="s">
        <v>1050</v>
      </c>
      <c r="I205" s="114" t="s">
        <v>543</v>
      </c>
      <c r="J205" s="114" t="s">
        <v>1047</v>
      </c>
    </row>
    <row r="206" ht="14.5" spans="1:10">
      <c r="A206" s="114"/>
      <c r="B206" s="114"/>
      <c r="C206" s="114" t="s">
        <v>564</v>
      </c>
      <c r="D206" s="114" t="s">
        <v>565</v>
      </c>
      <c r="E206" s="114" t="s">
        <v>1051</v>
      </c>
      <c r="F206" s="114" t="s">
        <v>535</v>
      </c>
      <c r="G206" s="114" t="s">
        <v>584</v>
      </c>
      <c r="H206" s="114" t="s">
        <v>542</v>
      </c>
      <c r="I206" s="114" t="s">
        <v>543</v>
      </c>
      <c r="J206" s="114" t="s">
        <v>1051</v>
      </c>
    </row>
    <row r="207" ht="72.5" spans="1:10">
      <c r="A207" s="114" t="s">
        <v>449</v>
      </c>
      <c r="B207" s="114" t="s">
        <v>1052</v>
      </c>
      <c r="C207" s="114" t="s">
        <v>527</v>
      </c>
      <c r="D207" s="114" t="s">
        <v>528</v>
      </c>
      <c r="E207" s="114" t="s">
        <v>1053</v>
      </c>
      <c r="F207" s="114" t="s">
        <v>535</v>
      </c>
      <c r="G207" s="114" t="s">
        <v>1054</v>
      </c>
      <c r="H207" s="114" t="s">
        <v>537</v>
      </c>
      <c r="I207" s="114" t="s">
        <v>533</v>
      </c>
      <c r="J207" s="114" t="s">
        <v>1055</v>
      </c>
    </row>
    <row r="208" ht="29" spans="1:10">
      <c r="A208" s="114"/>
      <c r="B208" s="114"/>
      <c r="C208" s="114" t="s">
        <v>527</v>
      </c>
      <c r="D208" s="114" t="s">
        <v>528</v>
      </c>
      <c r="E208" s="114" t="s">
        <v>1056</v>
      </c>
      <c r="F208" s="114" t="s">
        <v>535</v>
      </c>
      <c r="G208" s="114" t="s">
        <v>1057</v>
      </c>
      <c r="H208" s="114" t="s">
        <v>877</v>
      </c>
      <c r="I208" s="114" t="s">
        <v>533</v>
      </c>
      <c r="J208" s="114" t="s">
        <v>1058</v>
      </c>
    </row>
    <row r="209" ht="29" spans="1:10">
      <c r="A209" s="114"/>
      <c r="B209" s="114"/>
      <c r="C209" s="114" t="s">
        <v>527</v>
      </c>
      <c r="D209" s="114" t="s">
        <v>539</v>
      </c>
      <c r="E209" s="114" t="s">
        <v>1059</v>
      </c>
      <c r="F209" s="114" t="s">
        <v>535</v>
      </c>
      <c r="G209" s="114" t="s">
        <v>541</v>
      </c>
      <c r="H209" s="114" t="s">
        <v>542</v>
      </c>
      <c r="I209" s="114" t="s">
        <v>543</v>
      </c>
      <c r="J209" s="114" t="s">
        <v>1059</v>
      </c>
    </row>
    <row r="210" ht="72.5" spans="1:10">
      <c r="A210" s="114"/>
      <c r="B210" s="114"/>
      <c r="C210" s="114" t="s">
        <v>527</v>
      </c>
      <c r="D210" s="114" t="s">
        <v>550</v>
      </c>
      <c r="E210" s="114" t="s">
        <v>551</v>
      </c>
      <c r="F210" s="114" t="s">
        <v>535</v>
      </c>
      <c r="G210" s="114" t="s">
        <v>1060</v>
      </c>
      <c r="H210" s="114" t="s">
        <v>577</v>
      </c>
      <c r="I210" s="114" t="s">
        <v>533</v>
      </c>
      <c r="J210" s="114" t="s">
        <v>1061</v>
      </c>
    </row>
    <row r="211" ht="72.5" spans="1:10">
      <c r="A211" s="114"/>
      <c r="B211" s="114"/>
      <c r="C211" s="114" t="s">
        <v>555</v>
      </c>
      <c r="D211" s="114" t="s">
        <v>556</v>
      </c>
      <c r="E211" s="114" t="s">
        <v>1062</v>
      </c>
      <c r="F211" s="114" t="s">
        <v>530</v>
      </c>
      <c r="G211" s="114" t="s">
        <v>1063</v>
      </c>
      <c r="H211" s="114" t="s">
        <v>594</v>
      </c>
      <c r="I211" s="114" t="s">
        <v>543</v>
      </c>
      <c r="J211" s="114" t="s">
        <v>1052</v>
      </c>
    </row>
    <row r="212" ht="14.5" spans="1:10">
      <c r="A212" s="114"/>
      <c r="B212" s="114"/>
      <c r="C212" s="114" t="s">
        <v>564</v>
      </c>
      <c r="D212" s="114" t="s">
        <v>565</v>
      </c>
      <c r="E212" s="114" t="s">
        <v>708</v>
      </c>
      <c r="F212" s="114" t="s">
        <v>530</v>
      </c>
      <c r="G212" s="114" t="s">
        <v>584</v>
      </c>
      <c r="H212" s="114" t="s">
        <v>542</v>
      </c>
      <c r="I212" s="114" t="s">
        <v>543</v>
      </c>
      <c r="J212" s="114" t="s">
        <v>708</v>
      </c>
    </row>
    <row r="213" ht="29" spans="1:10">
      <c r="A213" s="114" t="s">
        <v>469</v>
      </c>
      <c r="B213" s="114" t="s">
        <v>1064</v>
      </c>
      <c r="C213" s="114" t="s">
        <v>527</v>
      </c>
      <c r="D213" s="114" t="s">
        <v>528</v>
      </c>
      <c r="E213" s="114" t="s">
        <v>1065</v>
      </c>
      <c r="F213" s="114" t="s">
        <v>535</v>
      </c>
      <c r="G213" s="114" t="s">
        <v>1066</v>
      </c>
      <c r="H213" s="114" t="s">
        <v>1067</v>
      </c>
      <c r="I213" s="114" t="s">
        <v>533</v>
      </c>
      <c r="J213" s="114" t="s">
        <v>1068</v>
      </c>
    </row>
    <row r="214" ht="29" spans="1:10">
      <c r="A214" s="114"/>
      <c r="B214" s="114"/>
      <c r="C214" s="114" t="s">
        <v>527</v>
      </c>
      <c r="D214" s="114" t="s">
        <v>528</v>
      </c>
      <c r="E214" s="114" t="s">
        <v>1069</v>
      </c>
      <c r="F214" s="114" t="s">
        <v>535</v>
      </c>
      <c r="G214" s="114" t="s">
        <v>953</v>
      </c>
      <c r="H214" s="114" t="s">
        <v>1070</v>
      </c>
      <c r="I214" s="114" t="s">
        <v>533</v>
      </c>
      <c r="J214" s="114" t="s">
        <v>1071</v>
      </c>
    </row>
    <row r="215" ht="29" spans="1:10">
      <c r="A215" s="114"/>
      <c r="B215" s="114"/>
      <c r="C215" s="114" t="s">
        <v>527</v>
      </c>
      <c r="D215" s="114" t="s">
        <v>528</v>
      </c>
      <c r="E215" s="114" t="s">
        <v>1072</v>
      </c>
      <c r="F215" s="114" t="s">
        <v>535</v>
      </c>
      <c r="G215" s="114" t="s">
        <v>1073</v>
      </c>
      <c r="H215" s="114" t="s">
        <v>537</v>
      </c>
      <c r="I215" s="114" t="s">
        <v>533</v>
      </c>
      <c r="J215" s="114" t="s">
        <v>1074</v>
      </c>
    </row>
    <row r="216" ht="29" spans="1:10">
      <c r="A216" s="114"/>
      <c r="B216" s="114"/>
      <c r="C216" s="114" t="s">
        <v>527</v>
      </c>
      <c r="D216" s="114" t="s">
        <v>539</v>
      </c>
      <c r="E216" s="114" t="s">
        <v>1075</v>
      </c>
      <c r="F216" s="114" t="s">
        <v>558</v>
      </c>
      <c r="G216" s="114" t="s">
        <v>584</v>
      </c>
      <c r="H216" s="114" t="s">
        <v>1076</v>
      </c>
      <c r="I216" s="114" t="s">
        <v>543</v>
      </c>
      <c r="J216" s="114" t="s">
        <v>1077</v>
      </c>
    </row>
    <row r="217" ht="87" spans="1:10">
      <c r="A217" s="114"/>
      <c r="B217" s="114"/>
      <c r="C217" s="114" t="s">
        <v>527</v>
      </c>
      <c r="D217" s="114" t="s">
        <v>550</v>
      </c>
      <c r="E217" s="114" t="s">
        <v>551</v>
      </c>
      <c r="F217" s="114" t="s">
        <v>530</v>
      </c>
      <c r="G217" s="114" t="s">
        <v>1078</v>
      </c>
      <c r="H217" s="114" t="s">
        <v>577</v>
      </c>
      <c r="I217" s="114" t="s">
        <v>533</v>
      </c>
      <c r="J217" s="114" t="s">
        <v>1079</v>
      </c>
    </row>
    <row r="218" ht="43.5" spans="1:10">
      <c r="A218" s="114"/>
      <c r="B218" s="114"/>
      <c r="C218" s="114" t="s">
        <v>555</v>
      </c>
      <c r="D218" s="114" t="s">
        <v>556</v>
      </c>
      <c r="E218" s="114" t="s">
        <v>1080</v>
      </c>
      <c r="F218" s="114" t="s">
        <v>535</v>
      </c>
      <c r="G218" s="114" t="s">
        <v>1081</v>
      </c>
      <c r="H218" s="114" t="s">
        <v>581</v>
      </c>
      <c r="I218" s="114" t="s">
        <v>543</v>
      </c>
      <c r="J218" s="114" t="s">
        <v>1082</v>
      </c>
    </row>
    <row r="219" ht="72.5" spans="1:10">
      <c r="A219" s="114"/>
      <c r="B219" s="114"/>
      <c r="C219" s="114" t="s">
        <v>555</v>
      </c>
      <c r="D219" s="114" t="s">
        <v>666</v>
      </c>
      <c r="E219" s="114" t="s">
        <v>1083</v>
      </c>
      <c r="F219" s="114" t="s">
        <v>535</v>
      </c>
      <c r="G219" s="114" t="s">
        <v>1084</v>
      </c>
      <c r="H219" s="114" t="s">
        <v>894</v>
      </c>
      <c r="I219" s="114" t="s">
        <v>543</v>
      </c>
      <c r="J219" s="114" t="s">
        <v>1085</v>
      </c>
    </row>
    <row r="220" ht="43.5" spans="1:10">
      <c r="A220" s="114"/>
      <c r="B220" s="114"/>
      <c r="C220" s="114" t="s">
        <v>555</v>
      </c>
      <c r="D220" s="114" t="s">
        <v>561</v>
      </c>
      <c r="E220" s="114" t="s">
        <v>1086</v>
      </c>
      <c r="F220" s="114" t="s">
        <v>535</v>
      </c>
      <c r="G220" s="114" t="s">
        <v>1087</v>
      </c>
      <c r="H220" s="114" t="s">
        <v>894</v>
      </c>
      <c r="I220" s="114" t="s">
        <v>543</v>
      </c>
      <c r="J220" s="114" t="s">
        <v>1088</v>
      </c>
    </row>
    <row r="221" ht="29" spans="1:10">
      <c r="A221" s="114"/>
      <c r="B221" s="114"/>
      <c r="C221" s="114" t="s">
        <v>564</v>
      </c>
      <c r="D221" s="114" t="s">
        <v>565</v>
      </c>
      <c r="E221" s="114" t="s">
        <v>1089</v>
      </c>
      <c r="F221" s="114" t="s">
        <v>530</v>
      </c>
      <c r="G221" s="114" t="s">
        <v>674</v>
      </c>
      <c r="H221" s="114" t="s">
        <v>542</v>
      </c>
      <c r="I221" s="114" t="s">
        <v>533</v>
      </c>
      <c r="J221" s="114" t="s">
        <v>1089</v>
      </c>
    </row>
    <row r="222" ht="29" spans="1:10">
      <c r="A222" s="114" t="s">
        <v>477</v>
      </c>
      <c r="B222" s="114" t="s">
        <v>1090</v>
      </c>
      <c r="C222" s="114" t="s">
        <v>527</v>
      </c>
      <c r="D222" s="114" t="s">
        <v>528</v>
      </c>
      <c r="E222" s="114" t="s">
        <v>1091</v>
      </c>
      <c r="F222" s="114" t="s">
        <v>535</v>
      </c>
      <c r="G222" s="114" t="s">
        <v>953</v>
      </c>
      <c r="H222" s="114" t="s">
        <v>532</v>
      </c>
      <c r="I222" s="114" t="s">
        <v>533</v>
      </c>
      <c r="J222" s="114" t="s">
        <v>1092</v>
      </c>
    </row>
    <row r="223" ht="43.5" spans="1:10">
      <c r="A223" s="114"/>
      <c r="B223" s="114"/>
      <c r="C223" s="114" t="s">
        <v>527</v>
      </c>
      <c r="D223" s="114" t="s">
        <v>528</v>
      </c>
      <c r="E223" s="114" t="s">
        <v>1093</v>
      </c>
      <c r="F223" s="114" t="s">
        <v>535</v>
      </c>
      <c r="G223" s="114" t="s">
        <v>1024</v>
      </c>
      <c r="H223" s="114" t="s">
        <v>532</v>
      </c>
      <c r="I223" s="114" t="s">
        <v>533</v>
      </c>
      <c r="J223" s="114" t="s">
        <v>1094</v>
      </c>
    </row>
    <row r="224" ht="29" spans="1:10">
      <c r="A224" s="114"/>
      <c r="B224" s="114"/>
      <c r="C224" s="114" t="s">
        <v>527</v>
      </c>
      <c r="D224" s="114" t="s">
        <v>539</v>
      </c>
      <c r="E224" s="114" t="s">
        <v>1095</v>
      </c>
      <c r="F224" s="114" t="s">
        <v>535</v>
      </c>
      <c r="G224" s="114" t="s">
        <v>541</v>
      </c>
      <c r="H224" s="114" t="s">
        <v>542</v>
      </c>
      <c r="I224" s="114" t="s">
        <v>533</v>
      </c>
      <c r="J224" s="114" t="s">
        <v>1096</v>
      </c>
    </row>
    <row r="225" ht="29" spans="1:10">
      <c r="A225" s="114"/>
      <c r="B225" s="114"/>
      <c r="C225" s="114" t="s">
        <v>527</v>
      </c>
      <c r="D225" s="114" t="s">
        <v>545</v>
      </c>
      <c r="E225" s="114" t="s">
        <v>546</v>
      </c>
      <c r="F225" s="114" t="s">
        <v>535</v>
      </c>
      <c r="G225" s="114" t="s">
        <v>547</v>
      </c>
      <c r="H225" s="114" t="s">
        <v>548</v>
      </c>
      <c r="I225" s="114" t="s">
        <v>533</v>
      </c>
      <c r="J225" s="114" t="s">
        <v>1097</v>
      </c>
    </row>
    <row r="226" ht="87" spans="1:10">
      <c r="A226" s="114"/>
      <c r="B226" s="114"/>
      <c r="C226" s="114" t="s">
        <v>527</v>
      </c>
      <c r="D226" s="114" t="s">
        <v>550</v>
      </c>
      <c r="E226" s="114" t="s">
        <v>551</v>
      </c>
      <c r="F226" s="114" t="s">
        <v>535</v>
      </c>
      <c r="G226" s="114" t="s">
        <v>1098</v>
      </c>
      <c r="H226" s="114" t="s">
        <v>577</v>
      </c>
      <c r="I226" s="114" t="s">
        <v>533</v>
      </c>
      <c r="J226" s="114" t="s">
        <v>1099</v>
      </c>
    </row>
    <row r="227" ht="72.5" spans="1:10">
      <c r="A227" s="114"/>
      <c r="B227" s="114"/>
      <c r="C227" s="114" t="s">
        <v>555</v>
      </c>
      <c r="D227" s="114" t="s">
        <v>556</v>
      </c>
      <c r="E227" s="114" t="s">
        <v>1100</v>
      </c>
      <c r="F227" s="114" t="s">
        <v>530</v>
      </c>
      <c r="G227" s="114" t="s">
        <v>718</v>
      </c>
      <c r="H227" s="114" t="s">
        <v>581</v>
      </c>
      <c r="I227" s="114" t="s">
        <v>543</v>
      </c>
      <c r="J227" s="114" t="s">
        <v>1101</v>
      </c>
    </row>
    <row r="228" ht="43.5" spans="1:10">
      <c r="A228" s="114"/>
      <c r="B228" s="114"/>
      <c r="C228" s="114" t="s">
        <v>555</v>
      </c>
      <c r="D228" s="114" t="s">
        <v>666</v>
      </c>
      <c r="E228" s="114" t="s">
        <v>1102</v>
      </c>
      <c r="F228" s="114" t="s">
        <v>530</v>
      </c>
      <c r="G228" s="114" t="s">
        <v>1103</v>
      </c>
      <c r="H228" s="114" t="s">
        <v>581</v>
      </c>
      <c r="I228" s="114" t="s">
        <v>543</v>
      </c>
      <c r="J228" s="114" t="s">
        <v>1104</v>
      </c>
    </row>
    <row r="229" ht="43.5" spans="1:10">
      <c r="A229" s="114"/>
      <c r="B229" s="114"/>
      <c r="C229" s="114" t="s">
        <v>555</v>
      </c>
      <c r="D229" s="114" t="s">
        <v>561</v>
      </c>
      <c r="E229" s="114" t="s">
        <v>1105</v>
      </c>
      <c r="F229" s="114" t="s">
        <v>535</v>
      </c>
      <c r="G229" s="114" t="s">
        <v>1106</v>
      </c>
      <c r="H229" s="114" t="s">
        <v>581</v>
      </c>
      <c r="I229" s="114" t="s">
        <v>543</v>
      </c>
      <c r="J229" s="114" t="s">
        <v>1107</v>
      </c>
    </row>
    <row r="230" ht="29" spans="1:10">
      <c r="A230" s="114"/>
      <c r="B230" s="114"/>
      <c r="C230" s="114" t="s">
        <v>564</v>
      </c>
      <c r="D230" s="114" t="s">
        <v>565</v>
      </c>
      <c r="E230" s="114" t="s">
        <v>1108</v>
      </c>
      <c r="F230" s="114" t="s">
        <v>535</v>
      </c>
      <c r="G230" s="114" t="s">
        <v>674</v>
      </c>
      <c r="H230" s="114" t="s">
        <v>542</v>
      </c>
      <c r="I230" s="114" t="s">
        <v>543</v>
      </c>
      <c r="J230" s="114" t="s">
        <v>1108</v>
      </c>
    </row>
    <row r="231" ht="58" spans="1:10">
      <c r="A231" s="114" t="s">
        <v>445</v>
      </c>
      <c r="B231" s="114" t="s">
        <v>1109</v>
      </c>
      <c r="C231" s="114" t="s">
        <v>527</v>
      </c>
      <c r="D231" s="114" t="s">
        <v>528</v>
      </c>
      <c r="E231" s="114" t="s">
        <v>1110</v>
      </c>
      <c r="F231" s="114" t="s">
        <v>535</v>
      </c>
      <c r="G231" s="114" t="s">
        <v>945</v>
      </c>
      <c r="H231" s="114" t="s">
        <v>537</v>
      </c>
      <c r="I231" s="114" t="s">
        <v>533</v>
      </c>
      <c r="J231" s="114" t="s">
        <v>1111</v>
      </c>
    </row>
    <row r="232" ht="101.5" spans="1:10">
      <c r="A232" s="114"/>
      <c r="B232" s="114"/>
      <c r="C232" s="114" t="s">
        <v>527</v>
      </c>
      <c r="D232" s="114" t="s">
        <v>528</v>
      </c>
      <c r="E232" s="114" t="s">
        <v>1112</v>
      </c>
      <c r="F232" s="114" t="s">
        <v>535</v>
      </c>
      <c r="G232" s="114" t="s">
        <v>610</v>
      </c>
      <c r="H232" s="114" t="s">
        <v>537</v>
      </c>
      <c r="I232" s="114" t="s">
        <v>533</v>
      </c>
      <c r="J232" s="114" t="s">
        <v>1113</v>
      </c>
    </row>
    <row r="233" ht="29" spans="1:10">
      <c r="A233" s="114"/>
      <c r="B233" s="114"/>
      <c r="C233" s="114" t="s">
        <v>527</v>
      </c>
      <c r="D233" s="114" t="s">
        <v>539</v>
      </c>
      <c r="E233" s="114" t="s">
        <v>1114</v>
      </c>
      <c r="F233" s="114" t="s">
        <v>535</v>
      </c>
      <c r="G233" s="114" t="s">
        <v>541</v>
      </c>
      <c r="H233" s="114" t="s">
        <v>542</v>
      </c>
      <c r="I233" s="114" t="s">
        <v>533</v>
      </c>
      <c r="J233" s="114" t="s">
        <v>1115</v>
      </c>
    </row>
    <row r="234" ht="43.5" spans="1:10">
      <c r="A234" s="114"/>
      <c r="B234" s="114"/>
      <c r="C234" s="114" t="s">
        <v>527</v>
      </c>
      <c r="D234" s="114" t="s">
        <v>545</v>
      </c>
      <c r="E234" s="114" t="s">
        <v>756</v>
      </c>
      <c r="F234" s="114" t="s">
        <v>530</v>
      </c>
      <c r="G234" s="114" t="s">
        <v>1116</v>
      </c>
      <c r="H234" s="114" t="s">
        <v>1117</v>
      </c>
      <c r="I234" s="114" t="s">
        <v>533</v>
      </c>
      <c r="J234" s="114" t="s">
        <v>1118</v>
      </c>
    </row>
    <row r="235" ht="43.5" spans="1:10">
      <c r="A235" s="114"/>
      <c r="B235" s="114"/>
      <c r="C235" s="114" t="s">
        <v>527</v>
      </c>
      <c r="D235" s="114" t="s">
        <v>550</v>
      </c>
      <c r="E235" s="114" t="s">
        <v>551</v>
      </c>
      <c r="F235" s="114" t="s">
        <v>535</v>
      </c>
      <c r="G235" s="114" t="s">
        <v>845</v>
      </c>
      <c r="H235" s="114" t="s">
        <v>701</v>
      </c>
      <c r="I235" s="114" t="s">
        <v>533</v>
      </c>
      <c r="J235" s="114" t="s">
        <v>1119</v>
      </c>
    </row>
    <row r="236" ht="72.5" spans="1:10">
      <c r="A236" s="114"/>
      <c r="B236" s="114"/>
      <c r="C236" s="114" t="s">
        <v>555</v>
      </c>
      <c r="D236" s="114" t="s">
        <v>556</v>
      </c>
      <c r="E236" s="114" t="s">
        <v>1120</v>
      </c>
      <c r="F236" s="114" t="s">
        <v>530</v>
      </c>
      <c r="G236" s="114" t="s">
        <v>1121</v>
      </c>
      <c r="H236" s="114" t="s">
        <v>594</v>
      </c>
      <c r="I236" s="114" t="s">
        <v>543</v>
      </c>
      <c r="J236" s="114" t="s">
        <v>1122</v>
      </c>
    </row>
    <row r="237" ht="58" spans="1:10">
      <c r="A237" s="114"/>
      <c r="B237" s="114"/>
      <c r="C237" s="114" t="s">
        <v>555</v>
      </c>
      <c r="D237" s="114" t="s">
        <v>666</v>
      </c>
      <c r="E237" s="114" t="s">
        <v>1123</v>
      </c>
      <c r="F237" s="114" t="s">
        <v>535</v>
      </c>
      <c r="G237" s="114" t="s">
        <v>1124</v>
      </c>
      <c r="H237" s="114" t="s">
        <v>594</v>
      </c>
      <c r="I237" s="114" t="s">
        <v>543</v>
      </c>
      <c r="J237" s="114" t="s">
        <v>1125</v>
      </c>
    </row>
    <row r="238" ht="43.5" spans="1:10">
      <c r="A238" s="114"/>
      <c r="B238" s="114"/>
      <c r="C238" s="114" t="s">
        <v>555</v>
      </c>
      <c r="D238" s="114" t="s">
        <v>561</v>
      </c>
      <c r="E238" s="114" t="s">
        <v>1126</v>
      </c>
      <c r="F238" s="114" t="s">
        <v>530</v>
      </c>
      <c r="G238" s="114" t="s">
        <v>799</v>
      </c>
      <c r="H238" s="114" t="s">
        <v>1127</v>
      </c>
      <c r="I238" s="114" t="s">
        <v>543</v>
      </c>
      <c r="J238" s="114" t="s">
        <v>1128</v>
      </c>
    </row>
    <row r="239" ht="29" spans="1:10">
      <c r="A239" s="114"/>
      <c r="B239" s="114"/>
      <c r="C239" s="114" t="s">
        <v>564</v>
      </c>
      <c r="D239" s="114" t="s">
        <v>565</v>
      </c>
      <c r="E239" s="114" t="s">
        <v>1129</v>
      </c>
      <c r="F239" s="114" t="s">
        <v>535</v>
      </c>
      <c r="G239" s="114" t="s">
        <v>584</v>
      </c>
      <c r="H239" s="114" t="s">
        <v>542</v>
      </c>
      <c r="I239" s="114" t="s">
        <v>543</v>
      </c>
      <c r="J239" s="114" t="s">
        <v>1130</v>
      </c>
    </row>
    <row r="240" ht="101.5" spans="1:10">
      <c r="A240" s="114" t="s">
        <v>473</v>
      </c>
      <c r="B240" s="114" t="s">
        <v>1131</v>
      </c>
      <c r="C240" s="114" t="s">
        <v>527</v>
      </c>
      <c r="D240" s="114" t="s">
        <v>528</v>
      </c>
      <c r="E240" s="114" t="s">
        <v>1132</v>
      </c>
      <c r="F240" s="114" t="s">
        <v>530</v>
      </c>
      <c r="G240" s="114" t="s">
        <v>1116</v>
      </c>
      <c r="H240" s="114" t="s">
        <v>537</v>
      </c>
      <c r="I240" s="114" t="s">
        <v>533</v>
      </c>
      <c r="J240" s="114" t="s">
        <v>1133</v>
      </c>
    </row>
    <row r="241" ht="43.5" spans="1:10">
      <c r="A241" s="114"/>
      <c r="B241" s="114"/>
      <c r="C241" s="114" t="s">
        <v>527</v>
      </c>
      <c r="D241" s="114" t="s">
        <v>539</v>
      </c>
      <c r="E241" s="114" t="s">
        <v>1134</v>
      </c>
      <c r="F241" s="114" t="s">
        <v>535</v>
      </c>
      <c r="G241" s="114" t="s">
        <v>1135</v>
      </c>
      <c r="H241" s="114" t="s">
        <v>581</v>
      </c>
      <c r="I241" s="114" t="s">
        <v>543</v>
      </c>
      <c r="J241" s="114" t="s">
        <v>1136</v>
      </c>
    </row>
    <row r="242" ht="29" spans="1:10">
      <c r="A242" s="114"/>
      <c r="B242" s="114"/>
      <c r="C242" s="114" t="s">
        <v>527</v>
      </c>
      <c r="D242" s="114" t="s">
        <v>545</v>
      </c>
      <c r="E242" s="114" t="s">
        <v>546</v>
      </c>
      <c r="F242" s="114" t="s">
        <v>912</v>
      </c>
      <c r="G242" s="114" t="s">
        <v>547</v>
      </c>
      <c r="H242" s="114" t="s">
        <v>548</v>
      </c>
      <c r="I242" s="114" t="s">
        <v>533</v>
      </c>
      <c r="J242" s="114" t="s">
        <v>1137</v>
      </c>
    </row>
    <row r="243" ht="29" spans="1:10">
      <c r="A243" s="114"/>
      <c r="B243" s="114"/>
      <c r="C243" s="114" t="s">
        <v>527</v>
      </c>
      <c r="D243" s="114" t="s">
        <v>550</v>
      </c>
      <c r="E243" s="114" t="s">
        <v>551</v>
      </c>
      <c r="F243" s="114" t="s">
        <v>535</v>
      </c>
      <c r="G243" s="114" t="s">
        <v>1138</v>
      </c>
      <c r="H243" s="114" t="s">
        <v>577</v>
      </c>
      <c r="I243" s="114" t="s">
        <v>533</v>
      </c>
      <c r="J243" s="114" t="s">
        <v>1139</v>
      </c>
    </row>
    <row r="244" ht="58" spans="1:10">
      <c r="A244" s="114"/>
      <c r="B244" s="114"/>
      <c r="C244" s="114" t="s">
        <v>555</v>
      </c>
      <c r="D244" s="114" t="s">
        <v>556</v>
      </c>
      <c r="E244" s="114" t="s">
        <v>1140</v>
      </c>
      <c r="F244" s="114" t="s">
        <v>530</v>
      </c>
      <c r="G244" s="114" t="s">
        <v>1141</v>
      </c>
      <c r="H244" s="114" t="s">
        <v>581</v>
      </c>
      <c r="I244" s="114" t="s">
        <v>543</v>
      </c>
      <c r="J244" s="114" t="s">
        <v>1142</v>
      </c>
    </row>
    <row r="245" ht="87" spans="1:10">
      <c r="A245" s="114"/>
      <c r="B245" s="114"/>
      <c r="C245" s="114" t="s">
        <v>555</v>
      </c>
      <c r="D245" s="114" t="s">
        <v>561</v>
      </c>
      <c r="E245" s="114" t="s">
        <v>1143</v>
      </c>
      <c r="F245" s="114" t="s">
        <v>535</v>
      </c>
      <c r="G245" s="114" t="s">
        <v>1144</v>
      </c>
      <c r="H245" s="114" t="s">
        <v>581</v>
      </c>
      <c r="I245" s="114" t="s">
        <v>543</v>
      </c>
      <c r="J245" s="114" t="s">
        <v>1145</v>
      </c>
    </row>
    <row r="246" ht="43.5" spans="1:10">
      <c r="A246" s="114"/>
      <c r="B246" s="114"/>
      <c r="C246" s="114" t="s">
        <v>564</v>
      </c>
      <c r="D246" s="114" t="s">
        <v>565</v>
      </c>
      <c r="E246" s="114" t="s">
        <v>1146</v>
      </c>
      <c r="F246" s="114" t="s">
        <v>535</v>
      </c>
      <c r="G246" s="114" t="s">
        <v>674</v>
      </c>
      <c r="H246" s="114" t="s">
        <v>542</v>
      </c>
      <c r="I246" s="114" t="s">
        <v>543</v>
      </c>
      <c r="J246" s="114" t="s">
        <v>1147</v>
      </c>
    </row>
    <row r="247" ht="14.5" spans="1:10">
      <c r="A247" s="114" t="s">
        <v>475</v>
      </c>
      <c r="B247" s="114" t="s">
        <v>1148</v>
      </c>
      <c r="C247" s="114" t="s">
        <v>527</v>
      </c>
      <c r="D247" s="114" t="s">
        <v>528</v>
      </c>
      <c r="E247" s="114" t="s">
        <v>1149</v>
      </c>
      <c r="F247" s="114" t="s">
        <v>535</v>
      </c>
      <c r="G247" s="114" t="s">
        <v>610</v>
      </c>
      <c r="H247" s="114" t="s">
        <v>537</v>
      </c>
      <c r="I247" s="114" t="s">
        <v>533</v>
      </c>
      <c r="J247" s="114" t="s">
        <v>1150</v>
      </c>
    </row>
    <row r="248" ht="14.5" spans="1:10">
      <c r="A248" s="114"/>
      <c r="B248" s="114"/>
      <c r="C248" s="114" t="s">
        <v>527</v>
      </c>
      <c r="D248" s="114" t="s">
        <v>528</v>
      </c>
      <c r="E248" s="114" t="s">
        <v>1151</v>
      </c>
      <c r="F248" s="114" t="s">
        <v>535</v>
      </c>
      <c r="G248" s="114" t="s">
        <v>610</v>
      </c>
      <c r="H248" s="114" t="s">
        <v>537</v>
      </c>
      <c r="I248" s="114" t="s">
        <v>533</v>
      </c>
      <c r="J248" s="114" t="s">
        <v>1151</v>
      </c>
    </row>
    <row r="249" ht="29" spans="1:10">
      <c r="A249" s="114"/>
      <c r="B249" s="114"/>
      <c r="C249" s="114" t="s">
        <v>527</v>
      </c>
      <c r="D249" s="114" t="s">
        <v>539</v>
      </c>
      <c r="E249" s="114" t="s">
        <v>1152</v>
      </c>
      <c r="F249" s="114" t="s">
        <v>535</v>
      </c>
      <c r="G249" s="114" t="s">
        <v>1153</v>
      </c>
      <c r="H249" s="114" t="s">
        <v>581</v>
      </c>
      <c r="I249" s="114" t="s">
        <v>543</v>
      </c>
      <c r="J249" s="114" t="s">
        <v>1154</v>
      </c>
    </row>
    <row r="250" ht="29" spans="1:10">
      <c r="A250" s="114"/>
      <c r="B250" s="114"/>
      <c r="C250" s="114" t="s">
        <v>527</v>
      </c>
      <c r="D250" s="114" t="s">
        <v>545</v>
      </c>
      <c r="E250" s="114" t="s">
        <v>1155</v>
      </c>
      <c r="F250" s="114" t="s">
        <v>535</v>
      </c>
      <c r="G250" s="114" t="s">
        <v>547</v>
      </c>
      <c r="H250" s="114" t="s">
        <v>548</v>
      </c>
      <c r="I250" s="114" t="s">
        <v>533</v>
      </c>
      <c r="J250" s="114" t="s">
        <v>1156</v>
      </c>
    </row>
    <row r="251" ht="72.5" spans="1:10">
      <c r="A251" s="114"/>
      <c r="B251" s="114"/>
      <c r="C251" s="114" t="s">
        <v>527</v>
      </c>
      <c r="D251" s="114" t="s">
        <v>550</v>
      </c>
      <c r="E251" s="114" t="s">
        <v>551</v>
      </c>
      <c r="F251" s="114" t="s">
        <v>535</v>
      </c>
      <c r="G251" s="114" t="s">
        <v>1157</v>
      </c>
      <c r="H251" s="114" t="s">
        <v>577</v>
      </c>
      <c r="I251" s="114" t="s">
        <v>533</v>
      </c>
      <c r="J251" s="114" t="s">
        <v>1158</v>
      </c>
    </row>
    <row r="252" ht="72.5" spans="1:10">
      <c r="A252" s="114"/>
      <c r="B252" s="114"/>
      <c r="C252" s="114" t="s">
        <v>555</v>
      </c>
      <c r="D252" s="114" t="s">
        <v>556</v>
      </c>
      <c r="E252" s="114" t="s">
        <v>1159</v>
      </c>
      <c r="F252" s="114" t="s">
        <v>530</v>
      </c>
      <c r="G252" s="114" t="s">
        <v>1160</v>
      </c>
      <c r="H252" s="114" t="s">
        <v>581</v>
      </c>
      <c r="I252" s="114" t="s">
        <v>543</v>
      </c>
      <c r="J252" s="114" t="s">
        <v>1161</v>
      </c>
    </row>
    <row r="253" ht="29" spans="1:10">
      <c r="A253" s="114"/>
      <c r="B253" s="114"/>
      <c r="C253" s="114" t="s">
        <v>555</v>
      </c>
      <c r="D253" s="114" t="s">
        <v>666</v>
      </c>
      <c r="E253" s="114" t="s">
        <v>1162</v>
      </c>
      <c r="F253" s="114" t="s">
        <v>535</v>
      </c>
      <c r="G253" s="114" t="s">
        <v>1163</v>
      </c>
      <c r="H253" s="114" t="s">
        <v>581</v>
      </c>
      <c r="I253" s="114" t="s">
        <v>543</v>
      </c>
      <c r="J253" s="114" t="s">
        <v>1164</v>
      </c>
    </row>
    <row r="254" ht="29" spans="1:10">
      <c r="A254" s="114"/>
      <c r="B254" s="114"/>
      <c r="C254" s="114" t="s">
        <v>555</v>
      </c>
      <c r="D254" s="114" t="s">
        <v>561</v>
      </c>
      <c r="E254" s="114" t="s">
        <v>1165</v>
      </c>
      <c r="F254" s="114" t="s">
        <v>535</v>
      </c>
      <c r="G254" s="114" t="s">
        <v>1166</v>
      </c>
      <c r="H254" s="114" t="s">
        <v>581</v>
      </c>
      <c r="I254" s="114" t="s">
        <v>543</v>
      </c>
      <c r="J254" s="114" t="s">
        <v>1166</v>
      </c>
    </row>
    <row r="255" ht="29" spans="1:10">
      <c r="A255" s="114"/>
      <c r="B255" s="114"/>
      <c r="C255" s="114" t="s">
        <v>564</v>
      </c>
      <c r="D255" s="114" t="s">
        <v>565</v>
      </c>
      <c r="E255" s="114" t="s">
        <v>1167</v>
      </c>
      <c r="F255" s="114" t="s">
        <v>530</v>
      </c>
      <c r="G255" s="114" t="s">
        <v>1168</v>
      </c>
      <c r="H255" s="114" t="s">
        <v>542</v>
      </c>
      <c r="I255" s="114" t="s">
        <v>533</v>
      </c>
      <c r="J255" s="114" t="s">
        <v>1167</v>
      </c>
    </row>
    <row r="256" ht="43.5" spans="1:10">
      <c r="A256" s="114" t="s">
        <v>455</v>
      </c>
      <c r="B256" s="114" t="s">
        <v>1169</v>
      </c>
      <c r="C256" s="114" t="s">
        <v>527</v>
      </c>
      <c r="D256" s="114" t="s">
        <v>528</v>
      </c>
      <c r="E256" s="114" t="s">
        <v>1170</v>
      </c>
      <c r="F256" s="114" t="s">
        <v>912</v>
      </c>
      <c r="G256" s="114" t="s">
        <v>1171</v>
      </c>
      <c r="H256" s="114" t="s">
        <v>1172</v>
      </c>
      <c r="I256" s="114" t="s">
        <v>533</v>
      </c>
      <c r="J256" s="114" t="s">
        <v>1173</v>
      </c>
    </row>
    <row r="257" ht="58" spans="1:10">
      <c r="A257" s="114"/>
      <c r="B257" s="114"/>
      <c r="C257" s="114" t="s">
        <v>527</v>
      </c>
      <c r="D257" s="114" t="s">
        <v>528</v>
      </c>
      <c r="E257" s="114" t="s">
        <v>1174</v>
      </c>
      <c r="F257" s="114" t="s">
        <v>530</v>
      </c>
      <c r="G257" s="114" t="s">
        <v>536</v>
      </c>
      <c r="H257" s="114" t="s">
        <v>640</v>
      </c>
      <c r="I257" s="114" t="s">
        <v>533</v>
      </c>
      <c r="J257" s="114" t="s">
        <v>1175</v>
      </c>
    </row>
    <row r="258" ht="58" spans="1:10">
      <c r="A258" s="114"/>
      <c r="B258" s="114"/>
      <c r="C258" s="114" t="s">
        <v>527</v>
      </c>
      <c r="D258" s="114" t="s">
        <v>539</v>
      </c>
      <c r="E258" s="114" t="s">
        <v>1176</v>
      </c>
      <c r="F258" s="114" t="s">
        <v>535</v>
      </c>
      <c r="G258" s="114" t="s">
        <v>1177</v>
      </c>
      <c r="H258" s="114" t="s">
        <v>1046</v>
      </c>
      <c r="I258" s="114" t="s">
        <v>543</v>
      </c>
      <c r="J258" s="114" t="s">
        <v>1178</v>
      </c>
    </row>
    <row r="259" ht="29" spans="1:10">
      <c r="A259" s="114"/>
      <c r="B259" s="114"/>
      <c r="C259" s="114" t="s">
        <v>527</v>
      </c>
      <c r="D259" s="114" t="s">
        <v>545</v>
      </c>
      <c r="E259" s="114" t="s">
        <v>546</v>
      </c>
      <c r="F259" s="114" t="s">
        <v>535</v>
      </c>
      <c r="G259" s="114" t="s">
        <v>1014</v>
      </c>
      <c r="H259" s="114" t="s">
        <v>548</v>
      </c>
      <c r="I259" s="114" t="s">
        <v>533</v>
      </c>
      <c r="J259" s="114" t="s">
        <v>1179</v>
      </c>
    </row>
    <row r="260" ht="101.5" spans="1:10">
      <c r="A260" s="114"/>
      <c r="B260" s="114"/>
      <c r="C260" s="114" t="s">
        <v>527</v>
      </c>
      <c r="D260" s="114" t="s">
        <v>550</v>
      </c>
      <c r="E260" s="114" t="s">
        <v>551</v>
      </c>
      <c r="F260" s="114" t="s">
        <v>535</v>
      </c>
      <c r="G260" s="114" t="s">
        <v>1180</v>
      </c>
      <c r="H260" s="114" t="s">
        <v>577</v>
      </c>
      <c r="I260" s="114" t="s">
        <v>533</v>
      </c>
      <c r="J260" s="114" t="s">
        <v>1181</v>
      </c>
    </row>
    <row r="261" ht="72.5" spans="1:10">
      <c r="A261" s="114"/>
      <c r="B261" s="114"/>
      <c r="C261" s="114" t="s">
        <v>555</v>
      </c>
      <c r="D261" s="114" t="s">
        <v>556</v>
      </c>
      <c r="E261" s="114" t="s">
        <v>1182</v>
      </c>
      <c r="F261" s="114" t="s">
        <v>535</v>
      </c>
      <c r="G261" s="114" t="s">
        <v>1183</v>
      </c>
      <c r="H261" s="114" t="s">
        <v>1184</v>
      </c>
      <c r="I261" s="114" t="s">
        <v>543</v>
      </c>
      <c r="J261" s="114" t="s">
        <v>1185</v>
      </c>
    </row>
    <row r="262" ht="43.5" spans="1:10">
      <c r="A262" s="114"/>
      <c r="B262" s="114"/>
      <c r="C262" s="114" t="s">
        <v>564</v>
      </c>
      <c r="D262" s="114" t="s">
        <v>565</v>
      </c>
      <c r="E262" s="114" t="s">
        <v>708</v>
      </c>
      <c r="F262" s="114" t="s">
        <v>558</v>
      </c>
      <c r="G262" s="114" t="s">
        <v>584</v>
      </c>
      <c r="H262" s="114" t="s">
        <v>542</v>
      </c>
      <c r="I262" s="114" t="s">
        <v>543</v>
      </c>
      <c r="J262" s="114" t="s">
        <v>1186</v>
      </c>
    </row>
    <row r="263" ht="14.5" spans="1:10">
      <c r="A263" s="114" t="s">
        <v>483</v>
      </c>
      <c r="B263" s="114" t="s">
        <v>1187</v>
      </c>
      <c r="C263" s="114" t="s">
        <v>527</v>
      </c>
      <c r="D263" s="114" t="s">
        <v>528</v>
      </c>
      <c r="E263" s="114" t="s">
        <v>1188</v>
      </c>
      <c r="F263" s="114" t="s">
        <v>535</v>
      </c>
      <c r="G263" s="114" t="s">
        <v>547</v>
      </c>
      <c r="H263" s="114" t="s">
        <v>537</v>
      </c>
      <c r="I263" s="114" t="s">
        <v>533</v>
      </c>
      <c r="J263" s="114" t="s">
        <v>1189</v>
      </c>
    </row>
    <row r="264" ht="29" spans="1:10">
      <c r="A264" s="114"/>
      <c r="B264" s="114"/>
      <c r="C264" s="114" t="s">
        <v>527</v>
      </c>
      <c r="D264" s="114" t="s">
        <v>528</v>
      </c>
      <c r="E264" s="114" t="s">
        <v>1190</v>
      </c>
      <c r="F264" s="114" t="s">
        <v>535</v>
      </c>
      <c r="G264" s="114" t="s">
        <v>547</v>
      </c>
      <c r="H264" s="114" t="s">
        <v>537</v>
      </c>
      <c r="I264" s="114" t="s">
        <v>533</v>
      </c>
      <c r="J264" s="114" t="s">
        <v>1191</v>
      </c>
    </row>
    <row r="265" ht="29" spans="1:10">
      <c r="A265" s="114"/>
      <c r="B265" s="114"/>
      <c r="C265" s="114" t="s">
        <v>527</v>
      </c>
      <c r="D265" s="114" t="s">
        <v>528</v>
      </c>
      <c r="E265" s="114" t="s">
        <v>1192</v>
      </c>
      <c r="F265" s="114" t="s">
        <v>535</v>
      </c>
      <c r="G265" s="114" t="s">
        <v>536</v>
      </c>
      <c r="H265" s="114" t="s">
        <v>640</v>
      </c>
      <c r="I265" s="114" t="s">
        <v>533</v>
      </c>
      <c r="J265" s="114" t="s">
        <v>1193</v>
      </c>
    </row>
    <row r="266" ht="29" spans="1:10">
      <c r="A266" s="114"/>
      <c r="B266" s="114"/>
      <c r="C266" s="114" t="s">
        <v>527</v>
      </c>
      <c r="D266" s="114" t="s">
        <v>528</v>
      </c>
      <c r="E266" s="114" t="s">
        <v>1194</v>
      </c>
      <c r="F266" s="114" t="s">
        <v>535</v>
      </c>
      <c r="G266" s="114" t="s">
        <v>547</v>
      </c>
      <c r="H266" s="114" t="s">
        <v>640</v>
      </c>
      <c r="I266" s="114" t="s">
        <v>533</v>
      </c>
      <c r="J266" s="114" t="s">
        <v>1195</v>
      </c>
    </row>
    <row r="267" ht="14.5" spans="1:10">
      <c r="A267" s="114"/>
      <c r="B267" s="114"/>
      <c r="C267" s="114" t="s">
        <v>527</v>
      </c>
      <c r="D267" s="114" t="s">
        <v>528</v>
      </c>
      <c r="E267" s="114" t="s">
        <v>1196</v>
      </c>
      <c r="F267" s="114" t="s">
        <v>535</v>
      </c>
      <c r="G267" s="114" t="s">
        <v>638</v>
      </c>
      <c r="H267" s="114" t="s">
        <v>640</v>
      </c>
      <c r="I267" s="114" t="s">
        <v>533</v>
      </c>
      <c r="J267" s="114" t="s">
        <v>1197</v>
      </c>
    </row>
    <row r="268" ht="72.5" spans="1:10">
      <c r="A268" s="114"/>
      <c r="B268" s="114"/>
      <c r="C268" s="114" t="s">
        <v>527</v>
      </c>
      <c r="D268" s="114" t="s">
        <v>528</v>
      </c>
      <c r="E268" s="114" t="s">
        <v>1198</v>
      </c>
      <c r="F268" s="114" t="s">
        <v>535</v>
      </c>
      <c r="G268" s="114" t="s">
        <v>924</v>
      </c>
      <c r="H268" s="114" t="s">
        <v>617</v>
      </c>
      <c r="I268" s="114" t="s">
        <v>533</v>
      </c>
      <c r="J268" s="114" t="s">
        <v>1199</v>
      </c>
    </row>
    <row r="269" ht="72.5" spans="1:10">
      <c r="A269" s="114"/>
      <c r="B269" s="114"/>
      <c r="C269" s="114" t="s">
        <v>527</v>
      </c>
      <c r="D269" s="114" t="s">
        <v>528</v>
      </c>
      <c r="E269" s="114" t="s">
        <v>1200</v>
      </c>
      <c r="F269" s="114" t="s">
        <v>535</v>
      </c>
      <c r="G269" s="114" t="s">
        <v>1042</v>
      </c>
      <c r="H269" s="114" t="s">
        <v>617</v>
      </c>
      <c r="I269" s="114" t="s">
        <v>533</v>
      </c>
      <c r="J269" s="114" t="s">
        <v>1201</v>
      </c>
    </row>
    <row r="270" ht="58" spans="1:10">
      <c r="A270" s="114"/>
      <c r="B270" s="114"/>
      <c r="C270" s="114" t="s">
        <v>527</v>
      </c>
      <c r="D270" s="114" t="s">
        <v>545</v>
      </c>
      <c r="E270" s="114" t="s">
        <v>1202</v>
      </c>
      <c r="F270" s="114" t="s">
        <v>535</v>
      </c>
      <c r="G270" s="114" t="s">
        <v>547</v>
      </c>
      <c r="H270" s="114" t="s">
        <v>548</v>
      </c>
      <c r="I270" s="114" t="s">
        <v>533</v>
      </c>
      <c r="J270" s="114" t="s">
        <v>1203</v>
      </c>
    </row>
    <row r="271" ht="217.5" spans="1:10">
      <c r="A271" s="114"/>
      <c r="B271" s="114"/>
      <c r="C271" s="114" t="s">
        <v>527</v>
      </c>
      <c r="D271" s="114" t="s">
        <v>550</v>
      </c>
      <c r="E271" s="114" t="s">
        <v>551</v>
      </c>
      <c r="F271" s="114" t="s">
        <v>535</v>
      </c>
      <c r="G271" s="114" t="s">
        <v>1204</v>
      </c>
      <c r="H271" s="114" t="s">
        <v>577</v>
      </c>
      <c r="I271" s="114" t="s">
        <v>533</v>
      </c>
      <c r="J271" s="114" t="s">
        <v>1205</v>
      </c>
    </row>
    <row r="272" ht="58" spans="1:10">
      <c r="A272" s="114"/>
      <c r="B272" s="114"/>
      <c r="C272" s="114" t="s">
        <v>555</v>
      </c>
      <c r="D272" s="114" t="s">
        <v>556</v>
      </c>
      <c r="E272" s="114" t="s">
        <v>1206</v>
      </c>
      <c r="F272" s="114" t="s">
        <v>535</v>
      </c>
      <c r="G272" s="114" t="s">
        <v>1207</v>
      </c>
      <c r="H272" s="114" t="s">
        <v>581</v>
      </c>
      <c r="I272" s="114" t="s">
        <v>543</v>
      </c>
      <c r="J272" s="114" t="s">
        <v>1208</v>
      </c>
    </row>
    <row r="273" ht="14.5" spans="1:10">
      <c r="A273" s="114"/>
      <c r="B273" s="114"/>
      <c r="C273" s="114" t="s">
        <v>564</v>
      </c>
      <c r="D273" s="114" t="s">
        <v>565</v>
      </c>
      <c r="E273" s="114" t="s">
        <v>1209</v>
      </c>
      <c r="F273" s="114" t="s">
        <v>530</v>
      </c>
      <c r="G273" s="114" t="s">
        <v>584</v>
      </c>
      <c r="H273" s="114" t="s">
        <v>542</v>
      </c>
      <c r="I273" s="114" t="s">
        <v>543</v>
      </c>
      <c r="J273" s="114" t="s">
        <v>1209</v>
      </c>
    </row>
    <row r="274" ht="14.5" spans="1:10">
      <c r="A274" s="114" t="s">
        <v>447</v>
      </c>
      <c r="B274" s="114" t="s">
        <v>1210</v>
      </c>
      <c r="C274" s="114" t="s">
        <v>527</v>
      </c>
      <c r="D274" s="114" t="s">
        <v>528</v>
      </c>
      <c r="E274" s="114" t="s">
        <v>1211</v>
      </c>
      <c r="F274" s="114" t="s">
        <v>530</v>
      </c>
      <c r="G274" s="114" t="s">
        <v>1212</v>
      </c>
      <c r="H274" s="114" t="s">
        <v>1213</v>
      </c>
      <c r="I274" s="114" t="s">
        <v>533</v>
      </c>
      <c r="J274" s="114" t="s">
        <v>1214</v>
      </c>
    </row>
    <row r="275" ht="29" spans="1:10">
      <c r="A275" s="114"/>
      <c r="B275" s="114"/>
      <c r="C275" s="114" t="s">
        <v>527</v>
      </c>
      <c r="D275" s="114" t="s">
        <v>528</v>
      </c>
      <c r="E275" s="114" t="s">
        <v>1215</v>
      </c>
      <c r="F275" s="114" t="s">
        <v>535</v>
      </c>
      <c r="G275" s="114" t="s">
        <v>1216</v>
      </c>
      <c r="H275" s="114" t="s">
        <v>532</v>
      </c>
      <c r="I275" s="114" t="s">
        <v>533</v>
      </c>
      <c r="J275" s="114" t="s">
        <v>1217</v>
      </c>
    </row>
    <row r="276" ht="43.5" spans="1:10">
      <c r="A276" s="114"/>
      <c r="B276" s="114"/>
      <c r="C276" s="114" t="s">
        <v>527</v>
      </c>
      <c r="D276" s="114" t="s">
        <v>550</v>
      </c>
      <c r="E276" s="114" t="s">
        <v>551</v>
      </c>
      <c r="F276" s="114" t="s">
        <v>535</v>
      </c>
      <c r="G276" s="114" t="s">
        <v>1218</v>
      </c>
      <c r="H276" s="114" t="s">
        <v>577</v>
      </c>
      <c r="I276" s="114" t="s">
        <v>533</v>
      </c>
      <c r="J276" s="114" t="s">
        <v>1219</v>
      </c>
    </row>
    <row r="277" ht="43.5" spans="1:10">
      <c r="A277" s="114"/>
      <c r="B277" s="114"/>
      <c r="C277" s="114" t="s">
        <v>555</v>
      </c>
      <c r="D277" s="114" t="s">
        <v>556</v>
      </c>
      <c r="E277" s="114" t="s">
        <v>1220</v>
      </c>
      <c r="F277" s="114" t="s">
        <v>558</v>
      </c>
      <c r="G277" s="114" t="s">
        <v>1221</v>
      </c>
      <c r="H277" s="114" t="s">
        <v>542</v>
      </c>
      <c r="I277" s="114" t="s">
        <v>533</v>
      </c>
      <c r="J277" s="114" t="s">
        <v>1222</v>
      </c>
    </row>
    <row r="278" ht="29" spans="1:10">
      <c r="A278" s="114"/>
      <c r="B278" s="114"/>
      <c r="C278" s="114" t="s">
        <v>555</v>
      </c>
      <c r="D278" s="114" t="s">
        <v>666</v>
      </c>
      <c r="E278" s="114" t="s">
        <v>688</v>
      </c>
      <c r="F278" s="114" t="s">
        <v>558</v>
      </c>
      <c r="G278" s="114" t="s">
        <v>689</v>
      </c>
      <c r="H278" s="114" t="s">
        <v>542</v>
      </c>
      <c r="I278" s="114" t="s">
        <v>543</v>
      </c>
      <c r="J278" s="114" t="s">
        <v>690</v>
      </c>
    </row>
    <row r="279" ht="43.5" spans="1:10">
      <c r="A279" s="114"/>
      <c r="B279" s="114"/>
      <c r="C279" s="114" t="s">
        <v>555</v>
      </c>
      <c r="D279" s="114" t="s">
        <v>561</v>
      </c>
      <c r="E279" s="114" t="s">
        <v>1223</v>
      </c>
      <c r="F279" s="114" t="s">
        <v>558</v>
      </c>
      <c r="G279" s="114" t="s">
        <v>1224</v>
      </c>
      <c r="H279" s="114" t="s">
        <v>542</v>
      </c>
      <c r="I279" s="114" t="s">
        <v>543</v>
      </c>
      <c r="J279" s="114" t="s">
        <v>1225</v>
      </c>
    </row>
    <row r="280" ht="14.5" spans="1:10">
      <c r="A280" s="114"/>
      <c r="B280" s="114"/>
      <c r="C280" s="114" t="s">
        <v>564</v>
      </c>
      <c r="D280" s="114" t="s">
        <v>565</v>
      </c>
      <c r="E280" s="114" t="s">
        <v>708</v>
      </c>
      <c r="F280" s="114" t="s">
        <v>535</v>
      </c>
      <c r="G280" s="114" t="s">
        <v>692</v>
      </c>
      <c r="H280" s="114" t="s">
        <v>542</v>
      </c>
      <c r="I280" s="114" t="s">
        <v>543</v>
      </c>
      <c r="J280" s="114" t="s">
        <v>708</v>
      </c>
    </row>
    <row r="281" ht="43.5" spans="1:10">
      <c r="A281" s="114" t="s">
        <v>439</v>
      </c>
      <c r="B281" s="114" t="s">
        <v>1226</v>
      </c>
      <c r="C281" s="114" t="s">
        <v>527</v>
      </c>
      <c r="D281" s="114" t="s">
        <v>528</v>
      </c>
      <c r="E281" s="114" t="s">
        <v>1227</v>
      </c>
      <c r="F281" s="114" t="s">
        <v>535</v>
      </c>
      <c r="G281" s="114" t="s">
        <v>1228</v>
      </c>
      <c r="H281" s="114" t="s">
        <v>532</v>
      </c>
      <c r="I281" s="114" t="s">
        <v>533</v>
      </c>
      <c r="J281" s="114" t="s">
        <v>1229</v>
      </c>
    </row>
    <row r="282" ht="29" spans="1:10">
      <c r="A282" s="114"/>
      <c r="B282" s="114"/>
      <c r="C282" s="114" t="s">
        <v>527</v>
      </c>
      <c r="D282" s="114" t="s">
        <v>539</v>
      </c>
      <c r="E282" s="114" t="s">
        <v>540</v>
      </c>
      <c r="F282" s="114" t="s">
        <v>558</v>
      </c>
      <c r="G282" s="114" t="s">
        <v>623</v>
      </c>
      <c r="H282" s="114" t="s">
        <v>542</v>
      </c>
      <c r="I282" s="114" t="s">
        <v>533</v>
      </c>
      <c r="J282" s="114" t="s">
        <v>1230</v>
      </c>
    </row>
    <row r="283" ht="14.5" spans="1:10">
      <c r="A283" s="114"/>
      <c r="B283" s="114"/>
      <c r="C283" s="114" t="s">
        <v>527</v>
      </c>
      <c r="D283" s="114" t="s">
        <v>545</v>
      </c>
      <c r="E283" s="114" t="s">
        <v>546</v>
      </c>
      <c r="F283" s="114" t="s">
        <v>535</v>
      </c>
      <c r="G283" s="114" t="s">
        <v>858</v>
      </c>
      <c r="H283" s="114" t="s">
        <v>548</v>
      </c>
      <c r="I283" s="114" t="s">
        <v>533</v>
      </c>
      <c r="J283" s="114" t="s">
        <v>1231</v>
      </c>
    </row>
    <row r="284" ht="43.5" spans="1:10">
      <c r="A284" s="114"/>
      <c r="B284" s="114"/>
      <c r="C284" s="114" t="s">
        <v>527</v>
      </c>
      <c r="D284" s="114" t="s">
        <v>550</v>
      </c>
      <c r="E284" s="114" t="s">
        <v>551</v>
      </c>
      <c r="F284" s="114" t="s">
        <v>535</v>
      </c>
      <c r="G284" s="114" t="s">
        <v>1232</v>
      </c>
      <c r="H284" s="114" t="s">
        <v>548</v>
      </c>
      <c r="I284" s="114" t="s">
        <v>533</v>
      </c>
      <c r="J284" s="114" t="s">
        <v>1233</v>
      </c>
    </row>
    <row r="285" ht="43.5" spans="1:10">
      <c r="A285" s="114"/>
      <c r="B285" s="114"/>
      <c r="C285" s="114" t="s">
        <v>555</v>
      </c>
      <c r="D285" s="114" t="s">
        <v>556</v>
      </c>
      <c r="E285" s="114" t="s">
        <v>1234</v>
      </c>
      <c r="F285" s="114" t="s">
        <v>558</v>
      </c>
      <c r="G285" s="114" t="s">
        <v>1235</v>
      </c>
      <c r="H285" s="114" t="s">
        <v>581</v>
      </c>
      <c r="I285" s="114" t="s">
        <v>543</v>
      </c>
      <c r="J285" s="114" t="s">
        <v>1236</v>
      </c>
    </row>
    <row r="286" ht="43.5" spans="1:10">
      <c r="A286" s="114"/>
      <c r="B286" s="114"/>
      <c r="C286" s="114" t="s">
        <v>555</v>
      </c>
      <c r="D286" s="114" t="s">
        <v>666</v>
      </c>
      <c r="E286" s="114" t="s">
        <v>1237</v>
      </c>
      <c r="F286" s="114" t="s">
        <v>558</v>
      </c>
      <c r="G286" s="114" t="s">
        <v>1236</v>
      </c>
      <c r="H286" s="114" t="s">
        <v>581</v>
      </c>
      <c r="I286" s="114" t="s">
        <v>543</v>
      </c>
      <c r="J286" s="114" t="s">
        <v>1236</v>
      </c>
    </row>
    <row r="287" ht="58" spans="1:10">
      <c r="A287" s="114"/>
      <c r="B287" s="114"/>
      <c r="C287" s="114" t="s">
        <v>555</v>
      </c>
      <c r="D287" s="114" t="s">
        <v>561</v>
      </c>
      <c r="E287" s="114" t="s">
        <v>1238</v>
      </c>
      <c r="F287" s="114" t="s">
        <v>535</v>
      </c>
      <c r="G287" s="114" t="s">
        <v>1239</v>
      </c>
      <c r="H287" s="114" t="s">
        <v>581</v>
      </c>
      <c r="I287" s="114" t="s">
        <v>543</v>
      </c>
      <c r="J287" s="114" t="s">
        <v>1240</v>
      </c>
    </row>
    <row r="288" ht="14.5" spans="1:10">
      <c r="A288" s="114"/>
      <c r="B288" s="114"/>
      <c r="C288" s="114" t="s">
        <v>564</v>
      </c>
      <c r="D288" s="114" t="s">
        <v>565</v>
      </c>
      <c r="E288" s="114" t="s">
        <v>1241</v>
      </c>
      <c r="F288" s="114" t="s">
        <v>530</v>
      </c>
      <c r="G288" s="114" t="s">
        <v>1168</v>
      </c>
      <c r="H288" s="114" t="s">
        <v>542</v>
      </c>
      <c r="I288" s="114" t="s">
        <v>543</v>
      </c>
      <c r="J288" s="114" t="s">
        <v>708</v>
      </c>
    </row>
    <row r="289" ht="29" spans="1:10">
      <c r="A289" s="114" t="s">
        <v>459</v>
      </c>
      <c r="B289" s="114" t="s">
        <v>1242</v>
      </c>
      <c r="C289" s="114" t="s">
        <v>527</v>
      </c>
      <c r="D289" s="114" t="s">
        <v>528</v>
      </c>
      <c r="E289" s="114" t="s">
        <v>1243</v>
      </c>
      <c r="F289" s="114" t="s">
        <v>558</v>
      </c>
      <c r="G289" s="114" t="s">
        <v>1244</v>
      </c>
      <c r="H289" s="114" t="s">
        <v>537</v>
      </c>
      <c r="I289" s="114" t="s">
        <v>533</v>
      </c>
      <c r="J289" s="114" t="s">
        <v>1245</v>
      </c>
    </row>
    <row r="290" ht="43.5" spans="1:10">
      <c r="A290" s="114"/>
      <c r="B290" s="114"/>
      <c r="C290" s="114" t="s">
        <v>527</v>
      </c>
      <c r="D290" s="114" t="s">
        <v>539</v>
      </c>
      <c r="E290" s="114" t="s">
        <v>1246</v>
      </c>
      <c r="F290" s="114" t="s">
        <v>535</v>
      </c>
      <c r="G290" s="114" t="s">
        <v>1247</v>
      </c>
      <c r="H290" s="114" t="s">
        <v>594</v>
      </c>
      <c r="I290" s="114" t="s">
        <v>533</v>
      </c>
      <c r="J290" s="114" t="s">
        <v>1248</v>
      </c>
    </row>
    <row r="291" ht="14.5" spans="1:10">
      <c r="A291" s="114"/>
      <c r="B291" s="114"/>
      <c r="C291" s="114" t="s">
        <v>527</v>
      </c>
      <c r="D291" s="114" t="s">
        <v>545</v>
      </c>
      <c r="E291" s="114" t="s">
        <v>756</v>
      </c>
      <c r="F291" s="114" t="s">
        <v>535</v>
      </c>
      <c r="G291" s="114" t="s">
        <v>757</v>
      </c>
      <c r="H291" s="114" t="s">
        <v>548</v>
      </c>
      <c r="I291" s="114" t="s">
        <v>543</v>
      </c>
      <c r="J291" s="114" t="s">
        <v>1249</v>
      </c>
    </row>
    <row r="292" ht="58" spans="1:10">
      <c r="A292" s="114"/>
      <c r="B292" s="114"/>
      <c r="C292" s="114" t="s">
        <v>527</v>
      </c>
      <c r="D292" s="114" t="s">
        <v>550</v>
      </c>
      <c r="E292" s="114" t="s">
        <v>551</v>
      </c>
      <c r="F292" s="114" t="s">
        <v>558</v>
      </c>
      <c r="G292" s="114" t="s">
        <v>1250</v>
      </c>
      <c r="H292" s="114" t="s">
        <v>594</v>
      </c>
      <c r="I292" s="114" t="s">
        <v>533</v>
      </c>
      <c r="J292" s="114" t="s">
        <v>784</v>
      </c>
    </row>
    <row r="293" ht="29" spans="1:10">
      <c r="A293" s="114"/>
      <c r="B293" s="114"/>
      <c r="C293" s="114" t="s">
        <v>555</v>
      </c>
      <c r="D293" s="114" t="s">
        <v>556</v>
      </c>
      <c r="E293" s="114" t="s">
        <v>817</v>
      </c>
      <c r="F293" s="114" t="s">
        <v>535</v>
      </c>
      <c r="G293" s="114" t="s">
        <v>1251</v>
      </c>
      <c r="H293" s="114" t="s">
        <v>594</v>
      </c>
      <c r="I293" s="114" t="s">
        <v>533</v>
      </c>
      <c r="J293" s="114" t="s">
        <v>1251</v>
      </c>
    </row>
    <row r="294" ht="58" spans="1:10">
      <c r="A294" s="114"/>
      <c r="B294" s="114"/>
      <c r="C294" s="114" t="s">
        <v>555</v>
      </c>
      <c r="D294" s="114" t="s">
        <v>666</v>
      </c>
      <c r="E294" s="114" t="s">
        <v>1252</v>
      </c>
      <c r="F294" s="114" t="s">
        <v>535</v>
      </c>
      <c r="G294" s="114" t="s">
        <v>1253</v>
      </c>
      <c r="H294" s="114" t="s">
        <v>594</v>
      </c>
      <c r="I294" s="114" t="s">
        <v>533</v>
      </c>
      <c r="J294" s="114" t="s">
        <v>1254</v>
      </c>
    </row>
    <row r="295" ht="43.5" spans="1:10">
      <c r="A295" s="114"/>
      <c r="B295" s="114"/>
      <c r="C295" s="114" t="s">
        <v>555</v>
      </c>
      <c r="D295" s="114" t="s">
        <v>561</v>
      </c>
      <c r="E295" s="114" t="s">
        <v>1255</v>
      </c>
      <c r="F295" s="114" t="s">
        <v>535</v>
      </c>
      <c r="G295" s="114" t="s">
        <v>755</v>
      </c>
      <c r="H295" s="114" t="s">
        <v>594</v>
      </c>
      <c r="I295" s="114" t="s">
        <v>543</v>
      </c>
      <c r="J295" s="114" t="s">
        <v>1256</v>
      </c>
    </row>
    <row r="296" ht="14.5" spans="1:10">
      <c r="A296" s="114"/>
      <c r="B296" s="114"/>
      <c r="C296" s="114" t="s">
        <v>564</v>
      </c>
      <c r="D296" s="114" t="s">
        <v>565</v>
      </c>
      <c r="E296" s="114" t="s">
        <v>1257</v>
      </c>
      <c r="F296" s="114" t="s">
        <v>530</v>
      </c>
      <c r="G296" s="114" t="s">
        <v>584</v>
      </c>
      <c r="H296" s="114" t="s">
        <v>542</v>
      </c>
      <c r="I296" s="114" t="s">
        <v>543</v>
      </c>
      <c r="J296" s="114" t="s">
        <v>567</v>
      </c>
    </row>
    <row r="297" ht="43.5" spans="1:10">
      <c r="A297" s="114" t="s">
        <v>491</v>
      </c>
      <c r="B297" s="114" t="s">
        <v>1258</v>
      </c>
      <c r="C297" s="114" t="s">
        <v>527</v>
      </c>
      <c r="D297" s="114" t="s">
        <v>528</v>
      </c>
      <c r="E297" s="114" t="s">
        <v>1259</v>
      </c>
      <c r="F297" s="114" t="s">
        <v>535</v>
      </c>
      <c r="G297" s="114" t="s">
        <v>610</v>
      </c>
      <c r="H297" s="114" t="s">
        <v>532</v>
      </c>
      <c r="I297" s="114" t="s">
        <v>533</v>
      </c>
      <c r="J297" s="114" t="s">
        <v>1260</v>
      </c>
    </row>
    <row r="298" ht="14.5" spans="1:10">
      <c r="A298" s="114"/>
      <c r="B298" s="114"/>
      <c r="C298" s="114" t="s">
        <v>527</v>
      </c>
      <c r="D298" s="114" t="s">
        <v>545</v>
      </c>
      <c r="E298" s="114" t="s">
        <v>1261</v>
      </c>
      <c r="F298" s="114" t="s">
        <v>530</v>
      </c>
      <c r="G298" s="114" t="s">
        <v>674</v>
      </c>
      <c r="H298" s="114" t="s">
        <v>542</v>
      </c>
      <c r="I298" s="114" t="s">
        <v>533</v>
      </c>
      <c r="J298" s="114" t="s">
        <v>1262</v>
      </c>
    </row>
    <row r="299" ht="72.5" spans="1:10">
      <c r="A299" s="114"/>
      <c r="B299" s="114"/>
      <c r="C299" s="114" t="s">
        <v>527</v>
      </c>
      <c r="D299" s="114" t="s">
        <v>550</v>
      </c>
      <c r="E299" s="114" t="s">
        <v>551</v>
      </c>
      <c r="F299" s="114" t="s">
        <v>535</v>
      </c>
      <c r="G299" s="114" t="s">
        <v>1263</v>
      </c>
      <c r="H299" s="114" t="s">
        <v>577</v>
      </c>
      <c r="I299" s="114" t="s">
        <v>533</v>
      </c>
      <c r="J299" s="114" t="s">
        <v>1264</v>
      </c>
    </row>
    <row r="300" ht="87" spans="1:10">
      <c r="A300" s="114"/>
      <c r="B300" s="114"/>
      <c r="C300" s="114" t="s">
        <v>555</v>
      </c>
      <c r="D300" s="114" t="s">
        <v>556</v>
      </c>
      <c r="E300" s="114" t="s">
        <v>1265</v>
      </c>
      <c r="F300" s="114" t="s">
        <v>535</v>
      </c>
      <c r="G300" s="114" t="s">
        <v>1266</v>
      </c>
      <c r="H300" s="114" t="s">
        <v>581</v>
      </c>
      <c r="I300" s="114" t="s">
        <v>543</v>
      </c>
      <c r="J300" s="114" t="s">
        <v>1267</v>
      </c>
    </row>
    <row r="301" ht="29" spans="1:10">
      <c r="A301" s="114"/>
      <c r="B301" s="114"/>
      <c r="C301" s="114" t="s">
        <v>564</v>
      </c>
      <c r="D301" s="114" t="s">
        <v>565</v>
      </c>
      <c r="E301" s="114" t="s">
        <v>1268</v>
      </c>
      <c r="F301" s="114" t="s">
        <v>535</v>
      </c>
      <c r="G301" s="114" t="s">
        <v>674</v>
      </c>
      <c r="H301" s="114" t="s">
        <v>542</v>
      </c>
      <c r="I301" s="114" t="s">
        <v>543</v>
      </c>
      <c r="J301" s="114" t="s">
        <v>1269</v>
      </c>
    </row>
    <row r="302" ht="72.5" spans="1:10">
      <c r="A302" s="114" t="s">
        <v>413</v>
      </c>
      <c r="B302" s="114" t="s">
        <v>1270</v>
      </c>
      <c r="C302" s="114" t="s">
        <v>527</v>
      </c>
      <c r="D302" s="114" t="s">
        <v>528</v>
      </c>
      <c r="E302" s="114" t="s">
        <v>1271</v>
      </c>
      <c r="F302" s="114" t="s">
        <v>535</v>
      </c>
      <c r="G302" s="114" t="s">
        <v>1272</v>
      </c>
      <c r="H302" s="114" t="s">
        <v>640</v>
      </c>
      <c r="I302" s="114" t="s">
        <v>533</v>
      </c>
      <c r="J302" s="114" t="s">
        <v>1273</v>
      </c>
    </row>
    <row r="303" ht="43.5" spans="1:10">
      <c r="A303" s="114"/>
      <c r="B303" s="114"/>
      <c r="C303" s="114" t="s">
        <v>527</v>
      </c>
      <c r="D303" s="114" t="s">
        <v>539</v>
      </c>
      <c r="E303" s="114" t="s">
        <v>1274</v>
      </c>
      <c r="F303" s="114" t="s">
        <v>535</v>
      </c>
      <c r="G303" s="114" t="s">
        <v>1275</v>
      </c>
      <c r="H303" s="114" t="s">
        <v>537</v>
      </c>
      <c r="I303" s="114" t="s">
        <v>533</v>
      </c>
      <c r="J303" s="114" t="s">
        <v>1276</v>
      </c>
    </row>
    <row r="304" ht="58" spans="1:10">
      <c r="A304" s="114"/>
      <c r="B304" s="114"/>
      <c r="C304" s="114" t="s">
        <v>527</v>
      </c>
      <c r="D304" s="114" t="s">
        <v>545</v>
      </c>
      <c r="E304" s="114" t="s">
        <v>546</v>
      </c>
      <c r="F304" s="114" t="s">
        <v>535</v>
      </c>
      <c r="G304" s="114" t="s">
        <v>757</v>
      </c>
      <c r="H304" s="114" t="s">
        <v>548</v>
      </c>
      <c r="I304" s="114" t="s">
        <v>533</v>
      </c>
      <c r="J304" s="114" t="s">
        <v>1277</v>
      </c>
    </row>
    <row r="305" ht="43.5" spans="1:10">
      <c r="A305" s="114"/>
      <c r="B305" s="114"/>
      <c r="C305" s="114" t="s">
        <v>527</v>
      </c>
      <c r="D305" s="114" t="s">
        <v>550</v>
      </c>
      <c r="E305" s="114" t="s">
        <v>551</v>
      </c>
      <c r="F305" s="114" t="s">
        <v>530</v>
      </c>
      <c r="G305" s="114" t="s">
        <v>1278</v>
      </c>
      <c r="H305" s="114" t="s">
        <v>577</v>
      </c>
      <c r="I305" s="114" t="s">
        <v>533</v>
      </c>
      <c r="J305" s="114" t="s">
        <v>1279</v>
      </c>
    </row>
    <row r="306" ht="72.5" spans="1:10">
      <c r="A306" s="114"/>
      <c r="B306" s="114"/>
      <c r="C306" s="114" t="s">
        <v>555</v>
      </c>
      <c r="D306" s="114" t="s">
        <v>556</v>
      </c>
      <c r="E306" s="114" t="s">
        <v>1280</v>
      </c>
      <c r="F306" s="114" t="s">
        <v>558</v>
      </c>
      <c r="G306" s="114" t="s">
        <v>1281</v>
      </c>
      <c r="H306" s="114" t="s">
        <v>542</v>
      </c>
      <c r="I306" s="114" t="s">
        <v>533</v>
      </c>
      <c r="J306" s="114" t="s">
        <v>1282</v>
      </c>
    </row>
    <row r="307" ht="101.5" spans="1:10">
      <c r="A307" s="114"/>
      <c r="B307" s="114"/>
      <c r="C307" s="114" t="s">
        <v>555</v>
      </c>
      <c r="D307" s="114" t="s">
        <v>666</v>
      </c>
      <c r="E307" s="114" t="s">
        <v>1283</v>
      </c>
      <c r="F307" s="114" t="s">
        <v>558</v>
      </c>
      <c r="G307" s="114" t="s">
        <v>1284</v>
      </c>
      <c r="H307" s="114" t="s">
        <v>581</v>
      </c>
      <c r="I307" s="114" t="s">
        <v>543</v>
      </c>
      <c r="J307" s="114" t="s">
        <v>1285</v>
      </c>
    </row>
    <row r="308" ht="101.5" spans="1:10">
      <c r="A308" s="114"/>
      <c r="B308" s="114"/>
      <c r="C308" s="114" t="s">
        <v>555</v>
      </c>
      <c r="D308" s="114" t="s">
        <v>561</v>
      </c>
      <c r="E308" s="114" t="s">
        <v>1286</v>
      </c>
      <c r="F308" s="114" t="s">
        <v>535</v>
      </c>
      <c r="G308" s="114" t="s">
        <v>1287</v>
      </c>
      <c r="H308" s="114"/>
      <c r="I308" s="114" t="s">
        <v>543</v>
      </c>
      <c r="J308" s="114" t="s">
        <v>1288</v>
      </c>
    </row>
    <row r="309" ht="43.5" spans="1:10">
      <c r="A309" s="114"/>
      <c r="B309" s="114"/>
      <c r="C309" s="114" t="s">
        <v>564</v>
      </c>
      <c r="D309" s="114" t="s">
        <v>565</v>
      </c>
      <c r="E309" s="114" t="s">
        <v>1289</v>
      </c>
      <c r="F309" s="114" t="s">
        <v>535</v>
      </c>
      <c r="G309" s="114" t="s">
        <v>1168</v>
      </c>
      <c r="H309" s="114" t="s">
        <v>542</v>
      </c>
      <c r="I309" s="114" t="s">
        <v>543</v>
      </c>
      <c r="J309" s="114" t="s">
        <v>1290</v>
      </c>
    </row>
    <row r="310" ht="14.5" spans="1:10">
      <c r="A310" s="114" t="s">
        <v>443</v>
      </c>
      <c r="B310" s="114" t="s">
        <v>1291</v>
      </c>
      <c r="C310" s="114" t="s">
        <v>527</v>
      </c>
      <c r="D310" s="114" t="s">
        <v>528</v>
      </c>
      <c r="E310" s="114" t="s">
        <v>1292</v>
      </c>
      <c r="F310" s="114" t="s">
        <v>912</v>
      </c>
      <c r="G310" s="114" t="s">
        <v>541</v>
      </c>
      <c r="H310" s="114" t="s">
        <v>532</v>
      </c>
      <c r="I310" s="114" t="s">
        <v>533</v>
      </c>
      <c r="J310" s="114" t="s">
        <v>1292</v>
      </c>
    </row>
    <row r="311" ht="29" spans="1:10">
      <c r="A311" s="114"/>
      <c r="B311" s="114"/>
      <c r="C311" s="114" t="s">
        <v>527</v>
      </c>
      <c r="D311" s="114" t="s">
        <v>528</v>
      </c>
      <c r="E311" s="114" t="s">
        <v>1293</v>
      </c>
      <c r="F311" s="114" t="s">
        <v>530</v>
      </c>
      <c r="G311" s="114" t="s">
        <v>559</v>
      </c>
      <c r="H311" s="114" t="s">
        <v>532</v>
      </c>
      <c r="I311" s="114" t="s">
        <v>533</v>
      </c>
      <c r="J311" s="114" t="s">
        <v>1294</v>
      </c>
    </row>
    <row r="312" ht="29" spans="1:10">
      <c r="A312" s="114"/>
      <c r="B312" s="114"/>
      <c r="C312" s="114" t="s">
        <v>527</v>
      </c>
      <c r="D312" s="114" t="s">
        <v>528</v>
      </c>
      <c r="E312" s="114" t="s">
        <v>1295</v>
      </c>
      <c r="F312" s="114" t="s">
        <v>912</v>
      </c>
      <c r="G312" s="114" t="s">
        <v>1296</v>
      </c>
      <c r="H312" s="114" t="s">
        <v>532</v>
      </c>
      <c r="I312" s="114" t="s">
        <v>533</v>
      </c>
      <c r="J312" s="114" t="s">
        <v>1297</v>
      </c>
    </row>
    <row r="313" ht="43.5" spans="1:10">
      <c r="A313" s="114"/>
      <c r="B313" s="114"/>
      <c r="C313" s="114" t="s">
        <v>527</v>
      </c>
      <c r="D313" s="114" t="s">
        <v>539</v>
      </c>
      <c r="E313" s="114" t="s">
        <v>1292</v>
      </c>
      <c r="F313" s="114" t="s">
        <v>535</v>
      </c>
      <c r="G313" s="114" t="s">
        <v>541</v>
      </c>
      <c r="H313" s="114" t="s">
        <v>542</v>
      </c>
      <c r="I313" s="114" t="s">
        <v>533</v>
      </c>
      <c r="J313" s="114" t="s">
        <v>1298</v>
      </c>
    </row>
    <row r="314" ht="29" spans="1:10">
      <c r="A314" s="114"/>
      <c r="B314" s="114"/>
      <c r="C314" s="114" t="s">
        <v>527</v>
      </c>
      <c r="D314" s="114" t="s">
        <v>545</v>
      </c>
      <c r="E314" s="114" t="s">
        <v>993</v>
      </c>
      <c r="F314" s="114" t="s">
        <v>535</v>
      </c>
      <c r="G314" s="114" t="s">
        <v>547</v>
      </c>
      <c r="H314" s="114" t="s">
        <v>548</v>
      </c>
      <c r="I314" s="114" t="s">
        <v>533</v>
      </c>
      <c r="J314" s="114" t="s">
        <v>1299</v>
      </c>
    </row>
    <row r="315" ht="159.5" spans="1:10">
      <c r="A315" s="114"/>
      <c r="B315" s="114"/>
      <c r="C315" s="114" t="s">
        <v>527</v>
      </c>
      <c r="D315" s="114" t="s">
        <v>550</v>
      </c>
      <c r="E315" s="114" t="s">
        <v>551</v>
      </c>
      <c r="F315" s="114" t="s">
        <v>535</v>
      </c>
      <c r="G315" s="114" t="s">
        <v>945</v>
      </c>
      <c r="H315" s="114" t="s">
        <v>701</v>
      </c>
      <c r="I315" s="114" t="s">
        <v>533</v>
      </c>
      <c r="J315" s="114" t="s">
        <v>1300</v>
      </c>
    </row>
    <row r="316" ht="72.5" spans="1:10">
      <c r="A316" s="114"/>
      <c r="B316" s="114"/>
      <c r="C316" s="114" t="s">
        <v>555</v>
      </c>
      <c r="D316" s="114" t="s">
        <v>556</v>
      </c>
      <c r="E316" s="114" t="s">
        <v>1301</v>
      </c>
      <c r="F316" s="114" t="s">
        <v>535</v>
      </c>
      <c r="G316" s="114" t="s">
        <v>1302</v>
      </c>
      <c r="H316" s="114" t="s">
        <v>1303</v>
      </c>
      <c r="I316" s="114" t="s">
        <v>543</v>
      </c>
      <c r="J316" s="114" t="s">
        <v>1304</v>
      </c>
    </row>
    <row r="317" ht="72.5" spans="1:10">
      <c r="A317" s="114"/>
      <c r="B317" s="114"/>
      <c r="C317" s="114" t="s">
        <v>555</v>
      </c>
      <c r="D317" s="114" t="s">
        <v>561</v>
      </c>
      <c r="E317" s="114" t="s">
        <v>1301</v>
      </c>
      <c r="F317" s="114" t="s">
        <v>530</v>
      </c>
      <c r="G317" s="114" t="s">
        <v>1305</v>
      </c>
      <c r="H317" s="114" t="s">
        <v>581</v>
      </c>
      <c r="I317" s="114" t="s">
        <v>543</v>
      </c>
      <c r="J317" s="114" t="s">
        <v>1306</v>
      </c>
    </row>
    <row r="318" ht="29" spans="1:10">
      <c r="A318" s="114"/>
      <c r="B318" s="114"/>
      <c r="C318" s="114" t="s">
        <v>564</v>
      </c>
      <c r="D318" s="114" t="s">
        <v>565</v>
      </c>
      <c r="E318" s="114" t="s">
        <v>1307</v>
      </c>
      <c r="F318" s="114" t="s">
        <v>530</v>
      </c>
      <c r="G318" s="114" t="s">
        <v>559</v>
      </c>
      <c r="H318" s="114" t="s">
        <v>542</v>
      </c>
      <c r="I318" s="114" t="s">
        <v>543</v>
      </c>
      <c r="J318" s="114" t="s">
        <v>1308</v>
      </c>
    </row>
    <row r="319" ht="45" spans="1:10">
      <c r="A319" s="209" t="s">
        <v>1309</v>
      </c>
      <c r="B319" s="114" t="s">
        <v>1310</v>
      </c>
      <c r="C319" s="114" t="s">
        <v>527</v>
      </c>
      <c r="D319" s="210" t="s">
        <v>528</v>
      </c>
      <c r="E319" s="114" t="s">
        <v>923</v>
      </c>
      <c r="F319" s="211" t="s">
        <v>535</v>
      </c>
      <c r="G319" s="211" t="s">
        <v>924</v>
      </c>
      <c r="H319" s="211" t="s">
        <v>532</v>
      </c>
      <c r="I319" s="114" t="s">
        <v>533</v>
      </c>
      <c r="J319" s="211" t="s">
        <v>1311</v>
      </c>
    </row>
    <row r="320" ht="30" spans="1:10">
      <c r="A320" s="212"/>
      <c r="B320" s="114"/>
      <c r="C320" s="114" t="s">
        <v>527</v>
      </c>
      <c r="D320" s="210" t="s">
        <v>528</v>
      </c>
      <c r="E320" s="114" t="s">
        <v>1312</v>
      </c>
      <c r="F320" s="211" t="s">
        <v>535</v>
      </c>
      <c r="G320" s="211" t="s">
        <v>927</v>
      </c>
      <c r="H320" s="211" t="s">
        <v>537</v>
      </c>
      <c r="I320" s="114" t="s">
        <v>533</v>
      </c>
      <c r="J320" s="211" t="s">
        <v>928</v>
      </c>
    </row>
    <row r="321" ht="30" spans="1:10">
      <c r="A321" s="212"/>
      <c r="B321" s="114"/>
      <c r="C321" s="114" t="s">
        <v>527</v>
      </c>
      <c r="D321" s="210" t="s">
        <v>545</v>
      </c>
      <c r="E321" s="114" t="s">
        <v>993</v>
      </c>
      <c r="F321" s="114" t="s">
        <v>535</v>
      </c>
      <c r="G321" s="211" t="s">
        <v>547</v>
      </c>
      <c r="H321" s="211" t="s">
        <v>548</v>
      </c>
      <c r="I321" s="114" t="s">
        <v>533</v>
      </c>
      <c r="J321" s="211" t="s">
        <v>1313</v>
      </c>
    </row>
    <row r="322" ht="30" spans="1:10">
      <c r="A322" s="212"/>
      <c r="B322" s="114"/>
      <c r="C322" s="114" t="s">
        <v>527</v>
      </c>
      <c r="D322" s="210" t="s">
        <v>550</v>
      </c>
      <c r="E322" s="114" t="s">
        <v>551</v>
      </c>
      <c r="F322" s="114" t="s">
        <v>535</v>
      </c>
      <c r="G322" s="211" t="s">
        <v>1314</v>
      </c>
      <c r="H322" s="211" t="s">
        <v>553</v>
      </c>
      <c r="I322" s="114" t="s">
        <v>533</v>
      </c>
      <c r="J322" s="211" t="s">
        <v>1315</v>
      </c>
    </row>
    <row r="323" ht="75" spans="1:10">
      <c r="A323" s="212"/>
      <c r="B323" s="114"/>
      <c r="C323" s="114" t="s">
        <v>555</v>
      </c>
      <c r="D323" s="210" t="s">
        <v>556</v>
      </c>
      <c r="E323" s="114" t="s">
        <v>934</v>
      </c>
      <c r="F323" s="114" t="s">
        <v>535</v>
      </c>
      <c r="G323" s="213" t="s">
        <v>934</v>
      </c>
      <c r="H323" s="211" t="s">
        <v>1046</v>
      </c>
      <c r="I323" s="114" t="s">
        <v>543</v>
      </c>
      <c r="J323" s="211" t="s">
        <v>1316</v>
      </c>
    </row>
    <row r="324" ht="29" spans="1:10">
      <c r="A324" s="212"/>
      <c r="B324" s="114"/>
      <c r="C324" s="114" t="s">
        <v>564</v>
      </c>
      <c r="D324" s="210" t="s">
        <v>565</v>
      </c>
      <c r="E324" s="114" t="s">
        <v>934</v>
      </c>
      <c r="F324" s="114" t="s">
        <v>535</v>
      </c>
      <c r="G324" s="211" t="s">
        <v>584</v>
      </c>
      <c r="H324" s="211" t="s">
        <v>542</v>
      </c>
      <c r="I324" s="114" t="s">
        <v>533</v>
      </c>
      <c r="J324" s="211" t="s">
        <v>1317</v>
      </c>
    </row>
    <row r="325" ht="60" spans="1:10">
      <c r="A325" s="209" t="s">
        <v>1318</v>
      </c>
      <c r="B325" s="114" t="s">
        <v>1319</v>
      </c>
      <c r="C325" s="114" t="s">
        <v>527</v>
      </c>
      <c r="D325" s="210" t="s">
        <v>528</v>
      </c>
      <c r="E325" s="214" t="s">
        <v>1320</v>
      </c>
      <c r="F325" s="215" t="s">
        <v>535</v>
      </c>
      <c r="G325" s="215" t="s">
        <v>1116</v>
      </c>
      <c r="H325" s="215" t="s">
        <v>537</v>
      </c>
      <c r="I325" s="215" t="s">
        <v>533</v>
      </c>
      <c r="J325" s="211" t="s">
        <v>1321</v>
      </c>
    </row>
    <row r="326" ht="15" spans="1:10">
      <c r="A326" s="212"/>
      <c r="B326" s="114"/>
      <c r="C326" s="114" t="s">
        <v>527</v>
      </c>
      <c r="D326" s="210" t="s">
        <v>528</v>
      </c>
      <c r="E326" s="214" t="s">
        <v>1322</v>
      </c>
      <c r="F326" s="215" t="s">
        <v>535</v>
      </c>
      <c r="G326" s="215" t="s">
        <v>1323</v>
      </c>
      <c r="H326" s="215" t="s">
        <v>537</v>
      </c>
      <c r="I326" s="215" t="s">
        <v>533</v>
      </c>
      <c r="J326" s="215" t="s">
        <v>1324</v>
      </c>
    </row>
    <row r="327" ht="75" spans="1:10">
      <c r="A327" s="212"/>
      <c r="B327" s="114"/>
      <c r="C327" s="114" t="s">
        <v>527</v>
      </c>
      <c r="D327" s="210" t="s">
        <v>539</v>
      </c>
      <c r="E327" s="214" t="s">
        <v>1325</v>
      </c>
      <c r="F327" s="215" t="s">
        <v>530</v>
      </c>
      <c r="G327" s="215" t="s">
        <v>674</v>
      </c>
      <c r="H327" s="215" t="s">
        <v>542</v>
      </c>
      <c r="I327" s="215" t="s">
        <v>533</v>
      </c>
      <c r="J327" s="211" t="s">
        <v>1326</v>
      </c>
    </row>
    <row r="328" ht="90" spans="1:10">
      <c r="A328" s="212"/>
      <c r="B328" s="114"/>
      <c r="C328" s="114" t="s">
        <v>527</v>
      </c>
      <c r="D328" s="210" t="s">
        <v>550</v>
      </c>
      <c r="E328" s="214" t="s">
        <v>551</v>
      </c>
      <c r="F328" s="215" t="s">
        <v>535</v>
      </c>
      <c r="G328" s="215" t="s">
        <v>1327</v>
      </c>
      <c r="H328" s="215" t="s">
        <v>577</v>
      </c>
      <c r="I328" s="215" t="s">
        <v>533</v>
      </c>
      <c r="J328" s="211" t="s">
        <v>1328</v>
      </c>
    </row>
    <row r="329" ht="135" spans="1:10">
      <c r="A329" s="212"/>
      <c r="B329" s="114"/>
      <c r="C329" s="114" t="s">
        <v>555</v>
      </c>
      <c r="D329" s="210" t="s">
        <v>556</v>
      </c>
      <c r="E329" s="214" t="s">
        <v>1329</v>
      </c>
      <c r="F329" s="215" t="s">
        <v>535</v>
      </c>
      <c r="G329" s="211" t="s">
        <v>1330</v>
      </c>
      <c r="H329" s="215" t="s">
        <v>594</v>
      </c>
      <c r="I329" s="215" t="s">
        <v>543</v>
      </c>
      <c r="J329" s="211" t="s">
        <v>1331</v>
      </c>
    </row>
    <row r="330" ht="45" spans="1:10">
      <c r="A330" s="212"/>
      <c r="B330" s="216"/>
      <c r="C330" s="114" t="s">
        <v>564</v>
      </c>
      <c r="D330" s="210" t="s">
        <v>565</v>
      </c>
      <c r="E330" s="214" t="s">
        <v>1332</v>
      </c>
      <c r="F330" s="215" t="s">
        <v>530</v>
      </c>
      <c r="G330" s="215" t="s">
        <v>674</v>
      </c>
      <c r="H330" s="215" t="s">
        <v>542</v>
      </c>
      <c r="I330" s="215" t="s">
        <v>533</v>
      </c>
      <c r="J330" s="211" t="s">
        <v>1333</v>
      </c>
    </row>
    <row r="331" ht="15" spans="1:10">
      <c r="A331" s="107" t="s">
        <v>1334</v>
      </c>
      <c r="B331" s="107" t="s">
        <v>1335</v>
      </c>
      <c r="C331" s="217" t="s">
        <v>527</v>
      </c>
      <c r="D331" s="214" t="s">
        <v>528</v>
      </c>
      <c r="E331" s="214" t="s">
        <v>1336</v>
      </c>
      <c r="F331" s="215" t="s">
        <v>535</v>
      </c>
      <c r="G331" s="215" t="s">
        <v>1323</v>
      </c>
      <c r="H331" s="215" t="s">
        <v>537</v>
      </c>
      <c r="I331" s="215" t="s">
        <v>533</v>
      </c>
      <c r="J331" s="215" t="s">
        <v>1337</v>
      </c>
    </row>
    <row r="332" ht="30" spans="1:10">
      <c r="A332" s="107"/>
      <c r="B332" s="107"/>
      <c r="C332" s="217" t="s">
        <v>527</v>
      </c>
      <c r="D332" s="214" t="s">
        <v>550</v>
      </c>
      <c r="E332" s="214" t="s">
        <v>551</v>
      </c>
      <c r="F332" s="215" t="s">
        <v>535</v>
      </c>
      <c r="G332" s="215" t="s">
        <v>616</v>
      </c>
      <c r="H332" s="215" t="s">
        <v>701</v>
      </c>
      <c r="I332" s="215" t="s">
        <v>533</v>
      </c>
      <c r="J332" s="211" t="s">
        <v>1338</v>
      </c>
    </row>
    <row r="333" ht="45" spans="1:10">
      <c r="A333" s="107"/>
      <c r="B333" s="107"/>
      <c r="C333" s="217" t="s">
        <v>555</v>
      </c>
      <c r="D333" s="214" t="s">
        <v>1339</v>
      </c>
      <c r="E333" s="214" t="s">
        <v>1340</v>
      </c>
      <c r="F333" s="215" t="s">
        <v>535</v>
      </c>
      <c r="G333" s="215" t="s">
        <v>1340</v>
      </c>
      <c r="H333" s="215" t="s">
        <v>594</v>
      </c>
      <c r="I333" s="215" t="s">
        <v>533</v>
      </c>
      <c r="J333" s="211" t="s">
        <v>1340</v>
      </c>
    </row>
    <row r="334" ht="31" customHeight="1" spans="1:10">
      <c r="A334" s="108"/>
      <c r="B334" s="108"/>
      <c r="C334" s="217" t="s">
        <v>564</v>
      </c>
      <c r="D334" s="214" t="s">
        <v>1341</v>
      </c>
      <c r="E334" s="214" t="s">
        <v>1342</v>
      </c>
      <c r="F334" s="215" t="s">
        <v>530</v>
      </c>
      <c r="G334" s="215" t="s">
        <v>584</v>
      </c>
      <c r="H334" s="215" t="s">
        <v>542</v>
      </c>
      <c r="I334" s="215" t="s">
        <v>533</v>
      </c>
      <c r="J334" s="215" t="s">
        <v>1343</v>
      </c>
    </row>
    <row r="335" ht="48" customHeight="1" spans="1:10">
      <c r="A335" s="218" t="s">
        <v>514</v>
      </c>
      <c r="B335" s="218" t="s">
        <v>1344</v>
      </c>
      <c r="C335" s="114" t="s">
        <v>527</v>
      </c>
      <c r="D335" s="210" t="s">
        <v>528</v>
      </c>
      <c r="E335" s="213" t="s">
        <v>626</v>
      </c>
      <c r="F335" s="211" t="s">
        <v>530</v>
      </c>
      <c r="G335" s="211" t="s">
        <v>627</v>
      </c>
      <c r="H335" s="211" t="s">
        <v>542</v>
      </c>
      <c r="I335" s="211" t="s">
        <v>533</v>
      </c>
      <c r="J335" s="211" t="s">
        <v>628</v>
      </c>
    </row>
    <row r="336" ht="48" customHeight="1" spans="1:10">
      <c r="A336" s="219"/>
      <c r="B336" s="219"/>
      <c r="C336" s="114" t="s">
        <v>527</v>
      </c>
      <c r="D336" s="210" t="s">
        <v>539</v>
      </c>
      <c r="E336" s="213" t="s">
        <v>629</v>
      </c>
      <c r="F336" s="211" t="s">
        <v>535</v>
      </c>
      <c r="G336" s="211" t="s">
        <v>591</v>
      </c>
      <c r="H336" s="211" t="s">
        <v>542</v>
      </c>
      <c r="I336" s="211" t="s">
        <v>533</v>
      </c>
      <c r="J336" s="211" t="s">
        <v>630</v>
      </c>
    </row>
    <row r="337" ht="49" customHeight="1" spans="1:10">
      <c r="A337" s="219"/>
      <c r="B337" s="219"/>
      <c r="C337" s="114" t="s">
        <v>555</v>
      </c>
      <c r="D337" s="214" t="s">
        <v>1339</v>
      </c>
      <c r="E337" s="213" t="s">
        <v>631</v>
      </c>
      <c r="F337" s="211" t="s">
        <v>535</v>
      </c>
      <c r="G337" s="211" t="s">
        <v>591</v>
      </c>
      <c r="H337" s="211" t="s">
        <v>542</v>
      </c>
      <c r="I337" s="211" t="s">
        <v>533</v>
      </c>
      <c r="J337" s="211" t="s">
        <v>632</v>
      </c>
    </row>
    <row r="338" ht="90" customHeight="1" spans="1:10">
      <c r="A338" s="219"/>
      <c r="B338" s="219"/>
      <c r="C338" s="114" t="s">
        <v>564</v>
      </c>
      <c r="D338" s="214" t="s">
        <v>1341</v>
      </c>
      <c r="E338" s="213" t="s">
        <v>633</v>
      </c>
      <c r="F338" s="211" t="s">
        <v>530</v>
      </c>
      <c r="G338" s="211" t="s">
        <v>634</v>
      </c>
      <c r="H338" s="211" t="s">
        <v>542</v>
      </c>
      <c r="I338" s="211" t="s">
        <v>533</v>
      </c>
      <c r="J338" s="211" t="s">
        <v>635</v>
      </c>
    </row>
    <row r="339" ht="30" spans="1:10">
      <c r="A339" s="107" t="s">
        <v>1345</v>
      </c>
      <c r="B339" s="107" t="s">
        <v>1346</v>
      </c>
      <c r="C339" s="217" t="s">
        <v>527</v>
      </c>
      <c r="D339" s="210" t="s">
        <v>528</v>
      </c>
      <c r="E339" s="213" t="s">
        <v>1336</v>
      </c>
      <c r="F339" s="211" t="s">
        <v>535</v>
      </c>
      <c r="G339" s="211" t="s">
        <v>547</v>
      </c>
      <c r="H339" s="211" t="s">
        <v>537</v>
      </c>
      <c r="I339" s="211" t="s">
        <v>533</v>
      </c>
      <c r="J339" s="211" t="s">
        <v>1347</v>
      </c>
    </row>
    <row r="340" ht="30" spans="1:10">
      <c r="A340" s="107"/>
      <c r="B340" s="107"/>
      <c r="C340" s="217" t="s">
        <v>527</v>
      </c>
      <c r="D340" s="210" t="s">
        <v>528</v>
      </c>
      <c r="E340" s="213" t="s">
        <v>1348</v>
      </c>
      <c r="F340" s="211" t="s">
        <v>535</v>
      </c>
      <c r="G340" s="211" t="s">
        <v>547</v>
      </c>
      <c r="H340" s="211" t="s">
        <v>537</v>
      </c>
      <c r="I340" s="211" t="s">
        <v>533</v>
      </c>
      <c r="J340" s="211" t="s">
        <v>1349</v>
      </c>
    </row>
    <row r="341" ht="15" spans="1:10">
      <c r="A341" s="107"/>
      <c r="B341" s="107"/>
      <c r="C341" s="217" t="s">
        <v>527</v>
      </c>
      <c r="D341" s="210" t="s">
        <v>539</v>
      </c>
      <c r="E341" s="213" t="s">
        <v>1350</v>
      </c>
      <c r="F341" s="211" t="s">
        <v>535</v>
      </c>
      <c r="G341" s="211" t="s">
        <v>541</v>
      </c>
      <c r="H341" s="211" t="s">
        <v>542</v>
      </c>
      <c r="I341" s="211" t="s">
        <v>533</v>
      </c>
      <c r="J341" s="211" t="s">
        <v>1351</v>
      </c>
    </row>
    <row r="342" ht="30" spans="1:10">
      <c r="A342" s="107"/>
      <c r="B342" s="107"/>
      <c r="C342" s="217" t="s">
        <v>527</v>
      </c>
      <c r="D342" s="210" t="s">
        <v>539</v>
      </c>
      <c r="E342" s="213" t="s">
        <v>1352</v>
      </c>
      <c r="F342" s="211" t="s">
        <v>535</v>
      </c>
      <c r="G342" s="211" t="s">
        <v>541</v>
      </c>
      <c r="H342" s="211" t="s">
        <v>542</v>
      </c>
      <c r="I342" s="211" t="s">
        <v>533</v>
      </c>
      <c r="J342" s="211" t="s">
        <v>1353</v>
      </c>
    </row>
    <row r="343" ht="45" spans="1:10">
      <c r="A343" s="107"/>
      <c r="B343" s="107"/>
      <c r="C343" s="217" t="s">
        <v>527</v>
      </c>
      <c r="D343" s="214" t="s">
        <v>550</v>
      </c>
      <c r="E343" s="213" t="s">
        <v>551</v>
      </c>
      <c r="F343" s="211" t="s">
        <v>535</v>
      </c>
      <c r="G343" s="211" t="s">
        <v>1354</v>
      </c>
      <c r="H343" s="211" t="s">
        <v>577</v>
      </c>
      <c r="I343" s="211" t="s">
        <v>533</v>
      </c>
      <c r="J343" s="211" t="s">
        <v>1355</v>
      </c>
    </row>
    <row r="344" ht="30" spans="1:10">
      <c r="A344" s="107"/>
      <c r="B344" s="107"/>
      <c r="C344" s="217" t="s">
        <v>555</v>
      </c>
      <c r="D344" s="214" t="s">
        <v>1339</v>
      </c>
      <c r="E344" s="213" t="s">
        <v>1356</v>
      </c>
      <c r="F344" s="211" t="s">
        <v>535</v>
      </c>
      <c r="G344" s="211" t="s">
        <v>1357</v>
      </c>
      <c r="H344" s="211" t="s">
        <v>594</v>
      </c>
      <c r="I344" s="211" t="s">
        <v>543</v>
      </c>
      <c r="J344" s="211" t="s">
        <v>1358</v>
      </c>
    </row>
    <row r="345" ht="15" spans="1:10">
      <c r="A345" s="107"/>
      <c r="B345" s="107"/>
      <c r="C345" s="217" t="s">
        <v>564</v>
      </c>
      <c r="D345" s="214" t="s">
        <v>1341</v>
      </c>
      <c r="E345" s="213" t="s">
        <v>1359</v>
      </c>
      <c r="F345" s="211" t="s">
        <v>530</v>
      </c>
      <c r="G345" s="211" t="s">
        <v>584</v>
      </c>
      <c r="H345" s="211" t="s">
        <v>542</v>
      </c>
      <c r="I345" s="211" t="s">
        <v>533</v>
      </c>
      <c r="J345" s="211" t="s">
        <v>1360</v>
      </c>
    </row>
  </sheetData>
  <mergeCells count="94">
    <mergeCell ref="A2:J2"/>
    <mergeCell ref="A3:H3"/>
    <mergeCell ref="A6:A13"/>
    <mergeCell ref="A14:A19"/>
    <mergeCell ref="A20:A25"/>
    <mergeCell ref="A26:A34"/>
    <mergeCell ref="A35:A38"/>
    <mergeCell ref="A39:A47"/>
    <mergeCell ref="A48:A55"/>
    <mergeCell ref="A56:A62"/>
    <mergeCell ref="A63:A70"/>
    <mergeCell ref="A71:A76"/>
    <mergeCell ref="A77:A84"/>
    <mergeCell ref="A85:A91"/>
    <mergeCell ref="A92:A103"/>
    <mergeCell ref="A104:A111"/>
    <mergeCell ref="A112:A121"/>
    <mergeCell ref="A122:A127"/>
    <mergeCell ref="A128:A141"/>
    <mergeCell ref="A142:A149"/>
    <mergeCell ref="A150:A157"/>
    <mergeCell ref="A158:A166"/>
    <mergeCell ref="A167:A171"/>
    <mergeCell ref="A172:A179"/>
    <mergeCell ref="A180:A184"/>
    <mergeCell ref="A185:A189"/>
    <mergeCell ref="A190:A193"/>
    <mergeCell ref="A194:A199"/>
    <mergeCell ref="A200:A206"/>
    <mergeCell ref="A207:A212"/>
    <mergeCell ref="A213:A221"/>
    <mergeCell ref="A222:A230"/>
    <mergeCell ref="A231:A239"/>
    <mergeCell ref="A240:A246"/>
    <mergeCell ref="A247:A255"/>
    <mergeCell ref="A256:A262"/>
    <mergeCell ref="A263:A273"/>
    <mergeCell ref="A274:A280"/>
    <mergeCell ref="A281:A288"/>
    <mergeCell ref="A289:A296"/>
    <mergeCell ref="A297:A301"/>
    <mergeCell ref="A302:A309"/>
    <mergeCell ref="A310:A318"/>
    <mergeCell ref="A319:A324"/>
    <mergeCell ref="A325:A330"/>
    <mergeCell ref="A331:A334"/>
    <mergeCell ref="A335:A338"/>
    <mergeCell ref="A339:A345"/>
    <mergeCell ref="B6:B13"/>
    <mergeCell ref="B14:B19"/>
    <mergeCell ref="B20:B25"/>
    <mergeCell ref="B26:B34"/>
    <mergeCell ref="B35:B38"/>
    <mergeCell ref="B39:B47"/>
    <mergeCell ref="B48:B55"/>
    <mergeCell ref="B56:B62"/>
    <mergeCell ref="B63:B70"/>
    <mergeCell ref="B71:B76"/>
    <mergeCell ref="B77:B84"/>
    <mergeCell ref="B85:B91"/>
    <mergeCell ref="B92:B103"/>
    <mergeCell ref="B104:B111"/>
    <mergeCell ref="B112:B121"/>
    <mergeCell ref="B122:B127"/>
    <mergeCell ref="B128:B141"/>
    <mergeCell ref="B142:B149"/>
    <mergeCell ref="B150:B157"/>
    <mergeCell ref="B158:B166"/>
    <mergeCell ref="B167:B171"/>
    <mergeCell ref="B172:B179"/>
    <mergeCell ref="B180:B184"/>
    <mergeCell ref="B185:B189"/>
    <mergeCell ref="B190:B193"/>
    <mergeCell ref="B194:B199"/>
    <mergeCell ref="B200:B206"/>
    <mergeCell ref="B207:B212"/>
    <mergeCell ref="B213:B221"/>
    <mergeCell ref="B222:B230"/>
    <mergeCell ref="B231:B239"/>
    <mergeCell ref="B240:B246"/>
    <mergeCell ref="B247:B255"/>
    <mergeCell ref="B256:B262"/>
    <mergeCell ref="B263:B273"/>
    <mergeCell ref="B274:B280"/>
    <mergeCell ref="B281:B288"/>
    <mergeCell ref="B289:B296"/>
    <mergeCell ref="B297:B301"/>
    <mergeCell ref="B302:B309"/>
    <mergeCell ref="B310:B318"/>
    <mergeCell ref="B319:B324"/>
    <mergeCell ref="B325:B330"/>
    <mergeCell ref="B331:B334"/>
    <mergeCell ref="B335:B338"/>
    <mergeCell ref="B339:B345"/>
  </mergeCells>
  <printOptions horizontalCentered="1"/>
  <pageMargins left="0.393055555555556" right="0.393055555555556" top="0.511805555555556" bottom="0.511805555555556" header="0.313888888888889" footer="0.313888888888889"/>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4"/>
  <sheetViews>
    <sheetView topLeftCell="F81" workbookViewId="0">
      <selection activeCell="J92" sqref="J92:K92"/>
    </sheetView>
  </sheetViews>
  <sheetFormatPr defaultColWidth="8.57272727272727" defaultRowHeight="14.25" customHeight="1"/>
  <cols>
    <col min="1" max="1" width="16.4272727272727" style="119" customWidth="1"/>
    <col min="2" max="2" width="23.2818181818182" style="119" customWidth="1"/>
    <col min="3" max="6" width="20.1454545454545" style="119" customWidth="1"/>
    <col min="7" max="7" width="50" style="119" customWidth="1"/>
    <col min="8" max="12" width="20.1454545454545" style="119" customWidth="1"/>
    <col min="13" max="13" width="24" style="119" customWidth="1"/>
    <col min="14" max="14" width="20.1454545454545" style="119" customWidth="1"/>
    <col min="15" max="16384" width="8.57272727272727" style="105" customWidth="1"/>
  </cols>
  <sheetData>
    <row r="1" s="105" customFormat="1" customHeight="1" spans="1:14">
      <c r="A1" s="172" t="s">
        <v>1361</v>
      </c>
      <c r="B1" s="173"/>
      <c r="C1" s="173"/>
      <c r="D1" s="173"/>
      <c r="E1" s="173"/>
      <c r="F1" s="173"/>
      <c r="G1" s="173"/>
      <c r="H1" s="173"/>
      <c r="I1" s="173"/>
      <c r="J1" s="173"/>
      <c r="K1" s="173"/>
      <c r="L1" s="173"/>
      <c r="M1" s="195"/>
      <c r="N1" s="119"/>
    </row>
    <row r="2" s="105" customFormat="1" ht="44" customHeight="1" spans="1:14">
      <c r="A2" s="156" t="s">
        <v>1362</v>
      </c>
      <c r="B2" s="156"/>
      <c r="C2" s="156"/>
      <c r="D2" s="156"/>
      <c r="E2" s="156"/>
      <c r="F2" s="156"/>
      <c r="G2" s="156"/>
      <c r="H2" s="156"/>
      <c r="I2" s="156"/>
      <c r="J2" s="156"/>
      <c r="K2" s="156"/>
      <c r="L2" s="156"/>
      <c r="M2" s="156"/>
      <c r="N2" s="119"/>
    </row>
    <row r="3" s="105" customFormat="1" ht="30" customHeight="1" spans="1:14">
      <c r="A3" s="174" t="s">
        <v>1363</v>
      </c>
      <c r="B3" s="175" t="s">
        <v>92</v>
      </c>
      <c r="C3" s="176"/>
      <c r="D3" s="176"/>
      <c r="E3" s="176"/>
      <c r="F3" s="176"/>
      <c r="G3" s="176"/>
      <c r="H3" s="176"/>
      <c r="I3" s="176"/>
      <c r="J3" s="176"/>
      <c r="K3" s="176"/>
      <c r="L3" s="176"/>
      <c r="M3" s="196"/>
      <c r="N3" s="119"/>
    </row>
    <row r="4" s="105" customFormat="1" ht="32.25" customHeight="1" spans="1:14">
      <c r="A4" s="63" t="s">
        <v>1</v>
      </c>
      <c r="B4" s="64"/>
      <c r="C4" s="64"/>
      <c r="D4" s="64"/>
      <c r="E4" s="64"/>
      <c r="F4" s="64"/>
      <c r="G4" s="64"/>
      <c r="H4" s="64"/>
      <c r="I4" s="64"/>
      <c r="J4" s="64"/>
      <c r="K4" s="64"/>
      <c r="L4" s="65"/>
      <c r="M4" s="174" t="s">
        <v>1364</v>
      </c>
      <c r="N4" s="119"/>
    </row>
    <row r="5" s="105" customFormat="1" ht="366" customHeight="1" spans="1:14">
      <c r="A5" s="86" t="s">
        <v>1365</v>
      </c>
      <c r="B5" s="177" t="s">
        <v>1366</v>
      </c>
      <c r="C5" s="178" t="s">
        <v>1367</v>
      </c>
      <c r="D5" s="179"/>
      <c r="E5" s="179"/>
      <c r="F5" s="179"/>
      <c r="G5" s="179"/>
      <c r="H5" s="179"/>
      <c r="I5" s="197"/>
      <c r="J5" s="197"/>
      <c r="K5" s="197"/>
      <c r="L5" s="198"/>
      <c r="M5" s="199" t="s">
        <v>1368</v>
      </c>
      <c r="N5" s="119"/>
    </row>
    <row r="6" s="105" customFormat="1" ht="99.75" customHeight="1" spans="1:14">
      <c r="A6" s="180"/>
      <c r="B6" s="158" t="s">
        <v>1369</v>
      </c>
      <c r="C6" s="181" t="s">
        <v>1370</v>
      </c>
      <c r="D6" s="182"/>
      <c r="E6" s="182"/>
      <c r="F6" s="182"/>
      <c r="G6" s="182"/>
      <c r="H6" s="182"/>
      <c r="I6" s="200"/>
      <c r="J6" s="200"/>
      <c r="K6" s="200"/>
      <c r="L6" s="201"/>
      <c r="M6" s="202" t="s">
        <v>1371</v>
      </c>
      <c r="N6" s="119"/>
    </row>
    <row r="7" s="105" customFormat="1" ht="200" customHeight="1" spans="1:14">
      <c r="A7" s="183" t="s">
        <v>1372</v>
      </c>
      <c r="B7" s="107" t="s">
        <v>1373</v>
      </c>
      <c r="C7" s="184" t="s">
        <v>1374</v>
      </c>
      <c r="D7" s="184"/>
      <c r="E7" s="184"/>
      <c r="F7" s="184"/>
      <c r="G7" s="184"/>
      <c r="H7" s="184"/>
      <c r="I7" s="184"/>
      <c r="J7" s="184"/>
      <c r="K7" s="184"/>
      <c r="L7" s="184"/>
      <c r="M7" s="203" t="s">
        <v>1375</v>
      </c>
      <c r="N7" s="119"/>
    </row>
    <row r="8" s="105" customFormat="1" ht="32.25" customHeight="1" spans="1:14">
      <c r="A8" s="185" t="s">
        <v>1376</v>
      </c>
      <c r="B8" s="185"/>
      <c r="C8" s="185"/>
      <c r="D8" s="185"/>
      <c r="E8" s="185"/>
      <c r="F8" s="185"/>
      <c r="G8" s="185"/>
      <c r="H8" s="185"/>
      <c r="I8" s="185"/>
      <c r="J8" s="185"/>
      <c r="K8" s="185"/>
      <c r="L8" s="185"/>
      <c r="M8" s="185"/>
      <c r="N8" s="119"/>
    </row>
    <row r="9" s="105" customFormat="1" ht="32.25" customHeight="1" spans="1:14">
      <c r="A9" s="183" t="s">
        <v>1377</v>
      </c>
      <c r="B9" s="183"/>
      <c r="C9" s="107" t="s">
        <v>1378</v>
      </c>
      <c r="D9" s="107"/>
      <c r="E9" s="107"/>
      <c r="F9" s="107" t="s">
        <v>1379</v>
      </c>
      <c r="G9" s="107"/>
      <c r="H9" s="107" t="s">
        <v>1380</v>
      </c>
      <c r="I9" s="107"/>
      <c r="J9" s="107"/>
      <c r="K9" s="107" t="s">
        <v>1381</v>
      </c>
      <c r="L9" s="107"/>
      <c r="M9" s="107"/>
      <c r="N9" s="119"/>
    </row>
    <row r="10" s="105" customFormat="1" ht="32.25" customHeight="1" spans="1:14">
      <c r="A10" s="183"/>
      <c r="B10" s="183"/>
      <c r="C10" s="107"/>
      <c r="D10" s="107"/>
      <c r="E10" s="107"/>
      <c r="F10" s="107"/>
      <c r="G10" s="107"/>
      <c r="H10" s="183" t="s">
        <v>1382</v>
      </c>
      <c r="I10" s="107" t="s">
        <v>1383</v>
      </c>
      <c r="J10" s="107" t="s">
        <v>1384</v>
      </c>
      <c r="K10" s="107" t="s">
        <v>1382</v>
      </c>
      <c r="L10" s="183" t="s">
        <v>1383</v>
      </c>
      <c r="M10" s="183" t="s">
        <v>1384</v>
      </c>
      <c r="N10" s="119"/>
    </row>
    <row r="11" s="105" customFormat="1" ht="27" customHeight="1" spans="1:14">
      <c r="A11" s="186" t="s">
        <v>77</v>
      </c>
      <c r="B11" s="186"/>
      <c r="C11" s="186"/>
      <c r="D11" s="186"/>
      <c r="E11" s="186"/>
      <c r="F11" s="186"/>
      <c r="G11" s="186"/>
      <c r="H11" s="122">
        <v>154134342.5</v>
      </c>
      <c r="I11" s="122">
        <v>154134342.5</v>
      </c>
      <c r="J11" s="122"/>
      <c r="K11" s="122">
        <v>59874470</v>
      </c>
      <c r="L11" s="122">
        <v>57874470</v>
      </c>
      <c r="M11" s="122">
        <v>2000000</v>
      </c>
      <c r="N11" s="119"/>
    </row>
    <row r="12" s="105" customFormat="1" ht="34.5" customHeight="1" spans="1:14">
      <c r="A12" s="2" t="s">
        <v>1385</v>
      </c>
      <c r="B12" s="2"/>
      <c r="C12" s="2" t="s">
        <v>1386</v>
      </c>
      <c r="D12" s="2"/>
      <c r="E12" s="2"/>
      <c r="F12" s="2"/>
      <c r="G12" s="2"/>
      <c r="H12" s="122">
        <v>15505493</v>
      </c>
      <c r="I12" s="122">
        <v>15505493</v>
      </c>
      <c r="J12" s="204"/>
      <c r="K12" s="122">
        <v>15505493</v>
      </c>
      <c r="L12" s="122">
        <v>15505493</v>
      </c>
      <c r="M12" s="204"/>
      <c r="N12" s="119"/>
    </row>
    <row r="13" s="105" customFormat="1" ht="34.5" customHeight="1" spans="1:14">
      <c r="A13" s="2" t="s">
        <v>1387</v>
      </c>
      <c r="B13" s="187"/>
      <c r="C13" s="188" t="s">
        <v>1388</v>
      </c>
      <c r="D13" s="187"/>
      <c r="E13" s="187"/>
      <c r="F13" s="187"/>
      <c r="G13" s="187"/>
      <c r="H13" s="122">
        <v>7609872.96</v>
      </c>
      <c r="I13" s="122">
        <v>7609872.96</v>
      </c>
      <c r="J13" s="204"/>
      <c r="K13" s="122">
        <v>2729200</v>
      </c>
      <c r="L13" s="122">
        <v>2729200</v>
      </c>
      <c r="M13" s="122">
        <v>2000000</v>
      </c>
      <c r="N13" s="119"/>
    </row>
    <row r="14" s="105" customFormat="1" ht="34.5" customHeight="1" spans="1:14">
      <c r="A14" s="2" t="s">
        <v>1389</v>
      </c>
      <c r="B14" s="187"/>
      <c r="C14" s="188" t="s">
        <v>1390</v>
      </c>
      <c r="D14" s="187"/>
      <c r="E14" s="187"/>
      <c r="F14" s="187"/>
      <c r="G14" s="187"/>
      <c r="H14" s="122">
        <v>8223962.7</v>
      </c>
      <c r="I14" s="122">
        <v>8223962.7</v>
      </c>
      <c r="J14" s="204"/>
      <c r="K14" s="122">
        <v>6197886</v>
      </c>
      <c r="L14" s="122">
        <v>6197886</v>
      </c>
      <c r="M14" s="204"/>
      <c r="N14" s="119"/>
    </row>
    <row r="15" s="105" customFormat="1" ht="34.5" customHeight="1" spans="1:14">
      <c r="A15" s="2" t="s">
        <v>1391</v>
      </c>
      <c r="B15" s="187"/>
      <c r="C15" s="188" t="s">
        <v>1392</v>
      </c>
      <c r="D15" s="187"/>
      <c r="E15" s="187"/>
      <c r="F15" s="187"/>
      <c r="G15" s="187"/>
      <c r="H15" s="122">
        <v>4176900</v>
      </c>
      <c r="I15" s="122">
        <v>4176900</v>
      </c>
      <c r="J15" s="204"/>
      <c r="K15" s="122">
        <v>4013400</v>
      </c>
      <c r="L15" s="122">
        <v>4013400</v>
      </c>
      <c r="M15" s="204"/>
      <c r="N15" s="119"/>
    </row>
    <row r="16" s="105" customFormat="1" ht="34.5" customHeight="1" spans="1:14">
      <c r="A16" s="2" t="s">
        <v>1393</v>
      </c>
      <c r="B16" s="187"/>
      <c r="C16" s="188" t="s">
        <v>1394</v>
      </c>
      <c r="D16" s="187"/>
      <c r="E16" s="187"/>
      <c r="F16" s="187"/>
      <c r="G16" s="187"/>
      <c r="H16" s="122">
        <v>25598110</v>
      </c>
      <c r="I16" s="122">
        <v>25598110</v>
      </c>
      <c r="J16" s="204"/>
      <c r="K16" s="122">
        <v>24263740</v>
      </c>
      <c r="L16" s="122">
        <v>24263740</v>
      </c>
      <c r="M16" s="204"/>
      <c r="N16" s="119"/>
    </row>
    <row r="17" s="105" customFormat="1" ht="34.5" customHeight="1" spans="1:14">
      <c r="A17" s="2" t="s">
        <v>1395</v>
      </c>
      <c r="B17" s="187"/>
      <c r="C17" s="188" t="s">
        <v>1396</v>
      </c>
      <c r="D17" s="187"/>
      <c r="E17" s="187"/>
      <c r="F17" s="187"/>
      <c r="G17" s="187"/>
      <c r="H17" s="122">
        <v>3587000</v>
      </c>
      <c r="I17" s="122">
        <v>3587000</v>
      </c>
      <c r="J17" s="204"/>
      <c r="K17" s="122">
        <v>3587000</v>
      </c>
      <c r="L17" s="122">
        <v>3587000</v>
      </c>
      <c r="M17" s="204"/>
      <c r="N17" s="119"/>
    </row>
    <row r="18" s="105" customFormat="1" ht="34.5" customHeight="1" spans="1:14">
      <c r="A18" s="2" t="s">
        <v>1397</v>
      </c>
      <c r="B18" s="187"/>
      <c r="C18" s="188" t="s">
        <v>1398</v>
      </c>
      <c r="D18" s="187"/>
      <c r="E18" s="187"/>
      <c r="F18" s="187"/>
      <c r="G18" s="187"/>
      <c r="H18" s="122">
        <v>63769092</v>
      </c>
      <c r="I18" s="122">
        <v>63769092</v>
      </c>
      <c r="J18" s="205"/>
      <c r="K18" s="122">
        <v>3352951</v>
      </c>
      <c r="L18" s="122">
        <v>3352951</v>
      </c>
      <c r="M18" s="205"/>
      <c r="N18" s="119"/>
    </row>
    <row r="19" s="105" customFormat="1" ht="34.5" customHeight="1" spans="1:14">
      <c r="A19" s="2" t="s">
        <v>1399</v>
      </c>
      <c r="B19" s="187"/>
      <c r="C19" s="188" t="s">
        <v>1400</v>
      </c>
      <c r="D19" s="187"/>
      <c r="E19" s="187"/>
      <c r="F19" s="187"/>
      <c r="G19" s="187"/>
      <c r="H19" s="122">
        <v>7049500.42</v>
      </c>
      <c r="I19" s="122">
        <v>7049500.42</v>
      </c>
      <c r="J19" s="205"/>
      <c r="K19" s="122">
        <v>224800</v>
      </c>
      <c r="L19" s="122">
        <v>224800</v>
      </c>
      <c r="M19" s="205"/>
      <c r="N19" s="119"/>
    </row>
    <row r="20" s="105" customFormat="1" ht="34.5" customHeight="1" spans="1:14">
      <c r="A20" s="2" t="s">
        <v>1401</v>
      </c>
      <c r="B20" s="187"/>
      <c r="C20" s="188" t="s">
        <v>1402</v>
      </c>
      <c r="D20" s="187"/>
      <c r="E20" s="187"/>
      <c r="F20" s="187"/>
      <c r="G20" s="187"/>
      <c r="H20" s="122">
        <v>18614411.42</v>
      </c>
      <c r="I20" s="122">
        <v>18614411.42</v>
      </c>
      <c r="J20" s="205"/>
      <c r="K20" s="205"/>
      <c r="L20" s="205"/>
      <c r="M20" s="205"/>
      <c r="N20" s="119"/>
    </row>
    <row r="21" s="105" customFormat="1" ht="32.25" customHeight="1" spans="1:14">
      <c r="A21" s="189" t="s">
        <v>1403</v>
      </c>
      <c r="B21" s="190"/>
      <c r="C21" s="190"/>
      <c r="D21" s="190"/>
      <c r="E21" s="190"/>
      <c r="F21" s="190"/>
      <c r="G21" s="190"/>
      <c r="H21" s="190"/>
      <c r="I21" s="190"/>
      <c r="J21" s="190"/>
      <c r="K21" s="190"/>
      <c r="L21" s="190"/>
      <c r="M21" s="206"/>
      <c r="N21" s="119"/>
    </row>
    <row r="22" s="105" customFormat="1" ht="32.25" customHeight="1" spans="1:14">
      <c r="A22" s="63" t="s">
        <v>1404</v>
      </c>
      <c r="B22" s="64"/>
      <c r="C22" s="64"/>
      <c r="D22" s="64"/>
      <c r="E22" s="64"/>
      <c r="F22" s="64"/>
      <c r="G22" s="65"/>
      <c r="H22" s="191" t="s">
        <v>1405</v>
      </c>
      <c r="I22" s="106"/>
      <c r="J22" s="87" t="s">
        <v>525</v>
      </c>
      <c r="K22" s="106"/>
      <c r="L22" s="191" t="s">
        <v>1406</v>
      </c>
      <c r="M22" s="207"/>
      <c r="N22" s="119"/>
    </row>
    <row r="23" s="105" customFormat="1" ht="36" customHeight="1" spans="1:14">
      <c r="A23" s="192" t="s">
        <v>518</v>
      </c>
      <c r="B23" s="192" t="s">
        <v>1407</v>
      </c>
      <c r="C23" s="192" t="s">
        <v>520</v>
      </c>
      <c r="D23" s="192" t="s">
        <v>521</v>
      </c>
      <c r="E23" s="192" t="s">
        <v>522</v>
      </c>
      <c r="F23" s="192" t="s">
        <v>523</v>
      </c>
      <c r="G23" s="192" t="s">
        <v>524</v>
      </c>
      <c r="H23" s="193"/>
      <c r="I23" s="133"/>
      <c r="J23" s="193"/>
      <c r="K23" s="133"/>
      <c r="L23" s="193"/>
      <c r="M23" s="133"/>
      <c r="N23" s="119"/>
    </row>
    <row r="24" s="105" customFormat="1" ht="32.25" customHeight="1" spans="1:14">
      <c r="A24" s="194" t="s">
        <v>527</v>
      </c>
      <c r="B24" s="194"/>
      <c r="C24" s="194"/>
      <c r="D24" s="194"/>
      <c r="E24" s="194"/>
      <c r="F24" s="194"/>
      <c r="G24" s="194"/>
      <c r="H24" s="194"/>
      <c r="I24" s="194"/>
      <c r="J24" s="194"/>
      <c r="K24" s="194"/>
      <c r="L24" s="194"/>
      <c r="M24" s="194"/>
      <c r="N24" s="119"/>
    </row>
    <row r="25" s="105" customFormat="1" ht="32.25" customHeight="1" spans="1:14">
      <c r="A25" s="194"/>
      <c r="B25" s="194" t="s">
        <v>528</v>
      </c>
      <c r="C25" s="194"/>
      <c r="D25" s="194"/>
      <c r="E25" s="194"/>
      <c r="F25" s="194"/>
      <c r="G25" s="194"/>
      <c r="H25" s="194"/>
      <c r="I25" s="187"/>
      <c r="J25" s="194"/>
      <c r="K25" s="187"/>
      <c r="L25" s="194"/>
      <c r="M25" s="187"/>
      <c r="N25" s="119"/>
    </row>
    <row r="26" s="105" customFormat="1" ht="32.25" customHeight="1" spans="1:14">
      <c r="A26" s="194"/>
      <c r="B26" s="194"/>
      <c r="C26" s="194" t="s">
        <v>1408</v>
      </c>
      <c r="D26" s="194" t="s">
        <v>530</v>
      </c>
      <c r="E26" s="194" t="s">
        <v>1409</v>
      </c>
      <c r="F26" s="194" t="s">
        <v>907</v>
      </c>
      <c r="G26" s="194" t="s">
        <v>533</v>
      </c>
      <c r="H26" s="194" t="s">
        <v>1410</v>
      </c>
      <c r="I26" s="187"/>
      <c r="J26" s="194" t="s">
        <v>1411</v>
      </c>
      <c r="K26" s="187"/>
      <c r="L26" s="194" t="s">
        <v>1412</v>
      </c>
      <c r="M26" s="187"/>
      <c r="N26" s="119"/>
    </row>
    <row r="27" s="105" customFormat="1" ht="32.25" customHeight="1" spans="1:14">
      <c r="A27" s="194"/>
      <c r="B27" s="194"/>
      <c r="C27" s="194" t="s">
        <v>726</v>
      </c>
      <c r="D27" s="194" t="s">
        <v>535</v>
      </c>
      <c r="E27" s="194" t="s">
        <v>610</v>
      </c>
      <c r="F27" s="194" t="s">
        <v>532</v>
      </c>
      <c r="G27" s="194" t="s">
        <v>533</v>
      </c>
      <c r="H27" s="194" t="s">
        <v>1413</v>
      </c>
      <c r="I27" s="187"/>
      <c r="J27" s="194" t="s">
        <v>1414</v>
      </c>
      <c r="K27" s="187"/>
      <c r="L27" s="194" t="s">
        <v>1415</v>
      </c>
      <c r="M27" s="187"/>
      <c r="N27" s="119"/>
    </row>
    <row r="28" s="105" customFormat="1" ht="32.25" customHeight="1" spans="1:14">
      <c r="A28" s="194"/>
      <c r="B28" s="194"/>
      <c r="C28" s="194" t="s">
        <v>1416</v>
      </c>
      <c r="D28" s="194" t="s">
        <v>535</v>
      </c>
      <c r="E28" s="194" t="s">
        <v>1417</v>
      </c>
      <c r="F28" s="194" t="s">
        <v>772</v>
      </c>
      <c r="G28" s="194" t="s">
        <v>533</v>
      </c>
      <c r="H28" s="194" t="s">
        <v>925</v>
      </c>
      <c r="I28" s="187"/>
      <c r="J28" s="194" t="s">
        <v>1418</v>
      </c>
      <c r="K28" s="187"/>
      <c r="L28" s="194" t="s">
        <v>1419</v>
      </c>
      <c r="M28" s="187"/>
      <c r="N28" s="119"/>
    </row>
    <row r="29" s="105" customFormat="1" ht="32.25" customHeight="1" spans="1:14">
      <c r="A29" s="194"/>
      <c r="B29" s="194"/>
      <c r="C29" s="194" t="s">
        <v>774</v>
      </c>
      <c r="D29" s="194" t="s">
        <v>535</v>
      </c>
      <c r="E29" s="194" t="s">
        <v>775</v>
      </c>
      <c r="F29" s="194" t="s">
        <v>776</v>
      </c>
      <c r="G29" s="194" t="s">
        <v>533</v>
      </c>
      <c r="H29" s="194" t="s">
        <v>925</v>
      </c>
      <c r="I29" s="187"/>
      <c r="J29" s="194" t="s">
        <v>777</v>
      </c>
      <c r="K29" s="187"/>
      <c r="L29" s="194" t="s">
        <v>1419</v>
      </c>
      <c r="M29" s="187"/>
      <c r="N29" s="119"/>
    </row>
    <row r="30" s="105" customFormat="1" ht="32.25" customHeight="1" spans="1:14">
      <c r="A30" s="194"/>
      <c r="B30" s="194"/>
      <c r="C30" s="194" t="s">
        <v>1420</v>
      </c>
      <c r="D30" s="194" t="s">
        <v>535</v>
      </c>
      <c r="E30" s="194" t="s">
        <v>1421</v>
      </c>
      <c r="F30" s="194" t="s">
        <v>776</v>
      </c>
      <c r="G30" s="194" t="s">
        <v>533</v>
      </c>
      <c r="H30" s="194" t="s">
        <v>925</v>
      </c>
      <c r="I30" s="187"/>
      <c r="J30" s="194" t="s">
        <v>1422</v>
      </c>
      <c r="K30" s="187"/>
      <c r="L30" s="194" t="s">
        <v>1419</v>
      </c>
      <c r="M30" s="187"/>
      <c r="N30" s="119"/>
    </row>
    <row r="31" s="105" customFormat="1" ht="32.25" customHeight="1" spans="1:14">
      <c r="A31" s="194"/>
      <c r="B31" s="194"/>
      <c r="C31" s="194" t="s">
        <v>781</v>
      </c>
      <c r="D31" s="194" t="s">
        <v>535</v>
      </c>
      <c r="E31" s="194" t="s">
        <v>782</v>
      </c>
      <c r="F31" s="194" t="s">
        <v>542</v>
      </c>
      <c r="G31" s="194" t="s">
        <v>533</v>
      </c>
      <c r="H31" s="194" t="s">
        <v>925</v>
      </c>
      <c r="I31" s="187"/>
      <c r="J31" s="194" t="s">
        <v>783</v>
      </c>
      <c r="K31" s="187"/>
      <c r="L31" s="194" t="s">
        <v>1419</v>
      </c>
      <c r="M31" s="187"/>
      <c r="N31" s="119"/>
    </row>
    <row r="32" s="105" customFormat="1" ht="32.25" customHeight="1" spans="1:14">
      <c r="A32" s="194"/>
      <c r="B32" s="194"/>
      <c r="C32" s="194" t="s">
        <v>1423</v>
      </c>
      <c r="D32" s="194" t="s">
        <v>535</v>
      </c>
      <c r="E32" s="194" t="s">
        <v>1424</v>
      </c>
      <c r="F32" s="194" t="s">
        <v>772</v>
      </c>
      <c r="G32" s="194" t="s">
        <v>533</v>
      </c>
      <c r="H32" s="194" t="s">
        <v>925</v>
      </c>
      <c r="I32" s="187"/>
      <c r="J32" s="194" t="s">
        <v>1425</v>
      </c>
      <c r="K32" s="187"/>
      <c r="L32" s="194" t="s">
        <v>1419</v>
      </c>
      <c r="M32" s="187"/>
      <c r="N32" s="119"/>
    </row>
    <row r="33" s="105" customFormat="1" ht="32.25" customHeight="1" spans="1:14">
      <c r="A33" s="194"/>
      <c r="B33" s="194"/>
      <c r="C33" s="194" t="s">
        <v>1112</v>
      </c>
      <c r="D33" s="194" t="s">
        <v>530</v>
      </c>
      <c r="E33" s="194" t="s">
        <v>610</v>
      </c>
      <c r="F33" s="194" t="s">
        <v>537</v>
      </c>
      <c r="G33" s="194" t="s">
        <v>533</v>
      </c>
      <c r="H33" s="194" t="s">
        <v>1426</v>
      </c>
      <c r="I33" s="187"/>
      <c r="J33" s="194" t="s">
        <v>1113</v>
      </c>
      <c r="K33" s="187"/>
      <c r="L33" s="194" t="s">
        <v>1427</v>
      </c>
      <c r="M33" s="187"/>
      <c r="N33" s="119"/>
    </row>
    <row r="34" s="105" customFormat="1" ht="32.25" customHeight="1" spans="1:14">
      <c r="A34" s="194"/>
      <c r="B34" s="194"/>
      <c r="C34" s="194" t="s">
        <v>1110</v>
      </c>
      <c r="D34" s="194" t="s">
        <v>535</v>
      </c>
      <c r="E34" s="194" t="s">
        <v>945</v>
      </c>
      <c r="F34" s="194" t="s">
        <v>537</v>
      </c>
      <c r="G34" s="194" t="s">
        <v>533</v>
      </c>
      <c r="H34" s="194" t="s">
        <v>1428</v>
      </c>
      <c r="I34" s="187"/>
      <c r="J34" s="194" t="s">
        <v>1111</v>
      </c>
      <c r="K34" s="187"/>
      <c r="L34" s="194" t="s">
        <v>1427</v>
      </c>
      <c r="M34" s="187"/>
      <c r="N34" s="119"/>
    </row>
    <row r="35" s="105" customFormat="1" ht="32.25" customHeight="1" spans="1:14">
      <c r="A35" s="194"/>
      <c r="B35" s="194"/>
      <c r="C35" s="194" t="s">
        <v>1227</v>
      </c>
      <c r="D35" s="194" t="s">
        <v>535</v>
      </c>
      <c r="E35" s="194" t="s">
        <v>1228</v>
      </c>
      <c r="F35" s="194" t="s">
        <v>532</v>
      </c>
      <c r="G35" s="194" t="s">
        <v>533</v>
      </c>
      <c r="H35" s="194" t="s">
        <v>1429</v>
      </c>
      <c r="I35" s="187"/>
      <c r="J35" s="194" t="s">
        <v>1229</v>
      </c>
      <c r="K35" s="187"/>
      <c r="L35" s="194" t="s">
        <v>1430</v>
      </c>
      <c r="M35" s="187"/>
      <c r="N35" s="119"/>
    </row>
    <row r="36" s="105" customFormat="1" ht="32.25" customHeight="1" spans="1:14">
      <c r="A36" s="194"/>
      <c r="B36" s="194"/>
      <c r="C36" s="194" t="s">
        <v>1431</v>
      </c>
      <c r="D36" s="194" t="s">
        <v>535</v>
      </c>
      <c r="E36" s="194" t="s">
        <v>610</v>
      </c>
      <c r="F36" s="194" t="s">
        <v>537</v>
      </c>
      <c r="G36" s="194" t="s">
        <v>533</v>
      </c>
      <c r="H36" s="194" t="s">
        <v>1432</v>
      </c>
      <c r="I36" s="187"/>
      <c r="J36" s="194" t="s">
        <v>1432</v>
      </c>
      <c r="K36" s="187"/>
      <c r="L36" s="194" t="s">
        <v>1433</v>
      </c>
      <c r="M36" s="187"/>
      <c r="N36" s="119"/>
    </row>
    <row r="37" s="105" customFormat="1" ht="32.25" customHeight="1" spans="1:14">
      <c r="A37" s="194"/>
      <c r="B37" s="194"/>
      <c r="C37" s="194" t="s">
        <v>1434</v>
      </c>
      <c r="D37" s="194" t="s">
        <v>535</v>
      </c>
      <c r="E37" s="194" t="s">
        <v>1435</v>
      </c>
      <c r="F37" s="194" t="s">
        <v>532</v>
      </c>
      <c r="G37" s="194" t="s">
        <v>533</v>
      </c>
      <c r="H37" s="194" t="s">
        <v>925</v>
      </c>
      <c r="I37" s="187"/>
      <c r="J37" s="194" t="s">
        <v>1436</v>
      </c>
      <c r="K37" s="187"/>
      <c r="L37" s="194" t="s">
        <v>1437</v>
      </c>
      <c r="M37" s="187"/>
      <c r="N37" s="119"/>
    </row>
    <row r="38" s="105" customFormat="1" ht="32.25" customHeight="1" spans="1:14">
      <c r="A38" s="194"/>
      <c r="B38" s="194"/>
      <c r="C38" s="194" t="s">
        <v>1438</v>
      </c>
      <c r="D38" s="194" t="s">
        <v>530</v>
      </c>
      <c r="E38" s="194" t="s">
        <v>588</v>
      </c>
      <c r="F38" s="194" t="s">
        <v>776</v>
      </c>
      <c r="G38" s="194" t="s">
        <v>533</v>
      </c>
      <c r="H38" s="194" t="s">
        <v>1439</v>
      </c>
      <c r="I38" s="187"/>
      <c r="J38" s="194" t="s">
        <v>1440</v>
      </c>
      <c r="K38" s="187"/>
      <c r="L38" s="194" t="s">
        <v>1441</v>
      </c>
      <c r="M38" s="187"/>
      <c r="N38" s="119"/>
    </row>
    <row r="39" s="105" customFormat="1" ht="32.25" customHeight="1" spans="1:14">
      <c r="A39" s="194"/>
      <c r="B39" s="194"/>
      <c r="C39" s="194" t="s">
        <v>1442</v>
      </c>
      <c r="D39" s="194" t="s">
        <v>530</v>
      </c>
      <c r="E39" s="194" t="s">
        <v>1443</v>
      </c>
      <c r="F39" s="194" t="s">
        <v>1444</v>
      </c>
      <c r="G39" s="194" t="s">
        <v>533</v>
      </c>
      <c r="H39" s="194" t="s">
        <v>1445</v>
      </c>
      <c r="I39" s="187"/>
      <c r="J39" s="194" t="s">
        <v>1446</v>
      </c>
      <c r="K39" s="187"/>
      <c r="L39" s="194" t="s">
        <v>1447</v>
      </c>
      <c r="M39" s="187"/>
      <c r="N39" s="119"/>
    </row>
    <row r="40" s="105" customFormat="1" ht="32.25" customHeight="1" spans="1:14">
      <c r="A40" s="194"/>
      <c r="B40" s="194"/>
      <c r="C40" s="194" t="s">
        <v>1448</v>
      </c>
      <c r="D40" s="194" t="s">
        <v>530</v>
      </c>
      <c r="E40" s="194" t="s">
        <v>1449</v>
      </c>
      <c r="F40" s="194" t="s">
        <v>532</v>
      </c>
      <c r="G40" s="194" t="s">
        <v>533</v>
      </c>
      <c r="H40" s="194" t="s">
        <v>1450</v>
      </c>
      <c r="I40" s="187"/>
      <c r="J40" s="194" t="s">
        <v>1451</v>
      </c>
      <c r="K40" s="187"/>
      <c r="L40" s="194" t="s">
        <v>1452</v>
      </c>
      <c r="M40" s="187"/>
      <c r="N40" s="119"/>
    </row>
    <row r="41" s="105" customFormat="1" ht="32.25" customHeight="1" spans="1:14">
      <c r="A41" s="194"/>
      <c r="B41" s="194"/>
      <c r="C41" s="194" t="s">
        <v>1453</v>
      </c>
      <c r="D41" s="194" t="s">
        <v>530</v>
      </c>
      <c r="E41" s="194" t="s">
        <v>1454</v>
      </c>
      <c r="F41" s="194" t="s">
        <v>594</v>
      </c>
      <c r="G41" s="194" t="s">
        <v>543</v>
      </c>
      <c r="H41" s="194" t="s">
        <v>1455</v>
      </c>
      <c r="I41" s="187"/>
      <c r="J41" s="194" t="s">
        <v>1456</v>
      </c>
      <c r="K41" s="187"/>
      <c r="L41" s="194" t="s">
        <v>1457</v>
      </c>
      <c r="M41" s="187"/>
      <c r="N41" s="119"/>
    </row>
    <row r="42" s="105" customFormat="1" ht="32.25" customHeight="1" spans="1:14">
      <c r="A42" s="194"/>
      <c r="B42" s="194"/>
      <c r="C42" s="194" t="s">
        <v>1458</v>
      </c>
      <c r="D42" s="194" t="s">
        <v>535</v>
      </c>
      <c r="E42" s="194" t="s">
        <v>1459</v>
      </c>
      <c r="F42" s="194" t="s">
        <v>907</v>
      </c>
      <c r="G42" s="194" t="s">
        <v>533</v>
      </c>
      <c r="H42" s="194" t="s">
        <v>1460</v>
      </c>
      <c r="I42" s="187"/>
      <c r="J42" s="194" t="s">
        <v>1461</v>
      </c>
      <c r="K42" s="187"/>
      <c r="L42" s="194" t="s">
        <v>1462</v>
      </c>
      <c r="M42" s="187"/>
      <c r="N42" s="119"/>
    </row>
    <row r="43" s="105" customFormat="1" ht="32.25" customHeight="1" spans="1:14">
      <c r="A43" s="194"/>
      <c r="B43" s="194"/>
      <c r="C43" s="194" t="s">
        <v>1463</v>
      </c>
      <c r="D43" s="194" t="s">
        <v>535</v>
      </c>
      <c r="E43" s="194" t="s">
        <v>1464</v>
      </c>
      <c r="F43" s="194" t="s">
        <v>907</v>
      </c>
      <c r="G43" s="194" t="s">
        <v>533</v>
      </c>
      <c r="H43" s="194" t="s">
        <v>1460</v>
      </c>
      <c r="I43" s="187"/>
      <c r="J43" s="194" t="s">
        <v>1465</v>
      </c>
      <c r="K43" s="187"/>
      <c r="L43" s="194" t="s">
        <v>1462</v>
      </c>
      <c r="M43" s="187"/>
      <c r="N43" s="119"/>
    </row>
    <row r="44" s="105" customFormat="1" ht="32.25" customHeight="1" spans="1:14">
      <c r="A44" s="194"/>
      <c r="B44" s="194"/>
      <c r="C44" s="194" t="s">
        <v>1023</v>
      </c>
      <c r="D44" s="194" t="s">
        <v>535</v>
      </c>
      <c r="E44" s="194" t="s">
        <v>1024</v>
      </c>
      <c r="F44" s="194" t="s">
        <v>907</v>
      </c>
      <c r="G44" s="194" t="s">
        <v>533</v>
      </c>
      <c r="H44" s="194" t="s">
        <v>925</v>
      </c>
      <c r="I44" s="187"/>
      <c r="J44" s="194" t="s">
        <v>1025</v>
      </c>
      <c r="K44" s="187"/>
      <c r="L44" s="194" t="s">
        <v>1466</v>
      </c>
      <c r="M44" s="187"/>
      <c r="N44" s="119"/>
    </row>
    <row r="45" s="105" customFormat="1" ht="32.25" customHeight="1" spans="1:14">
      <c r="A45" s="194"/>
      <c r="B45" s="194"/>
      <c r="C45" s="194" t="s">
        <v>1467</v>
      </c>
      <c r="D45" s="194" t="s">
        <v>535</v>
      </c>
      <c r="E45" s="194" t="s">
        <v>991</v>
      </c>
      <c r="F45" s="194" t="s">
        <v>532</v>
      </c>
      <c r="G45" s="194" t="s">
        <v>533</v>
      </c>
      <c r="H45" s="194" t="s">
        <v>1468</v>
      </c>
      <c r="I45" s="187"/>
      <c r="J45" s="194" t="s">
        <v>1469</v>
      </c>
      <c r="K45" s="187"/>
      <c r="L45" s="194" t="s">
        <v>1470</v>
      </c>
      <c r="M45" s="187"/>
      <c r="N45" s="119"/>
    </row>
    <row r="46" s="105" customFormat="1" ht="32.25" customHeight="1" spans="1:14">
      <c r="A46" s="194"/>
      <c r="B46" s="194"/>
      <c r="C46" s="194" t="s">
        <v>1471</v>
      </c>
      <c r="D46" s="194" t="s">
        <v>535</v>
      </c>
      <c r="E46" s="194" t="s">
        <v>1472</v>
      </c>
      <c r="F46" s="194" t="s">
        <v>532</v>
      </c>
      <c r="G46" s="194" t="s">
        <v>533</v>
      </c>
      <c r="H46" s="194" t="s">
        <v>1473</v>
      </c>
      <c r="I46" s="187"/>
      <c r="J46" s="194" t="s">
        <v>1474</v>
      </c>
      <c r="K46" s="187"/>
      <c r="L46" s="194" t="s">
        <v>1475</v>
      </c>
      <c r="M46" s="187"/>
      <c r="N46" s="119"/>
    </row>
    <row r="47" s="105" customFormat="1" ht="32.25" customHeight="1" spans="1:14">
      <c r="A47" s="194"/>
      <c r="B47" s="194"/>
      <c r="C47" s="194" t="s">
        <v>1243</v>
      </c>
      <c r="D47" s="194" t="s">
        <v>535</v>
      </c>
      <c r="E47" s="194" t="s">
        <v>536</v>
      </c>
      <c r="F47" s="194" t="s">
        <v>537</v>
      </c>
      <c r="G47" s="194" t="s">
        <v>533</v>
      </c>
      <c r="H47" s="194" t="s">
        <v>1476</v>
      </c>
      <c r="I47" s="187"/>
      <c r="J47" s="194" t="s">
        <v>1245</v>
      </c>
      <c r="K47" s="187"/>
      <c r="L47" s="194" t="s">
        <v>1477</v>
      </c>
      <c r="M47" s="187"/>
      <c r="N47" s="119"/>
    </row>
    <row r="48" s="105" customFormat="1" ht="32.25" customHeight="1" spans="1:14">
      <c r="A48" s="194"/>
      <c r="B48" s="194"/>
      <c r="C48" s="194" t="s">
        <v>804</v>
      </c>
      <c r="D48" s="194" t="s">
        <v>535</v>
      </c>
      <c r="E48" s="194" t="s">
        <v>1478</v>
      </c>
      <c r="F48" s="194" t="s">
        <v>532</v>
      </c>
      <c r="G48" s="194" t="s">
        <v>533</v>
      </c>
      <c r="H48" s="194" t="s">
        <v>1479</v>
      </c>
      <c r="I48" s="187"/>
      <c r="J48" s="194" t="s">
        <v>1480</v>
      </c>
      <c r="K48" s="187"/>
      <c r="L48" s="194" t="s">
        <v>1481</v>
      </c>
      <c r="M48" s="187"/>
      <c r="N48" s="119"/>
    </row>
    <row r="49" s="105" customFormat="1" ht="32.25" customHeight="1" spans="1:14">
      <c r="A49" s="194"/>
      <c r="B49" s="194"/>
      <c r="C49" s="194" t="s">
        <v>1482</v>
      </c>
      <c r="D49" s="194" t="s">
        <v>535</v>
      </c>
      <c r="E49" s="194" t="s">
        <v>547</v>
      </c>
      <c r="F49" s="194" t="s">
        <v>640</v>
      </c>
      <c r="G49" s="194" t="s">
        <v>533</v>
      </c>
      <c r="H49" s="194" t="s">
        <v>1483</v>
      </c>
      <c r="I49" s="187"/>
      <c r="J49" s="194" t="s">
        <v>1484</v>
      </c>
      <c r="K49" s="187"/>
      <c r="L49" s="194" t="s">
        <v>1485</v>
      </c>
      <c r="M49" s="187"/>
      <c r="N49" s="119"/>
    </row>
    <row r="50" s="105" customFormat="1" ht="32.25" customHeight="1" spans="1:14">
      <c r="A50" s="194"/>
      <c r="B50" s="194" t="s">
        <v>539</v>
      </c>
      <c r="C50" s="194"/>
      <c r="D50" s="194"/>
      <c r="E50" s="194"/>
      <c r="F50" s="194"/>
      <c r="G50" s="194"/>
      <c r="H50" s="194"/>
      <c r="I50" s="187"/>
      <c r="J50" s="194"/>
      <c r="K50" s="187"/>
      <c r="L50" s="194"/>
      <c r="M50" s="187"/>
      <c r="N50" s="119"/>
    </row>
    <row r="51" s="105" customFormat="1" ht="32.25" customHeight="1" spans="1:14">
      <c r="A51" s="194"/>
      <c r="B51" s="194"/>
      <c r="C51" s="194" t="s">
        <v>1486</v>
      </c>
      <c r="D51" s="194" t="s">
        <v>530</v>
      </c>
      <c r="E51" s="194" t="s">
        <v>1487</v>
      </c>
      <c r="F51" s="194" t="s">
        <v>594</v>
      </c>
      <c r="G51" s="194" t="s">
        <v>543</v>
      </c>
      <c r="H51" s="194" t="s">
        <v>1488</v>
      </c>
      <c r="I51" s="187"/>
      <c r="J51" s="194" t="s">
        <v>1489</v>
      </c>
      <c r="K51" s="187"/>
      <c r="L51" s="194" t="s">
        <v>1490</v>
      </c>
      <c r="M51" s="187"/>
      <c r="N51" s="119"/>
    </row>
    <row r="52" s="105" customFormat="1" ht="32.25" customHeight="1" spans="1:14">
      <c r="A52" s="194"/>
      <c r="B52" s="194"/>
      <c r="C52" s="194" t="s">
        <v>728</v>
      </c>
      <c r="D52" s="194" t="s">
        <v>530</v>
      </c>
      <c r="E52" s="194" t="s">
        <v>674</v>
      </c>
      <c r="F52" s="194" t="s">
        <v>542</v>
      </c>
      <c r="G52" s="194" t="s">
        <v>543</v>
      </c>
      <c r="H52" s="194" t="s">
        <v>1491</v>
      </c>
      <c r="I52" s="187"/>
      <c r="J52" s="194" t="s">
        <v>729</v>
      </c>
      <c r="K52" s="187"/>
      <c r="L52" s="194" t="s">
        <v>1492</v>
      </c>
      <c r="M52" s="187"/>
      <c r="N52" s="119"/>
    </row>
    <row r="53" s="105" customFormat="1" ht="32.25" customHeight="1" spans="1:14">
      <c r="A53" s="194"/>
      <c r="B53" s="194"/>
      <c r="C53" s="194" t="s">
        <v>784</v>
      </c>
      <c r="D53" s="194" t="s">
        <v>535</v>
      </c>
      <c r="E53" s="194" t="s">
        <v>541</v>
      </c>
      <c r="F53" s="194" t="s">
        <v>542</v>
      </c>
      <c r="G53" s="194" t="s">
        <v>543</v>
      </c>
      <c r="H53" s="194" t="s">
        <v>1493</v>
      </c>
      <c r="I53" s="187"/>
      <c r="J53" s="194" t="s">
        <v>785</v>
      </c>
      <c r="K53" s="187"/>
      <c r="L53" s="194" t="s">
        <v>1494</v>
      </c>
      <c r="M53" s="187"/>
      <c r="N53" s="119"/>
    </row>
    <row r="54" s="105" customFormat="1" ht="32.25" customHeight="1" spans="1:14">
      <c r="A54" s="194"/>
      <c r="B54" s="194"/>
      <c r="C54" s="194" t="s">
        <v>1114</v>
      </c>
      <c r="D54" s="194" t="s">
        <v>530</v>
      </c>
      <c r="E54" s="194" t="s">
        <v>541</v>
      </c>
      <c r="F54" s="194" t="s">
        <v>542</v>
      </c>
      <c r="G54" s="194" t="s">
        <v>543</v>
      </c>
      <c r="H54" s="194" t="s">
        <v>1495</v>
      </c>
      <c r="I54" s="187"/>
      <c r="J54" s="194" t="s">
        <v>1115</v>
      </c>
      <c r="K54" s="187"/>
      <c r="L54" s="194" t="s">
        <v>1496</v>
      </c>
      <c r="M54" s="187"/>
      <c r="N54" s="119"/>
    </row>
    <row r="55" s="105" customFormat="1" ht="32.25" customHeight="1" spans="1:14">
      <c r="A55" s="194"/>
      <c r="B55" s="194"/>
      <c r="C55" s="194" t="s">
        <v>540</v>
      </c>
      <c r="D55" s="194" t="s">
        <v>530</v>
      </c>
      <c r="E55" s="194" t="s">
        <v>623</v>
      </c>
      <c r="F55" s="194" t="s">
        <v>542</v>
      </c>
      <c r="G55" s="194" t="s">
        <v>543</v>
      </c>
      <c r="H55" s="194" t="s">
        <v>1497</v>
      </c>
      <c r="I55" s="187"/>
      <c r="J55" s="194" t="s">
        <v>1230</v>
      </c>
      <c r="K55" s="187"/>
      <c r="L55" s="194" t="s">
        <v>1498</v>
      </c>
      <c r="M55" s="187"/>
      <c r="N55" s="119"/>
    </row>
    <row r="56" s="105" customFormat="1" ht="32.25" customHeight="1" spans="1:14">
      <c r="A56" s="194"/>
      <c r="B56" s="194"/>
      <c r="C56" s="194" t="s">
        <v>1499</v>
      </c>
      <c r="D56" s="194" t="s">
        <v>530</v>
      </c>
      <c r="E56" s="194" t="s">
        <v>1500</v>
      </c>
      <c r="F56" s="194" t="s">
        <v>594</v>
      </c>
      <c r="G56" s="194" t="s">
        <v>543</v>
      </c>
      <c r="H56" s="194" t="s">
        <v>1501</v>
      </c>
      <c r="I56" s="187"/>
      <c r="J56" s="194" t="s">
        <v>1502</v>
      </c>
      <c r="K56" s="187"/>
      <c r="L56" s="194" t="s">
        <v>1503</v>
      </c>
      <c r="M56" s="187"/>
      <c r="N56" s="119"/>
    </row>
    <row r="57" s="105" customFormat="1" ht="32.25" customHeight="1" spans="1:14">
      <c r="A57" s="194"/>
      <c r="B57" s="194"/>
      <c r="C57" s="194" t="s">
        <v>1504</v>
      </c>
      <c r="D57" s="194" t="s">
        <v>530</v>
      </c>
      <c r="E57" s="194" t="s">
        <v>1505</v>
      </c>
      <c r="F57" s="194" t="s">
        <v>542</v>
      </c>
      <c r="G57" s="194" t="s">
        <v>543</v>
      </c>
      <c r="H57" s="194" t="s">
        <v>1506</v>
      </c>
      <c r="I57" s="187"/>
      <c r="J57" s="194" t="s">
        <v>1507</v>
      </c>
      <c r="K57" s="187"/>
      <c r="L57" s="194" t="s">
        <v>1508</v>
      </c>
      <c r="M57" s="187"/>
      <c r="N57" s="119"/>
    </row>
    <row r="58" s="105" customFormat="1" ht="32.25" customHeight="1" spans="1:14">
      <c r="A58" s="194"/>
      <c r="B58" s="194"/>
      <c r="C58" s="194" t="s">
        <v>909</v>
      </c>
      <c r="D58" s="194" t="s">
        <v>530</v>
      </c>
      <c r="E58" s="194" t="s">
        <v>1509</v>
      </c>
      <c r="F58" s="194" t="s">
        <v>594</v>
      </c>
      <c r="G58" s="194" t="s">
        <v>543</v>
      </c>
      <c r="H58" s="194" t="s">
        <v>1510</v>
      </c>
      <c r="I58" s="187"/>
      <c r="J58" s="194" t="s">
        <v>911</v>
      </c>
      <c r="K58" s="187"/>
      <c r="L58" s="194" t="s">
        <v>1511</v>
      </c>
      <c r="M58" s="187"/>
      <c r="N58" s="119"/>
    </row>
    <row r="59" s="105" customFormat="1" ht="32.25" customHeight="1" spans="1:14">
      <c r="A59" s="194"/>
      <c r="B59" s="194"/>
      <c r="C59" s="194" t="s">
        <v>909</v>
      </c>
      <c r="D59" s="194" t="s">
        <v>530</v>
      </c>
      <c r="E59" s="194" t="s">
        <v>1509</v>
      </c>
      <c r="F59" s="194" t="s">
        <v>594</v>
      </c>
      <c r="G59" s="194" t="s">
        <v>543</v>
      </c>
      <c r="H59" s="194" t="s">
        <v>1512</v>
      </c>
      <c r="I59" s="187"/>
      <c r="J59" s="194" t="s">
        <v>915</v>
      </c>
      <c r="K59" s="187"/>
      <c r="L59" s="194" t="s">
        <v>1511</v>
      </c>
      <c r="M59" s="187"/>
      <c r="N59" s="119"/>
    </row>
    <row r="60" s="105" customFormat="1" ht="32.25" customHeight="1" spans="1:14">
      <c r="A60" s="194"/>
      <c r="B60" s="194"/>
      <c r="C60" s="194" t="s">
        <v>855</v>
      </c>
      <c r="D60" s="194" t="s">
        <v>530</v>
      </c>
      <c r="E60" s="194" t="s">
        <v>1513</v>
      </c>
      <c r="F60" s="194" t="s">
        <v>594</v>
      </c>
      <c r="G60" s="194" t="s">
        <v>543</v>
      </c>
      <c r="H60" s="194" t="s">
        <v>1455</v>
      </c>
      <c r="I60" s="187"/>
      <c r="J60" s="194" t="s">
        <v>857</v>
      </c>
      <c r="K60" s="187"/>
      <c r="L60" s="194" t="s">
        <v>1514</v>
      </c>
      <c r="M60" s="187"/>
      <c r="N60" s="119"/>
    </row>
    <row r="61" s="105" customFormat="1" ht="32.25" customHeight="1" spans="1:14">
      <c r="A61" s="194"/>
      <c r="B61" s="194"/>
      <c r="C61" s="194" t="s">
        <v>1026</v>
      </c>
      <c r="D61" s="194" t="s">
        <v>535</v>
      </c>
      <c r="E61" s="194" t="s">
        <v>541</v>
      </c>
      <c r="F61" s="194" t="s">
        <v>542</v>
      </c>
      <c r="G61" s="194" t="s">
        <v>533</v>
      </c>
      <c r="H61" s="194" t="s">
        <v>1515</v>
      </c>
      <c r="I61" s="187"/>
      <c r="J61" s="194" t="s">
        <v>1027</v>
      </c>
      <c r="K61" s="187"/>
      <c r="L61" s="194" t="s">
        <v>1490</v>
      </c>
      <c r="M61" s="187"/>
      <c r="N61" s="119"/>
    </row>
    <row r="62" s="105" customFormat="1" ht="32.25" customHeight="1" spans="1:14">
      <c r="A62" s="194"/>
      <c r="B62" s="194"/>
      <c r="C62" s="194" t="s">
        <v>1516</v>
      </c>
      <c r="D62" s="194" t="s">
        <v>530</v>
      </c>
      <c r="E62" s="194" t="s">
        <v>1246</v>
      </c>
      <c r="F62" s="194" t="s">
        <v>594</v>
      </c>
      <c r="G62" s="194" t="s">
        <v>543</v>
      </c>
      <c r="H62" s="194" t="s">
        <v>1517</v>
      </c>
      <c r="I62" s="187"/>
      <c r="J62" s="194" t="s">
        <v>1248</v>
      </c>
      <c r="K62" s="187"/>
      <c r="L62" s="194" t="s">
        <v>1477</v>
      </c>
      <c r="M62" s="187"/>
      <c r="N62" s="119"/>
    </row>
    <row r="63" s="105" customFormat="1" ht="32.25" customHeight="1" spans="1:14">
      <c r="A63" s="194"/>
      <c r="B63" s="194"/>
      <c r="C63" s="194" t="s">
        <v>807</v>
      </c>
      <c r="D63" s="194" t="s">
        <v>535</v>
      </c>
      <c r="E63" s="194" t="s">
        <v>1518</v>
      </c>
      <c r="F63" s="194" t="s">
        <v>772</v>
      </c>
      <c r="G63" s="194" t="s">
        <v>533</v>
      </c>
      <c r="H63" s="194" t="s">
        <v>1519</v>
      </c>
      <c r="I63" s="187"/>
      <c r="J63" s="194" t="s">
        <v>809</v>
      </c>
      <c r="K63" s="187"/>
      <c r="L63" s="194" t="s">
        <v>1481</v>
      </c>
      <c r="M63" s="187"/>
      <c r="N63" s="119"/>
    </row>
    <row r="64" s="105" customFormat="1" ht="32.25" customHeight="1" spans="1:14">
      <c r="A64" s="194"/>
      <c r="B64" s="194"/>
      <c r="C64" s="194" t="s">
        <v>1520</v>
      </c>
      <c r="D64" s="194" t="s">
        <v>530</v>
      </c>
      <c r="E64" s="194" t="s">
        <v>674</v>
      </c>
      <c r="F64" s="194" t="s">
        <v>542</v>
      </c>
      <c r="G64" s="194" t="s">
        <v>543</v>
      </c>
      <c r="H64" s="194" t="s">
        <v>1521</v>
      </c>
      <c r="I64" s="187"/>
      <c r="J64" s="194" t="s">
        <v>1521</v>
      </c>
      <c r="K64" s="187"/>
      <c r="L64" s="194" t="s">
        <v>1485</v>
      </c>
      <c r="M64" s="187"/>
      <c r="N64" s="119"/>
    </row>
    <row r="65" s="105" customFormat="1" ht="32.25" customHeight="1" spans="1:14">
      <c r="A65" s="194"/>
      <c r="B65" s="194" t="s">
        <v>545</v>
      </c>
      <c r="C65" s="194"/>
      <c r="D65" s="194"/>
      <c r="E65" s="194"/>
      <c r="F65" s="194"/>
      <c r="G65" s="194"/>
      <c r="H65" s="194"/>
      <c r="I65" s="187"/>
      <c r="J65" s="194"/>
      <c r="K65" s="187"/>
      <c r="L65" s="194"/>
      <c r="M65" s="187"/>
      <c r="N65" s="119"/>
    </row>
    <row r="66" s="105" customFormat="1" ht="32.25" customHeight="1" spans="1:14">
      <c r="A66" s="194"/>
      <c r="B66" s="194"/>
      <c r="C66" s="194" t="s">
        <v>756</v>
      </c>
      <c r="D66" s="194" t="s">
        <v>535</v>
      </c>
      <c r="E66" s="194" t="s">
        <v>1522</v>
      </c>
      <c r="F66" s="194" t="s">
        <v>548</v>
      </c>
      <c r="G66" s="194" t="s">
        <v>543</v>
      </c>
      <c r="H66" s="194" t="s">
        <v>1523</v>
      </c>
      <c r="I66" s="187"/>
      <c r="J66" s="194" t="s">
        <v>1524</v>
      </c>
      <c r="K66" s="187"/>
      <c r="L66" s="194" t="s">
        <v>1525</v>
      </c>
      <c r="M66" s="187"/>
      <c r="N66" s="119"/>
    </row>
    <row r="67" s="105" customFormat="1" ht="32.25" customHeight="1" spans="1:14">
      <c r="A67" s="194"/>
      <c r="B67" s="194"/>
      <c r="C67" s="194" t="s">
        <v>786</v>
      </c>
      <c r="D67" s="194" t="s">
        <v>535</v>
      </c>
      <c r="E67" s="194" t="s">
        <v>1526</v>
      </c>
      <c r="F67" s="194" t="s">
        <v>594</v>
      </c>
      <c r="G67" s="194" t="s">
        <v>543</v>
      </c>
      <c r="H67" s="194" t="s">
        <v>1527</v>
      </c>
      <c r="I67" s="187"/>
      <c r="J67" s="194" t="s">
        <v>787</v>
      </c>
      <c r="K67" s="187"/>
      <c r="L67" s="194" t="s">
        <v>1528</v>
      </c>
      <c r="M67" s="187"/>
      <c r="N67" s="119"/>
    </row>
    <row r="68" s="105" customFormat="1" ht="32.25" customHeight="1" spans="1:14">
      <c r="A68" s="194"/>
      <c r="B68" s="194"/>
      <c r="C68" s="194" t="s">
        <v>1529</v>
      </c>
      <c r="D68" s="194" t="s">
        <v>535</v>
      </c>
      <c r="E68" s="194" t="s">
        <v>1530</v>
      </c>
      <c r="F68" s="194" t="s">
        <v>1117</v>
      </c>
      <c r="G68" s="194" t="s">
        <v>543</v>
      </c>
      <c r="H68" s="194" t="s">
        <v>1531</v>
      </c>
      <c r="I68" s="187"/>
      <c r="J68" s="194" t="s">
        <v>1118</v>
      </c>
      <c r="K68" s="187"/>
      <c r="L68" s="194" t="s">
        <v>1528</v>
      </c>
      <c r="M68" s="187"/>
      <c r="N68" s="119"/>
    </row>
    <row r="69" s="105" customFormat="1" ht="32.25" customHeight="1" spans="1:14">
      <c r="A69" s="194"/>
      <c r="B69" s="194"/>
      <c r="C69" s="194" t="s">
        <v>1532</v>
      </c>
      <c r="D69" s="194" t="s">
        <v>530</v>
      </c>
      <c r="E69" s="194" t="s">
        <v>1530</v>
      </c>
      <c r="F69" s="194" t="s">
        <v>1117</v>
      </c>
      <c r="G69" s="194" t="s">
        <v>543</v>
      </c>
      <c r="H69" s="194" t="s">
        <v>1533</v>
      </c>
      <c r="I69" s="187"/>
      <c r="J69" s="194" t="s">
        <v>1534</v>
      </c>
      <c r="K69" s="187"/>
      <c r="L69" s="194" t="s">
        <v>1441</v>
      </c>
      <c r="M69" s="187"/>
      <c r="N69" s="119"/>
    </row>
    <row r="70" s="105" customFormat="1" ht="32.25" customHeight="1" spans="1:14">
      <c r="A70" s="194"/>
      <c r="B70" s="194"/>
      <c r="C70" s="194" t="s">
        <v>1535</v>
      </c>
      <c r="D70" s="194" t="s">
        <v>530</v>
      </c>
      <c r="E70" s="194" t="s">
        <v>1536</v>
      </c>
      <c r="F70" s="194" t="s">
        <v>594</v>
      </c>
      <c r="G70" s="194" t="s">
        <v>543</v>
      </c>
      <c r="H70" s="194" t="s">
        <v>1537</v>
      </c>
      <c r="I70" s="187"/>
      <c r="J70" s="194" t="s">
        <v>1538</v>
      </c>
      <c r="K70" s="187"/>
      <c r="L70" s="194" t="s">
        <v>1441</v>
      </c>
      <c r="M70" s="187"/>
      <c r="N70" s="119"/>
    </row>
    <row r="71" s="105" customFormat="1" ht="32.25" customHeight="1" spans="1:14">
      <c r="A71" s="194"/>
      <c r="B71" s="194"/>
      <c r="C71" s="194" t="s">
        <v>1539</v>
      </c>
      <c r="D71" s="194" t="s">
        <v>535</v>
      </c>
      <c r="E71" s="194" t="s">
        <v>1116</v>
      </c>
      <c r="F71" s="194" t="s">
        <v>1117</v>
      </c>
      <c r="G71" s="194" t="s">
        <v>543</v>
      </c>
      <c r="H71" s="194" t="s">
        <v>1540</v>
      </c>
      <c r="I71" s="187"/>
      <c r="J71" s="194" t="s">
        <v>1541</v>
      </c>
      <c r="K71" s="187"/>
      <c r="L71" s="194" t="s">
        <v>1452</v>
      </c>
      <c r="M71" s="187"/>
      <c r="N71" s="119"/>
    </row>
    <row r="72" s="105" customFormat="1" ht="32.25" customHeight="1" spans="1:14">
      <c r="A72" s="194"/>
      <c r="B72" s="194" t="s">
        <v>550</v>
      </c>
      <c r="C72" s="194"/>
      <c r="D72" s="194"/>
      <c r="E72" s="194"/>
      <c r="F72" s="194"/>
      <c r="G72" s="194"/>
      <c r="H72" s="194"/>
      <c r="I72" s="187"/>
      <c r="J72" s="194"/>
      <c r="K72" s="187"/>
      <c r="L72" s="194"/>
      <c r="M72" s="187"/>
      <c r="N72" s="119"/>
    </row>
    <row r="73" s="105" customFormat="1" ht="32.25" customHeight="1" spans="1:14">
      <c r="A73" s="194"/>
      <c r="B73" s="194"/>
      <c r="C73" s="194" t="s">
        <v>551</v>
      </c>
      <c r="D73" s="194" t="s">
        <v>535</v>
      </c>
      <c r="E73" s="194" t="s">
        <v>1542</v>
      </c>
      <c r="F73" s="194" t="s">
        <v>577</v>
      </c>
      <c r="G73" s="194" t="s">
        <v>533</v>
      </c>
      <c r="H73" s="194" t="s">
        <v>1543</v>
      </c>
      <c r="I73" s="187"/>
      <c r="J73" s="194" t="s">
        <v>784</v>
      </c>
      <c r="K73" s="187"/>
      <c r="L73" s="194" t="s">
        <v>1490</v>
      </c>
      <c r="M73" s="187"/>
      <c r="N73" s="119"/>
    </row>
    <row r="74" s="105" customFormat="1" ht="32.25" customHeight="1" spans="1:14">
      <c r="A74" s="194" t="s">
        <v>555</v>
      </c>
      <c r="B74" s="194"/>
      <c r="C74" s="194"/>
      <c r="D74" s="194"/>
      <c r="E74" s="194"/>
      <c r="F74" s="194"/>
      <c r="G74" s="194"/>
      <c r="H74" s="194"/>
      <c r="I74" s="187"/>
      <c r="J74" s="194"/>
      <c r="K74" s="187"/>
      <c r="L74" s="194"/>
      <c r="M74" s="187"/>
      <c r="N74" s="119"/>
    </row>
    <row r="75" s="105" customFormat="1" ht="32.25" customHeight="1" spans="1:14">
      <c r="A75" s="194"/>
      <c r="B75" s="194" t="s">
        <v>736</v>
      </c>
      <c r="C75" s="194"/>
      <c r="D75" s="194"/>
      <c r="E75" s="194"/>
      <c r="F75" s="194"/>
      <c r="G75" s="194"/>
      <c r="H75" s="194"/>
      <c r="I75" s="187"/>
      <c r="J75" s="194"/>
      <c r="K75" s="187"/>
      <c r="L75" s="194"/>
      <c r="M75" s="187"/>
      <c r="N75" s="119"/>
    </row>
    <row r="76" s="105" customFormat="1" ht="32.25" customHeight="1" spans="1:14">
      <c r="A76" s="194"/>
      <c r="B76" s="194"/>
      <c r="C76" s="194" t="s">
        <v>737</v>
      </c>
      <c r="D76" s="194" t="s">
        <v>530</v>
      </c>
      <c r="E76" s="194" t="s">
        <v>738</v>
      </c>
      <c r="F76" s="194" t="s">
        <v>594</v>
      </c>
      <c r="G76" s="194" t="s">
        <v>543</v>
      </c>
      <c r="H76" s="194" t="s">
        <v>1544</v>
      </c>
      <c r="I76" s="187"/>
      <c r="J76" s="194" t="s">
        <v>740</v>
      </c>
      <c r="K76" s="187"/>
      <c r="L76" s="194" t="s">
        <v>1528</v>
      </c>
      <c r="M76" s="187"/>
      <c r="N76" s="119"/>
    </row>
    <row r="77" s="105" customFormat="1" ht="32.25" customHeight="1" spans="1:14">
      <c r="A77" s="194"/>
      <c r="B77" s="194"/>
      <c r="C77" s="194" t="s">
        <v>789</v>
      </c>
      <c r="D77" s="194" t="s">
        <v>558</v>
      </c>
      <c r="E77" s="194" t="s">
        <v>790</v>
      </c>
      <c r="F77" s="194" t="s">
        <v>594</v>
      </c>
      <c r="G77" s="194" t="s">
        <v>543</v>
      </c>
      <c r="H77" s="194" t="s">
        <v>1545</v>
      </c>
      <c r="I77" s="187"/>
      <c r="J77" s="194" t="s">
        <v>791</v>
      </c>
      <c r="K77" s="187"/>
      <c r="L77" s="194" t="s">
        <v>1546</v>
      </c>
      <c r="M77" s="187"/>
      <c r="N77" s="119"/>
    </row>
    <row r="78" s="105" customFormat="1" ht="32.25" customHeight="1" spans="1:14">
      <c r="A78" s="194"/>
      <c r="B78" s="194"/>
      <c r="C78" s="194" t="s">
        <v>1547</v>
      </c>
      <c r="D78" s="194" t="s">
        <v>535</v>
      </c>
      <c r="E78" s="194" t="s">
        <v>1536</v>
      </c>
      <c r="F78" s="194" t="s">
        <v>594</v>
      </c>
      <c r="G78" s="194" t="s">
        <v>533</v>
      </c>
      <c r="H78" s="194" t="s">
        <v>1537</v>
      </c>
      <c r="I78" s="187"/>
      <c r="J78" s="194" t="s">
        <v>1548</v>
      </c>
      <c r="K78" s="187"/>
      <c r="L78" s="194" t="s">
        <v>1549</v>
      </c>
      <c r="M78" s="187"/>
      <c r="N78" s="119"/>
    </row>
    <row r="79" s="105" customFormat="1" ht="32.25" customHeight="1" spans="1:14">
      <c r="A79" s="194"/>
      <c r="B79" s="194"/>
      <c r="C79" s="194" t="s">
        <v>1550</v>
      </c>
      <c r="D79" s="194" t="s">
        <v>530</v>
      </c>
      <c r="E79" s="194" t="s">
        <v>1551</v>
      </c>
      <c r="F79" s="194" t="s">
        <v>594</v>
      </c>
      <c r="G79" s="194" t="s">
        <v>543</v>
      </c>
      <c r="H79" s="194" t="s">
        <v>1552</v>
      </c>
      <c r="I79" s="187"/>
      <c r="J79" s="194" t="s">
        <v>1553</v>
      </c>
      <c r="K79" s="187"/>
      <c r="L79" s="194" t="s">
        <v>1554</v>
      </c>
      <c r="M79" s="187"/>
      <c r="N79" s="119"/>
    </row>
    <row r="80" s="105" customFormat="1" ht="32.25" customHeight="1" spans="1:14">
      <c r="A80" s="194"/>
      <c r="B80" s="194"/>
      <c r="C80" s="194" t="s">
        <v>1555</v>
      </c>
      <c r="D80" s="194" t="s">
        <v>530</v>
      </c>
      <c r="E80" s="194" t="s">
        <v>1556</v>
      </c>
      <c r="F80" s="194" t="s">
        <v>577</v>
      </c>
      <c r="G80" s="194" t="s">
        <v>543</v>
      </c>
      <c r="H80" s="194" t="s">
        <v>1557</v>
      </c>
      <c r="I80" s="187"/>
      <c r="J80" s="194" t="s">
        <v>1558</v>
      </c>
      <c r="K80" s="187"/>
      <c r="L80" s="194" t="s">
        <v>1559</v>
      </c>
      <c r="M80" s="187"/>
      <c r="N80" s="119"/>
    </row>
    <row r="81" s="105" customFormat="1" ht="32.25" customHeight="1" spans="1:14">
      <c r="A81" s="194"/>
      <c r="B81" s="194" t="s">
        <v>556</v>
      </c>
      <c r="C81" s="194"/>
      <c r="D81" s="194"/>
      <c r="E81" s="194"/>
      <c r="F81" s="194"/>
      <c r="G81" s="194"/>
      <c r="H81" s="194"/>
      <c r="I81" s="187"/>
      <c r="J81" s="194"/>
      <c r="K81" s="187"/>
      <c r="L81" s="194"/>
      <c r="M81" s="187"/>
      <c r="N81" s="119"/>
    </row>
    <row r="82" s="105" customFormat="1" ht="32.25" customHeight="1" spans="1:14">
      <c r="A82" s="194"/>
      <c r="B82" s="194"/>
      <c r="C82" s="194" t="s">
        <v>1560</v>
      </c>
      <c r="D82" s="194" t="s">
        <v>530</v>
      </c>
      <c r="E82" s="194" t="s">
        <v>1160</v>
      </c>
      <c r="F82" s="194" t="s">
        <v>594</v>
      </c>
      <c r="G82" s="194" t="s">
        <v>543</v>
      </c>
      <c r="H82" s="194" t="s">
        <v>1561</v>
      </c>
      <c r="I82" s="187"/>
      <c r="J82" s="194" t="s">
        <v>1562</v>
      </c>
      <c r="K82" s="187"/>
      <c r="L82" s="194" t="s">
        <v>1563</v>
      </c>
      <c r="M82" s="187"/>
      <c r="N82" s="119"/>
    </row>
    <row r="83" s="105" customFormat="1" ht="32.25" customHeight="1" spans="1:14">
      <c r="A83" s="194"/>
      <c r="B83" s="194"/>
      <c r="C83" s="194" t="s">
        <v>741</v>
      </c>
      <c r="D83" s="194" t="s">
        <v>530</v>
      </c>
      <c r="E83" s="194" t="s">
        <v>1564</v>
      </c>
      <c r="F83" s="194" t="s">
        <v>594</v>
      </c>
      <c r="G83" s="194" t="s">
        <v>543</v>
      </c>
      <c r="H83" s="194" t="s">
        <v>1565</v>
      </c>
      <c r="I83" s="187"/>
      <c r="J83" s="194" t="s">
        <v>743</v>
      </c>
      <c r="K83" s="187"/>
      <c r="L83" s="194" t="s">
        <v>1566</v>
      </c>
      <c r="M83" s="187"/>
      <c r="N83" s="119"/>
    </row>
    <row r="84" s="105" customFormat="1" ht="32.25" customHeight="1" spans="1:14">
      <c r="A84" s="194"/>
      <c r="B84" s="194"/>
      <c r="C84" s="194" t="s">
        <v>792</v>
      </c>
      <c r="D84" s="194" t="s">
        <v>530</v>
      </c>
      <c r="E84" s="194" t="s">
        <v>793</v>
      </c>
      <c r="F84" s="194" t="s">
        <v>594</v>
      </c>
      <c r="G84" s="194" t="s">
        <v>543</v>
      </c>
      <c r="H84" s="194" t="s">
        <v>1567</v>
      </c>
      <c r="I84" s="187"/>
      <c r="J84" s="194" t="s">
        <v>794</v>
      </c>
      <c r="K84" s="187"/>
      <c r="L84" s="194" t="s">
        <v>1566</v>
      </c>
      <c r="M84" s="187"/>
      <c r="N84" s="119"/>
    </row>
    <row r="85" s="105" customFormat="1" ht="32.25" customHeight="1" spans="1:14">
      <c r="A85" s="194"/>
      <c r="B85" s="194"/>
      <c r="C85" s="194" t="s">
        <v>1120</v>
      </c>
      <c r="D85" s="194" t="s">
        <v>530</v>
      </c>
      <c r="E85" s="194" t="s">
        <v>1121</v>
      </c>
      <c r="F85" s="194" t="s">
        <v>594</v>
      </c>
      <c r="G85" s="194" t="s">
        <v>543</v>
      </c>
      <c r="H85" s="194" t="s">
        <v>1544</v>
      </c>
      <c r="I85" s="187"/>
      <c r="J85" s="194" t="s">
        <v>1568</v>
      </c>
      <c r="K85" s="187"/>
      <c r="L85" s="194" t="s">
        <v>1569</v>
      </c>
      <c r="M85" s="187"/>
      <c r="N85" s="119"/>
    </row>
    <row r="86" s="105" customFormat="1" ht="32.25" customHeight="1" spans="1:14">
      <c r="A86" s="194"/>
      <c r="B86" s="194"/>
      <c r="C86" s="194" t="s">
        <v>1570</v>
      </c>
      <c r="D86" s="194" t="s">
        <v>530</v>
      </c>
      <c r="E86" s="194" t="s">
        <v>1571</v>
      </c>
      <c r="F86" s="194" t="s">
        <v>594</v>
      </c>
      <c r="G86" s="194" t="s">
        <v>543</v>
      </c>
      <c r="H86" s="194" t="s">
        <v>1572</v>
      </c>
      <c r="I86" s="187"/>
      <c r="J86" s="194" t="s">
        <v>1573</v>
      </c>
      <c r="K86" s="187"/>
      <c r="L86" s="194" t="s">
        <v>1574</v>
      </c>
      <c r="M86" s="187"/>
      <c r="N86" s="119"/>
    </row>
    <row r="87" s="105" customFormat="1" ht="32.25" customHeight="1" spans="1:14">
      <c r="A87" s="194"/>
      <c r="B87" s="194"/>
      <c r="C87" s="194" t="s">
        <v>1575</v>
      </c>
      <c r="D87" s="194" t="s">
        <v>530</v>
      </c>
      <c r="E87" s="194" t="s">
        <v>1576</v>
      </c>
      <c r="F87" s="194" t="s">
        <v>594</v>
      </c>
      <c r="G87" s="194" t="s">
        <v>543</v>
      </c>
      <c r="H87" s="194" t="s">
        <v>1577</v>
      </c>
      <c r="I87" s="187"/>
      <c r="J87" s="194" t="s">
        <v>1575</v>
      </c>
      <c r="K87" s="187"/>
      <c r="L87" s="194" t="s">
        <v>1566</v>
      </c>
      <c r="M87" s="187"/>
      <c r="N87" s="119"/>
    </row>
    <row r="88" s="105" customFormat="1" ht="32.25" customHeight="1" spans="1:14">
      <c r="A88" s="194"/>
      <c r="B88" s="194"/>
      <c r="C88" s="194" t="s">
        <v>1499</v>
      </c>
      <c r="D88" s="194" t="s">
        <v>530</v>
      </c>
      <c r="E88" s="194" t="s">
        <v>1578</v>
      </c>
      <c r="F88" s="194" t="s">
        <v>594</v>
      </c>
      <c r="G88" s="194" t="s">
        <v>543</v>
      </c>
      <c r="H88" s="194" t="s">
        <v>1579</v>
      </c>
      <c r="I88" s="187"/>
      <c r="J88" s="194" t="s">
        <v>1580</v>
      </c>
      <c r="K88" s="187"/>
      <c r="L88" s="194" t="s">
        <v>1566</v>
      </c>
      <c r="M88" s="187"/>
      <c r="N88" s="119"/>
    </row>
    <row r="89" s="105" customFormat="1" ht="32.25" customHeight="1" spans="1:14">
      <c r="A89" s="194"/>
      <c r="B89" s="194"/>
      <c r="C89" s="194" t="s">
        <v>1581</v>
      </c>
      <c r="D89" s="194" t="s">
        <v>530</v>
      </c>
      <c r="E89" s="194" t="s">
        <v>1582</v>
      </c>
      <c r="F89" s="194" t="s">
        <v>594</v>
      </c>
      <c r="G89" s="194" t="s">
        <v>543</v>
      </c>
      <c r="H89" s="194" t="s">
        <v>1583</v>
      </c>
      <c r="I89" s="187"/>
      <c r="J89" s="194" t="s">
        <v>1584</v>
      </c>
      <c r="K89" s="187"/>
      <c r="L89" s="194" t="s">
        <v>1585</v>
      </c>
      <c r="M89" s="187"/>
      <c r="N89" s="119"/>
    </row>
    <row r="90" s="105" customFormat="1" ht="32.25" customHeight="1" spans="1:14">
      <c r="A90" s="194"/>
      <c r="B90" s="194"/>
      <c r="C90" s="194" t="s">
        <v>1586</v>
      </c>
      <c r="D90" s="194" t="s">
        <v>530</v>
      </c>
      <c r="E90" s="194" t="s">
        <v>1587</v>
      </c>
      <c r="F90" s="194" t="s">
        <v>594</v>
      </c>
      <c r="G90" s="194" t="s">
        <v>543</v>
      </c>
      <c r="H90" s="194" t="s">
        <v>1588</v>
      </c>
      <c r="I90" s="187"/>
      <c r="J90" s="194" t="s">
        <v>1589</v>
      </c>
      <c r="K90" s="187"/>
      <c r="L90" s="194" t="s">
        <v>1514</v>
      </c>
      <c r="M90" s="187"/>
      <c r="N90" s="119"/>
    </row>
    <row r="91" s="105" customFormat="1" ht="32.25" customHeight="1" spans="1:14">
      <c r="A91" s="194"/>
      <c r="B91" s="194"/>
      <c r="C91" s="194" t="s">
        <v>1031</v>
      </c>
      <c r="D91" s="194" t="s">
        <v>530</v>
      </c>
      <c r="E91" s="194" t="s">
        <v>1032</v>
      </c>
      <c r="F91" s="194" t="s">
        <v>594</v>
      </c>
      <c r="G91" s="194" t="s">
        <v>543</v>
      </c>
      <c r="H91" s="194" t="s">
        <v>1590</v>
      </c>
      <c r="I91" s="187"/>
      <c r="J91" s="194" t="s">
        <v>1591</v>
      </c>
      <c r="K91" s="187"/>
      <c r="L91" s="194" t="s">
        <v>1592</v>
      </c>
      <c r="M91" s="187"/>
      <c r="N91" s="119"/>
    </row>
    <row r="92" s="105" customFormat="1" ht="32.25" customHeight="1" spans="1:14">
      <c r="A92" s="194"/>
      <c r="B92" s="194"/>
      <c r="C92" s="194" t="s">
        <v>1593</v>
      </c>
      <c r="D92" s="194" t="s">
        <v>530</v>
      </c>
      <c r="E92" s="194" t="s">
        <v>1594</v>
      </c>
      <c r="F92" s="194" t="s">
        <v>594</v>
      </c>
      <c r="G92" s="194" t="s">
        <v>543</v>
      </c>
      <c r="H92" s="194" t="s">
        <v>1595</v>
      </c>
      <c r="I92" s="187"/>
      <c r="J92" s="194" t="s">
        <v>999</v>
      </c>
      <c r="K92" s="187"/>
      <c r="L92" s="194" t="s">
        <v>1596</v>
      </c>
      <c r="M92" s="187"/>
      <c r="N92" s="119"/>
    </row>
    <row r="93" s="105" customFormat="1" ht="32.25" customHeight="1" spans="1:14">
      <c r="A93" s="194"/>
      <c r="B93" s="194"/>
      <c r="C93" s="194" t="s">
        <v>622</v>
      </c>
      <c r="D93" s="194" t="s">
        <v>530</v>
      </c>
      <c r="E93" s="194" t="s">
        <v>623</v>
      </c>
      <c r="F93" s="194" t="s">
        <v>542</v>
      </c>
      <c r="G93" s="194" t="s">
        <v>543</v>
      </c>
      <c r="H93" s="194" t="s">
        <v>1597</v>
      </c>
      <c r="I93" s="187"/>
      <c r="J93" s="194" t="s">
        <v>1598</v>
      </c>
      <c r="K93" s="187"/>
      <c r="L93" s="194" t="s">
        <v>1599</v>
      </c>
      <c r="M93" s="187"/>
      <c r="N93" s="119"/>
    </row>
    <row r="94" s="105" customFormat="1" ht="32.25" customHeight="1" spans="1:14">
      <c r="A94" s="194"/>
      <c r="B94" s="194"/>
      <c r="C94" s="194" t="s">
        <v>1600</v>
      </c>
      <c r="D94" s="194" t="s">
        <v>530</v>
      </c>
      <c r="E94" s="194" t="s">
        <v>1601</v>
      </c>
      <c r="F94" s="194" t="s">
        <v>594</v>
      </c>
      <c r="G94" s="194" t="s">
        <v>543</v>
      </c>
      <c r="H94" s="194" t="s">
        <v>1602</v>
      </c>
      <c r="I94" s="187"/>
      <c r="J94" s="194" t="s">
        <v>1603</v>
      </c>
      <c r="K94" s="187"/>
      <c r="L94" s="194" t="s">
        <v>1604</v>
      </c>
      <c r="M94" s="187"/>
      <c r="N94" s="119"/>
    </row>
    <row r="95" s="105" customFormat="1" ht="32.25" customHeight="1" spans="1:14">
      <c r="A95" s="194"/>
      <c r="B95" s="194"/>
      <c r="C95" s="194" t="s">
        <v>816</v>
      </c>
      <c r="D95" s="194" t="s">
        <v>530</v>
      </c>
      <c r="E95" s="194" t="s">
        <v>1601</v>
      </c>
      <c r="F95" s="194" t="s">
        <v>594</v>
      </c>
      <c r="G95" s="194" t="s">
        <v>543</v>
      </c>
      <c r="H95" s="194" t="s">
        <v>1479</v>
      </c>
      <c r="I95" s="187"/>
      <c r="J95" s="194" t="s">
        <v>818</v>
      </c>
      <c r="K95" s="187"/>
      <c r="L95" s="194" t="s">
        <v>816</v>
      </c>
      <c r="M95" s="187"/>
      <c r="N95" s="119"/>
    </row>
    <row r="96" s="105" customFormat="1" ht="32.25" customHeight="1" spans="1:14">
      <c r="A96" s="194"/>
      <c r="B96" s="194"/>
      <c r="C96" s="194" t="s">
        <v>1605</v>
      </c>
      <c r="D96" s="194" t="s">
        <v>530</v>
      </c>
      <c r="E96" s="194" t="s">
        <v>559</v>
      </c>
      <c r="F96" s="194" t="s">
        <v>542</v>
      </c>
      <c r="G96" s="194" t="s">
        <v>543</v>
      </c>
      <c r="H96" s="194" t="s">
        <v>1606</v>
      </c>
      <c r="I96" s="187"/>
      <c r="J96" s="194" t="s">
        <v>1607</v>
      </c>
      <c r="K96" s="187"/>
      <c r="L96" s="194" t="s">
        <v>1608</v>
      </c>
      <c r="M96" s="187"/>
      <c r="N96" s="119"/>
    </row>
    <row r="97" s="105" customFormat="1" ht="32.25" customHeight="1" spans="1:14">
      <c r="A97" s="194"/>
      <c r="B97" s="194" t="s">
        <v>666</v>
      </c>
      <c r="C97" s="194"/>
      <c r="D97" s="194"/>
      <c r="E97" s="194"/>
      <c r="F97" s="194"/>
      <c r="G97" s="194"/>
      <c r="H97" s="194"/>
      <c r="I97" s="187"/>
      <c r="J97" s="194"/>
      <c r="K97" s="187"/>
      <c r="L97" s="194"/>
      <c r="M97" s="187"/>
      <c r="N97" s="119"/>
    </row>
    <row r="98" s="105" customFormat="1" ht="32.25" customHeight="1" spans="1:14">
      <c r="A98" s="194"/>
      <c r="B98" s="194"/>
      <c r="C98" s="194" t="s">
        <v>1162</v>
      </c>
      <c r="D98" s="194" t="s">
        <v>530</v>
      </c>
      <c r="E98" s="194" t="s">
        <v>1609</v>
      </c>
      <c r="F98" s="194" t="s">
        <v>594</v>
      </c>
      <c r="G98" s="194" t="s">
        <v>543</v>
      </c>
      <c r="H98" s="194" t="s">
        <v>1610</v>
      </c>
      <c r="I98" s="187"/>
      <c r="J98" s="194" t="s">
        <v>1611</v>
      </c>
      <c r="K98" s="187"/>
      <c r="L98" s="194" t="s">
        <v>1612</v>
      </c>
      <c r="M98" s="187"/>
      <c r="N98" s="119"/>
    </row>
    <row r="99" s="105" customFormat="1" ht="32.25" customHeight="1" spans="1:14">
      <c r="A99" s="194"/>
      <c r="B99" s="194"/>
      <c r="C99" s="194" t="s">
        <v>741</v>
      </c>
      <c r="D99" s="194" t="s">
        <v>530</v>
      </c>
      <c r="E99" s="194" t="s">
        <v>1613</v>
      </c>
      <c r="F99" s="194" t="s">
        <v>594</v>
      </c>
      <c r="G99" s="194" t="s">
        <v>543</v>
      </c>
      <c r="H99" s="194" t="s">
        <v>1614</v>
      </c>
      <c r="I99" s="187"/>
      <c r="J99" s="194" t="s">
        <v>1615</v>
      </c>
      <c r="K99" s="187"/>
      <c r="L99" s="194" t="s">
        <v>1612</v>
      </c>
      <c r="M99" s="187"/>
      <c r="N99" s="119"/>
    </row>
    <row r="100" s="105" customFormat="1" ht="32.25" customHeight="1" spans="1:14">
      <c r="A100" s="194"/>
      <c r="B100" s="194"/>
      <c r="C100" s="194" t="s">
        <v>795</v>
      </c>
      <c r="D100" s="194" t="s">
        <v>530</v>
      </c>
      <c r="E100" s="194" t="s">
        <v>1616</v>
      </c>
      <c r="F100" s="194" t="s">
        <v>594</v>
      </c>
      <c r="G100" s="194" t="s">
        <v>543</v>
      </c>
      <c r="H100" s="194" t="s">
        <v>1617</v>
      </c>
      <c r="I100" s="187"/>
      <c r="J100" s="194" t="s">
        <v>797</v>
      </c>
      <c r="K100" s="187"/>
      <c r="L100" s="194" t="s">
        <v>1612</v>
      </c>
      <c r="M100" s="187"/>
      <c r="N100" s="119"/>
    </row>
    <row r="101" s="105" customFormat="1" ht="32.25" customHeight="1" spans="1:14">
      <c r="A101" s="194"/>
      <c r="B101" s="194"/>
      <c r="C101" s="194" t="s">
        <v>1123</v>
      </c>
      <c r="D101" s="194" t="s">
        <v>530</v>
      </c>
      <c r="E101" s="194" t="s">
        <v>1124</v>
      </c>
      <c r="F101" s="194" t="s">
        <v>594</v>
      </c>
      <c r="G101" s="194" t="s">
        <v>543</v>
      </c>
      <c r="H101" s="194" t="s">
        <v>1618</v>
      </c>
      <c r="I101" s="187"/>
      <c r="J101" s="194" t="s">
        <v>1125</v>
      </c>
      <c r="K101" s="187"/>
      <c r="L101" s="194" t="s">
        <v>1619</v>
      </c>
      <c r="M101" s="187"/>
      <c r="N101" s="119"/>
    </row>
    <row r="102" s="105" customFormat="1" ht="32.25" customHeight="1" spans="1:14">
      <c r="A102" s="194"/>
      <c r="B102" s="194"/>
      <c r="C102" s="194" t="s">
        <v>1620</v>
      </c>
      <c r="D102" s="194" t="s">
        <v>530</v>
      </c>
      <c r="E102" s="194" t="s">
        <v>1621</v>
      </c>
      <c r="F102" s="194" t="s">
        <v>594</v>
      </c>
      <c r="G102" s="194" t="s">
        <v>543</v>
      </c>
      <c r="H102" s="194" t="s">
        <v>1622</v>
      </c>
      <c r="I102" s="187"/>
      <c r="J102" s="194" t="s">
        <v>1623</v>
      </c>
      <c r="K102" s="187"/>
      <c r="L102" s="194" t="s">
        <v>1574</v>
      </c>
      <c r="M102" s="187"/>
      <c r="N102" s="119"/>
    </row>
    <row r="103" s="105" customFormat="1" ht="32.25" customHeight="1" spans="1:14">
      <c r="A103" s="194"/>
      <c r="B103" s="194"/>
      <c r="C103" s="194" t="s">
        <v>1624</v>
      </c>
      <c r="D103" s="194" t="s">
        <v>530</v>
      </c>
      <c r="E103" s="194" t="s">
        <v>1625</v>
      </c>
      <c r="F103" s="194" t="s">
        <v>594</v>
      </c>
      <c r="G103" s="194" t="s">
        <v>543</v>
      </c>
      <c r="H103" s="194" t="s">
        <v>1577</v>
      </c>
      <c r="I103" s="187"/>
      <c r="J103" s="194" t="s">
        <v>1624</v>
      </c>
      <c r="K103" s="187"/>
      <c r="L103" s="194" t="s">
        <v>1626</v>
      </c>
      <c r="M103" s="187"/>
      <c r="N103" s="119"/>
    </row>
    <row r="104" s="105" customFormat="1" ht="32.25" customHeight="1" spans="1:14">
      <c r="A104" s="194"/>
      <c r="B104" s="194"/>
      <c r="C104" s="194" t="s">
        <v>1627</v>
      </c>
      <c r="D104" s="194" t="s">
        <v>530</v>
      </c>
      <c r="E104" s="194" t="s">
        <v>1628</v>
      </c>
      <c r="F104" s="194" t="s">
        <v>594</v>
      </c>
      <c r="G104" s="194" t="s">
        <v>543</v>
      </c>
      <c r="H104" s="194" t="s">
        <v>1629</v>
      </c>
      <c r="I104" s="187"/>
      <c r="J104" s="194" t="s">
        <v>1627</v>
      </c>
      <c r="K104" s="187"/>
      <c r="L104" s="194" t="s">
        <v>1612</v>
      </c>
      <c r="M104" s="187"/>
      <c r="N104" s="119"/>
    </row>
    <row r="105" s="105" customFormat="1" ht="32.25" customHeight="1" spans="1:14">
      <c r="A105" s="194"/>
      <c r="B105" s="194"/>
      <c r="C105" s="194" t="s">
        <v>1630</v>
      </c>
      <c r="D105" s="194" t="s">
        <v>530</v>
      </c>
      <c r="E105" s="194" t="s">
        <v>1631</v>
      </c>
      <c r="F105" s="194" t="s">
        <v>594</v>
      </c>
      <c r="G105" s="194" t="s">
        <v>543</v>
      </c>
      <c r="H105" s="194" t="s">
        <v>1632</v>
      </c>
      <c r="I105" s="187"/>
      <c r="J105" s="194" t="s">
        <v>1633</v>
      </c>
      <c r="K105" s="187"/>
      <c r="L105" s="194" t="s">
        <v>1634</v>
      </c>
      <c r="M105" s="187"/>
      <c r="N105" s="119"/>
    </row>
    <row r="106" s="105" customFormat="1" ht="32.25" customHeight="1" spans="1:14">
      <c r="A106" s="194"/>
      <c r="B106" s="194"/>
      <c r="C106" s="194" t="s">
        <v>919</v>
      </c>
      <c r="D106" s="194" t="s">
        <v>530</v>
      </c>
      <c r="E106" s="194" t="s">
        <v>917</v>
      </c>
      <c r="F106" s="194" t="s">
        <v>594</v>
      </c>
      <c r="G106" s="194" t="s">
        <v>543</v>
      </c>
      <c r="H106" s="194" t="s">
        <v>1635</v>
      </c>
      <c r="I106" s="187"/>
      <c r="J106" s="194" t="s">
        <v>918</v>
      </c>
      <c r="K106" s="187"/>
      <c r="L106" s="194" t="s">
        <v>1514</v>
      </c>
      <c r="M106" s="187"/>
      <c r="N106" s="119"/>
    </row>
    <row r="107" s="105" customFormat="1" ht="32.25" customHeight="1" spans="1:14">
      <c r="A107" s="194"/>
      <c r="B107" s="194"/>
      <c r="C107" s="194" t="s">
        <v>1636</v>
      </c>
      <c r="D107" s="194" t="s">
        <v>530</v>
      </c>
      <c r="E107" s="194" t="s">
        <v>1637</v>
      </c>
      <c r="F107" s="194" t="s">
        <v>594</v>
      </c>
      <c r="G107" s="194" t="s">
        <v>543</v>
      </c>
      <c r="H107" s="194" t="s">
        <v>1638</v>
      </c>
      <c r="I107" s="187"/>
      <c r="J107" s="194" t="s">
        <v>1639</v>
      </c>
      <c r="K107" s="187"/>
      <c r="L107" s="194" t="s">
        <v>1490</v>
      </c>
      <c r="M107" s="187"/>
      <c r="N107" s="119"/>
    </row>
    <row r="108" s="105" customFormat="1" ht="32.25" customHeight="1" spans="1:14">
      <c r="A108" s="194"/>
      <c r="B108" s="194"/>
      <c r="C108" s="194" t="s">
        <v>1252</v>
      </c>
      <c r="D108" s="194" t="s">
        <v>530</v>
      </c>
      <c r="E108" s="194" t="s">
        <v>1253</v>
      </c>
      <c r="F108" s="194" t="s">
        <v>594</v>
      </c>
      <c r="G108" s="194" t="s">
        <v>543</v>
      </c>
      <c r="H108" s="194" t="s">
        <v>1640</v>
      </c>
      <c r="I108" s="187"/>
      <c r="J108" s="194" t="s">
        <v>1254</v>
      </c>
      <c r="K108" s="187"/>
      <c r="L108" s="194" t="s">
        <v>1604</v>
      </c>
      <c r="M108" s="187"/>
      <c r="N108" s="119"/>
    </row>
    <row r="109" s="105" customFormat="1" ht="32.25" customHeight="1" spans="1:14">
      <c r="A109" s="194"/>
      <c r="B109" s="194"/>
      <c r="C109" s="194" t="s">
        <v>1255</v>
      </c>
      <c r="D109" s="194" t="s">
        <v>530</v>
      </c>
      <c r="E109" s="194" t="s">
        <v>755</v>
      </c>
      <c r="F109" s="194" t="s">
        <v>594</v>
      </c>
      <c r="G109" s="194" t="s">
        <v>543</v>
      </c>
      <c r="H109" s="194" t="s">
        <v>1641</v>
      </c>
      <c r="I109" s="187"/>
      <c r="J109" s="194" t="s">
        <v>1256</v>
      </c>
      <c r="K109" s="187"/>
      <c r="L109" s="194" t="s">
        <v>1604</v>
      </c>
      <c r="M109" s="187"/>
      <c r="N109" s="119"/>
    </row>
    <row r="110" s="105" customFormat="1" ht="32.25" customHeight="1" spans="1:14">
      <c r="A110" s="194"/>
      <c r="B110" s="194"/>
      <c r="C110" s="194" t="s">
        <v>813</v>
      </c>
      <c r="D110" s="194" t="s">
        <v>530</v>
      </c>
      <c r="E110" s="194" t="s">
        <v>814</v>
      </c>
      <c r="F110" s="194" t="s">
        <v>594</v>
      </c>
      <c r="G110" s="194" t="s">
        <v>543</v>
      </c>
      <c r="H110" s="194" t="s">
        <v>1642</v>
      </c>
      <c r="I110" s="187"/>
      <c r="J110" s="194" t="s">
        <v>1643</v>
      </c>
      <c r="K110" s="187"/>
      <c r="L110" s="194" t="s">
        <v>1481</v>
      </c>
      <c r="M110" s="187"/>
      <c r="N110" s="119"/>
    </row>
    <row r="111" s="105" customFormat="1" ht="32.25" customHeight="1" spans="1:14">
      <c r="A111" s="194"/>
      <c r="B111" s="194" t="s">
        <v>561</v>
      </c>
      <c r="C111" s="194"/>
      <c r="D111" s="194"/>
      <c r="E111" s="194"/>
      <c r="F111" s="194"/>
      <c r="G111" s="194"/>
      <c r="H111" s="194"/>
      <c r="I111" s="187"/>
      <c r="J111" s="194"/>
      <c r="K111" s="187"/>
      <c r="L111" s="194"/>
      <c r="M111" s="187"/>
      <c r="N111" s="119"/>
    </row>
    <row r="112" s="105" customFormat="1" ht="32.25" customHeight="1" spans="1:14">
      <c r="A112" s="194"/>
      <c r="B112" s="194"/>
      <c r="C112" s="194" t="s">
        <v>1644</v>
      </c>
      <c r="D112" s="194" t="s">
        <v>530</v>
      </c>
      <c r="E112" s="194" t="s">
        <v>799</v>
      </c>
      <c r="F112" s="194" t="s">
        <v>594</v>
      </c>
      <c r="G112" s="194" t="s">
        <v>543</v>
      </c>
      <c r="H112" s="194" t="s">
        <v>1645</v>
      </c>
      <c r="I112" s="187"/>
      <c r="J112" s="194" t="s">
        <v>1646</v>
      </c>
      <c r="K112" s="187"/>
      <c r="L112" s="194" t="s">
        <v>1612</v>
      </c>
      <c r="M112" s="187"/>
      <c r="N112" s="119"/>
    </row>
    <row r="113" s="105" customFormat="1" ht="32.25" customHeight="1" spans="1:14">
      <c r="A113" s="194"/>
      <c r="B113" s="194"/>
      <c r="C113" s="194" t="s">
        <v>798</v>
      </c>
      <c r="D113" s="194" t="s">
        <v>530</v>
      </c>
      <c r="E113" s="194" t="s">
        <v>799</v>
      </c>
      <c r="F113" s="194" t="s">
        <v>594</v>
      </c>
      <c r="G113" s="194" t="s">
        <v>543</v>
      </c>
      <c r="H113" s="194" t="s">
        <v>1647</v>
      </c>
      <c r="I113" s="187"/>
      <c r="J113" s="194" t="s">
        <v>800</v>
      </c>
      <c r="K113" s="187"/>
      <c r="L113" s="194" t="s">
        <v>1612</v>
      </c>
      <c r="M113" s="187"/>
      <c r="N113" s="119"/>
    </row>
    <row r="114" s="105" customFormat="1" ht="32.25" customHeight="1" spans="1:14">
      <c r="A114" s="194"/>
      <c r="B114" s="194"/>
      <c r="C114" s="194" t="s">
        <v>1126</v>
      </c>
      <c r="D114" s="194" t="s">
        <v>530</v>
      </c>
      <c r="E114" s="194" t="s">
        <v>799</v>
      </c>
      <c r="F114" s="194" t="s">
        <v>594</v>
      </c>
      <c r="G114" s="194" t="s">
        <v>543</v>
      </c>
      <c r="H114" s="194" t="s">
        <v>1648</v>
      </c>
      <c r="I114" s="187"/>
      <c r="J114" s="194" t="s">
        <v>1128</v>
      </c>
      <c r="K114" s="187"/>
      <c r="L114" s="194" t="s">
        <v>1619</v>
      </c>
      <c r="M114" s="187"/>
      <c r="N114" s="119"/>
    </row>
    <row r="115" s="105" customFormat="1" ht="32.25" customHeight="1" spans="1:14">
      <c r="A115" s="194"/>
      <c r="B115" s="194"/>
      <c r="C115" s="194" t="s">
        <v>1238</v>
      </c>
      <c r="D115" s="194" t="s">
        <v>530</v>
      </c>
      <c r="E115" s="194" t="s">
        <v>1239</v>
      </c>
      <c r="F115" s="194" t="s">
        <v>594</v>
      </c>
      <c r="G115" s="194" t="s">
        <v>543</v>
      </c>
      <c r="H115" s="194" t="s">
        <v>1649</v>
      </c>
      <c r="I115" s="187"/>
      <c r="J115" s="194" t="s">
        <v>1240</v>
      </c>
      <c r="K115" s="187"/>
      <c r="L115" s="194" t="s">
        <v>1574</v>
      </c>
      <c r="M115" s="187"/>
      <c r="N115" s="119"/>
    </row>
    <row r="116" s="105" customFormat="1" ht="32.25" customHeight="1" spans="1:14">
      <c r="A116" s="194"/>
      <c r="B116" s="194"/>
      <c r="C116" s="194" t="s">
        <v>1550</v>
      </c>
      <c r="D116" s="194" t="s">
        <v>530</v>
      </c>
      <c r="E116" s="194" t="s">
        <v>1650</v>
      </c>
      <c r="F116" s="194" t="s">
        <v>594</v>
      </c>
      <c r="G116" s="194" t="s">
        <v>543</v>
      </c>
      <c r="H116" s="194" t="s">
        <v>1651</v>
      </c>
      <c r="I116" s="187"/>
      <c r="J116" s="194" t="s">
        <v>1652</v>
      </c>
      <c r="K116" s="187"/>
      <c r="L116" s="194" t="s">
        <v>1653</v>
      </c>
      <c r="M116" s="187"/>
      <c r="N116" s="119"/>
    </row>
    <row r="117" s="105" customFormat="1" ht="32.25" customHeight="1" spans="1:14">
      <c r="A117" s="194"/>
      <c r="B117" s="194"/>
      <c r="C117" s="194" t="s">
        <v>919</v>
      </c>
      <c r="D117" s="194" t="s">
        <v>530</v>
      </c>
      <c r="E117" s="194" t="s">
        <v>1654</v>
      </c>
      <c r="F117" s="194" t="s">
        <v>594</v>
      </c>
      <c r="G117" s="194" t="s">
        <v>543</v>
      </c>
      <c r="H117" s="194" t="s">
        <v>1655</v>
      </c>
      <c r="I117" s="187"/>
      <c r="J117" s="194" t="s">
        <v>918</v>
      </c>
      <c r="K117" s="187"/>
      <c r="L117" s="194" t="s">
        <v>1514</v>
      </c>
      <c r="M117" s="187"/>
      <c r="N117" s="119"/>
    </row>
    <row r="118" s="105" customFormat="1" ht="32.25" customHeight="1" spans="1:14">
      <c r="A118" s="194"/>
      <c r="B118" s="194"/>
      <c r="C118" s="194" t="s">
        <v>1656</v>
      </c>
      <c r="D118" s="194" t="s">
        <v>530</v>
      </c>
      <c r="E118" s="194" t="s">
        <v>1656</v>
      </c>
      <c r="F118" s="194" t="s">
        <v>594</v>
      </c>
      <c r="G118" s="194" t="s">
        <v>543</v>
      </c>
      <c r="H118" s="194" t="s">
        <v>1588</v>
      </c>
      <c r="I118" s="187"/>
      <c r="J118" s="194" t="s">
        <v>1589</v>
      </c>
      <c r="K118" s="187"/>
      <c r="L118" s="194" t="s">
        <v>1657</v>
      </c>
      <c r="M118" s="187"/>
      <c r="N118" s="119"/>
    </row>
    <row r="119" s="105" customFormat="1" ht="32.25" customHeight="1" spans="1:14">
      <c r="A119" s="194"/>
      <c r="B119" s="194"/>
      <c r="C119" s="194" t="s">
        <v>1658</v>
      </c>
      <c r="D119" s="194" t="s">
        <v>530</v>
      </c>
      <c r="E119" s="194" t="s">
        <v>1659</v>
      </c>
      <c r="F119" s="194" t="s">
        <v>594</v>
      </c>
      <c r="G119" s="194" t="s">
        <v>543</v>
      </c>
      <c r="H119" s="194" t="s">
        <v>1595</v>
      </c>
      <c r="I119" s="187"/>
      <c r="J119" s="194" t="s">
        <v>1660</v>
      </c>
      <c r="K119" s="187"/>
      <c r="L119" s="194" t="s">
        <v>1596</v>
      </c>
      <c r="M119" s="187"/>
      <c r="N119" s="119"/>
    </row>
    <row r="120" s="105" customFormat="1" ht="32.25" customHeight="1" spans="1:14">
      <c r="A120" s="194"/>
      <c r="B120" s="194"/>
      <c r="C120" s="194" t="s">
        <v>1661</v>
      </c>
      <c r="D120" s="194" t="s">
        <v>530</v>
      </c>
      <c r="E120" s="194" t="s">
        <v>814</v>
      </c>
      <c r="F120" s="194" t="s">
        <v>594</v>
      </c>
      <c r="G120" s="194" t="s">
        <v>543</v>
      </c>
      <c r="H120" s="194" t="s">
        <v>1662</v>
      </c>
      <c r="I120" s="187"/>
      <c r="J120" s="194" t="s">
        <v>820</v>
      </c>
      <c r="K120" s="187"/>
      <c r="L120" s="194" t="s">
        <v>816</v>
      </c>
      <c r="M120" s="187"/>
      <c r="N120" s="119"/>
    </row>
    <row r="121" s="105" customFormat="1" ht="32.25" customHeight="1" spans="1:14">
      <c r="A121" s="194"/>
      <c r="B121" s="194"/>
      <c r="C121" s="194" t="s">
        <v>1663</v>
      </c>
      <c r="D121" s="194" t="s">
        <v>530</v>
      </c>
      <c r="E121" s="194" t="s">
        <v>1664</v>
      </c>
      <c r="F121" s="194" t="s">
        <v>594</v>
      </c>
      <c r="G121" s="194" t="s">
        <v>543</v>
      </c>
      <c r="H121" s="194" t="s">
        <v>1665</v>
      </c>
      <c r="I121" s="187"/>
      <c r="J121" s="194" t="s">
        <v>1607</v>
      </c>
      <c r="K121" s="187"/>
      <c r="L121" s="194" t="s">
        <v>1608</v>
      </c>
      <c r="M121" s="187"/>
      <c r="N121" s="119"/>
    </row>
    <row r="122" s="105" customFormat="1" ht="32.25" customHeight="1" spans="1:14">
      <c r="A122" s="194" t="s">
        <v>564</v>
      </c>
      <c r="B122" s="194"/>
      <c r="C122" s="194"/>
      <c r="D122" s="194"/>
      <c r="E122" s="194"/>
      <c r="F122" s="194"/>
      <c r="G122" s="194"/>
      <c r="H122" s="194"/>
      <c r="I122" s="187"/>
      <c r="J122" s="194"/>
      <c r="K122" s="187"/>
      <c r="L122" s="194"/>
      <c r="M122" s="187"/>
      <c r="N122" s="119"/>
    </row>
    <row r="123" s="105" customFormat="1" ht="32.25" customHeight="1" spans="1:14">
      <c r="A123" s="194"/>
      <c r="B123" s="194" t="s">
        <v>565</v>
      </c>
      <c r="C123" s="194"/>
      <c r="D123" s="194"/>
      <c r="E123" s="194"/>
      <c r="F123" s="194"/>
      <c r="G123" s="194"/>
      <c r="H123" s="194"/>
      <c r="I123" s="187"/>
      <c r="J123" s="194"/>
      <c r="K123" s="187"/>
      <c r="L123" s="194"/>
      <c r="M123" s="187"/>
      <c r="N123" s="119"/>
    </row>
    <row r="124" s="105" customFormat="1" ht="32.25" customHeight="1" spans="1:14">
      <c r="A124" s="194"/>
      <c r="B124" s="194"/>
      <c r="C124" s="194" t="s">
        <v>1666</v>
      </c>
      <c r="D124" s="194" t="s">
        <v>530</v>
      </c>
      <c r="E124" s="194" t="s">
        <v>674</v>
      </c>
      <c r="F124" s="194" t="s">
        <v>542</v>
      </c>
      <c r="G124" s="194" t="s">
        <v>543</v>
      </c>
      <c r="H124" s="194" t="s">
        <v>940</v>
      </c>
      <c r="I124" s="187"/>
      <c r="J124" s="194" t="s">
        <v>940</v>
      </c>
      <c r="K124" s="187"/>
      <c r="L124" s="194" t="s">
        <v>1667</v>
      </c>
      <c r="M124" s="187"/>
      <c r="N124" s="119"/>
    </row>
  </sheetData>
  <mergeCells count="340">
    <mergeCell ref="A2:M2"/>
    <mergeCell ref="B3:M3"/>
    <mergeCell ref="A4:L4"/>
    <mergeCell ref="C5:L5"/>
    <mergeCell ref="C6:L6"/>
    <mergeCell ref="C7:L7"/>
    <mergeCell ref="A8:M8"/>
    <mergeCell ref="H9:J9"/>
    <mergeCell ref="K9:M9"/>
    <mergeCell ref="A11:G11"/>
    <mergeCell ref="A12:B12"/>
    <mergeCell ref="C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M21"/>
    <mergeCell ref="A22:G22"/>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H90:I90"/>
    <mergeCell ref="J90:K90"/>
    <mergeCell ref="L90:M90"/>
    <mergeCell ref="H91:I91"/>
    <mergeCell ref="J91:K91"/>
    <mergeCell ref="L91:M91"/>
    <mergeCell ref="H92:I92"/>
    <mergeCell ref="J92:K92"/>
    <mergeCell ref="L92:M92"/>
    <mergeCell ref="H93:I93"/>
    <mergeCell ref="J93:K93"/>
    <mergeCell ref="L93:M93"/>
    <mergeCell ref="H94:I94"/>
    <mergeCell ref="J94:K94"/>
    <mergeCell ref="L94:M94"/>
    <mergeCell ref="H95:I95"/>
    <mergeCell ref="J95:K95"/>
    <mergeCell ref="L95:M95"/>
    <mergeCell ref="H96:I96"/>
    <mergeCell ref="J96:K96"/>
    <mergeCell ref="L96:M96"/>
    <mergeCell ref="H97:I97"/>
    <mergeCell ref="J97:K97"/>
    <mergeCell ref="L97:M97"/>
    <mergeCell ref="H98:I98"/>
    <mergeCell ref="J98:K98"/>
    <mergeCell ref="L98:M98"/>
    <mergeCell ref="H99:I99"/>
    <mergeCell ref="J99:K99"/>
    <mergeCell ref="L99:M99"/>
    <mergeCell ref="H100:I100"/>
    <mergeCell ref="J100:K100"/>
    <mergeCell ref="L100:M100"/>
    <mergeCell ref="H101:I101"/>
    <mergeCell ref="J101:K101"/>
    <mergeCell ref="L101:M101"/>
    <mergeCell ref="H102:I102"/>
    <mergeCell ref="J102:K102"/>
    <mergeCell ref="L102:M102"/>
    <mergeCell ref="H103:I103"/>
    <mergeCell ref="J103:K103"/>
    <mergeCell ref="L103:M103"/>
    <mergeCell ref="H104:I104"/>
    <mergeCell ref="J104:K104"/>
    <mergeCell ref="L104:M104"/>
    <mergeCell ref="H105:I105"/>
    <mergeCell ref="J105:K105"/>
    <mergeCell ref="L105:M105"/>
    <mergeCell ref="H106:I106"/>
    <mergeCell ref="J106:K106"/>
    <mergeCell ref="L106:M106"/>
    <mergeCell ref="H107:I107"/>
    <mergeCell ref="J107:K107"/>
    <mergeCell ref="L107:M107"/>
    <mergeCell ref="H108:I108"/>
    <mergeCell ref="J108:K108"/>
    <mergeCell ref="L108:M108"/>
    <mergeCell ref="H109:I109"/>
    <mergeCell ref="J109:K109"/>
    <mergeCell ref="L109:M109"/>
    <mergeCell ref="H110:I110"/>
    <mergeCell ref="J110:K110"/>
    <mergeCell ref="L110:M110"/>
    <mergeCell ref="H111:I111"/>
    <mergeCell ref="J111:K111"/>
    <mergeCell ref="L111:M111"/>
    <mergeCell ref="H112:I112"/>
    <mergeCell ref="J112:K112"/>
    <mergeCell ref="L112:M112"/>
    <mergeCell ref="H113:I113"/>
    <mergeCell ref="J113:K113"/>
    <mergeCell ref="L113:M113"/>
    <mergeCell ref="H114:I114"/>
    <mergeCell ref="J114:K114"/>
    <mergeCell ref="L114:M114"/>
    <mergeCell ref="H115:I115"/>
    <mergeCell ref="J115:K115"/>
    <mergeCell ref="L115:M115"/>
    <mergeCell ref="H116:I116"/>
    <mergeCell ref="J116:K116"/>
    <mergeCell ref="L116:M116"/>
    <mergeCell ref="H117:I117"/>
    <mergeCell ref="J117:K117"/>
    <mergeCell ref="L117:M117"/>
    <mergeCell ref="H118:I118"/>
    <mergeCell ref="J118:K118"/>
    <mergeCell ref="L118:M118"/>
    <mergeCell ref="H119:I119"/>
    <mergeCell ref="J119:K119"/>
    <mergeCell ref="L119:M119"/>
    <mergeCell ref="H120:I120"/>
    <mergeCell ref="J120:K120"/>
    <mergeCell ref="L120:M120"/>
    <mergeCell ref="H121:I121"/>
    <mergeCell ref="J121:K121"/>
    <mergeCell ref="L121:M121"/>
    <mergeCell ref="H122:I122"/>
    <mergeCell ref="J122:K122"/>
    <mergeCell ref="L122:M122"/>
    <mergeCell ref="H123:I123"/>
    <mergeCell ref="J123:K123"/>
    <mergeCell ref="L123:M123"/>
    <mergeCell ref="H124:I124"/>
    <mergeCell ref="J124:K124"/>
    <mergeCell ref="L124:M124"/>
    <mergeCell ref="A5:A6"/>
    <mergeCell ref="A9:B10"/>
    <mergeCell ref="C9:E10"/>
    <mergeCell ref="F9:G10"/>
    <mergeCell ref="H22:I23"/>
    <mergeCell ref="J22:K23"/>
    <mergeCell ref="L22:M23"/>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D14" sqref="D14"/>
    </sheetView>
  </sheetViews>
  <sheetFormatPr defaultColWidth="8.88181818181818" defaultRowHeight="14.25" customHeight="1" outlineLevelRow="7" outlineLevelCol="5"/>
  <cols>
    <col min="1" max="2" width="21.1363636363636" style="151" customWidth="1"/>
    <col min="3" max="3" width="21.1363636363636" style="72" customWidth="1"/>
    <col min="4" max="4" width="27.7181818181818" style="72" customWidth="1"/>
    <col min="5" max="6" width="36.7181818181818" style="72" customWidth="1"/>
    <col min="7" max="7" width="9.13636363636364" style="72" customWidth="1"/>
    <col min="8" max="16384" width="9.13636363636364" style="72"/>
  </cols>
  <sheetData>
    <row r="1" ht="17" customHeight="1" spans="1:6">
      <c r="A1" s="170" t="s">
        <v>1668</v>
      </c>
      <c r="B1" s="152">
        <v>0</v>
      </c>
      <c r="C1" s="153">
        <v>1</v>
      </c>
      <c r="D1" s="154"/>
      <c r="E1" s="154"/>
      <c r="F1" s="154"/>
    </row>
    <row r="2" ht="26.25" customHeight="1" spans="1:6">
      <c r="A2" s="155" t="s">
        <v>12</v>
      </c>
      <c r="B2" s="155"/>
      <c r="C2" s="156"/>
      <c r="D2" s="156"/>
      <c r="E2" s="156"/>
      <c r="F2" s="156"/>
    </row>
    <row r="3" ht="13.5" customHeight="1" spans="1:6">
      <c r="A3" s="157" t="s">
        <v>22</v>
      </c>
      <c r="B3" s="157"/>
      <c r="C3" s="153"/>
      <c r="D3" s="154"/>
      <c r="E3" s="154"/>
      <c r="F3" s="154" t="s">
        <v>23</v>
      </c>
    </row>
    <row r="4" ht="19.5" customHeight="1" spans="1:6">
      <c r="A4" s="80" t="s">
        <v>311</v>
      </c>
      <c r="B4" s="158" t="s">
        <v>96</v>
      </c>
      <c r="C4" s="80" t="s">
        <v>97</v>
      </c>
      <c r="D4" s="81" t="s">
        <v>1669</v>
      </c>
      <c r="E4" s="82"/>
      <c r="F4" s="159"/>
    </row>
    <row r="5" ht="18.75" customHeight="1" spans="1:6">
      <c r="A5" s="84"/>
      <c r="B5" s="160"/>
      <c r="C5" s="85"/>
      <c r="D5" s="80" t="s">
        <v>77</v>
      </c>
      <c r="E5" s="81" t="s">
        <v>99</v>
      </c>
      <c r="F5" s="80" t="s">
        <v>100</v>
      </c>
    </row>
    <row r="6" ht="18.75" customHeight="1" spans="1:6">
      <c r="A6" s="161">
        <v>1</v>
      </c>
      <c r="B6" s="171">
        <v>2</v>
      </c>
      <c r="C6" s="100">
        <v>3</v>
      </c>
      <c r="D6" s="161" t="s">
        <v>638</v>
      </c>
      <c r="E6" s="161" t="s">
        <v>953</v>
      </c>
      <c r="F6" s="100">
        <v>6</v>
      </c>
    </row>
    <row r="7" ht="18.75" customHeight="1" spans="1:6">
      <c r="A7" s="162" t="s">
        <v>1670</v>
      </c>
      <c r="B7" s="163"/>
      <c r="C7" s="164"/>
      <c r="D7" s="165" t="s">
        <v>94</v>
      </c>
      <c r="E7" s="166" t="s">
        <v>94</v>
      </c>
      <c r="F7" s="166" t="s">
        <v>94</v>
      </c>
    </row>
    <row r="8" ht="18.75" customHeight="1" spans="1:6">
      <c r="A8" s="167" t="s">
        <v>260</v>
      </c>
      <c r="B8" s="168"/>
      <c r="C8" s="169" t="s">
        <v>260</v>
      </c>
      <c r="D8" s="165" t="s">
        <v>94</v>
      </c>
      <c r="E8" s="166" t="s">
        <v>94</v>
      </c>
      <c r="F8" s="166" t="s">
        <v>94</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3888888888889" footer="0.313888888888889"/>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D12" sqref="D12"/>
    </sheetView>
  </sheetViews>
  <sheetFormatPr defaultColWidth="8.88181818181818" defaultRowHeight="14.25" customHeight="1" outlineLevelRow="7" outlineLevelCol="5"/>
  <cols>
    <col min="1" max="2" width="21.1363636363636" style="151" customWidth="1"/>
    <col min="3" max="3" width="21.1363636363636" style="72" customWidth="1"/>
    <col min="4" max="4" width="27.7181818181818" style="72" customWidth="1"/>
    <col min="5" max="6" width="36.7181818181818" style="72" customWidth="1"/>
    <col min="7" max="7" width="9.13636363636364" style="72" customWidth="1"/>
    <col min="8" max="16384" width="9.13636363636364" style="72"/>
  </cols>
  <sheetData>
    <row r="1" s="72" customFormat="1" ht="12" customHeight="1" spans="1:6">
      <c r="A1" s="151" t="s">
        <v>1671</v>
      </c>
      <c r="B1" s="152">
        <v>0</v>
      </c>
      <c r="C1" s="153">
        <v>1</v>
      </c>
      <c r="D1" s="154"/>
      <c r="E1" s="154"/>
      <c r="F1" s="154"/>
    </row>
    <row r="2" s="72" customFormat="1" ht="26.25" customHeight="1" spans="1:6">
      <c r="A2" s="155" t="s">
        <v>13</v>
      </c>
      <c r="B2" s="155"/>
      <c r="C2" s="156"/>
      <c r="D2" s="156"/>
      <c r="E2" s="156"/>
      <c r="F2" s="156"/>
    </row>
    <row r="3" s="72" customFormat="1" ht="13.5" customHeight="1" spans="1:6">
      <c r="A3" s="157" t="s">
        <v>22</v>
      </c>
      <c r="B3" s="157"/>
      <c r="C3" s="153"/>
      <c r="D3" s="154"/>
      <c r="E3" s="154"/>
      <c r="F3" s="154" t="s">
        <v>23</v>
      </c>
    </row>
    <row r="4" s="72" customFormat="1" ht="19.5" customHeight="1" spans="1:6">
      <c r="A4" s="80" t="s">
        <v>311</v>
      </c>
      <c r="B4" s="158" t="s">
        <v>96</v>
      </c>
      <c r="C4" s="80" t="s">
        <v>97</v>
      </c>
      <c r="D4" s="81" t="s">
        <v>1672</v>
      </c>
      <c r="E4" s="82"/>
      <c r="F4" s="159"/>
    </row>
    <row r="5" s="72" customFormat="1" ht="18.75" customHeight="1" spans="1:6">
      <c r="A5" s="84"/>
      <c r="B5" s="160"/>
      <c r="C5" s="85"/>
      <c r="D5" s="80" t="s">
        <v>77</v>
      </c>
      <c r="E5" s="81" t="s">
        <v>99</v>
      </c>
      <c r="F5" s="80" t="s">
        <v>100</v>
      </c>
    </row>
    <row r="6" s="72" customFormat="1" ht="18.75" customHeight="1" spans="1:6">
      <c r="A6" s="161">
        <v>1</v>
      </c>
      <c r="B6" s="161" t="s">
        <v>536</v>
      </c>
      <c r="C6" s="100">
        <v>3</v>
      </c>
      <c r="D6" s="161" t="s">
        <v>638</v>
      </c>
      <c r="E6" s="161" t="s">
        <v>953</v>
      </c>
      <c r="F6" s="100">
        <v>6</v>
      </c>
    </row>
    <row r="7" s="72" customFormat="1" ht="18.75" customHeight="1" spans="1:6">
      <c r="A7" s="162" t="s">
        <v>1673</v>
      </c>
      <c r="B7" s="163"/>
      <c r="C7" s="164"/>
      <c r="D7" s="165" t="s">
        <v>94</v>
      </c>
      <c r="E7" s="166" t="s">
        <v>94</v>
      </c>
      <c r="F7" s="166" t="s">
        <v>94</v>
      </c>
    </row>
    <row r="8" s="72" customFormat="1" ht="18.75" customHeight="1" spans="1:6">
      <c r="A8" s="167" t="s">
        <v>260</v>
      </c>
      <c r="B8" s="168"/>
      <c r="C8" s="169"/>
      <c r="D8" s="165" t="s">
        <v>94</v>
      </c>
      <c r="E8" s="166" t="s">
        <v>94</v>
      </c>
      <c r="F8" s="166" t="s">
        <v>94</v>
      </c>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topLeftCell="C1" workbookViewId="0">
      <selection activeCell="J15" sqref="J15"/>
    </sheetView>
  </sheetViews>
  <sheetFormatPr defaultColWidth="8.88181818181818" defaultRowHeight="14.25" customHeight="1"/>
  <cols>
    <col min="1" max="1" width="14.1454545454545" style="56" customWidth="1"/>
    <col min="2" max="2" width="22.5545454545455" style="56" customWidth="1"/>
    <col min="3" max="3" width="20.7181818181818" style="72" customWidth="1"/>
    <col min="4" max="4" width="21.7181818181818" style="72" customWidth="1"/>
    <col min="5" max="5" width="35.2818181818182" style="72" customWidth="1"/>
    <col min="6" max="6" width="23.4272727272727" style="72" customWidth="1"/>
    <col min="7" max="7" width="10.2818181818182" style="72" customWidth="1"/>
    <col min="8" max="8" width="16.8818181818182" style="72" customWidth="1"/>
    <col min="9" max="9" width="15.6636363636364" style="72" customWidth="1"/>
    <col min="10" max="10" width="14.6636363636364" style="72" customWidth="1"/>
    <col min="11" max="12" width="10" style="72" customWidth="1"/>
    <col min="13" max="13" width="9.13636363636364" style="56" customWidth="1"/>
    <col min="14" max="15" width="9.13636363636364" style="72" customWidth="1"/>
    <col min="16" max="17" width="12.7181818181818" style="72" customWidth="1"/>
    <col min="18" max="18" width="9.13636363636364" style="56" customWidth="1"/>
    <col min="19" max="19" width="10.4272727272727" style="72" customWidth="1"/>
    <col min="20" max="20" width="9.13636363636364" style="56" customWidth="1"/>
    <col min="21" max="16384" width="9.13636363636364" style="56"/>
  </cols>
  <sheetData>
    <row r="1" ht="13.5" customHeight="1" spans="1:19">
      <c r="A1" s="74" t="s">
        <v>1674</v>
      </c>
      <c r="D1" s="74"/>
      <c r="E1" s="74"/>
      <c r="F1" s="74"/>
      <c r="G1" s="74"/>
      <c r="H1" s="74"/>
      <c r="I1" s="74"/>
      <c r="J1" s="74"/>
      <c r="K1" s="74"/>
      <c r="L1" s="74"/>
      <c r="R1" s="70"/>
      <c r="S1" s="147"/>
    </row>
    <row r="2" ht="27.75" customHeight="1" spans="1:19">
      <c r="A2" s="103" t="s">
        <v>14</v>
      </c>
      <c r="B2" s="103"/>
      <c r="C2" s="103"/>
      <c r="D2" s="103"/>
      <c r="E2" s="103"/>
      <c r="F2" s="103"/>
      <c r="G2" s="103"/>
      <c r="H2" s="103"/>
      <c r="I2" s="103"/>
      <c r="J2" s="103"/>
      <c r="K2" s="103"/>
      <c r="L2" s="103"/>
      <c r="M2" s="103"/>
      <c r="N2" s="103"/>
      <c r="O2" s="103"/>
      <c r="P2" s="103"/>
      <c r="Q2" s="103"/>
      <c r="R2" s="103"/>
      <c r="S2" s="103"/>
    </row>
    <row r="3" ht="18.75" customHeight="1" spans="1:19">
      <c r="A3" s="104" t="s">
        <v>22</v>
      </c>
      <c r="B3" s="104"/>
      <c r="C3" s="104"/>
      <c r="D3" s="104"/>
      <c r="E3" s="104"/>
      <c r="F3" s="104"/>
      <c r="G3" s="104"/>
      <c r="H3" s="104"/>
      <c r="I3" s="105"/>
      <c r="J3" s="105"/>
      <c r="K3" s="105"/>
      <c r="L3" s="105"/>
      <c r="R3" s="148"/>
      <c r="S3" s="149" t="s">
        <v>302</v>
      </c>
    </row>
    <row r="4" ht="15.75" customHeight="1" spans="1:19">
      <c r="A4" s="106" t="s">
        <v>310</v>
      </c>
      <c r="B4" s="106" t="s">
        <v>311</v>
      </c>
      <c r="C4" s="106" t="s">
        <v>1675</v>
      </c>
      <c r="D4" s="106" t="s">
        <v>1676</v>
      </c>
      <c r="E4" s="106" t="s">
        <v>1677</v>
      </c>
      <c r="F4" s="106" t="s">
        <v>1678</v>
      </c>
      <c r="G4" s="106" t="s">
        <v>1679</v>
      </c>
      <c r="H4" s="106" t="s">
        <v>1680</v>
      </c>
      <c r="I4" s="64" t="s">
        <v>318</v>
      </c>
      <c r="J4" s="139"/>
      <c r="K4" s="139"/>
      <c r="L4" s="64"/>
      <c r="M4" s="140"/>
      <c r="N4" s="64"/>
      <c r="O4" s="64"/>
      <c r="P4" s="64"/>
      <c r="Q4" s="64"/>
      <c r="R4" s="140"/>
      <c r="S4" s="65"/>
    </row>
    <row r="5" ht="17.25" customHeight="1" spans="1:19">
      <c r="A5" s="109"/>
      <c r="B5" s="109"/>
      <c r="C5" s="109"/>
      <c r="D5" s="109"/>
      <c r="E5" s="109"/>
      <c r="F5" s="109"/>
      <c r="G5" s="109"/>
      <c r="H5" s="109"/>
      <c r="I5" s="141" t="s">
        <v>77</v>
      </c>
      <c r="J5" s="107" t="s">
        <v>80</v>
      </c>
      <c r="K5" s="107" t="s">
        <v>1681</v>
      </c>
      <c r="L5" s="109" t="s">
        <v>1682</v>
      </c>
      <c r="M5" s="142" t="s">
        <v>1683</v>
      </c>
      <c r="N5" s="143" t="s">
        <v>1684</v>
      </c>
      <c r="O5" s="143"/>
      <c r="P5" s="143"/>
      <c r="Q5" s="143"/>
      <c r="R5" s="150"/>
      <c r="S5" s="133"/>
    </row>
    <row r="6" ht="54" customHeight="1" spans="1:19">
      <c r="A6" s="109"/>
      <c r="B6" s="109"/>
      <c r="C6" s="109"/>
      <c r="D6" s="133"/>
      <c r="E6" s="133"/>
      <c r="F6" s="133"/>
      <c r="G6" s="133"/>
      <c r="H6" s="133"/>
      <c r="I6" s="143"/>
      <c r="J6" s="107"/>
      <c r="K6" s="107"/>
      <c r="L6" s="133"/>
      <c r="M6" s="144"/>
      <c r="N6" s="133" t="s">
        <v>79</v>
      </c>
      <c r="O6" s="133" t="s">
        <v>86</v>
      </c>
      <c r="P6" s="133" t="s">
        <v>403</v>
      </c>
      <c r="Q6" s="133" t="s">
        <v>88</v>
      </c>
      <c r="R6" s="144" t="s">
        <v>89</v>
      </c>
      <c r="S6" s="133" t="s">
        <v>90</v>
      </c>
    </row>
    <row r="7" ht="15" customHeight="1" spans="1:19">
      <c r="A7" s="112">
        <v>1</v>
      </c>
      <c r="B7" s="112">
        <v>2</v>
      </c>
      <c r="C7" s="112">
        <v>3</v>
      </c>
      <c r="D7" s="112">
        <v>4</v>
      </c>
      <c r="E7" s="112">
        <v>5</v>
      </c>
      <c r="F7" s="83">
        <v>6</v>
      </c>
      <c r="G7" s="83">
        <v>7</v>
      </c>
      <c r="H7" s="83">
        <v>8</v>
      </c>
      <c r="I7" s="83">
        <v>9</v>
      </c>
      <c r="J7" s="83">
        <v>10</v>
      </c>
      <c r="K7" s="83">
        <v>11</v>
      </c>
      <c r="L7" s="83">
        <v>12</v>
      </c>
      <c r="M7" s="83">
        <v>13</v>
      </c>
      <c r="N7" s="83">
        <v>14</v>
      </c>
      <c r="O7" s="83">
        <v>15</v>
      </c>
      <c r="P7" s="83">
        <v>16</v>
      </c>
      <c r="Q7" s="83">
        <v>17</v>
      </c>
      <c r="R7" s="83">
        <v>18</v>
      </c>
      <c r="S7" s="83">
        <v>19</v>
      </c>
    </row>
    <row r="8" ht="15" customHeight="1" spans="1:19">
      <c r="A8" s="112" t="s">
        <v>327</v>
      </c>
      <c r="B8" s="108" t="s">
        <v>92</v>
      </c>
      <c r="C8" s="114" t="s">
        <v>417</v>
      </c>
      <c r="D8" s="2" t="s">
        <v>1685</v>
      </c>
      <c r="E8" s="2" t="s">
        <v>1686</v>
      </c>
      <c r="F8" s="2" t="s">
        <v>1687</v>
      </c>
      <c r="G8" s="134">
        <v>1</v>
      </c>
      <c r="H8" s="122">
        <v>90000</v>
      </c>
      <c r="I8" s="122">
        <v>90000</v>
      </c>
      <c r="J8" s="122">
        <v>90000</v>
      </c>
      <c r="K8" s="145"/>
      <c r="L8" s="145"/>
      <c r="M8" s="145"/>
      <c r="N8" s="145"/>
      <c r="O8" s="145"/>
      <c r="P8" s="145"/>
      <c r="Q8" s="145"/>
      <c r="R8" s="145"/>
      <c r="S8" s="145"/>
    </row>
    <row r="9" ht="15" customHeight="1" spans="1:19">
      <c r="A9" s="112" t="s">
        <v>327</v>
      </c>
      <c r="B9" s="108" t="s">
        <v>92</v>
      </c>
      <c r="C9" s="114" t="s">
        <v>417</v>
      </c>
      <c r="D9" s="2" t="s">
        <v>1688</v>
      </c>
      <c r="E9" s="2" t="s">
        <v>1688</v>
      </c>
      <c r="F9" s="2" t="s">
        <v>1689</v>
      </c>
      <c r="G9" s="135">
        <v>72</v>
      </c>
      <c r="H9" s="122">
        <v>10000</v>
      </c>
      <c r="I9" s="122">
        <v>10000</v>
      </c>
      <c r="J9" s="122">
        <v>10000</v>
      </c>
      <c r="K9" s="145"/>
      <c r="L9" s="145"/>
      <c r="M9" s="145"/>
      <c r="N9" s="145"/>
      <c r="O9" s="145"/>
      <c r="P9" s="145"/>
      <c r="Q9" s="145"/>
      <c r="R9" s="145"/>
      <c r="S9" s="145"/>
    </row>
    <row r="10" ht="15" customHeight="1" spans="1:19">
      <c r="A10" s="112" t="s">
        <v>327</v>
      </c>
      <c r="B10" s="108" t="s">
        <v>92</v>
      </c>
      <c r="C10" s="114" t="s">
        <v>439</v>
      </c>
      <c r="D10" s="2" t="s">
        <v>1690</v>
      </c>
      <c r="E10" s="2" t="s">
        <v>1691</v>
      </c>
      <c r="F10" s="2" t="s">
        <v>1687</v>
      </c>
      <c r="G10" s="134">
        <v>1</v>
      </c>
      <c r="H10" s="122">
        <v>1500000</v>
      </c>
      <c r="I10" s="122">
        <v>1500000</v>
      </c>
      <c r="J10" s="122">
        <v>1500000</v>
      </c>
      <c r="K10" s="145"/>
      <c r="L10" s="145"/>
      <c r="M10" s="145"/>
      <c r="N10" s="145"/>
      <c r="O10" s="145"/>
      <c r="P10" s="145"/>
      <c r="Q10" s="145"/>
      <c r="R10" s="145"/>
      <c r="S10" s="145"/>
    </row>
    <row r="11" ht="15" customHeight="1" spans="1:19">
      <c r="A11" s="112" t="s">
        <v>327</v>
      </c>
      <c r="B11" s="108" t="s">
        <v>92</v>
      </c>
      <c r="C11" s="114" t="s">
        <v>487</v>
      </c>
      <c r="D11" s="2" t="s">
        <v>1692</v>
      </c>
      <c r="E11" s="2" t="s">
        <v>1693</v>
      </c>
      <c r="F11" s="2" t="s">
        <v>1687</v>
      </c>
      <c r="G11" s="134">
        <v>1</v>
      </c>
      <c r="H11" s="122">
        <v>240000</v>
      </c>
      <c r="I11" s="122">
        <v>240000</v>
      </c>
      <c r="J11" s="122">
        <v>240000</v>
      </c>
      <c r="K11" s="145"/>
      <c r="L11" s="145"/>
      <c r="M11" s="145"/>
      <c r="N11" s="145"/>
      <c r="O11" s="145"/>
      <c r="P11" s="145"/>
      <c r="Q11" s="145"/>
      <c r="R11" s="145"/>
      <c r="S11" s="145"/>
    </row>
    <row r="12" ht="21" customHeight="1" spans="1:19">
      <c r="A12" s="136" t="s">
        <v>260</v>
      </c>
      <c r="B12" s="136"/>
      <c r="C12" s="136"/>
      <c r="D12" s="136"/>
      <c r="E12" s="136"/>
      <c r="F12" s="136"/>
      <c r="G12" s="136"/>
      <c r="H12" s="122">
        <f t="shared" ref="H12:J12" si="0">SUM(H8:H11)</f>
        <v>1840000</v>
      </c>
      <c r="I12" s="122">
        <f t="shared" si="0"/>
        <v>1840000</v>
      </c>
      <c r="J12" s="122">
        <f t="shared" si="0"/>
        <v>1840000</v>
      </c>
      <c r="K12" s="146" t="s">
        <v>94</v>
      </c>
      <c r="L12" s="146" t="s">
        <v>94</v>
      </c>
      <c r="M12" s="146" t="s">
        <v>94</v>
      </c>
      <c r="N12" s="146" t="s">
        <v>94</v>
      </c>
      <c r="O12" s="146" t="s">
        <v>94</v>
      </c>
      <c r="P12" s="146" t="s">
        <v>94</v>
      </c>
      <c r="Q12" s="146"/>
      <c r="R12" s="146" t="s">
        <v>94</v>
      </c>
      <c r="S12" s="146" t="s">
        <v>94</v>
      </c>
    </row>
    <row r="13" s="132" customFormat="1" ht="47" customHeight="1" spans="1:19">
      <c r="A13" s="137"/>
      <c r="C13" s="55"/>
      <c r="D13" s="55"/>
      <c r="E13" s="55"/>
      <c r="F13" s="138"/>
      <c r="G13" s="55"/>
      <c r="H13" s="55"/>
      <c r="I13" s="55"/>
      <c r="J13" s="55"/>
      <c r="K13" s="55"/>
      <c r="L13" s="55"/>
      <c r="N13" s="55"/>
      <c r="O13" s="55"/>
      <c r="P13" s="55"/>
      <c r="Q13" s="55"/>
      <c r="S13" s="55"/>
    </row>
  </sheetData>
  <mergeCells count="18">
    <mergeCell ref="A2:S2"/>
    <mergeCell ref="A3:H3"/>
    <mergeCell ref="I4:S4"/>
    <mergeCell ref="N5:S5"/>
    <mergeCell ref="A12:G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3888888888889" footer="0.313888888888889"/>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topLeftCell="E1" workbookViewId="0">
      <selection activeCell="K19" sqref="K19"/>
    </sheetView>
  </sheetViews>
  <sheetFormatPr defaultColWidth="8.71818181818182" defaultRowHeight="14"/>
  <cols>
    <col min="1" max="1" width="9.33636363636364" style="56" customWidth="1"/>
    <col min="2" max="2" width="26.6636363636364" style="56" customWidth="1"/>
    <col min="3" max="3" width="35.7818181818182" style="102" customWidth="1"/>
    <col min="4" max="4" width="29.8818181818182" style="102" customWidth="1"/>
    <col min="5" max="5" width="26.7818181818182" style="102" customWidth="1"/>
    <col min="6" max="6" width="17.7818181818182" style="102" customWidth="1"/>
    <col min="7" max="8" width="17.6636363636364" style="102" customWidth="1"/>
    <col min="9" max="9" width="55.6636363636364" style="102" customWidth="1"/>
    <col min="10" max="11" width="15.6636363636364" style="72" customWidth="1"/>
    <col min="12" max="12" width="6.78181818181818" style="72" customWidth="1"/>
    <col min="13" max="13" width="16.7818181818182" style="72" customWidth="1"/>
    <col min="14" max="14" width="18.7818181818182" style="56" customWidth="1"/>
    <col min="15" max="15" width="4.78181818181818" style="72" customWidth="1"/>
    <col min="16" max="17" width="8.78181818181818" style="72" customWidth="1"/>
    <col min="18" max="18" width="10.7818181818182" style="72" customWidth="1"/>
    <col min="19" max="19" width="8.78181818181818" style="56" customWidth="1"/>
    <col min="20" max="20" width="8.78181818181818" style="72" customWidth="1"/>
    <col min="21" max="21" width="9.13636363636364" style="56" customWidth="1"/>
    <col min="22" max="249" width="9.13636363636364" style="56"/>
    <col min="250" max="258" width="8.71818181818182" style="56"/>
  </cols>
  <sheetData>
    <row r="1" spans="1:20">
      <c r="A1" s="74" t="s">
        <v>1694</v>
      </c>
      <c r="D1" s="74"/>
      <c r="E1" s="74"/>
      <c r="F1" s="74"/>
      <c r="G1" s="74"/>
      <c r="H1" s="74"/>
      <c r="I1" s="74"/>
      <c r="J1" s="116"/>
      <c r="K1" s="116"/>
      <c r="L1" s="116"/>
      <c r="M1" s="116"/>
      <c r="N1" s="117"/>
      <c r="O1" s="118"/>
      <c r="P1" s="118"/>
      <c r="Q1" s="118"/>
      <c r="R1" s="118"/>
      <c r="S1" s="128"/>
      <c r="T1" s="129"/>
    </row>
    <row r="2" ht="27.5" spans="1:20">
      <c r="A2" s="103" t="s">
        <v>15</v>
      </c>
      <c r="B2" s="103"/>
      <c r="C2" s="103"/>
      <c r="D2" s="103"/>
      <c r="E2" s="103"/>
      <c r="F2" s="103"/>
      <c r="G2" s="103"/>
      <c r="H2" s="103"/>
      <c r="I2" s="103"/>
      <c r="J2" s="103"/>
      <c r="K2" s="103"/>
      <c r="L2" s="103"/>
      <c r="M2" s="103"/>
      <c r="N2" s="103"/>
      <c r="O2" s="103"/>
      <c r="P2" s="103"/>
      <c r="Q2" s="103"/>
      <c r="R2" s="103"/>
      <c r="S2" s="103"/>
      <c r="T2" s="103"/>
    </row>
    <row r="3" spans="1:20">
      <c r="A3" s="104" t="s">
        <v>22</v>
      </c>
      <c r="B3" s="104"/>
      <c r="C3" s="104"/>
      <c r="D3" s="104"/>
      <c r="E3" s="104"/>
      <c r="F3" s="105"/>
      <c r="G3" s="105"/>
      <c r="H3" s="105"/>
      <c r="I3" s="105"/>
      <c r="J3" s="119"/>
      <c r="K3" s="119"/>
      <c r="L3" s="119"/>
      <c r="M3" s="119"/>
      <c r="N3" s="117"/>
      <c r="O3" s="118"/>
      <c r="P3" s="118"/>
      <c r="Q3" s="118"/>
      <c r="R3" s="118"/>
      <c r="S3" s="130"/>
      <c r="T3" s="131" t="s">
        <v>302</v>
      </c>
    </row>
    <row r="4" spans="1:20">
      <c r="A4" s="106" t="s">
        <v>310</v>
      </c>
      <c r="B4" s="106" t="s">
        <v>311</v>
      </c>
      <c r="C4" s="107" t="s">
        <v>1675</v>
      </c>
      <c r="D4" s="107" t="s">
        <v>1695</v>
      </c>
      <c r="E4" s="107" t="s">
        <v>1696</v>
      </c>
      <c r="F4" s="108" t="s">
        <v>1697</v>
      </c>
      <c r="G4" s="107" t="s">
        <v>1698</v>
      </c>
      <c r="H4" s="107" t="s">
        <v>1699</v>
      </c>
      <c r="I4" s="107" t="s">
        <v>1700</v>
      </c>
      <c r="J4" s="107" t="s">
        <v>318</v>
      </c>
      <c r="K4" s="107"/>
      <c r="L4" s="107"/>
      <c r="M4" s="107"/>
      <c r="N4" s="120"/>
      <c r="O4" s="107"/>
      <c r="P4" s="107"/>
      <c r="Q4" s="107"/>
      <c r="R4" s="107"/>
      <c r="S4" s="120"/>
      <c r="T4" s="107"/>
    </row>
    <row r="5" spans="1:20">
      <c r="A5" s="109"/>
      <c r="B5" s="109"/>
      <c r="C5" s="107"/>
      <c r="D5" s="107"/>
      <c r="E5" s="107"/>
      <c r="F5" s="110"/>
      <c r="G5" s="107"/>
      <c r="H5" s="107"/>
      <c r="I5" s="107"/>
      <c r="J5" s="107" t="s">
        <v>77</v>
      </c>
      <c r="K5" s="107" t="s">
        <v>80</v>
      </c>
      <c r="L5" s="107" t="s">
        <v>1681</v>
      </c>
      <c r="M5" s="107" t="s">
        <v>1682</v>
      </c>
      <c r="N5" s="121" t="s">
        <v>1683</v>
      </c>
      <c r="O5" s="107" t="s">
        <v>1684</v>
      </c>
      <c r="P5" s="107"/>
      <c r="Q5" s="107"/>
      <c r="R5" s="107"/>
      <c r="S5" s="121"/>
      <c r="T5" s="107"/>
    </row>
    <row r="6" ht="28" spans="1:20">
      <c r="A6" s="109"/>
      <c r="B6" s="109"/>
      <c r="C6" s="107"/>
      <c r="D6" s="107"/>
      <c r="E6" s="107"/>
      <c r="F6" s="111"/>
      <c r="G6" s="107"/>
      <c r="H6" s="107"/>
      <c r="I6" s="107"/>
      <c r="J6" s="107"/>
      <c r="K6" s="107"/>
      <c r="L6" s="107"/>
      <c r="M6" s="107"/>
      <c r="N6" s="120"/>
      <c r="O6" s="107" t="s">
        <v>79</v>
      </c>
      <c r="P6" s="107" t="s">
        <v>86</v>
      </c>
      <c r="Q6" s="107" t="s">
        <v>403</v>
      </c>
      <c r="R6" s="107" t="s">
        <v>88</v>
      </c>
      <c r="S6" s="120" t="s">
        <v>89</v>
      </c>
      <c r="T6" s="107" t="s">
        <v>90</v>
      </c>
    </row>
    <row r="7" spans="1:20">
      <c r="A7" s="112">
        <v>1</v>
      </c>
      <c r="B7" s="112">
        <v>2</v>
      </c>
      <c r="C7" s="112">
        <v>3</v>
      </c>
      <c r="D7" s="112">
        <v>4</v>
      </c>
      <c r="E7" s="112">
        <v>5</v>
      </c>
      <c r="F7" s="112">
        <v>6</v>
      </c>
      <c r="G7" s="112">
        <v>7</v>
      </c>
      <c r="H7" s="112">
        <v>8</v>
      </c>
      <c r="I7" s="112">
        <v>9</v>
      </c>
      <c r="J7" s="83">
        <v>10</v>
      </c>
      <c r="K7" s="83">
        <v>11</v>
      </c>
      <c r="L7" s="83">
        <v>12</v>
      </c>
      <c r="M7" s="83">
        <v>13</v>
      </c>
      <c r="N7" s="83">
        <v>14</v>
      </c>
      <c r="O7" s="83">
        <v>15</v>
      </c>
      <c r="P7" s="83">
        <v>16</v>
      </c>
      <c r="Q7" s="83">
        <v>17</v>
      </c>
      <c r="R7" s="83">
        <v>18</v>
      </c>
      <c r="S7" s="83">
        <v>19</v>
      </c>
      <c r="T7" s="83">
        <v>20</v>
      </c>
    </row>
    <row r="8" ht="14.5" spans="1:20">
      <c r="A8" s="113" t="s">
        <v>327</v>
      </c>
      <c r="B8" s="113" t="s">
        <v>92</v>
      </c>
      <c r="C8" s="114" t="s">
        <v>417</v>
      </c>
      <c r="D8" s="114" t="s">
        <v>1701</v>
      </c>
      <c r="E8" s="114" t="s">
        <v>1702</v>
      </c>
      <c r="F8" s="114" t="s">
        <v>100</v>
      </c>
      <c r="G8" s="114" t="s">
        <v>1703</v>
      </c>
      <c r="H8" s="114" t="s">
        <v>107</v>
      </c>
      <c r="I8" s="114" t="s">
        <v>1701</v>
      </c>
      <c r="J8" s="122">
        <v>100000</v>
      </c>
      <c r="K8" s="122">
        <v>100000</v>
      </c>
      <c r="L8" s="123" t="s">
        <v>94</v>
      </c>
      <c r="M8" s="123" t="s">
        <v>94</v>
      </c>
      <c r="N8" s="123" t="s">
        <v>94</v>
      </c>
      <c r="O8" s="123" t="s">
        <v>94</v>
      </c>
      <c r="P8" s="123" t="s">
        <v>94</v>
      </c>
      <c r="Q8" s="123" t="s">
        <v>94</v>
      </c>
      <c r="R8" s="123"/>
      <c r="S8" s="123" t="s">
        <v>94</v>
      </c>
      <c r="T8" s="123" t="s">
        <v>94</v>
      </c>
    </row>
    <row r="9" ht="43.5" spans="1:20">
      <c r="A9" s="113" t="s">
        <v>327</v>
      </c>
      <c r="B9" s="113" t="s">
        <v>92</v>
      </c>
      <c r="C9" s="114" t="s">
        <v>439</v>
      </c>
      <c r="D9" s="114" t="s">
        <v>1704</v>
      </c>
      <c r="E9" s="114" t="s">
        <v>1705</v>
      </c>
      <c r="F9" s="114" t="s">
        <v>100</v>
      </c>
      <c r="G9" s="114" t="s">
        <v>1706</v>
      </c>
      <c r="H9" s="114" t="s">
        <v>203</v>
      </c>
      <c r="I9" s="114" t="s">
        <v>1707</v>
      </c>
      <c r="J9" s="122">
        <v>1500000</v>
      </c>
      <c r="K9" s="122">
        <v>1500000</v>
      </c>
      <c r="L9" s="124" t="s">
        <v>94</v>
      </c>
      <c r="M9" s="124" t="s">
        <v>94</v>
      </c>
      <c r="N9" s="123" t="s">
        <v>94</v>
      </c>
      <c r="O9" s="124" t="s">
        <v>94</v>
      </c>
      <c r="P9" s="124" t="s">
        <v>94</v>
      </c>
      <c r="Q9" s="124" t="s">
        <v>94</v>
      </c>
      <c r="R9" s="124"/>
      <c r="S9" s="123" t="s">
        <v>94</v>
      </c>
      <c r="T9" s="124" t="s">
        <v>94</v>
      </c>
    </row>
    <row r="10" ht="14.5" spans="1:20">
      <c r="A10" s="113" t="s">
        <v>327</v>
      </c>
      <c r="B10" s="113" t="s">
        <v>92</v>
      </c>
      <c r="C10" s="114" t="s">
        <v>487</v>
      </c>
      <c r="D10" s="114" t="s">
        <v>1708</v>
      </c>
      <c r="E10" s="114" t="s">
        <v>1709</v>
      </c>
      <c r="F10" s="114" t="s">
        <v>100</v>
      </c>
      <c r="G10" s="114" t="s">
        <v>1710</v>
      </c>
      <c r="H10" s="114" t="s">
        <v>107</v>
      </c>
      <c r="I10" s="114" t="s">
        <v>1708</v>
      </c>
      <c r="J10" s="122">
        <v>114592</v>
      </c>
      <c r="K10" s="122">
        <v>114592</v>
      </c>
      <c r="L10" s="125" t="s">
        <v>94</v>
      </c>
      <c r="M10" s="125" t="s">
        <v>94</v>
      </c>
      <c r="N10" s="125" t="s">
        <v>94</v>
      </c>
      <c r="O10" s="125" t="s">
        <v>94</v>
      </c>
      <c r="P10" s="125" t="s">
        <v>94</v>
      </c>
      <c r="Q10" s="125" t="s">
        <v>94</v>
      </c>
      <c r="R10" s="125"/>
      <c r="S10" s="125" t="s">
        <v>94</v>
      </c>
      <c r="T10" s="125" t="s">
        <v>94</v>
      </c>
    </row>
    <row r="11" ht="14.5" spans="1:20">
      <c r="A11" s="115" t="s">
        <v>260</v>
      </c>
      <c r="B11" s="115"/>
      <c r="C11" s="115"/>
      <c r="D11" s="115"/>
      <c r="E11" s="115"/>
      <c r="F11" s="115"/>
      <c r="G11" s="115"/>
      <c r="H11" s="115"/>
      <c r="I11" s="115"/>
      <c r="J11" s="122">
        <f>SUM(J8:J10)</f>
        <v>1714592</v>
      </c>
      <c r="K11" s="122">
        <f>SUM(K8:K10)</f>
        <v>1714592</v>
      </c>
      <c r="L11" s="126"/>
      <c r="M11" s="126"/>
      <c r="N11" s="127"/>
      <c r="O11" s="126"/>
      <c r="P11" s="126"/>
      <c r="Q11" s="126"/>
      <c r="R11" s="126"/>
      <c r="S11" s="127"/>
      <c r="T11" s="126"/>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7638888888889" right="0.707638888888889" top="0.747916666666667" bottom="0.747916666666667" header="0.313888888888889" footer="0.313888888888889"/>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D17" sqref="D17"/>
    </sheetView>
  </sheetViews>
  <sheetFormatPr defaultColWidth="8.88181818181818" defaultRowHeight="14.25" customHeight="1" outlineLevelRow="7"/>
  <cols>
    <col min="1" max="1" width="50" style="72" customWidth="1"/>
    <col min="2" max="2" width="17.2818181818182" style="72" customWidth="1"/>
    <col min="3" max="4" width="13.4272727272727" style="72" customWidth="1"/>
    <col min="5" max="12" width="10.2818181818182" style="72" customWidth="1"/>
    <col min="13" max="13" width="13.1454545454545" style="72" customWidth="1"/>
    <col min="14" max="14" width="9.13636363636364" style="56" customWidth="1"/>
    <col min="15" max="246" width="9.13636363636364" style="56"/>
    <col min="247" max="247" width="9.13636363636364" style="73"/>
    <col min="248" max="256" width="8.88181818181818" style="73"/>
  </cols>
  <sheetData>
    <row r="1" s="56" customFormat="1" ht="13.5" customHeight="1" spans="1:13">
      <c r="A1" s="74" t="s">
        <v>1711</v>
      </c>
      <c r="B1" s="74"/>
      <c r="C1" s="74"/>
      <c r="D1" s="75"/>
      <c r="E1" s="72"/>
      <c r="F1" s="72"/>
      <c r="G1" s="72"/>
      <c r="H1" s="72"/>
      <c r="I1" s="72"/>
      <c r="J1" s="72"/>
      <c r="K1" s="72"/>
      <c r="L1" s="72"/>
      <c r="M1" s="72"/>
    </row>
    <row r="2" s="56" customFormat="1" ht="35" customHeight="1" spans="1:13">
      <c r="A2" s="76" t="s">
        <v>16</v>
      </c>
      <c r="B2" s="76"/>
      <c r="C2" s="76"/>
      <c r="D2" s="76"/>
      <c r="E2" s="76"/>
      <c r="F2" s="76"/>
      <c r="G2" s="76"/>
      <c r="H2" s="76"/>
      <c r="I2" s="76"/>
      <c r="J2" s="76"/>
      <c r="K2" s="76"/>
      <c r="L2" s="76"/>
      <c r="M2" s="76"/>
    </row>
    <row r="3" s="71" customFormat="1" ht="24" customHeight="1" spans="1:13">
      <c r="A3" s="77" t="s">
        <v>22</v>
      </c>
      <c r="B3" s="78"/>
      <c r="C3" s="78"/>
      <c r="D3" s="78"/>
      <c r="E3" s="79"/>
      <c r="F3" s="79"/>
      <c r="G3" s="79"/>
      <c r="H3" s="79"/>
      <c r="I3" s="79"/>
      <c r="J3" s="78"/>
      <c r="K3" s="78"/>
      <c r="L3" s="78"/>
      <c r="M3" s="98" t="s">
        <v>302</v>
      </c>
    </row>
    <row r="4" s="56" customFormat="1" ht="19.5" customHeight="1" spans="1:13">
      <c r="A4" s="80" t="s">
        <v>1712</v>
      </c>
      <c r="B4" s="81" t="s">
        <v>318</v>
      </c>
      <c r="C4" s="82"/>
      <c r="D4" s="82"/>
      <c r="E4" s="83" t="s">
        <v>1713</v>
      </c>
      <c r="F4" s="83"/>
      <c r="G4" s="83"/>
      <c r="H4" s="83"/>
      <c r="I4" s="83"/>
      <c r="J4" s="83"/>
      <c r="K4" s="83"/>
      <c r="L4" s="83"/>
      <c r="M4" s="83"/>
    </row>
    <row r="5" s="56" customFormat="1" ht="40.5" customHeight="1" spans="1:13">
      <c r="A5" s="84"/>
      <c r="B5" s="85" t="s">
        <v>77</v>
      </c>
      <c r="C5" s="86" t="s">
        <v>80</v>
      </c>
      <c r="D5" s="87" t="s">
        <v>1714</v>
      </c>
      <c r="E5" s="84" t="s">
        <v>1715</v>
      </c>
      <c r="F5" s="84" t="s">
        <v>1716</v>
      </c>
      <c r="G5" s="84" t="s">
        <v>1717</v>
      </c>
      <c r="H5" s="84" t="s">
        <v>1718</v>
      </c>
      <c r="I5" s="99" t="s">
        <v>1719</v>
      </c>
      <c r="J5" s="84" t="s">
        <v>1720</v>
      </c>
      <c r="K5" s="84" t="s">
        <v>1721</v>
      </c>
      <c r="L5" s="84" t="s">
        <v>1722</v>
      </c>
      <c r="M5" s="84" t="s">
        <v>1723</v>
      </c>
    </row>
    <row r="6" s="56" customFormat="1" ht="19.5" customHeight="1" spans="1:13">
      <c r="A6" s="80">
        <v>1</v>
      </c>
      <c r="B6" s="80">
        <v>2</v>
      </c>
      <c r="C6" s="80">
        <v>3</v>
      </c>
      <c r="D6" s="88">
        <v>4</v>
      </c>
      <c r="E6" s="80">
        <v>5</v>
      </c>
      <c r="F6" s="80">
        <v>6</v>
      </c>
      <c r="G6" s="80">
        <v>7</v>
      </c>
      <c r="H6" s="89">
        <v>8</v>
      </c>
      <c r="I6" s="100">
        <v>9</v>
      </c>
      <c r="J6" s="100">
        <v>10</v>
      </c>
      <c r="K6" s="100">
        <v>11</v>
      </c>
      <c r="L6" s="89">
        <v>12</v>
      </c>
      <c r="M6" s="100">
        <v>13</v>
      </c>
    </row>
    <row r="7" s="56" customFormat="1" ht="19.5" customHeight="1" spans="1:247">
      <c r="A7" s="90" t="s">
        <v>1724</v>
      </c>
      <c r="B7" s="91"/>
      <c r="C7" s="91"/>
      <c r="D7" s="91"/>
      <c r="E7" s="91"/>
      <c r="F7" s="91"/>
      <c r="G7" s="92"/>
      <c r="H7" s="93" t="s">
        <v>94</v>
      </c>
      <c r="I7" s="93" t="s">
        <v>94</v>
      </c>
      <c r="J7" s="93" t="s">
        <v>94</v>
      </c>
      <c r="K7" s="93" t="s">
        <v>94</v>
      </c>
      <c r="L7" s="93" t="s">
        <v>94</v>
      </c>
      <c r="M7" s="93" t="s">
        <v>94</v>
      </c>
      <c r="IM7" s="101"/>
    </row>
    <row r="8" s="56" customFormat="1" ht="19.5" customHeight="1" spans="1:13">
      <c r="A8" s="94" t="s">
        <v>94</v>
      </c>
      <c r="B8" s="95" t="s">
        <v>94</v>
      </c>
      <c r="C8" s="95" t="s">
        <v>94</v>
      </c>
      <c r="D8" s="96" t="s">
        <v>94</v>
      </c>
      <c r="E8" s="95" t="s">
        <v>94</v>
      </c>
      <c r="F8" s="95" t="s">
        <v>94</v>
      </c>
      <c r="G8" s="95" t="s">
        <v>94</v>
      </c>
      <c r="H8" s="97" t="s">
        <v>94</v>
      </c>
      <c r="I8" s="97" t="s">
        <v>94</v>
      </c>
      <c r="J8" s="97" t="s">
        <v>94</v>
      </c>
      <c r="K8" s="97" t="s">
        <v>94</v>
      </c>
      <c r="L8" s="97" t="s">
        <v>94</v>
      </c>
      <c r="M8" s="97" t="s">
        <v>94</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3888888888889" footer="0.313888888888889"/>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E16" sqref="E16"/>
    </sheetView>
  </sheetViews>
  <sheetFormatPr defaultColWidth="8.88181818181818" defaultRowHeight="13" outlineLevelRow="6"/>
  <cols>
    <col min="1" max="1" width="34.2818181818182" style="55" customWidth="1"/>
    <col min="2" max="2" width="29" style="55" customWidth="1"/>
    <col min="3" max="5" width="23.5727272727273" style="55" customWidth="1"/>
    <col min="6" max="6" width="11.2818181818182" style="56" customWidth="1"/>
    <col min="7" max="7" width="25.1363636363636" style="55" customWidth="1"/>
    <col min="8" max="8" width="15.5727272727273" style="56" customWidth="1"/>
    <col min="9" max="9" width="13.4272727272727" style="56" customWidth="1"/>
    <col min="10" max="10" width="18.8454545454545" style="55" customWidth="1"/>
    <col min="11" max="11" width="9.13636363636364" style="56" customWidth="1"/>
    <col min="12" max="16384" width="9.13636363636364" style="56"/>
  </cols>
  <sheetData>
    <row r="1" ht="12" customHeight="1" spans="1:10">
      <c r="A1" s="55" t="s">
        <v>1725</v>
      </c>
      <c r="J1" s="70"/>
    </row>
    <row r="2" ht="28.5" customHeight="1" spans="1:10">
      <c r="A2" s="57" t="s">
        <v>17</v>
      </c>
      <c r="B2" s="58"/>
      <c r="C2" s="58"/>
      <c r="D2" s="58"/>
      <c r="E2" s="58"/>
      <c r="F2" s="59"/>
      <c r="G2" s="58"/>
      <c r="H2" s="59"/>
      <c r="I2" s="59"/>
      <c r="J2" s="58"/>
    </row>
    <row r="3" ht="17.25" customHeight="1" spans="1:1">
      <c r="A3" s="60" t="s">
        <v>1726</v>
      </c>
    </row>
    <row r="4" ht="44.25" customHeight="1" spans="1:10">
      <c r="A4" s="61" t="s">
        <v>1727</v>
      </c>
      <c r="B4" s="61" t="s">
        <v>517</v>
      </c>
      <c r="C4" s="61" t="s">
        <v>518</v>
      </c>
      <c r="D4" s="61" t="s">
        <v>519</v>
      </c>
      <c r="E4" s="61" t="s">
        <v>520</v>
      </c>
      <c r="F4" s="62" t="s">
        <v>521</v>
      </c>
      <c r="G4" s="61" t="s">
        <v>522</v>
      </c>
      <c r="H4" s="62" t="s">
        <v>523</v>
      </c>
      <c r="I4" s="62" t="s">
        <v>524</v>
      </c>
      <c r="J4" s="61" t="s">
        <v>525</v>
      </c>
    </row>
    <row r="5" ht="14.25" customHeight="1" spans="1:10">
      <c r="A5" s="61">
        <v>1</v>
      </c>
      <c r="B5" s="61">
        <v>2</v>
      </c>
      <c r="C5" s="61">
        <v>3</v>
      </c>
      <c r="D5" s="61">
        <v>4</v>
      </c>
      <c r="E5" s="61">
        <v>5</v>
      </c>
      <c r="F5" s="61">
        <v>6</v>
      </c>
      <c r="G5" s="61">
        <v>7</v>
      </c>
      <c r="H5" s="61">
        <v>8</v>
      </c>
      <c r="I5" s="61">
        <v>9</v>
      </c>
      <c r="J5" s="61">
        <v>10</v>
      </c>
    </row>
    <row r="6" ht="42" customHeight="1" spans="1:10">
      <c r="A6" s="63" t="s">
        <v>1724</v>
      </c>
      <c r="B6" s="64"/>
      <c r="C6" s="64"/>
      <c r="D6" s="65"/>
      <c r="E6" s="66"/>
      <c r="F6" s="67"/>
      <c r="G6" s="66"/>
      <c r="H6" s="67"/>
      <c r="I6" s="67"/>
      <c r="J6" s="66"/>
    </row>
    <row r="7" ht="42.75" customHeight="1" spans="1:10">
      <c r="A7" s="68" t="s">
        <v>94</v>
      </c>
      <c r="B7" s="68" t="s">
        <v>94</v>
      </c>
      <c r="C7" s="68" t="s">
        <v>94</v>
      </c>
      <c r="D7" s="68" t="s">
        <v>94</v>
      </c>
      <c r="E7" s="69" t="s">
        <v>94</v>
      </c>
      <c r="F7" s="68" t="s">
        <v>94</v>
      </c>
      <c r="G7" s="69" t="s">
        <v>94</v>
      </c>
      <c r="H7" s="68" t="s">
        <v>94</v>
      </c>
      <c r="I7" s="68" t="s">
        <v>94</v>
      </c>
      <c r="J7" s="69" t="s">
        <v>94</v>
      </c>
    </row>
  </sheetData>
  <mergeCells count="3">
    <mergeCell ref="A2:J2"/>
    <mergeCell ref="A3:H3"/>
    <mergeCell ref="A6:D6"/>
  </mergeCells>
  <printOptions horizontalCentered="1"/>
  <pageMargins left="0.393055555555556" right="0.393055555555556" top="0.511805555555556" bottom="0.511805555555556" header="0.313888888888889" footer="0.313888888888889"/>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G30" sqref="G30"/>
    </sheetView>
  </sheetViews>
  <sheetFormatPr defaultColWidth="8.88181818181818" defaultRowHeight="13"/>
  <cols>
    <col min="1" max="1" width="12" style="36" customWidth="1"/>
    <col min="2" max="2" width="29" style="36"/>
    <col min="3" max="3" width="18.7181818181818" style="36" customWidth="1"/>
    <col min="4" max="4" width="24.8454545454545" style="36" customWidth="1"/>
    <col min="5" max="7" width="23.5727272727273" style="36" customWidth="1"/>
    <col min="8" max="8" width="25.1363636363636" style="36" customWidth="1"/>
    <col min="9" max="9" width="18.8454545454545" style="36" customWidth="1"/>
    <col min="10" max="16384" width="9.13636363636364" style="36"/>
  </cols>
  <sheetData>
    <row r="1" spans="1:9">
      <c r="A1" s="36" t="s">
        <v>1728</v>
      </c>
      <c r="I1" s="53"/>
    </row>
    <row r="2" ht="28.5" spans="2:9">
      <c r="B2" s="37" t="s">
        <v>18</v>
      </c>
      <c r="C2" s="37"/>
      <c r="D2" s="37"/>
      <c r="E2" s="37"/>
      <c r="F2" s="37"/>
      <c r="G2" s="37"/>
      <c r="H2" s="37"/>
      <c r="I2" s="37"/>
    </row>
    <row r="3" ht="14" spans="1:3">
      <c r="A3" s="38" t="s">
        <v>22</v>
      </c>
      <c r="C3" s="39"/>
    </row>
    <row r="4" ht="18" customHeight="1" spans="1:9">
      <c r="A4" s="40" t="s">
        <v>310</v>
      </c>
      <c r="B4" s="40" t="s">
        <v>311</v>
      </c>
      <c r="C4" s="40" t="s">
        <v>1729</v>
      </c>
      <c r="D4" s="40" t="s">
        <v>1730</v>
      </c>
      <c r="E4" s="40" t="s">
        <v>1731</v>
      </c>
      <c r="F4" s="40" t="s">
        <v>1732</v>
      </c>
      <c r="G4" s="41" t="s">
        <v>1733</v>
      </c>
      <c r="H4" s="42"/>
      <c r="I4" s="54"/>
    </row>
    <row r="5" ht="18" customHeight="1" spans="1:9">
      <c r="A5" s="43"/>
      <c r="B5" s="43"/>
      <c r="C5" s="43"/>
      <c r="D5" s="43"/>
      <c r="E5" s="43"/>
      <c r="F5" s="43"/>
      <c r="G5" s="44" t="s">
        <v>1679</v>
      </c>
      <c r="H5" s="44" t="s">
        <v>1734</v>
      </c>
      <c r="I5" s="44" t="s">
        <v>1735</v>
      </c>
    </row>
    <row r="6" ht="21" customHeight="1" spans="1:9">
      <c r="A6" s="45">
        <v>1</v>
      </c>
      <c r="B6" s="45">
        <v>2</v>
      </c>
      <c r="C6" s="45">
        <v>3</v>
      </c>
      <c r="D6" s="45">
        <v>4</v>
      </c>
      <c r="E6" s="45">
        <v>5</v>
      </c>
      <c r="F6" s="45">
        <v>6</v>
      </c>
      <c r="G6" s="45">
        <v>7</v>
      </c>
      <c r="H6" s="45">
        <v>8</v>
      </c>
      <c r="I6" s="45">
        <v>9</v>
      </c>
    </row>
    <row r="7" ht="33" customHeight="1" spans="1:9">
      <c r="A7" s="46" t="s">
        <v>1736</v>
      </c>
      <c r="B7" s="47"/>
      <c r="C7" s="47"/>
      <c r="D7" s="47"/>
      <c r="E7" s="48"/>
      <c r="F7" s="49"/>
      <c r="G7" s="45"/>
      <c r="H7" s="45"/>
      <c r="I7" s="45"/>
    </row>
    <row r="8" ht="24" customHeight="1" spans="1:9">
      <c r="A8" s="50"/>
      <c r="B8" s="51"/>
      <c r="C8" s="51"/>
      <c r="D8" s="51"/>
      <c r="E8" s="51"/>
      <c r="F8" s="51"/>
      <c r="G8" s="45"/>
      <c r="H8" s="45"/>
      <c r="I8" s="45"/>
    </row>
    <row r="9" ht="24" customHeight="1" spans="1:9">
      <c r="A9" s="52" t="s">
        <v>77</v>
      </c>
      <c r="B9" s="52"/>
      <c r="C9" s="52"/>
      <c r="D9" s="52"/>
      <c r="E9" s="52"/>
      <c r="F9" s="52"/>
      <c r="G9" s="45"/>
      <c r="H9" s="45"/>
      <c r="I9" s="45"/>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3888888888889" footer="0.313888888888889"/>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opLeftCell="C1" workbookViewId="0">
      <selection activeCell="H15" sqref="H15"/>
    </sheetView>
  </sheetViews>
  <sheetFormatPr defaultColWidth="10.4454545454545" defaultRowHeight="14.25" customHeight="1"/>
  <cols>
    <col min="1" max="1" width="26.7181818181818" style="1" customWidth="1"/>
    <col min="2" max="2" width="33.1727272727273" style="1" customWidth="1"/>
    <col min="3" max="3" width="27.2545454545455" style="1" customWidth="1"/>
    <col min="4" max="7" width="22.4" style="1" customWidth="1"/>
    <col min="8" max="8" width="17.6272727272727" style="1" customWidth="1"/>
    <col min="9" max="11" width="22.4" style="1" customWidth="1"/>
    <col min="12" max="16384" width="10.4454545454545" style="1"/>
  </cols>
  <sheetData>
    <row r="1" s="1" customFormat="1" ht="13.5" customHeight="1" spans="1:11">
      <c r="A1" s="21" t="s">
        <v>1737</v>
      </c>
      <c r="D1" s="22"/>
      <c r="E1" s="22"/>
      <c r="F1" s="22"/>
      <c r="G1" s="22"/>
      <c r="K1" s="30"/>
    </row>
    <row r="2" s="1" customFormat="1" ht="27.75" customHeight="1" spans="1:11">
      <c r="A2" s="23" t="s">
        <v>1738</v>
      </c>
      <c r="B2" s="23"/>
      <c r="C2" s="23"/>
      <c r="D2" s="23"/>
      <c r="E2" s="23"/>
      <c r="F2" s="23"/>
      <c r="G2" s="23"/>
      <c r="H2" s="23"/>
      <c r="I2" s="23"/>
      <c r="J2" s="23"/>
      <c r="K2" s="23"/>
    </row>
    <row r="3" s="1" customFormat="1" ht="13.5" customHeight="1" spans="1:11">
      <c r="A3" s="24" t="s">
        <v>22</v>
      </c>
      <c r="B3" s="25"/>
      <c r="C3" s="25"/>
      <c r="D3" s="25"/>
      <c r="E3" s="25"/>
      <c r="F3" s="25"/>
      <c r="G3" s="25"/>
      <c r="H3" s="7"/>
      <c r="I3" s="7"/>
      <c r="J3" s="7"/>
      <c r="K3" s="8" t="s">
        <v>302</v>
      </c>
    </row>
    <row r="4" s="1" customFormat="1" ht="21.75" customHeight="1" spans="1:11">
      <c r="A4" s="9" t="s">
        <v>398</v>
      </c>
      <c r="B4" s="9" t="s">
        <v>313</v>
      </c>
      <c r="C4" s="9" t="s">
        <v>399</v>
      </c>
      <c r="D4" s="10" t="s">
        <v>314</v>
      </c>
      <c r="E4" s="10" t="s">
        <v>315</v>
      </c>
      <c r="F4" s="10" t="s">
        <v>400</v>
      </c>
      <c r="G4" s="10" t="s">
        <v>401</v>
      </c>
      <c r="H4" s="16" t="s">
        <v>77</v>
      </c>
      <c r="I4" s="31" t="s">
        <v>1739</v>
      </c>
      <c r="J4" s="32"/>
      <c r="K4" s="33"/>
    </row>
    <row r="5" s="1" customFormat="1" ht="21.75" customHeight="1" spans="1:11">
      <c r="A5" s="14"/>
      <c r="B5" s="14"/>
      <c r="C5" s="14"/>
      <c r="D5" s="15"/>
      <c r="E5" s="15"/>
      <c r="F5" s="15"/>
      <c r="G5" s="15"/>
      <c r="H5" s="26"/>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7">
        <v>1</v>
      </c>
      <c r="B7" s="27">
        <v>2</v>
      </c>
      <c r="C7" s="27">
        <v>3</v>
      </c>
      <c r="D7" s="20">
        <v>4</v>
      </c>
      <c r="E7" s="20">
        <v>5</v>
      </c>
      <c r="F7" s="20">
        <v>6</v>
      </c>
      <c r="G7" s="20">
        <v>7</v>
      </c>
      <c r="H7" s="20">
        <v>8</v>
      </c>
      <c r="I7" s="20">
        <v>9</v>
      </c>
      <c r="J7" s="34">
        <v>10</v>
      </c>
      <c r="K7" s="34">
        <v>11</v>
      </c>
    </row>
    <row r="8" s="1" customFormat="1" ht="37" customHeight="1" spans="1:11">
      <c r="A8" s="2" t="s">
        <v>405</v>
      </c>
      <c r="B8" s="2" t="s">
        <v>514</v>
      </c>
      <c r="C8" s="2" t="s">
        <v>92</v>
      </c>
      <c r="D8" s="2" t="s">
        <v>234</v>
      </c>
      <c r="E8" s="2" t="s">
        <v>235</v>
      </c>
      <c r="F8" s="2" t="s">
        <v>434</v>
      </c>
      <c r="G8" s="2" t="s">
        <v>435</v>
      </c>
      <c r="H8" s="28">
        <v>2100000</v>
      </c>
      <c r="I8" s="28">
        <v>2100000</v>
      </c>
      <c r="J8" s="35"/>
      <c r="K8" s="35"/>
    </row>
    <row r="9" s="1" customFormat="1" ht="30.65" customHeight="1" spans="1:11">
      <c r="A9" s="2" t="s">
        <v>405</v>
      </c>
      <c r="B9" s="2" t="s">
        <v>471</v>
      </c>
      <c r="C9" s="2" t="s">
        <v>92</v>
      </c>
      <c r="D9" s="2" t="s">
        <v>238</v>
      </c>
      <c r="E9" s="2" t="s">
        <v>239</v>
      </c>
      <c r="F9" s="2" t="s">
        <v>434</v>
      </c>
      <c r="G9" s="2" t="s">
        <v>435</v>
      </c>
      <c r="H9" s="28">
        <v>2000000</v>
      </c>
      <c r="I9" s="28">
        <v>2000000</v>
      </c>
      <c r="J9" s="28"/>
      <c r="K9" s="35"/>
    </row>
    <row r="10" s="1" customFormat="1" ht="18.75" customHeight="1" spans="1:11">
      <c r="A10" s="29" t="s">
        <v>260</v>
      </c>
      <c r="B10" s="29"/>
      <c r="C10" s="29"/>
      <c r="D10" s="29"/>
      <c r="E10" s="29"/>
      <c r="F10" s="29"/>
      <c r="G10" s="29"/>
      <c r="H10" s="28">
        <f>SUM(H8:H9)</f>
        <v>4100000</v>
      </c>
      <c r="I10" s="28">
        <f>SUM(I8:I9)</f>
        <v>4100000</v>
      </c>
      <c r="J10" s="35"/>
      <c r="K10" s="35"/>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pane xSplit="1" ySplit="6" topLeftCell="B21" activePane="bottomRight" state="frozen"/>
      <selection/>
      <selection pane="topRight"/>
      <selection pane="bottomLeft"/>
      <selection pane="bottomRight" activeCell="D28" sqref="D28"/>
    </sheetView>
  </sheetViews>
  <sheetFormatPr defaultColWidth="8" defaultRowHeight="13" outlineLevelCol="3"/>
  <cols>
    <col min="1" max="1" width="39.5727272727273" style="72" customWidth="1"/>
    <col min="2" max="2" width="43.1363636363636" style="72" customWidth="1"/>
    <col min="3" max="3" width="40.4272727272727" style="72" customWidth="1"/>
    <col min="4" max="4" width="46.1363636363636" style="72" customWidth="1"/>
    <col min="5" max="5" width="8" style="56" customWidth="1"/>
    <col min="6" max="16384" width="8" style="56"/>
  </cols>
  <sheetData>
    <row r="1" ht="17" customHeight="1" spans="1:4">
      <c r="A1" s="326" t="s">
        <v>21</v>
      </c>
      <c r="B1" s="74"/>
      <c r="C1" s="74"/>
      <c r="D1" s="149"/>
    </row>
    <row r="2" ht="36" customHeight="1" spans="1:4">
      <c r="A2" s="57" t="s">
        <v>2</v>
      </c>
      <c r="B2" s="327"/>
      <c r="C2" s="327"/>
      <c r="D2" s="327"/>
    </row>
    <row r="3" ht="21" customHeight="1" spans="1:4">
      <c r="A3" s="301" t="s">
        <v>22</v>
      </c>
      <c r="B3" s="274"/>
      <c r="C3" s="274"/>
      <c r="D3" s="147" t="s">
        <v>23</v>
      </c>
    </row>
    <row r="4" ht="19.5" customHeight="1" spans="1:4">
      <c r="A4" s="81" t="s">
        <v>24</v>
      </c>
      <c r="B4" s="159"/>
      <c r="C4" s="81" t="s">
        <v>25</v>
      </c>
      <c r="D4" s="159"/>
    </row>
    <row r="5" ht="19.5" customHeight="1" spans="1:4">
      <c r="A5" s="80" t="s">
        <v>26</v>
      </c>
      <c r="B5" s="80" t="s">
        <v>27</v>
      </c>
      <c r="C5" s="80" t="s">
        <v>28</v>
      </c>
      <c r="D5" s="80" t="s">
        <v>27</v>
      </c>
    </row>
    <row r="6" ht="19.5" customHeight="1" spans="1:4">
      <c r="A6" s="84"/>
      <c r="B6" s="84"/>
      <c r="C6" s="84"/>
      <c r="D6" s="84"/>
    </row>
    <row r="7" ht="20.25" customHeight="1" spans="1:4">
      <c r="A7" s="280" t="s">
        <v>29</v>
      </c>
      <c r="B7" s="28">
        <v>62194870</v>
      </c>
      <c r="C7" s="280" t="s">
        <v>30</v>
      </c>
      <c r="D7" s="28">
        <v>17420085</v>
      </c>
    </row>
    <row r="8" ht="20.25" customHeight="1" spans="1:4">
      <c r="A8" s="280" t="s">
        <v>31</v>
      </c>
      <c r="B8" s="260"/>
      <c r="C8" s="280" t="s">
        <v>32</v>
      </c>
      <c r="D8" s="28"/>
    </row>
    <row r="9" ht="20.25" customHeight="1" spans="1:4">
      <c r="A9" s="280" t="s">
        <v>33</v>
      </c>
      <c r="B9" s="260"/>
      <c r="C9" s="280" t="s">
        <v>34</v>
      </c>
      <c r="D9" s="28"/>
    </row>
    <row r="10" ht="20.25" customHeight="1" spans="1:4">
      <c r="A10" s="280" t="s">
        <v>35</v>
      </c>
      <c r="B10" s="260"/>
      <c r="C10" s="280" t="s">
        <v>36</v>
      </c>
      <c r="D10" s="28">
        <v>420000</v>
      </c>
    </row>
    <row r="11" ht="20.25" customHeight="1" spans="1:4">
      <c r="A11" s="280" t="s">
        <v>37</v>
      </c>
      <c r="B11" s="328"/>
      <c r="C11" s="280" t="s">
        <v>38</v>
      </c>
      <c r="D11" s="28"/>
    </row>
    <row r="12" ht="20.25" customHeight="1" spans="1:4">
      <c r="A12" s="280" t="s">
        <v>39</v>
      </c>
      <c r="B12" s="285"/>
      <c r="C12" s="280" t="s">
        <v>40</v>
      </c>
      <c r="D12" s="28">
        <v>13200</v>
      </c>
    </row>
    <row r="13" ht="20.25" customHeight="1" spans="1:4">
      <c r="A13" s="280" t="s">
        <v>41</v>
      </c>
      <c r="B13" s="285"/>
      <c r="C13" s="280" t="s">
        <v>42</v>
      </c>
      <c r="D13" s="28">
        <v>6400</v>
      </c>
    </row>
    <row r="14" ht="20.25" customHeight="1" spans="1:4">
      <c r="A14" s="280" t="s">
        <v>43</v>
      </c>
      <c r="B14" s="285"/>
      <c r="C14" s="280" t="s">
        <v>44</v>
      </c>
      <c r="D14" s="28">
        <v>3667361.5</v>
      </c>
    </row>
    <row r="15" ht="20.25" customHeight="1" spans="1:4">
      <c r="A15" s="329" t="s">
        <v>45</v>
      </c>
      <c r="B15" s="330"/>
      <c r="C15" s="280" t="s">
        <v>46</v>
      </c>
      <c r="D15" s="28">
        <v>2805050</v>
      </c>
    </row>
    <row r="16" ht="20.25" customHeight="1" spans="1:4">
      <c r="A16" s="329" t="s">
        <v>47</v>
      </c>
      <c r="B16" s="331"/>
      <c r="C16" s="280" t="s">
        <v>48</v>
      </c>
      <c r="D16" s="28">
        <v>60000</v>
      </c>
    </row>
    <row r="17" ht="20.25" customHeight="1" spans="1:4">
      <c r="A17" s="329"/>
      <c r="B17" s="332"/>
      <c r="C17" s="280" t="s">
        <v>49</v>
      </c>
      <c r="D17" s="28">
        <v>524000</v>
      </c>
    </row>
    <row r="18" ht="20.25" customHeight="1" spans="1:4">
      <c r="A18" s="331"/>
      <c r="B18" s="332"/>
      <c r="C18" s="280" t="s">
        <v>50</v>
      </c>
      <c r="D18" s="28">
        <v>36453874.78</v>
      </c>
    </row>
    <row r="19" ht="20.25" customHeight="1" spans="1:4">
      <c r="A19" s="331"/>
      <c r="B19" s="332"/>
      <c r="C19" s="280" t="s">
        <v>51</v>
      </c>
      <c r="D19" s="28">
        <v>40000</v>
      </c>
    </row>
    <row r="20" ht="20.25" customHeight="1" spans="1:4">
      <c r="A20" s="331"/>
      <c r="B20" s="332"/>
      <c r="C20" s="280" t="s">
        <v>52</v>
      </c>
      <c r="D20" s="28"/>
    </row>
    <row r="21" ht="20.25" customHeight="1" spans="1:4">
      <c r="A21" s="331"/>
      <c r="B21" s="332"/>
      <c r="C21" s="280" t="s">
        <v>53</v>
      </c>
      <c r="D21" s="28"/>
    </row>
    <row r="22" ht="20.25" customHeight="1" spans="1:4">
      <c r="A22" s="331"/>
      <c r="B22" s="332"/>
      <c r="C22" s="280" t="s">
        <v>54</v>
      </c>
      <c r="D22" s="28"/>
    </row>
    <row r="23" ht="20.25" customHeight="1" spans="1:4">
      <c r="A23" s="331"/>
      <c r="B23" s="332"/>
      <c r="C23" s="280" t="s">
        <v>55</v>
      </c>
      <c r="D23" s="28"/>
    </row>
    <row r="24" ht="20.25" customHeight="1" spans="1:4">
      <c r="A24" s="331"/>
      <c r="B24" s="332"/>
      <c r="C24" s="280" t="s">
        <v>56</v>
      </c>
      <c r="D24" s="28"/>
    </row>
    <row r="25" ht="20.25" customHeight="1" spans="1:4">
      <c r="A25" s="331"/>
      <c r="B25" s="332"/>
      <c r="C25" s="280" t="s">
        <v>57</v>
      </c>
      <c r="D25" s="28">
        <v>1104600</v>
      </c>
    </row>
    <row r="26" ht="20.25" customHeight="1" spans="1:4">
      <c r="A26" s="331"/>
      <c r="B26" s="332"/>
      <c r="C26" s="280" t="s">
        <v>58</v>
      </c>
      <c r="D26" s="28"/>
    </row>
    <row r="27" ht="20.25" customHeight="1" spans="1:4">
      <c r="A27" s="331"/>
      <c r="B27" s="332"/>
      <c r="C27" s="280" t="s">
        <v>59</v>
      </c>
      <c r="D27" s="28"/>
    </row>
    <row r="28" ht="20.25" customHeight="1" spans="1:4">
      <c r="A28" s="331"/>
      <c r="B28" s="332"/>
      <c r="C28" s="280" t="s">
        <v>60</v>
      </c>
      <c r="D28" s="280" t="s">
        <v>60</v>
      </c>
    </row>
    <row r="29" ht="20.25" customHeight="1" spans="1:4">
      <c r="A29" s="331"/>
      <c r="B29" s="332"/>
      <c r="C29" s="280" t="s">
        <v>61</v>
      </c>
      <c r="D29" s="333"/>
    </row>
    <row r="30" ht="20.25" customHeight="1" spans="1:4">
      <c r="A30" s="334"/>
      <c r="B30" s="335"/>
      <c r="C30" s="280" t="s">
        <v>62</v>
      </c>
      <c r="D30" s="333"/>
    </row>
    <row r="31" ht="20.25" customHeight="1" spans="1:4">
      <c r="A31" s="334"/>
      <c r="B31" s="335"/>
      <c r="C31" s="280" t="s">
        <v>63</v>
      </c>
      <c r="D31" s="333"/>
    </row>
    <row r="32" ht="20.25" customHeight="1" spans="1:4">
      <c r="A32" s="334"/>
      <c r="B32" s="335"/>
      <c r="C32" s="280" t="s">
        <v>64</v>
      </c>
      <c r="D32" s="333"/>
    </row>
    <row r="33" ht="20.25" customHeight="1" spans="1:4">
      <c r="A33" s="336" t="s">
        <v>65</v>
      </c>
      <c r="B33" s="337">
        <f>B7+B8+B9+B10+B11</f>
        <v>62194870</v>
      </c>
      <c r="C33" s="286" t="s">
        <v>66</v>
      </c>
      <c r="D33" s="282">
        <f>SUM(D7:D29)</f>
        <v>62514571.28</v>
      </c>
    </row>
    <row r="34" ht="20.25" customHeight="1" spans="1:4">
      <c r="A34" s="329" t="s">
        <v>67</v>
      </c>
      <c r="B34" s="28">
        <v>329701.28</v>
      </c>
      <c r="C34" s="280" t="s">
        <v>68</v>
      </c>
      <c r="D34" s="260"/>
    </row>
    <row r="35" s="1" customFormat="1" ht="25.4" customHeight="1" spans="1:4">
      <c r="A35" s="338" t="s">
        <v>69</v>
      </c>
      <c r="B35" s="28">
        <v>329701.28</v>
      </c>
      <c r="C35" s="339" t="s">
        <v>69</v>
      </c>
      <c r="D35" s="340"/>
    </row>
    <row r="36" s="1" customFormat="1" ht="25.4" customHeight="1" spans="1:4">
      <c r="A36" s="338" t="s">
        <v>70</v>
      </c>
      <c r="B36" s="341"/>
      <c r="C36" s="339" t="s">
        <v>71</v>
      </c>
      <c r="D36" s="342"/>
    </row>
    <row r="37" ht="20.25" customHeight="1" spans="1:4">
      <c r="A37" s="343" t="s">
        <v>72</v>
      </c>
      <c r="B37" s="344">
        <f>B33+B34</f>
        <v>62524571.28</v>
      </c>
      <c r="C37" s="286" t="s">
        <v>73</v>
      </c>
      <c r="D37" s="344">
        <f>D33+D34</f>
        <v>62514571.28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3888888888889" footer="0.313888888888889"/>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8"/>
  <sheetViews>
    <sheetView topLeftCell="A65" workbookViewId="0">
      <selection activeCell="D18" sqref="D18"/>
    </sheetView>
  </sheetViews>
  <sheetFormatPr defaultColWidth="10.4454545454545" defaultRowHeight="14.25" customHeight="1" outlineLevelCol="6"/>
  <cols>
    <col min="1" max="1" width="38.4454545454545" style="1" customWidth="1"/>
    <col min="2" max="2" width="32" style="1" customWidth="1"/>
    <col min="3" max="3" width="34.8818181818182" style="1" customWidth="1"/>
    <col min="4" max="4" width="19.4545454545455" style="1" customWidth="1"/>
    <col min="5" max="7" width="30.8818181818182" style="1" customWidth="1"/>
    <col min="8" max="16384" width="10.4454545454545" style="1"/>
  </cols>
  <sheetData>
    <row r="1" s="1" customFormat="1" customHeight="1" spans="1:7">
      <c r="A1" s="3" t="s">
        <v>1740</v>
      </c>
      <c r="B1" s="4"/>
      <c r="C1" s="4"/>
      <c r="D1" s="4"/>
      <c r="E1" s="4"/>
      <c r="F1" s="4"/>
      <c r="G1" s="4"/>
    </row>
    <row r="2" s="1" customFormat="1" ht="27.75" customHeight="1" spans="1:7">
      <c r="A2" s="5" t="s">
        <v>1741</v>
      </c>
      <c r="B2" s="5"/>
      <c r="C2" s="5"/>
      <c r="D2" s="5"/>
      <c r="E2" s="5"/>
      <c r="F2" s="5"/>
      <c r="G2" s="5"/>
    </row>
    <row r="3" s="1" customFormat="1" ht="13.5" customHeight="1" spans="1:7">
      <c r="A3" s="6" t="str">
        <f>"单位名称："&amp;"安宁市人民政府八街街道办事处"</f>
        <v>单位名称：安宁市人民政府八街街道办事处</v>
      </c>
      <c r="B3" s="6"/>
      <c r="C3" s="6"/>
      <c r="D3" s="6"/>
      <c r="E3" s="7"/>
      <c r="F3" s="7"/>
      <c r="G3" s="8" t="s">
        <v>302</v>
      </c>
    </row>
    <row r="4" s="1" customFormat="1" ht="21.75" customHeight="1" spans="1:7">
      <c r="A4" s="9" t="s">
        <v>399</v>
      </c>
      <c r="B4" s="9" t="s">
        <v>398</v>
      </c>
      <c r="C4" s="9" t="s">
        <v>313</v>
      </c>
      <c r="D4" s="10" t="s">
        <v>1742</v>
      </c>
      <c r="E4" s="11" t="s">
        <v>80</v>
      </c>
      <c r="F4" s="12"/>
      <c r="G4" s="13"/>
    </row>
    <row r="5" s="1" customFormat="1" ht="21.75" customHeight="1" spans="1:7">
      <c r="A5" s="14"/>
      <c r="B5" s="14"/>
      <c r="C5" s="14"/>
      <c r="D5" s="15"/>
      <c r="E5" s="16" t="s">
        <v>1743</v>
      </c>
      <c r="F5" s="10" t="s">
        <v>1744</v>
      </c>
      <c r="G5" s="10" t="s">
        <v>1745</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2" customFormat="1" ht="29.9" customHeight="1" spans="1:7">
      <c r="A8" s="2" t="s">
        <v>92</v>
      </c>
      <c r="B8" s="2" t="s">
        <v>405</v>
      </c>
      <c r="C8" s="2" t="s">
        <v>407</v>
      </c>
      <c r="D8" s="2" t="s">
        <v>1746</v>
      </c>
      <c r="E8" s="2">
        <v>237600</v>
      </c>
      <c r="F8" s="2">
        <v>237600</v>
      </c>
      <c r="G8" s="2">
        <v>237600</v>
      </c>
    </row>
    <row r="9" s="2" customFormat="1" ht="29.9" customHeight="1" spans="1:7">
      <c r="A9" s="2" t="s">
        <v>92</v>
      </c>
      <c r="B9" s="2" t="s">
        <v>405</v>
      </c>
      <c r="C9" s="2" t="s">
        <v>409</v>
      </c>
      <c r="D9" s="2" t="s">
        <v>1746</v>
      </c>
      <c r="E9" s="2">
        <v>450000</v>
      </c>
      <c r="F9" s="2">
        <v>450000</v>
      </c>
      <c r="G9" s="2">
        <v>450000</v>
      </c>
    </row>
    <row r="10" s="2" customFormat="1" ht="29.9" customHeight="1" spans="1:7">
      <c r="A10" s="2" t="s">
        <v>92</v>
      </c>
      <c r="B10" s="2" t="s">
        <v>405</v>
      </c>
      <c r="C10" s="2" t="s">
        <v>411</v>
      </c>
      <c r="D10" s="2" t="s">
        <v>1746</v>
      </c>
      <c r="E10" s="2">
        <v>194600</v>
      </c>
      <c r="F10" s="2">
        <v>194600</v>
      </c>
      <c r="G10" s="2">
        <v>194600</v>
      </c>
    </row>
    <row r="11" s="2" customFormat="1" ht="29.9" customHeight="1" spans="1:7">
      <c r="A11" s="2" t="s">
        <v>92</v>
      </c>
      <c r="B11" s="2" t="s">
        <v>405</v>
      </c>
      <c r="C11" s="2" t="s">
        <v>413</v>
      </c>
      <c r="D11" s="2" t="s">
        <v>1746</v>
      </c>
      <c r="E11" s="2">
        <v>50000</v>
      </c>
      <c r="F11" s="2">
        <v>50000</v>
      </c>
      <c r="G11" s="2">
        <v>50000</v>
      </c>
    </row>
    <row r="12" s="2" customFormat="1" ht="29.9" customHeight="1" spans="1:7">
      <c r="A12" s="2" t="s">
        <v>92</v>
      </c>
      <c r="B12" s="2" t="s">
        <v>405</v>
      </c>
      <c r="C12" s="2" t="s">
        <v>417</v>
      </c>
      <c r="D12" s="2" t="s">
        <v>1746</v>
      </c>
      <c r="E12" s="2">
        <v>205000</v>
      </c>
      <c r="F12" s="2">
        <v>205000</v>
      </c>
      <c r="G12" s="2">
        <v>205000</v>
      </c>
    </row>
    <row r="13" s="2" customFormat="1" ht="29.9" customHeight="1" spans="1:7">
      <c r="A13" s="2" t="s">
        <v>92</v>
      </c>
      <c r="B13" s="2" t="s">
        <v>405</v>
      </c>
      <c r="C13" s="2" t="s">
        <v>417</v>
      </c>
      <c r="D13" s="2" t="s">
        <v>1746</v>
      </c>
      <c r="E13" s="2">
        <v>71450</v>
      </c>
      <c r="F13" s="2">
        <v>71450</v>
      </c>
      <c r="G13" s="2">
        <v>71450</v>
      </c>
    </row>
    <row r="14" s="2" customFormat="1" ht="29.9" customHeight="1" spans="1:7">
      <c r="A14" s="2" t="s">
        <v>92</v>
      </c>
      <c r="B14" s="2" t="s">
        <v>405</v>
      </c>
      <c r="C14" s="2" t="s">
        <v>417</v>
      </c>
      <c r="D14" s="2" t="s">
        <v>1746</v>
      </c>
      <c r="E14" s="2">
        <v>50000</v>
      </c>
      <c r="F14" s="2">
        <v>50000</v>
      </c>
      <c r="G14" s="2">
        <v>50000</v>
      </c>
    </row>
    <row r="15" s="2" customFormat="1" ht="29.9" customHeight="1" spans="1:7">
      <c r="A15" s="2" t="s">
        <v>92</v>
      </c>
      <c r="B15" s="2" t="s">
        <v>405</v>
      </c>
      <c r="C15" s="2" t="s">
        <v>417</v>
      </c>
      <c r="D15" s="2" t="s">
        <v>1746</v>
      </c>
      <c r="E15" s="2">
        <v>185000</v>
      </c>
      <c r="F15" s="2">
        <v>185000</v>
      </c>
      <c r="G15" s="2">
        <v>185000</v>
      </c>
    </row>
    <row r="16" s="2" customFormat="1" ht="29.9" customHeight="1" spans="1:7">
      <c r="A16" s="2" t="s">
        <v>92</v>
      </c>
      <c r="B16" s="2" t="s">
        <v>405</v>
      </c>
      <c r="C16" s="2" t="s">
        <v>417</v>
      </c>
      <c r="D16" s="2" t="s">
        <v>1746</v>
      </c>
      <c r="E16" s="2">
        <v>90000</v>
      </c>
      <c r="F16" s="2">
        <v>90000</v>
      </c>
      <c r="G16" s="2">
        <v>90000</v>
      </c>
    </row>
    <row r="17" s="2" customFormat="1" ht="29.9" customHeight="1" spans="1:7">
      <c r="A17" s="2" t="s">
        <v>92</v>
      </c>
      <c r="B17" s="2" t="s">
        <v>405</v>
      </c>
      <c r="C17" s="2" t="s">
        <v>417</v>
      </c>
      <c r="D17" s="2" t="s">
        <v>1746</v>
      </c>
      <c r="E17" s="2">
        <v>28550</v>
      </c>
      <c r="F17" s="2">
        <v>28550</v>
      </c>
      <c r="G17" s="2">
        <v>28550</v>
      </c>
    </row>
    <row r="18" s="2" customFormat="1" ht="29.9" customHeight="1" spans="1:7">
      <c r="A18" s="2" t="s">
        <v>92</v>
      </c>
      <c r="B18" s="2" t="s">
        <v>405</v>
      </c>
      <c r="C18" s="2" t="s">
        <v>417</v>
      </c>
      <c r="D18" s="2" t="s">
        <v>1746</v>
      </c>
      <c r="E18" s="2">
        <v>20000</v>
      </c>
      <c r="F18" s="2">
        <v>20000</v>
      </c>
      <c r="G18" s="2">
        <v>20000</v>
      </c>
    </row>
    <row r="19" s="2" customFormat="1" ht="29.9" customHeight="1" spans="1:7">
      <c r="A19" s="2" t="s">
        <v>92</v>
      </c>
      <c r="B19" s="2" t="s">
        <v>405</v>
      </c>
      <c r="C19" s="2" t="s">
        <v>417</v>
      </c>
      <c r="D19" s="2" t="s">
        <v>1746</v>
      </c>
      <c r="E19" s="2">
        <v>144350</v>
      </c>
      <c r="F19" s="2">
        <v>144350</v>
      </c>
      <c r="G19" s="2">
        <v>144350</v>
      </c>
    </row>
    <row r="20" s="2" customFormat="1" ht="29.9" customHeight="1" spans="1:7">
      <c r="A20" s="2" t="s">
        <v>92</v>
      </c>
      <c r="B20" s="2" t="s">
        <v>405</v>
      </c>
      <c r="C20" s="2" t="s">
        <v>424</v>
      </c>
      <c r="D20" s="2" t="s">
        <v>1746</v>
      </c>
      <c r="E20" s="2">
        <v>203400</v>
      </c>
      <c r="F20" s="2">
        <v>203400</v>
      </c>
      <c r="G20" s="2">
        <v>203400</v>
      </c>
    </row>
    <row r="21" s="2" customFormat="1" ht="29.9" customHeight="1" spans="1:7">
      <c r="A21" s="2" t="s">
        <v>92</v>
      </c>
      <c r="B21" s="2" t="s">
        <v>425</v>
      </c>
      <c r="C21" s="2" t="s">
        <v>427</v>
      </c>
      <c r="D21" s="2" t="s">
        <v>1746</v>
      </c>
      <c r="E21" s="2">
        <v>315640</v>
      </c>
      <c r="F21" s="2">
        <v>315640</v>
      </c>
      <c r="G21" s="2">
        <v>315640</v>
      </c>
    </row>
    <row r="22" s="2" customFormat="1" ht="29.9" customHeight="1" spans="1:7">
      <c r="A22" s="2" t="s">
        <v>92</v>
      </c>
      <c r="B22" s="2" t="s">
        <v>405</v>
      </c>
      <c r="C22" s="2" t="s">
        <v>429</v>
      </c>
      <c r="D22" s="2" t="s">
        <v>1746</v>
      </c>
      <c r="E22" s="2">
        <v>14800</v>
      </c>
      <c r="F22" s="2">
        <v>14800</v>
      </c>
      <c r="G22" s="2">
        <v>14800</v>
      </c>
    </row>
    <row r="23" s="2" customFormat="1" ht="29.9" customHeight="1" spans="1:7">
      <c r="A23" s="2" t="s">
        <v>92</v>
      </c>
      <c r="B23" s="2" t="s">
        <v>405</v>
      </c>
      <c r="C23" s="2" t="s">
        <v>433</v>
      </c>
      <c r="D23" s="2" t="s">
        <v>1746</v>
      </c>
      <c r="E23" s="2">
        <v>20000</v>
      </c>
      <c r="F23" s="2">
        <v>20000</v>
      </c>
      <c r="G23" s="2">
        <v>20000</v>
      </c>
    </row>
    <row r="24" s="2" customFormat="1" ht="29.9" customHeight="1" spans="1:7">
      <c r="A24" s="2" t="s">
        <v>92</v>
      </c>
      <c r="B24" s="2" t="s">
        <v>405</v>
      </c>
      <c r="C24" s="2" t="s">
        <v>437</v>
      </c>
      <c r="D24" s="2" t="s">
        <v>1746</v>
      </c>
      <c r="E24" s="2">
        <v>10000</v>
      </c>
      <c r="F24" s="2">
        <v>10000</v>
      </c>
      <c r="G24" s="2">
        <v>10000</v>
      </c>
    </row>
    <row r="25" s="2" customFormat="1" ht="29.9" customHeight="1" spans="1:7">
      <c r="A25" s="2" t="s">
        <v>92</v>
      </c>
      <c r="B25" s="2" t="s">
        <v>405</v>
      </c>
      <c r="C25" s="2" t="s">
        <v>439</v>
      </c>
      <c r="D25" s="2" t="s">
        <v>1746</v>
      </c>
      <c r="E25" s="2">
        <v>1500000</v>
      </c>
      <c r="F25" s="2">
        <v>1500000</v>
      </c>
      <c r="G25" s="2">
        <v>1500000</v>
      </c>
    </row>
    <row r="26" s="2" customFormat="1" ht="29.9" customHeight="1" spans="1:7">
      <c r="A26" s="2" t="s">
        <v>92</v>
      </c>
      <c r="B26" s="2" t="s">
        <v>405</v>
      </c>
      <c r="C26" s="2" t="s">
        <v>441</v>
      </c>
      <c r="D26" s="2" t="s">
        <v>1746</v>
      </c>
      <c r="E26" s="2">
        <v>40000</v>
      </c>
      <c r="F26" s="2">
        <v>40000</v>
      </c>
      <c r="G26" s="2">
        <v>40000</v>
      </c>
    </row>
    <row r="27" s="2" customFormat="1" ht="29.9" customHeight="1" spans="1:7">
      <c r="A27" s="2" t="s">
        <v>92</v>
      </c>
      <c r="B27" s="2" t="s">
        <v>405</v>
      </c>
      <c r="C27" s="2" t="s">
        <v>441</v>
      </c>
      <c r="D27" s="2" t="s">
        <v>1746</v>
      </c>
      <c r="E27" s="2">
        <v>900000</v>
      </c>
      <c r="F27" s="2">
        <v>900000</v>
      </c>
      <c r="G27" s="2">
        <v>900000</v>
      </c>
    </row>
    <row r="28" s="2" customFormat="1" ht="29.9" customHeight="1" spans="1:7">
      <c r="A28" s="2" t="s">
        <v>92</v>
      </c>
      <c r="B28" s="2" t="s">
        <v>405</v>
      </c>
      <c r="C28" s="2" t="s">
        <v>441</v>
      </c>
      <c r="D28" s="2" t="s">
        <v>1746</v>
      </c>
      <c r="E28" s="2">
        <v>160000</v>
      </c>
      <c r="F28" s="2">
        <v>160000</v>
      </c>
      <c r="G28" s="2">
        <v>160000</v>
      </c>
    </row>
    <row r="29" s="2" customFormat="1" ht="29.9" customHeight="1" spans="1:7">
      <c r="A29" s="2" t="s">
        <v>92</v>
      </c>
      <c r="B29" s="2" t="s">
        <v>405</v>
      </c>
      <c r="C29" s="2" t="s">
        <v>443</v>
      </c>
      <c r="D29" s="2" t="s">
        <v>1746</v>
      </c>
      <c r="E29" s="2">
        <v>34200</v>
      </c>
      <c r="F29" s="2">
        <v>34200</v>
      </c>
      <c r="G29" s="2">
        <v>34200</v>
      </c>
    </row>
    <row r="30" s="2" customFormat="1" ht="29.9" customHeight="1" spans="1:7">
      <c r="A30" s="2" t="s">
        <v>92</v>
      </c>
      <c r="B30" s="2" t="s">
        <v>405</v>
      </c>
      <c r="C30" s="2" t="s">
        <v>443</v>
      </c>
      <c r="D30" s="2" t="s">
        <v>1746</v>
      </c>
      <c r="E30" s="2">
        <v>23760</v>
      </c>
      <c r="F30" s="2">
        <v>23760</v>
      </c>
      <c r="G30" s="2">
        <v>23760</v>
      </c>
    </row>
    <row r="31" s="2" customFormat="1" ht="29.9" customHeight="1" spans="1:7">
      <c r="A31" s="2" t="s">
        <v>92</v>
      </c>
      <c r="B31" s="2" t="s">
        <v>405</v>
      </c>
      <c r="C31" s="2" t="s">
        <v>443</v>
      </c>
      <c r="D31" s="2" t="s">
        <v>1746</v>
      </c>
      <c r="E31" s="2">
        <v>42040</v>
      </c>
      <c r="F31" s="2">
        <v>42040</v>
      </c>
      <c r="G31" s="2">
        <v>42040</v>
      </c>
    </row>
    <row r="32" s="2" customFormat="1" ht="29.9" customHeight="1" spans="1:7">
      <c r="A32" s="2" t="s">
        <v>92</v>
      </c>
      <c r="B32" s="2" t="s">
        <v>405</v>
      </c>
      <c r="C32" s="2" t="s">
        <v>445</v>
      </c>
      <c r="D32" s="2" t="s">
        <v>1746</v>
      </c>
      <c r="E32" s="2">
        <v>10810</v>
      </c>
      <c r="F32" s="2">
        <v>10810</v>
      </c>
      <c r="G32" s="2">
        <v>10810</v>
      </c>
    </row>
    <row r="33" s="2" customFormat="1" ht="29.9" customHeight="1" spans="1:7">
      <c r="A33" s="2" t="s">
        <v>92</v>
      </c>
      <c r="B33" s="2" t="s">
        <v>405</v>
      </c>
      <c r="C33" s="2" t="s">
        <v>445</v>
      </c>
      <c r="D33" s="2" t="s">
        <v>1746</v>
      </c>
      <c r="E33" s="2">
        <v>20000</v>
      </c>
      <c r="F33" s="2">
        <v>20000</v>
      </c>
      <c r="G33" s="2">
        <v>20000</v>
      </c>
    </row>
    <row r="34" s="2" customFormat="1" ht="29.9" customHeight="1" spans="1:7">
      <c r="A34" s="2" t="s">
        <v>92</v>
      </c>
      <c r="B34" s="2" t="s">
        <v>405</v>
      </c>
      <c r="C34" s="2" t="s">
        <v>445</v>
      </c>
      <c r="D34" s="2" t="s">
        <v>1746</v>
      </c>
      <c r="E34" s="2">
        <v>5000</v>
      </c>
      <c r="F34" s="2">
        <v>5000</v>
      </c>
      <c r="G34" s="2">
        <v>5000</v>
      </c>
    </row>
    <row r="35" s="2" customFormat="1" ht="29.9" customHeight="1" spans="1:7">
      <c r="A35" s="2" t="s">
        <v>92</v>
      </c>
      <c r="B35" s="2" t="s">
        <v>405</v>
      </c>
      <c r="C35" s="2" t="s">
        <v>445</v>
      </c>
      <c r="D35" s="2" t="s">
        <v>1746</v>
      </c>
      <c r="E35" s="2">
        <v>20000</v>
      </c>
      <c r="F35" s="2">
        <v>20000</v>
      </c>
      <c r="G35" s="2">
        <v>20000</v>
      </c>
    </row>
    <row r="36" s="2" customFormat="1" ht="29.9" customHeight="1" spans="1:7">
      <c r="A36" s="2" t="s">
        <v>92</v>
      </c>
      <c r="B36" s="2" t="s">
        <v>425</v>
      </c>
      <c r="C36" s="2" t="s">
        <v>447</v>
      </c>
      <c r="D36" s="2" t="s">
        <v>1746</v>
      </c>
      <c r="E36" s="2">
        <v>2000000</v>
      </c>
      <c r="F36" s="2">
        <v>2000000</v>
      </c>
      <c r="G36" s="2">
        <v>2000000</v>
      </c>
    </row>
    <row r="37" s="2" customFormat="1" ht="29.9" customHeight="1" spans="1:7">
      <c r="A37" s="2" t="s">
        <v>92</v>
      </c>
      <c r="B37" s="2" t="s">
        <v>405</v>
      </c>
      <c r="C37" s="2" t="s">
        <v>449</v>
      </c>
      <c r="D37" s="2" t="s">
        <v>1746</v>
      </c>
      <c r="E37" s="2">
        <v>6400</v>
      </c>
      <c r="F37" s="2">
        <v>6400</v>
      </c>
      <c r="G37" s="2">
        <v>6400</v>
      </c>
    </row>
    <row r="38" s="2" customFormat="1" ht="29.9" customHeight="1" spans="1:7">
      <c r="A38" s="2" t="s">
        <v>92</v>
      </c>
      <c r="B38" s="2" t="s">
        <v>425</v>
      </c>
      <c r="C38" s="2" t="s">
        <v>451</v>
      </c>
      <c r="D38" s="2" t="s">
        <v>1746</v>
      </c>
      <c r="E38" s="2">
        <v>264000</v>
      </c>
      <c r="F38" s="2">
        <v>264000</v>
      </c>
      <c r="G38" s="2">
        <v>264000</v>
      </c>
    </row>
    <row r="39" s="2" customFormat="1" ht="29.9" customHeight="1" spans="1:7">
      <c r="A39" s="2" t="s">
        <v>92</v>
      </c>
      <c r="B39" s="2" t="s">
        <v>405</v>
      </c>
      <c r="C39" s="2" t="s">
        <v>453</v>
      </c>
      <c r="D39" s="2" t="s">
        <v>1746</v>
      </c>
      <c r="E39" s="2">
        <v>17000</v>
      </c>
      <c r="F39" s="2">
        <v>17000</v>
      </c>
      <c r="G39" s="2">
        <v>17000</v>
      </c>
    </row>
    <row r="40" s="2" customFormat="1" ht="29.9" customHeight="1" spans="1:7">
      <c r="A40" s="2" t="s">
        <v>92</v>
      </c>
      <c r="B40" s="2" t="s">
        <v>405</v>
      </c>
      <c r="C40" s="2" t="s">
        <v>455</v>
      </c>
      <c r="D40" s="2" t="s">
        <v>1746</v>
      </c>
      <c r="E40" s="2">
        <v>10000</v>
      </c>
      <c r="F40" s="2">
        <v>10000</v>
      </c>
      <c r="G40" s="2">
        <v>10000</v>
      </c>
    </row>
    <row r="41" s="2" customFormat="1" ht="29.9" customHeight="1" spans="1:7">
      <c r="A41" s="2" t="s">
        <v>92</v>
      </c>
      <c r="B41" s="2" t="s">
        <v>425</v>
      </c>
      <c r="C41" s="2" t="s">
        <v>457</v>
      </c>
      <c r="D41" s="2" t="s">
        <v>1746</v>
      </c>
      <c r="E41" s="2">
        <v>41800</v>
      </c>
      <c r="F41" s="2">
        <v>41800</v>
      </c>
      <c r="G41" s="2">
        <v>41800</v>
      </c>
    </row>
    <row r="42" s="2" customFormat="1" ht="29.9" customHeight="1" spans="1:7">
      <c r="A42" s="2" t="s">
        <v>92</v>
      </c>
      <c r="B42" s="2" t="s">
        <v>405</v>
      </c>
      <c r="C42" s="2" t="s">
        <v>459</v>
      </c>
      <c r="D42" s="2" t="s">
        <v>1746</v>
      </c>
      <c r="E42" s="2">
        <v>4600</v>
      </c>
      <c r="F42" s="2">
        <v>4600</v>
      </c>
      <c r="G42" s="2">
        <v>4600</v>
      </c>
    </row>
    <row r="43" s="2" customFormat="1" ht="29.9" customHeight="1" spans="1:7">
      <c r="A43" s="2" t="s">
        <v>92</v>
      </c>
      <c r="B43" s="2" t="s">
        <v>405</v>
      </c>
      <c r="C43" s="2" t="s">
        <v>459</v>
      </c>
      <c r="D43" s="2" t="s">
        <v>1746</v>
      </c>
      <c r="E43" s="2">
        <v>70000</v>
      </c>
      <c r="F43" s="2">
        <v>70000</v>
      </c>
      <c r="G43" s="2">
        <v>70000</v>
      </c>
    </row>
    <row r="44" s="2" customFormat="1" ht="29.9" customHeight="1" spans="1:7">
      <c r="A44" s="2" t="s">
        <v>92</v>
      </c>
      <c r="B44" s="2" t="s">
        <v>425</v>
      </c>
      <c r="C44" s="2" t="s">
        <v>461</v>
      </c>
      <c r="D44" s="2" t="s">
        <v>1746</v>
      </c>
      <c r="E44" s="2">
        <v>148836</v>
      </c>
      <c r="F44" s="2">
        <v>148836</v>
      </c>
      <c r="G44" s="2">
        <v>148836</v>
      </c>
    </row>
    <row r="45" s="2" customFormat="1" ht="29.9" customHeight="1" spans="1:7">
      <c r="A45" s="2" t="s">
        <v>92</v>
      </c>
      <c r="B45" s="2" t="s">
        <v>405</v>
      </c>
      <c r="C45" s="2" t="s">
        <v>465</v>
      </c>
      <c r="D45" s="2" t="s">
        <v>1746</v>
      </c>
      <c r="E45" s="2">
        <v>10000</v>
      </c>
      <c r="F45" s="2">
        <v>10000</v>
      </c>
      <c r="G45" s="2">
        <v>10000</v>
      </c>
    </row>
    <row r="46" s="2" customFormat="1" ht="29.9" customHeight="1" spans="1:7">
      <c r="A46" s="2" t="s">
        <v>92</v>
      </c>
      <c r="B46" s="2" t="s">
        <v>425</v>
      </c>
      <c r="C46" s="2" t="s">
        <v>467</v>
      </c>
      <c r="D46" s="2" t="s">
        <v>1746</v>
      </c>
      <c r="E46" s="2">
        <v>74500</v>
      </c>
      <c r="F46" s="2">
        <v>74500</v>
      </c>
      <c r="G46" s="2">
        <v>74500</v>
      </c>
    </row>
    <row r="47" s="2" customFormat="1" ht="29.9" customHeight="1" spans="1:7">
      <c r="A47" s="2" t="s">
        <v>92</v>
      </c>
      <c r="B47" s="2" t="s">
        <v>405</v>
      </c>
      <c r="C47" s="2" t="s">
        <v>469</v>
      </c>
      <c r="D47" s="2" t="s">
        <v>1746</v>
      </c>
      <c r="E47" s="2">
        <v>15000</v>
      </c>
      <c r="F47" s="2">
        <v>15000</v>
      </c>
      <c r="G47" s="2">
        <v>15000</v>
      </c>
    </row>
    <row r="48" s="2" customFormat="1" ht="29.9" customHeight="1" spans="1:7">
      <c r="A48" s="2" t="s">
        <v>92</v>
      </c>
      <c r="B48" s="2" t="s">
        <v>405</v>
      </c>
      <c r="C48" s="2" t="s">
        <v>469</v>
      </c>
      <c r="D48" s="2" t="s">
        <v>1746</v>
      </c>
      <c r="E48" s="2">
        <v>37800</v>
      </c>
      <c r="F48" s="2">
        <v>37800</v>
      </c>
      <c r="G48" s="2">
        <v>37800</v>
      </c>
    </row>
    <row r="49" s="2" customFormat="1" ht="29.9" customHeight="1" spans="1:7">
      <c r="A49" s="2" t="s">
        <v>92</v>
      </c>
      <c r="B49" s="2" t="s">
        <v>405</v>
      </c>
      <c r="C49" s="2" t="s">
        <v>469</v>
      </c>
      <c r="D49" s="2" t="s">
        <v>1746</v>
      </c>
      <c r="E49" s="2">
        <v>7200</v>
      </c>
      <c r="F49" s="2">
        <v>7200</v>
      </c>
      <c r="G49" s="2">
        <v>7200</v>
      </c>
    </row>
    <row r="50" s="2" customFormat="1" ht="29.9" customHeight="1" spans="1:7">
      <c r="A50" s="2" t="s">
        <v>92</v>
      </c>
      <c r="B50" s="2" t="s">
        <v>405</v>
      </c>
      <c r="C50" s="2" t="s">
        <v>471</v>
      </c>
      <c r="D50" s="2" t="s">
        <v>1746</v>
      </c>
      <c r="E50" s="2">
        <v>2000000</v>
      </c>
      <c r="F50" s="2">
        <v>2000000</v>
      </c>
      <c r="G50" s="2">
        <v>2000000</v>
      </c>
    </row>
    <row r="51" s="2" customFormat="1" ht="29.9" customHeight="1" spans="1:7">
      <c r="A51" s="2" t="s">
        <v>92</v>
      </c>
      <c r="B51" s="2" t="s">
        <v>405</v>
      </c>
      <c r="C51" s="2" t="s">
        <v>473</v>
      </c>
      <c r="D51" s="2" t="s">
        <v>1746</v>
      </c>
      <c r="E51" s="2">
        <v>5000</v>
      </c>
      <c r="F51" s="2">
        <v>5000</v>
      </c>
      <c r="G51" s="2">
        <v>5000</v>
      </c>
    </row>
    <row r="52" s="2" customFormat="1" ht="29.9" customHeight="1" spans="1:7">
      <c r="A52" s="2" t="s">
        <v>92</v>
      </c>
      <c r="B52" s="2" t="s">
        <v>405</v>
      </c>
      <c r="C52" s="2" t="s">
        <v>475</v>
      </c>
      <c r="D52" s="2" t="s">
        <v>1746</v>
      </c>
      <c r="E52" s="2">
        <v>10000</v>
      </c>
      <c r="F52" s="2">
        <v>10000</v>
      </c>
      <c r="G52" s="2">
        <v>10000</v>
      </c>
    </row>
    <row r="53" s="2" customFormat="1" ht="29.9" customHeight="1" spans="1:7">
      <c r="A53" s="2" t="s">
        <v>92</v>
      </c>
      <c r="B53" s="2" t="s">
        <v>405</v>
      </c>
      <c r="C53" s="2" t="s">
        <v>477</v>
      </c>
      <c r="D53" s="2" t="s">
        <v>1746</v>
      </c>
      <c r="E53" s="2">
        <v>420000</v>
      </c>
      <c r="F53" s="2">
        <v>420000</v>
      </c>
      <c r="G53" s="2">
        <v>420000</v>
      </c>
    </row>
    <row r="54" s="2" customFormat="1" ht="29.9" customHeight="1" spans="1:7">
      <c r="A54" s="2" t="s">
        <v>92</v>
      </c>
      <c r="B54" s="2" t="s">
        <v>405</v>
      </c>
      <c r="C54" s="2" t="s">
        <v>479</v>
      </c>
      <c r="D54" s="2" t="s">
        <v>1746</v>
      </c>
      <c r="E54" s="2">
        <v>7500</v>
      </c>
      <c r="F54" s="2">
        <v>7500</v>
      </c>
      <c r="G54" s="2">
        <v>7500</v>
      </c>
    </row>
    <row r="55" s="2" customFormat="1" ht="29.9" customHeight="1" spans="1:7">
      <c r="A55" s="2" t="s">
        <v>92</v>
      </c>
      <c r="B55" s="2" t="s">
        <v>425</v>
      </c>
      <c r="C55" s="2" t="s">
        <v>481</v>
      </c>
      <c r="D55" s="2" t="s">
        <v>1746</v>
      </c>
      <c r="E55" s="2">
        <v>3800000</v>
      </c>
      <c r="F55" s="2">
        <v>3800000</v>
      </c>
      <c r="G55" s="2">
        <v>3800000</v>
      </c>
    </row>
    <row r="56" s="2" customFormat="1" ht="29.9" customHeight="1" spans="1:7">
      <c r="A56" s="2" t="s">
        <v>92</v>
      </c>
      <c r="B56" s="2" t="s">
        <v>405</v>
      </c>
      <c r="C56" s="2" t="s">
        <v>483</v>
      </c>
      <c r="D56" s="2" t="s">
        <v>1746</v>
      </c>
      <c r="E56" s="2">
        <v>30000</v>
      </c>
      <c r="F56" s="2">
        <v>30000</v>
      </c>
      <c r="G56" s="2">
        <v>30000</v>
      </c>
    </row>
    <row r="57" s="2" customFormat="1" ht="29.9" customHeight="1" spans="1:7">
      <c r="A57" s="2" t="s">
        <v>92</v>
      </c>
      <c r="B57" s="2" t="s">
        <v>405</v>
      </c>
      <c r="C57" s="2" t="s">
        <v>483</v>
      </c>
      <c r="D57" s="2" t="s">
        <v>1746</v>
      </c>
      <c r="E57" s="2">
        <v>130000</v>
      </c>
      <c r="F57" s="2">
        <v>130000</v>
      </c>
      <c r="G57" s="2">
        <v>130000</v>
      </c>
    </row>
    <row r="58" s="2" customFormat="1" ht="29.9" customHeight="1" spans="1:7">
      <c r="A58" s="2" t="s">
        <v>92</v>
      </c>
      <c r="B58" s="2" t="s">
        <v>405</v>
      </c>
      <c r="C58" s="2" t="s">
        <v>485</v>
      </c>
      <c r="D58" s="2" t="s">
        <v>1746</v>
      </c>
      <c r="E58" s="2">
        <v>949141</v>
      </c>
      <c r="F58" s="2">
        <v>949141</v>
      </c>
      <c r="G58" s="2">
        <v>949141</v>
      </c>
    </row>
    <row r="59" s="2" customFormat="1" ht="29.9" customHeight="1" spans="1:7">
      <c r="A59" s="2" t="s">
        <v>92</v>
      </c>
      <c r="B59" s="2" t="s">
        <v>405</v>
      </c>
      <c r="C59" s="2" t="s">
        <v>487</v>
      </c>
      <c r="D59" s="2" t="s">
        <v>1746</v>
      </c>
      <c r="E59" s="2">
        <v>245500</v>
      </c>
      <c r="F59" s="2">
        <v>245500</v>
      </c>
      <c r="G59" s="2">
        <v>245500</v>
      </c>
    </row>
    <row r="60" s="2" customFormat="1" ht="29.9" customHeight="1" spans="1:7">
      <c r="A60" s="2" t="s">
        <v>92</v>
      </c>
      <c r="B60" s="2" t="s">
        <v>405</v>
      </c>
      <c r="C60" s="2" t="s">
        <v>487</v>
      </c>
      <c r="D60" s="2" t="s">
        <v>1746</v>
      </c>
      <c r="E60" s="2">
        <v>76000</v>
      </c>
      <c r="F60" s="2">
        <v>76000</v>
      </c>
      <c r="G60" s="2">
        <v>76000</v>
      </c>
    </row>
    <row r="61" s="2" customFormat="1" ht="29.9" customHeight="1" spans="1:7">
      <c r="A61" s="2" t="s">
        <v>92</v>
      </c>
      <c r="B61" s="2" t="s">
        <v>405</v>
      </c>
      <c r="C61" s="2" t="s">
        <v>487</v>
      </c>
      <c r="D61" s="2" t="s">
        <v>1746</v>
      </c>
      <c r="E61" s="2">
        <v>24000</v>
      </c>
      <c r="F61" s="2">
        <v>24000</v>
      </c>
      <c r="G61" s="2">
        <v>24000</v>
      </c>
    </row>
    <row r="62" s="2" customFormat="1" ht="29.9" customHeight="1" spans="1:7">
      <c r="A62" s="2" t="s">
        <v>92</v>
      </c>
      <c r="B62" s="2" t="s">
        <v>405</v>
      </c>
      <c r="C62" s="2" t="s">
        <v>487</v>
      </c>
      <c r="D62" s="2" t="s">
        <v>1746</v>
      </c>
      <c r="E62" s="2">
        <v>30000</v>
      </c>
      <c r="F62" s="2">
        <v>30000</v>
      </c>
      <c r="G62" s="2">
        <v>30000</v>
      </c>
    </row>
    <row r="63" s="2" customFormat="1" ht="29.9" customHeight="1" spans="1:7">
      <c r="A63" s="2" t="s">
        <v>92</v>
      </c>
      <c r="B63" s="2" t="s">
        <v>405</v>
      </c>
      <c r="C63" s="2" t="s">
        <v>487</v>
      </c>
      <c r="D63" s="2" t="s">
        <v>1746</v>
      </c>
      <c r="E63" s="2">
        <v>240000</v>
      </c>
      <c r="F63" s="2">
        <v>240000</v>
      </c>
      <c r="G63" s="2">
        <v>240000</v>
      </c>
    </row>
    <row r="64" s="2" customFormat="1" ht="29.9" customHeight="1" spans="1:7">
      <c r="A64" s="2" t="s">
        <v>92</v>
      </c>
      <c r="B64" s="2" t="s">
        <v>405</v>
      </c>
      <c r="C64" s="2" t="s">
        <v>491</v>
      </c>
      <c r="D64" s="2" t="s">
        <v>1746</v>
      </c>
      <c r="E64" s="2">
        <v>13200</v>
      </c>
      <c r="F64" s="2">
        <v>13200</v>
      </c>
      <c r="G64" s="2">
        <v>13200</v>
      </c>
    </row>
    <row r="65" s="2" customFormat="1" ht="29.9" customHeight="1" spans="1:7">
      <c r="A65" s="2" t="s">
        <v>92</v>
      </c>
      <c r="B65" s="2" t="s">
        <v>405</v>
      </c>
      <c r="C65" s="2" t="s">
        <v>493</v>
      </c>
      <c r="D65" s="2" t="s">
        <v>1746</v>
      </c>
      <c r="E65" s="2">
        <v>504000</v>
      </c>
      <c r="F65" s="2">
        <v>504000</v>
      </c>
      <c r="G65" s="2">
        <v>504000</v>
      </c>
    </row>
    <row r="66" s="2" customFormat="1" ht="29.9" customHeight="1" spans="1:7">
      <c r="A66" s="2" t="s">
        <v>92</v>
      </c>
      <c r="B66" s="2" t="s">
        <v>405</v>
      </c>
      <c r="C66" s="2" t="s">
        <v>495</v>
      </c>
      <c r="D66" s="2" t="s">
        <v>1746</v>
      </c>
      <c r="E66" s="2">
        <v>1109000</v>
      </c>
      <c r="F66" s="2">
        <v>1109000</v>
      </c>
      <c r="G66" s="2">
        <v>1109000</v>
      </c>
    </row>
    <row r="67" s="2" customFormat="1" ht="29.9" customHeight="1" spans="1:7">
      <c r="A67" s="2" t="s">
        <v>92</v>
      </c>
      <c r="B67" s="2" t="s">
        <v>405</v>
      </c>
      <c r="C67" s="2" t="s">
        <v>495</v>
      </c>
      <c r="D67" s="2" t="s">
        <v>1746</v>
      </c>
      <c r="E67" s="2">
        <v>22787300</v>
      </c>
      <c r="F67" s="2">
        <v>22787300</v>
      </c>
      <c r="G67" s="2">
        <v>22787300</v>
      </c>
    </row>
    <row r="68" s="2" customFormat="1" ht="29.9" customHeight="1" spans="1:7">
      <c r="A68" s="2" t="s">
        <v>92</v>
      </c>
      <c r="B68" s="2" t="s">
        <v>405</v>
      </c>
      <c r="C68" s="2" t="s">
        <v>497</v>
      </c>
      <c r="D68" s="2" t="s">
        <v>1746</v>
      </c>
      <c r="E68" s="2">
        <v>10000</v>
      </c>
      <c r="F68" s="2">
        <v>10000</v>
      </c>
      <c r="G68" s="2">
        <v>10000</v>
      </c>
    </row>
    <row r="69" s="2" customFormat="1" ht="29.9" customHeight="1" spans="1:7">
      <c r="A69" s="2" t="s">
        <v>92</v>
      </c>
      <c r="B69" s="2" t="s">
        <v>405</v>
      </c>
      <c r="C69" s="2" t="s">
        <v>499</v>
      </c>
      <c r="D69" s="2" t="s">
        <v>1746</v>
      </c>
      <c r="E69" s="2">
        <v>20000</v>
      </c>
      <c r="F69" s="2">
        <v>20000</v>
      </c>
      <c r="G69" s="2">
        <v>20000</v>
      </c>
    </row>
    <row r="70" s="2" customFormat="1" ht="29.9" customHeight="1" spans="1:7">
      <c r="A70" s="2" t="s">
        <v>92</v>
      </c>
      <c r="B70" s="2" t="s">
        <v>405</v>
      </c>
      <c r="C70" s="2" t="s">
        <v>499</v>
      </c>
      <c r="D70" s="2" t="s">
        <v>1746</v>
      </c>
      <c r="E70" s="2">
        <v>30000</v>
      </c>
      <c r="F70" s="2">
        <v>30000</v>
      </c>
      <c r="G70" s="2">
        <v>30000</v>
      </c>
    </row>
    <row r="71" s="2" customFormat="1" ht="29.9" customHeight="1" spans="1:7">
      <c r="A71" s="2" t="s">
        <v>92</v>
      </c>
      <c r="B71" s="2" t="s">
        <v>405</v>
      </c>
      <c r="C71" s="2" t="s">
        <v>501</v>
      </c>
      <c r="D71" s="2" t="s">
        <v>1746</v>
      </c>
      <c r="E71" s="2">
        <v>40000</v>
      </c>
      <c r="F71" s="2">
        <v>40000</v>
      </c>
      <c r="G71" s="2">
        <v>40000</v>
      </c>
    </row>
    <row r="72" s="2" customFormat="1" ht="29.9" customHeight="1" spans="1:7">
      <c r="A72" s="2" t="s">
        <v>92</v>
      </c>
      <c r="B72" s="2" t="s">
        <v>405</v>
      </c>
      <c r="C72" s="2" t="s">
        <v>503</v>
      </c>
      <c r="D72" s="2" t="s">
        <v>1746</v>
      </c>
      <c r="E72" s="2">
        <v>207.78</v>
      </c>
      <c r="F72" s="2">
        <v>207.78</v>
      </c>
      <c r="G72" s="2">
        <v>207.78</v>
      </c>
    </row>
    <row r="73" s="2" customFormat="1" ht="29.9" customHeight="1" spans="1:7">
      <c r="A73" s="2" t="s">
        <v>92</v>
      </c>
      <c r="B73" s="2" t="s">
        <v>425</v>
      </c>
      <c r="C73" s="2" t="s">
        <v>505</v>
      </c>
      <c r="D73" s="2" t="s">
        <v>1746</v>
      </c>
      <c r="E73" s="2">
        <v>71416</v>
      </c>
      <c r="F73" s="2">
        <v>71416</v>
      </c>
      <c r="G73" s="2">
        <v>71416</v>
      </c>
    </row>
    <row r="74" s="2" customFormat="1" ht="29.9" customHeight="1" spans="1:7">
      <c r="A74" s="2" t="s">
        <v>92</v>
      </c>
      <c r="B74" s="2" t="s">
        <v>405</v>
      </c>
      <c r="C74" s="2" t="s">
        <v>507</v>
      </c>
      <c r="D74" s="2" t="s">
        <v>1746</v>
      </c>
      <c r="E74" s="2">
        <v>42077.5</v>
      </c>
      <c r="F74" s="2">
        <v>42077.5</v>
      </c>
      <c r="G74" s="2">
        <v>42077.5</v>
      </c>
    </row>
    <row r="75" s="2" customFormat="1" ht="29.9" customHeight="1" spans="1:7">
      <c r="A75" s="2" t="s">
        <v>92</v>
      </c>
      <c r="B75" s="2" t="s">
        <v>405</v>
      </c>
      <c r="C75" s="2" t="s">
        <v>509</v>
      </c>
      <c r="D75" s="2" t="s">
        <v>1746</v>
      </c>
      <c r="E75" s="2">
        <v>200000</v>
      </c>
      <c r="F75" s="2">
        <v>200000</v>
      </c>
      <c r="G75" s="2">
        <v>200000</v>
      </c>
    </row>
    <row r="76" s="2" customFormat="1" ht="29.9" customHeight="1" spans="1:7">
      <c r="A76" s="2" t="s">
        <v>92</v>
      </c>
      <c r="B76" s="2" t="s">
        <v>510</v>
      </c>
      <c r="C76" s="2" t="s">
        <v>512</v>
      </c>
      <c r="D76" s="2" t="s">
        <v>1746</v>
      </c>
      <c r="E76" s="2">
        <v>16000</v>
      </c>
      <c r="F76" s="2">
        <v>16000</v>
      </c>
      <c r="G76" s="2">
        <v>16000</v>
      </c>
    </row>
    <row r="77" s="2" customFormat="1" ht="29.9" customHeight="1" spans="1:7">
      <c r="A77" s="2" t="s">
        <v>92</v>
      </c>
      <c r="B77" s="2" t="s">
        <v>405</v>
      </c>
      <c r="C77" s="2" t="s">
        <v>514</v>
      </c>
      <c r="D77" s="2" t="s">
        <v>1746</v>
      </c>
      <c r="E77" s="2">
        <v>2100000</v>
      </c>
      <c r="F77" s="2">
        <v>2100000</v>
      </c>
      <c r="G77" s="2">
        <v>2100000</v>
      </c>
    </row>
    <row r="78" s="2" customFormat="1" ht="29.9" customHeight="1" spans="1:7">
      <c r="A78" s="2" t="s">
        <v>77</v>
      </c>
      <c r="E78" s="2">
        <f t="shared" ref="E78:G78" si="0">SUM(E8:E77)</f>
        <v>42663678.28</v>
      </c>
      <c r="F78" s="2">
        <f t="shared" si="0"/>
        <v>42663678.28</v>
      </c>
      <c r="G78" s="2">
        <f t="shared" si="0"/>
        <v>42663678.28</v>
      </c>
    </row>
  </sheetData>
  <mergeCells count="10">
    <mergeCell ref="A2:G2"/>
    <mergeCell ref="A3:D3"/>
    <mergeCell ref="E4:G4"/>
    <mergeCell ref="A4:A6"/>
    <mergeCell ref="B4:B6"/>
    <mergeCell ref="C4:C6"/>
    <mergeCell ref="D4:D6"/>
    <mergeCell ref="E5:E6"/>
    <mergeCell ref="F5:F6"/>
    <mergeCell ref="G5:G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181818181818" defaultRowHeight="12.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workbookViewId="0">
      <selection activeCell="D15" sqref="D15"/>
    </sheetView>
  </sheetViews>
  <sheetFormatPr defaultColWidth="8" defaultRowHeight="14.25" customHeight="1"/>
  <cols>
    <col min="1" max="1" width="21.1363636363636" style="72" customWidth="1"/>
    <col min="2" max="2" width="24.8818181818182" style="72" customWidth="1"/>
    <col min="3" max="3" width="15.7818181818182" style="72" customWidth="1"/>
    <col min="4" max="4" width="17" style="72" customWidth="1"/>
    <col min="5" max="5" width="17.3363636363636" style="72" customWidth="1"/>
    <col min="6" max="6" width="14" style="72" customWidth="1"/>
    <col min="7" max="8" width="12.5727272727273" style="72" customWidth="1"/>
    <col min="9" max="9" width="8.84545454545455" style="72" customWidth="1"/>
    <col min="10" max="14" width="12.5727272727273" style="72" customWidth="1"/>
    <col min="15" max="15" width="13.3363636363636" style="56" customWidth="1"/>
    <col min="16" max="16" width="13.5545454545455" style="56" customWidth="1"/>
    <col min="17" max="17" width="9.71818181818182" style="56" customWidth="1"/>
    <col min="18" max="18" width="10.5727272727273" style="56" customWidth="1"/>
    <col min="19" max="19" width="10.1363636363636" style="72" customWidth="1"/>
    <col min="20" max="20" width="8" style="56" customWidth="1"/>
    <col min="21" max="16384" width="8" style="56"/>
  </cols>
  <sheetData>
    <row r="1" ht="12" customHeight="1" spans="1:18">
      <c r="A1" s="299" t="s">
        <v>74</v>
      </c>
      <c r="B1" s="74"/>
      <c r="C1" s="74"/>
      <c r="D1" s="74"/>
      <c r="E1" s="74"/>
      <c r="F1" s="74"/>
      <c r="G1" s="74"/>
      <c r="H1" s="74"/>
      <c r="I1" s="74"/>
      <c r="J1" s="74"/>
      <c r="K1" s="74"/>
      <c r="L1" s="74"/>
      <c r="M1" s="74"/>
      <c r="N1" s="74"/>
      <c r="O1" s="314"/>
      <c r="P1" s="314"/>
      <c r="Q1" s="314"/>
      <c r="R1" s="314"/>
    </row>
    <row r="2" ht="36" customHeight="1" spans="1:19">
      <c r="A2" s="300" t="s">
        <v>3</v>
      </c>
      <c r="B2" s="58"/>
      <c r="C2" s="58"/>
      <c r="D2" s="58"/>
      <c r="E2" s="58"/>
      <c r="F2" s="58"/>
      <c r="G2" s="58"/>
      <c r="H2" s="58"/>
      <c r="I2" s="58"/>
      <c r="J2" s="58"/>
      <c r="K2" s="58"/>
      <c r="L2" s="58"/>
      <c r="M2" s="58"/>
      <c r="N2" s="58"/>
      <c r="O2" s="59"/>
      <c r="P2" s="59"/>
      <c r="Q2" s="59"/>
      <c r="R2" s="59"/>
      <c r="S2" s="58"/>
    </row>
    <row r="3" ht="20.25" customHeight="1" spans="1:19">
      <c r="A3" s="301" t="s">
        <v>22</v>
      </c>
      <c r="B3" s="105"/>
      <c r="C3" s="105"/>
      <c r="D3" s="105"/>
      <c r="E3" s="105"/>
      <c r="F3" s="105"/>
      <c r="G3" s="105"/>
      <c r="H3" s="105"/>
      <c r="I3" s="105"/>
      <c r="J3" s="105"/>
      <c r="K3" s="105"/>
      <c r="L3" s="105"/>
      <c r="M3" s="105"/>
      <c r="N3" s="105"/>
      <c r="O3" s="315"/>
      <c r="P3" s="315"/>
      <c r="Q3" s="315"/>
      <c r="R3" s="315"/>
      <c r="S3" s="320" t="s">
        <v>23</v>
      </c>
    </row>
    <row r="4" ht="18.75" customHeight="1" spans="1:19">
      <c r="A4" s="302" t="s">
        <v>75</v>
      </c>
      <c r="B4" s="303" t="s">
        <v>76</v>
      </c>
      <c r="C4" s="303" t="s">
        <v>77</v>
      </c>
      <c r="D4" s="304" t="s">
        <v>78</v>
      </c>
      <c r="E4" s="305"/>
      <c r="F4" s="305"/>
      <c r="G4" s="305"/>
      <c r="H4" s="305"/>
      <c r="I4" s="305"/>
      <c r="J4" s="305"/>
      <c r="K4" s="305"/>
      <c r="L4" s="305"/>
      <c r="M4" s="305"/>
      <c r="N4" s="305"/>
      <c r="O4" s="316" t="s">
        <v>67</v>
      </c>
      <c r="P4" s="316"/>
      <c r="Q4" s="316"/>
      <c r="R4" s="316"/>
      <c r="S4" s="321"/>
    </row>
    <row r="5" ht="18.75" customHeight="1" spans="1:19">
      <c r="A5" s="306"/>
      <c r="B5" s="307"/>
      <c r="C5" s="307"/>
      <c r="D5" s="308" t="s">
        <v>79</v>
      </c>
      <c r="E5" s="308" t="s">
        <v>80</v>
      </c>
      <c r="F5" s="308" t="s">
        <v>81</v>
      </c>
      <c r="G5" s="308" t="s">
        <v>82</v>
      </c>
      <c r="H5" s="308" t="s">
        <v>83</v>
      </c>
      <c r="I5" s="317" t="s">
        <v>84</v>
      </c>
      <c r="J5" s="305"/>
      <c r="K5" s="305"/>
      <c r="L5" s="305"/>
      <c r="M5" s="305"/>
      <c r="N5" s="305"/>
      <c r="O5" s="316" t="s">
        <v>79</v>
      </c>
      <c r="P5" s="316" t="s">
        <v>80</v>
      </c>
      <c r="Q5" s="316" t="s">
        <v>81</v>
      </c>
      <c r="R5" s="322" t="s">
        <v>82</v>
      </c>
      <c r="S5" s="316" t="s">
        <v>85</v>
      </c>
    </row>
    <row r="6" ht="33.75" customHeight="1" spans="1:19">
      <c r="A6" s="309"/>
      <c r="B6" s="310"/>
      <c r="C6" s="310"/>
      <c r="D6" s="309"/>
      <c r="E6" s="309"/>
      <c r="F6" s="309"/>
      <c r="G6" s="309"/>
      <c r="H6" s="309"/>
      <c r="I6" s="310" t="s">
        <v>79</v>
      </c>
      <c r="J6" s="310" t="s">
        <v>86</v>
      </c>
      <c r="K6" s="310" t="s">
        <v>87</v>
      </c>
      <c r="L6" s="310" t="s">
        <v>88</v>
      </c>
      <c r="M6" s="310" t="s">
        <v>89</v>
      </c>
      <c r="N6" s="318" t="s">
        <v>90</v>
      </c>
      <c r="O6" s="316"/>
      <c r="P6" s="316"/>
      <c r="Q6" s="316"/>
      <c r="R6" s="322"/>
      <c r="S6" s="316"/>
    </row>
    <row r="7" ht="16.5" customHeight="1" spans="1:19">
      <c r="A7" s="311">
        <v>1</v>
      </c>
      <c r="B7" s="311">
        <v>2</v>
      </c>
      <c r="C7" s="311">
        <v>3</v>
      </c>
      <c r="D7" s="311">
        <v>4</v>
      </c>
      <c r="E7" s="311">
        <v>5</v>
      </c>
      <c r="F7" s="311">
        <v>6</v>
      </c>
      <c r="G7" s="311">
        <v>7</v>
      </c>
      <c r="H7" s="311">
        <v>8</v>
      </c>
      <c r="I7" s="311">
        <v>9</v>
      </c>
      <c r="J7" s="311">
        <v>10</v>
      </c>
      <c r="K7" s="311">
        <v>11</v>
      </c>
      <c r="L7" s="311">
        <v>12</v>
      </c>
      <c r="M7" s="311">
        <v>13</v>
      </c>
      <c r="N7" s="311">
        <v>14</v>
      </c>
      <c r="O7" s="311">
        <v>15</v>
      </c>
      <c r="P7" s="311">
        <v>16</v>
      </c>
      <c r="Q7" s="311">
        <v>17</v>
      </c>
      <c r="R7" s="311">
        <v>18</v>
      </c>
      <c r="S7" s="115">
        <v>19</v>
      </c>
    </row>
    <row r="8" ht="29" spans="1:19">
      <c r="A8" s="114" t="s">
        <v>91</v>
      </c>
      <c r="B8" s="114" t="s">
        <v>92</v>
      </c>
      <c r="C8" s="28">
        <v>62524571.28</v>
      </c>
      <c r="D8" s="28">
        <v>62194870</v>
      </c>
      <c r="E8" s="28">
        <v>62194870</v>
      </c>
      <c r="F8" s="311"/>
      <c r="G8" s="311"/>
      <c r="H8" s="311"/>
      <c r="I8" s="311"/>
      <c r="J8" s="311"/>
      <c r="K8" s="311"/>
      <c r="L8" s="311"/>
      <c r="M8" s="311"/>
      <c r="N8" s="311"/>
      <c r="O8" s="28">
        <v>329701.28</v>
      </c>
      <c r="P8" s="28">
        <v>329701.28</v>
      </c>
      <c r="Q8" s="323"/>
      <c r="R8" s="323"/>
      <c r="S8" s="115"/>
    </row>
    <row r="9" ht="29" spans="1:19">
      <c r="A9" s="293" t="s">
        <v>93</v>
      </c>
      <c r="B9" s="293" t="s">
        <v>92</v>
      </c>
      <c r="C9" s="28">
        <v>62524571.28</v>
      </c>
      <c r="D9" s="28">
        <v>62194870</v>
      </c>
      <c r="E9" s="28">
        <v>62194870</v>
      </c>
      <c r="F9" s="311"/>
      <c r="G9" s="311"/>
      <c r="H9" s="311"/>
      <c r="I9" s="311"/>
      <c r="J9" s="311"/>
      <c r="K9" s="311"/>
      <c r="L9" s="311"/>
      <c r="M9" s="311"/>
      <c r="N9" s="311"/>
      <c r="O9" s="28">
        <v>329701.28</v>
      </c>
      <c r="P9" s="28">
        <v>329701.28</v>
      </c>
      <c r="Q9" s="323"/>
      <c r="R9" s="323"/>
      <c r="S9" s="115"/>
    </row>
    <row r="10" ht="16.5" customHeight="1" spans="1:19">
      <c r="A10" s="312" t="s">
        <v>77</v>
      </c>
      <c r="B10" s="313"/>
      <c r="C10" s="28">
        <v>62524571.28</v>
      </c>
      <c r="D10" s="28">
        <v>62194870</v>
      </c>
      <c r="E10" s="28">
        <v>62194870</v>
      </c>
      <c r="F10" s="97" t="s">
        <v>94</v>
      </c>
      <c r="G10" s="97"/>
      <c r="H10" s="97" t="s">
        <v>94</v>
      </c>
      <c r="I10" s="97" t="s">
        <v>94</v>
      </c>
      <c r="J10" s="97" t="s">
        <v>94</v>
      </c>
      <c r="K10" s="97" t="s">
        <v>94</v>
      </c>
      <c r="L10" s="97" t="s">
        <v>94</v>
      </c>
      <c r="M10" s="97" t="s">
        <v>94</v>
      </c>
      <c r="N10" s="319" t="s">
        <v>94</v>
      </c>
      <c r="O10" s="28">
        <v>329701.28</v>
      </c>
      <c r="P10" s="28">
        <v>329701.28</v>
      </c>
      <c r="Q10" s="324"/>
      <c r="R10" s="325"/>
      <c r="S10" s="324"/>
    </row>
    <row r="11" customHeight="1" spans="19:19">
      <c r="S11" s="70"/>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3888888888889" footer="0.313888888888889"/>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6"/>
  <sheetViews>
    <sheetView topLeftCell="A63" workbookViewId="0">
      <selection activeCell="D91" sqref="D91"/>
    </sheetView>
  </sheetViews>
  <sheetFormatPr defaultColWidth="8.88181818181818" defaultRowHeight="14.25" customHeight="1"/>
  <cols>
    <col min="1" max="1" width="14.2818181818182" style="72" customWidth="1"/>
    <col min="2" max="2" width="29.1363636363636" style="72" customWidth="1"/>
    <col min="3" max="4" width="15.4272727272727" style="72" customWidth="1"/>
    <col min="5" max="8" width="18.8454545454545" style="72" customWidth="1"/>
    <col min="9" max="9" width="15.5727272727273" style="72" customWidth="1"/>
    <col min="10" max="10" width="14.1363636363636" style="72" customWidth="1"/>
    <col min="11" max="15" width="18.8454545454545" style="72" customWidth="1"/>
    <col min="16" max="16" width="9.13636363636364" style="72" customWidth="1"/>
    <col min="17" max="16384" width="9.13636363636364" style="72"/>
  </cols>
  <sheetData>
    <row r="1" ht="15.75" customHeight="1" spans="1:14">
      <c r="A1" s="261" t="s">
        <v>95</v>
      </c>
      <c r="B1" s="74"/>
      <c r="C1" s="74"/>
      <c r="D1" s="74"/>
      <c r="E1" s="74"/>
      <c r="F1" s="74"/>
      <c r="G1" s="74"/>
      <c r="H1" s="74"/>
      <c r="I1" s="74"/>
      <c r="J1" s="74"/>
      <c r="K1" s="74"/>
      <c r="L1" s="74"/>
      <c r="M1" s="74"/>
      <c r="N1" s="74"/>
    </row>
    <row r="2" ht="28.5" customHeight="1" spans="1:15">
      <c r="A2" s="58" t="s">
        <v>4</v>
      </c>
      <c r="B2" s="58"/>
      <c r="C2" s="58"/>
      <c r="D2" s="58"/>
      <c r="E2" s="58"/>
      <c r="F2" s="58"/>
      <c r="G2" s="58"/>
      <c r="H2" s="58"/>
      <c r="I2" s="58"/>
      <c r="J2" s="58"/>
      <c r="K2" s="58"/>
      <c r="L2" s="58"/>
      <c r="M2" s="58"/>
      <c r="N2" s="58"/>
      <c r="O2" s="58"/>
    </row>
    <row r="3" ht="15" customHeight="1" spans="1:15">
      <c r="A3" s="289" t="s">
        <v>22</v>
      </c>
      <c r="B3" s="290"/>
      <c r="C3" s="119"/>
      <c r="D3" s="119"/>
      <c r="E3" s="119"/>
      <c r="F3" s="119"/>
      <c r="G3" s="119"/>
      <c r="H3" s="119"/>
      <c r="I3" s="119"/>
      <c r="J3" s="119"/>
      <c r="K3" s="119"/>
      <c r="L3" s="119"/>
      <c r="M3" s="105"/>
      <c r="N3" s="105"/>
      <c r="O3" s="154" t="s">
        <v>23</v>
      </c>
    </row>
    <row r="4" ht="17.25" customHeight="1" spans="1:15">
      <c r="A4" s="86" t="s">
        <v>96</v>
      </c>
      <c r="B4" s="86" t="s">
        <v>97</v>
      </c>
      <c r="C4" s="87" t="s">
        <v>77</v>
      </c>
      <c r="D4" s="107" t="s">
        <v>80</v>
      </c>
      <c r="E4" s="107"/>
      <c r="F4" s="107"/>
      <c r="G4" s="107" t="s">
        <v>81</v>
      </c>
      <c r="H4" s="107" t="s">
        <v>82</v>
      </c>
      <c r="I4" s="107" t="s">
        <v>98</v>
      </c>
      <c r="J4" s="107" t="s">
        <v>84</v>
      </c>
      <c r="K4" s="107"/>
      <c r="L4" s="107"/>
      <c r="M4" s="107"/>
      <c r="N4" s="107"/>
      <c r="O4" s="107"/>
    </row>
    <row r="5" ht="28" spans="1:15">
      <c r="A5" s="99"/>
      <c r="B5" s="99"/>
      <c r="C5" s="193"/>
      <c r="D5" s="107" t="s">
        <v>79</v>
      </c>
      <c r="E5" s="107" t="s">
        <v>99</v>
      </c>
      <c r="F5" s="107" t="s">
        <v>100</v>
      </c>
      <c r="G5" s="107"/>
      <c r="H5" s="107"/>
      <c r="I5" s="107"/>
      <c r="J5" s="107" t="s">
        <v>79</v>
      </c>
      <c r="K5" s="107" t="s">
        <v>101</v>
      </c>
      <c r="L5" s="107" t="s">
        <v>102</v>
      </c>
      <c r="M5" s="107" t="s">
        <v>103</v>
      </c>
      <c r="N5" s="107" t="s">
        <v>104</v>
      </c>
      <c r="O5" s="107" t="s">
        <v>105</v>
      </c>
    </row>
    <row r="6" ht="15" customHeight="1" spans="1:15">
      <c r="A6" s="100">
        <v>1</v>
      </c>
      <c r="B6" s="100">
        <v>2</v>
      </c>
      <c r="C6" s="100">
        <v>3</v>
      </c>
      <c r="D6" s="100">
        <v>4</v>
      </c>
      <c r="E6" s="100">
        <v>5</v>
      </c>
      <c r="F6" s="100">
        <v>6</v>
      </c>
      <c r="G6" s="100">
        <v>7</v>
      </c>
      <c r="H6" s="100">
        <v>8</v>
      </c>
      <c r="I6" s="100">
        <v>9</v>
      </c>
      <c r="J6" s="100">
        <v>10</v>
      </c>
      <c r="K6" s="100">
        <v>11</v>
      </c>
      <c r="L6" s="100">
        <v>12</v>
      </c>
      <c r="M6" s="100">
        <v>13</v>
      </c>
      <c r="N6" s="100">
        <v>14</v>
      </c>
      <c r="O6" s="100">
        <v>15</v>
      </c>
    </row>
    <row r="7" ht="15" customHeight="1" spans="1:15">
      <c r="A7" s="114" t="s">
        <v>106</v>
      </c>
      <c r="B7" s="114" t="s">
        <v>107</v>
      </c>
      <c r="C7" s="291">
        <v>17420085</v>
      </c>
      <c r="D7" s="291">
        <v>17420085</v>
      </c>
      <c r="E7" s="291">
        <v>14708995</v>
      </c>
      <c r="F7" s="291">
        <v>2711090</v>
      </c>
      <c r="G7" s="292"/>
      <c r="H7" s="292"/>
      <c r="I7" s="292"/>
      <c r="J7" s="292"/>
      <c r="K7" s="292"/>
      <c r="L7" s="292"/>
      <c r="M7" s="292"/>
      <c r="N7" s="292"/>
      <c r="O7" s="292"/>
    </row>
    <row r="8" ht="15" customHeight="1" spans="1:15">
      <c r="A8" s="293" t="s">
        <v>108</v>
      </c>
      <c r="B8" s="293" t="s">
        <v>109</v>
      </c>
      <c r="C8" s="291">
        <v>23760</v>
      </c>
      <c r="D8" s="291">
        <v>23760</v>
      </c>
      <c r="E8" s="291"/>
      <c r="F8" s="291">
        <v>23760</v>
      </c>
      <c r="G8" s="292"/>
      <c r="H8" s="292"/>
      <c r="I8" s="292"/>
      <c r="J8" s="292"/>
      <c r="K8" s="292"/>
      <c r="L8" s="292"/>
      <c r="M8" s="292"/>
      <c r="N8" s="292"/>
      <c r="O8" s="292"/>
    </row>
    <row r="9" ht="15" customHeight="1" spans="1:15">
      <c r="A9" s="294" t="s">
        <v>110</v>
      </c>
      <c r="B9" s="294" t="s">
        <v>111</v>
      </c>
      <c r="C9" s="291">
        <v>23760</v>
      </c>
      <c r="D9" s="291">
        <v>23760</v>
      </c>
      <c r="E9" s="291"/>
      <c r="F9" s="291">
        <v>23760</v>
      </c>
      <c r="G9" s="292"/>
      <c r="H9" s="292"/>
      <c r="I9" s="292"/>
      <c r="J9" s="292"/>
      <c r="K9" s="292"/>
      <c r="L9" s="292"/>
      <c r="M9" s="292"/>
      <c r="N9" s="292"/>
      <c r="O9" s="292"/>
    </row>
    <row r="10" ht="15" customHeight="1" spans="1:15">
      <c r="A10" s="293" t="s">
        <v>112</v>
      </c>
      <c r="B10" s="293" t="s">
        <v>113</v>
      </c>
      <c r="C10" s="291">
        <v>16942125</v>
      </c>
      <c r="D10" s="291">
        <v>16942125</v>
      </c>
      <c r="E10" s="291">
        <v>14708995</v>
      </c>
      <c r="F10" s="291">
        <v>2233130</v>
      </c>
      <c r="G10" s="292"/>
      <c r="H10" s="292"/>
      <c r="I10" s="292"/>
      <c r="J10" s="292"/>
      <c r="K10" s="292"/>
      <c r="L10" s="292"/>
      <c r="M10" s="292"/>
      <c r="N10" s="292"/>
      <c r="O10" s="292"/>
    </row>
    <row r="11" ht="15" customHeight="1" spans="1:15">
      <c r="A11" s="294" t="s">
        <v>114</v>
      </c>
      <c r="B11" s="294" t="s">
        <v>115</v>
      </c>
      <c r="C11" s="291">
        <v>3457261</v>
      </c>
      <c r="D11" s="291">
        <v>3457261</v>
      </c>
      <c r="E11" s="291">
        <v>3457261</v>
      </c>
      <c r="F11" s="291"/>
      <c r="G11" s="292"/>
      <c r="H11" s="292"/>
      <c r="I11" s="292"/>
      <c r="J11" s="292"/>
      <c r="K11" s="292"/>
      <c r="L11" s="292"/>
      <c r="M11" s="292"/>
      <c r="N11" s="292"/>
      <c r="O11" s="292"/>
    </row>
    <row r="12" ht="15" customHeight="1" spans="1:15">
      <c r="A12" s="294" t="s">
        <v>116</v>
      </c>
      <c r="B12" s="294" t="s">
        <v>111</v>
      </c>
      <c r="C12" s="291">
        <v>2233130</v>
      </c>
      <c r="D12" s="291">
        <v>2233130</v>
      </c>
      <c r="E12" s="291"/>
      <c r="F12" s="291">
        <v>2233130</v>
      </c>
      <c r="G12" s="292"/>
      <c r="H12" s="292"/>
      <c r="I12" s="292"/>
      <c r="J12" s="292"/>
      <c r="K12" s="292"/>
      <c r="L12" s="292"/>
      <c r="M12" s="292"/>
      <c r="N12" s="292"/>
      <c r="O12" s="292"/>
    </row>
    <row r="13" ht="15" customHeight="1" spans="1:15">
      <c r="A13" s="294" t="s">
        <v>117</v>
      </c>
      <c r="B13" s="294" t="s">
        <v>118</v>
      </c>
      <c r="C13" s="291">
        <v>11251734</v>
      </c>
      <c r="D13" s="291">
        <v>11251734</v>
      </c>
      <c r="E13" s="291">
        <v>11251734</v>
      </c>
      <c r="F13" s="291"/>
      <c r="G13" s="292"/>
      <c r="H13" s="292"/>
      <c r="I13" s="292"/>
      <c r="J13" s="292"/>
      <c r="K13" s="292"/>
      <c r="L13" s="292"/>
      <c r="M13" s="292"/>
      <c r="N13" s="292"/>
      <c r="O13" s="292"/>
    </row>
    <row r="14" ht="15" customHeight="1" spans="1:15">
      <c r="A14" s="293" t="s">
        <v>119</v>
      </c>
      <c r="B14" s="293" t="s">
        <v>120</v>
      </c>
      <c r="C14" s="291">
        <v>64800</v>
      </c>
      <c r="D14" s="291">
        <v>64800</v>
      </c>
      <c r="E14" s="291"/>
      <c r="F14" s="291">
        <v>64800</v>
      </c>
      <c r="G14" s="292"/>
      <c r="H14" s="292"/>
      <c r="I14" s="292"/>
      <c r="J14" s="292"/>
      <c r="K14" s="292"/>
      <c r="L14" s="292"/>
      <c r="M14" s="292"/>
      <c r="N14" s="292"/>
      <c r="O14" s="292"/>
    </row>
    <row r="15" ht="15" customHeight="1" spans="1:15">
      <c r="A15" s="294" t="s">
        <v>121</v>
      </c>
      <c r="B15" s="294" t="s">
        <v>122</v>
      </c>
      <c r="C15" s="291">
        <v>14800</v>
      </c>
      <c r="D15" s="291">
        <v>14800</v>
      </c>
      <c r="E15" s="291"/>
      <c r="F15" s="291">
        <v>14800</v>
      </c>
      <c r="G15" s="292"/>
      <c r="H15" s="292"/>
      <c r="I15" s="292"/>
      <c r="J15" s="292"/>
      <c r="K15" s="292"/>
      <c r="L15" s="292"/>
      <c r="M15" s="292"/>
      <c r="N15" s="292"/>
      <c r="O15" s="292"/>
    </row>
    <row r="16" ht="15" customHeight="1" spans="1:15">
      <c r="A16" s="294" t="s">
        <v>123</v>
      </c>
      <c r="B16" s="294" t="s">
        <v>124</v>
      </c>
      <c r="C16" s="291">
        <v>50000</v>
      </c>
      <c r="D16" s="291">
        <v>50000</v>
      </c>
      <c r="E16" s="291"/>
      <c r="F16" s="291">
        <v>50000</v>
      </c>
      <c r="G16" s="292"/>
      <c r="H16" s="292"/>
      <c r="I16" s="292"/>
      <c r="J16" s="292"/>
      <c r="K16" s="292"/>
      <c r="L16" s="292"/>
      <c r="M16" s="292"/>
      <c r="N16" s="292"/>
      <c r="O16" s="292"/>
    </row>
    <row r="17" ht="15" customHeight="1" spans="1:15">
      <c r="A17" s="293" t="s">
        <v>125</v>
      </c>
      <c r="B17" s="293" t="s">
        <v>126</v>
      </c>
      <c r="C17" s="291">
        <v>160000</v>
      </c>
      <c r="D17" s="291">
        <v>160000</v>
      </c>
      <c r="E17" s="291"/>
      <c r="F17" s="291">
        <v>160000</v>
      </c>
      <c r="G17" s="292"/>
      <c r="H17" s="292"/>
      <c r="I17" s="292"/>
      <c r="J17" s="292"/>
      <c r="K17" s="292"/>
      <c r="L17" s="292"/>
      <c r="M17" s="292"/>
      <c r="N17" s="292"/>
      <c r="O17" s="292"/>
    </row>
    <row r="18" ht="15" customHeight="1" spans="1:15">
      <c r="A18" s="294" t="s">
        <v>127</v>
      </c>
      <c r="B18" s="294" t="s">
        <v>128</v>
      </c>
      <c r="C18" s="291">
        <v>160000</v>
      </c>
      <c r="D18" s="291">
        <v>160000</v>
      </c>
      <c r="E18" s="291"/>
      <c r="F18" s="291">
        <v>160000</v>
      </c>
      <c r="G18" s="292"/>
      <c r="H18" s="292"/>
      <c r="I18" s="292"/>
      <c r="J18" s="292"/>
      <c r="K18" s="292"/>
      <c r="L18" s="292"/>
      <c r="M18" s="292"/>
      <c r="N18" s="292"/>
      <c r="O18" s="292"/>
    </row>
    <row r="19" ht="15" customHeight="1" spans="1:15">
      <c r="A19" s="293" t="s">
        <v>129</v>
      </c>
      <c r="B19" s="293" t="s">
        <v>130</v>
      </c>
      <c r="C19" s="291">
        <v>16000</v>
      </c>
      <c r="D19" s="291">
        <v>16000</v>
      </c>
      <c r="E19" s="291"/>
      <c r="F19" s="291">
        <v>16000</v>
      </c>
      <c r="G19" s="292"/>
      <c r="H19" s="292"/>
      <c r="I19" s="292"/>
      <c r="J19" s="292"/>
      <c r="K19" s="292"/>
      <c r="L19" s="292"/>
      <c r="M19" s="292"/>
      <c r="N19" s="292"/>
      <c r="O19" s="292"/>
    </row>
    <row r="20" ht="15" customHeight="1" spans="1:15">
      <c r="A20" s="294" t="s">
        <v>131</v>
      </c>
      <c r="B20" s="294" t="s">
        <v>111</v>
      </c>
      <c r="C20" s="291">
        <v>16000</v>
      </c>
      <c r="D20" s="291">
        <v>16000</v>
      </c>
      <c r="E20" s="291"/>
      <c r="F20" s="291">
        <v>16000</v>
      </c>
      <c r="G20" s="292"/>
      <c r="H20" s="292"/>
      <c r="I20" s="292"/>
      <c r="J20" s="292"/>
      <c r="K20" s="292"/>
      <c r="L20" s="292"/>
      <c r="M20" s="292"/>
      <c r="N20" s="292"/>
      <c r="O20" s="292"/>
    </row>
    <row r="21" ht="15" customHeight="1" spans="1:15">
      <c r="A21" s="293" t="s">
        <v>132</v>
      </c>
      <c r="B21" s="293" t="s">
        <v>133</v>
      </c>
      <c r="C21" s="291">
        <v>213400</v>
      </c>
      <c r="D21" s="291">
        <v>213400</v>
      </c>
      <c r="E21" s="291"/>
      <c r="F21" s="291">
        <v>213400</v>
      </c>
      <c r="G21" s="292"/>
      <c r="H21" s="292"/>
      <c r="I21" s="292"/>
      <c r="J21" s="292"/>
      <c r="K21" s="292"/>
      <c r="L21" s="292"/>
      <c r="M21" s="292"/>
      <c r="N21" s="292"/>
      <c r="O21" s="292"/>
    </row>
    <row r="22" ht="15" customHeight="1" spans="1:15">
      <c r="A22" s="294" t="s">
        <v>134</v>
      </c>
      <c r="B22" s="294" t="s">
        <v>135</v>
      </c>
      <c r="C22" s="291">
        <v>213400</v>
      </c>
      <c r="D22" s="291">
        <v>213400</v>
      </c>
      <c r="E22" s="291"/>
      <c r="F22" s="291">
        <v>213400</v>
      </c>
      <c r="G22" s="292"/>
      <c r="H22" s="292"/>
      <c r="I22" s="292"/>
      <c r="J22" s="292"/>
      <c r="K22" s="292"/>
      <c r="L22" s="292"/>
      <c r="M22" s="292"/>
      <c r="N22" s="292"/>
      <c r="O22" s="292"/>
    </row>
    <row r="23" ht="15" customHeight="1" spans="1:15">
      <c r="A23" s="114" t="s">
        <v>136</v>
      </c>
      <c r="B23" s="114" t="s">
        <v>137</v>
      </c>
      <c r="C23" s="291">
        <v>420000</v>
      </c>
      <c r="D23" s="291">
        <v>420000</v>
      </c>
      <c r="E23" s="291"/>
      <c r="F23" s="291">
        <v>420000</v>
      </c>
      <c r="G23" s="292"/>
      <c r="H23" s="292"/>
      <c r="I23" s="292"/>
      <c r="J23" s="292"/>
      <c r="K23" s="292"/>
      <c r="L23" s="292"/>
      <c r="M23" s="292"/>
      <c r="N23" s="292"/>
      <c r="O23" s="292"/>
    </row>
    <row r="24" ht="15" customHeight="1" spans="1:15">
      <c r="A24" s="293" t="s">
        <v>138</v>
      </c>
      <c r="B24" s="293" t="s">
        <v>139</v>
      </c>
      <c r="C24" s="291">
        <v>420000</v>
      </c>
      <c r="D24" s="291">
        <v>420000</v>
      </c>
      <c r="E24" s="291"/>
      <c r="F24" s="291">
        <v>420000</v>
      </c>
      <c r="G24" s="292"/>
      <c r="H24" s="292"/>
      <c r="I24" s="292"/>
      <c r="J24" s="292"/>
      <c r="K24" s="292"/>
      <c r="L24" s="292"/>
      <c r="M24" s="292"/>
      <c r="N24" s="292"/>
      <c r="O24" s="292"/>
    </row>
    <row r="25" ht="15" customHeight="1" spans="1:15">
      <c r="A25" s="294" t="s">
        <v>140</v>
      </c>
      <c r="B25" s="294" t="s">
        <v>141</v>
      </c>
      <c r="C25" s="291">
        <v>420000</v>
      </c>
      <c r="D25" s="291">
        <v>420000</v>
      </c>
      <c r="E25" s="291"/>
      <c r="F25" s="291">
        <v>420000</v>
      </c>
      <c r="G25" s="292"/>
      <c r="H25" s="292"/>
      <c r="I25" s="292"/>
      <c r="J25" s="292"/>
      <c r="K25" s="292"/>
      <c r="L25" s="292"/>
      <c r="M25" s="292"/>
      <c r="N25" s="292"/>
      <c r="O25" s="292"/>
    </row>
    <row r="26" ht="15" customHeight="1" spans="1:15">
      <c r="A26" s="114" t="s">
        <v>142</v>
      </c>
      <c r="B26" s="114" t="s">
        <v>143</v>
      </c>
      <c r="C26" s="291">
        <v>13200</v>
      </c>
      <c r="D26" s="291">
        <v>13200</v>
      </c>
      <c r="E26" s="291"/>
      <c r="F26" s="291">
        <v>13200</v>
      </c>
      <c r="G26" s="292"/>
      <c r="H26" s="292"/>
      <c r="I26" s="292"/>
      <c r="J26" s="292"/>
      <c r="K26" s="292"/>
      <c r="L26" s="292"/>
      <c r="M26" s="292"/>
      <c r="N26" s="292"/>
      <c r="O26" s="292"/>
    </row>
    <row r="27" ht="15" customHeight="1" spans="1:15">
      <c r="A27" s="293" t="s">
        <v>144</v>
      </c>
      <c r="B27" s="293" t="s">
        <v>145</v>
      </c>
      <c r="C27" s="291">
        <v>13200</v>
      </c>
      <c r="D27" s="291">
        <v>13200</v>
      </c>
      <c r="E27" s="291"/>
      <c r="F27" s="291">
        <v>13200</v>
      </c>
      <c r="G27" s="292"/>
      <c r="H27" s="292"/>
      <c r="I27" s="292"/>
      <c r="J27" s="292"/>
      <c r="K27" s="292"/>
      <c r="L27" s="292"/>
      <c r="M27" s="292"/>
      <c r="N27" s="292"/>
      <c r="O27" s="292"/>
    </row>
    <row r="28" ht="15" customHeight="1" spans="1:15">
      <c r="A28" s="294" t="s">
        <v>146</v>
      </c>
      <c r="B28" s="294" t="s">
        <v>147</v>
      </c>
      <c r="C28" s="291">
        <v>13200</v>
      </c>
      <c r="D28" s="291">
        <v>13200</v>
      </c>
      <c r="E28" s="291"/>
      <c r="F28" s="291">
        <v>13200</v>
      </c>
      <c r="G28" s="292"/>
      <c r="H28" s="292"/>
      <c r="I28" s="292"/>
      <c r="J28" s="292"/>
      <c r="K28" s="292"/>
      <c r="L28" s="292"/>
      <c r="M28" s="292"/>
      <c r="N28" s="292"/>
      <c r="O28" s="292"/>
    </row>
    <row r="29" ht="15" customHeight="1" spans="1:15">
      <c r="A29" s="114" t="s">
        <v>148</v>
      </c>
      <c r="B29" s="114" t="s">
        <v>149</v>
      </c>
      <c r="C29" s="291">
        <v>6400</v>
      </c>
      <c r="D29" s="291">
        <v>6400</v>
      </c>
      <c r="E29" s="291"/>
      <c r="F29" s="291">
        <v>6400</v>
      </c>
      <c r="G29" s="292"/>
      <c r="H29" s="292"/>
      <c r="I29" s="292"/>
      <c r="J29" s="292"/>
      <c r="K29" s="292"/>
      <c r="L29" s="292"/>
      <c r="M29" s="292"/>
      <c r="N29" s="292"/>
      <c r="O29" s="292"/>
    </row>
    <row r="30" ht="15" customHeight="1" spans="1:15">
      <c r="A30" s="293" t="s">
        <v>150</v>
      </c>
      <c r="B30" s="293" t="s">
        <v>151</v>
      </c>
      <c r="C30" s="291">
        <v>6400</v>
      </c>
      <c r="D30" s="291">
        <v>6400</v>
      </c>
      <c r="E30" s="291"/>
      <c r="F30" s="291">
        <v>6400</v>
      </c>
      <c r="G30" s="292"/>
      <c r="H30" s="292"/>
      <c r="I30" s="292"/>
      <c r="J30" s="292"/>
      <c r="K30" s="292"/>
      <c r="L30" s="292"/>
      <c r="M30" s="292"/>
      <c r="N30" s="292"/>
      <c r="O30" s="292"/>
    </row>
    <row r="31" ht="15" customHeight="1" spans="1:15">
      <c r="A31" s="294" t="s">
        <v>152</v>
      </c>
      <c r="B31" s="294" t="s">
        <v>153</v>
      </c>
      <c r="C31" s="291">
        <v>6400</v>
      </c>
      <c r="D31" s="291">
        <v>6400</v>
      </c>
      <c r="E31" s="291"/>
      <c r="F31" s="291">
        <v>6400</v>
      </c>
      <c r="G31" s="292"/>
      <c r="H31" s="292"/>
      <c r="I31" s="292"/>
      <c r="J31" s="292"/>
      <c r="K31" s="292"/>
      <c r="L31" s="292"/>
      <c r="M31" s="292"/>
      <c r="N31" s="292"/>
      <c r="O31" s="292"/>
    </row>
    <row r="32" ht="15" customHeight="1" spans="1:15">
      <c r="A32" s="114" t="s">
        <v>154</v>
      </c>
      <c r="B32" s="114" t="s">
        <v>155</v>
      </c>
      <c r="C32" s="291">
        <v>3667361.5</v>
      </c>
      <c r="D32" s="291">
        <v>3667361.5</v>
      </c>
      <c r="E32" s="291">
        <v>2742248</v>
      </c>
      <c r="F32" s="291">
        <v>925113.5</v>
      </c>
      <c r="G32" s="292"/>
      <c r="H32" s="292"/>
      <c r="I32" s="292"/>
      <c r="J32" s="292"/>
      <c r="K32" s="292"/>
      <c r="L32" s="292"/>
      <c r="M32" s="292"/>
      <c r="N32" s="292"/>
      <c r="O32" s="292"/>
    </row>
    <row r="33" ht="15" customHeight="1" spans="1:15">
      <c r="A33" s="293" t="s">
        <v>156</v>
      </c>
      <c r="B33" s="293" t="s">
        <v>157</v>
      </c>
      <c r="C33" s="291">
        <v>2742248</v>
      </c>
      <c r="D33" s="291">
        <v>2742248</v>
      </c>
      <c r="E33" s="291">
        <v>2742248</v>
      </c>
      <c r="F33" s="291"/>
      <c r="G33" s="292"/>
      <c r="H33" s="292"/>
      <c r="I33" s="292"/>
      <c r="J33" s="292"/>
      <c r="K33" s="292"/>
      <c r="L33" s="292"/>
      <c r="M33" s="292"/>
      <c r="N33" s="292"/>
      <c r="O33" s="292"/>
    </row>
    <row r="34" ht="15" customHeight="1" spans="1:15">
      <c r="A34" s="294" t="s">
        <v>158</v>
      </c>
      <c r="B34" s="294" t="s">
        <v>159</v>
      </c>
      <c r="C34" s="291">
        <v>650400</v>
      </c>
      <c r="D34" s="291">
        <v>650400</v>
      </c>
      <c r="E34" s="291">
        <v>650400</v>
      </c>
      <c r="F34" s="291"/>
      <c r="G34" s="292"/>
      <c r="H34" s="292"/>
      <c r="I34" s="292"/>
      <c r="J34" s="292"/>
      <c r="K34" s="292"/>
      <c r="L34" s="292"/>
      <c r="M34" s="292"/>
      <c r="N34" s="292"/>
      <c r="O34" s="292"/>
    </row>
    <row r="35" ht="15" customHeight="1" spans="1:15">
      <c r="A35" s="294" t="s">
        <v>160</v>
      </c>
      <c r="B35" s="294" t="s">
        <v>161</v>
      </c>
      <c r="C35" s="291">
        <v>624400</v>
      </c>
      <c r="D35" s="291">
        <v>624400</v>
      </c>
      <c r="E35" s="291">
        <v>624400</v>
      </c>
      <c r="F35" s="291"/>
      <c r="G35" s="292"/>
      <c r="H35" s="292"/>
      <c r="I35" s="292"/>
      <c r="J35" s="292"/>
      <c r="K35" s="292"/>
      <c r="L35" s="292"/>
      <c r="M35" s="292"/>
      <c r="N35" s="292"/>
      <c r="O35" s="292"/>
    </row>
    <row r="36" ht="15" customHeight="1" spans="1:15">
      <c r="A36" s="294" t="s">
        <v>162</v>
      </c>
      <c r="B36" s="294" t="s">
        <v>163</v>
      </c>
      <c r="C36" s="291">
        <v>1259620</v>
      </c>
      <c r="D36" s="291">
        <v>1259620</v>
      </c>
      <c r="E36" s="291">
        <v>1259620</v>
      </c>
      <c r="F36" s="291"/>
      <c r="G36" s="292"/>
      <c r="H36" s="292"/>
      <c r="I36" s="292"/>
      <c r="J36" s="292"/>
      <c r="K36" s="292"/>
      <c r="L36" s="292"/>
      <c r="M36" s="292"/>
      <c r="N36" s="292"/>
      <c r="O36" s="292"/>
    </row>
    <row r="37" ht="15" customHeight="1" spans="1:15">
      <c r="A37" s="294" t="s">
        <v>164</v>
      </c>
      <c r="B37" s="294" t="s">
        <v>165</v>
      </c>
      <c r="C37" s="291">
        <v>207828</v>
      </c>
      <c r="D37" s="291">
        <v>207828</v>
      </c>
      <c r="E37" s="291">
        <v>207828</v>
      </c>
      <c r="F37" s="291"/>
      <c r="G37" s="292"/>
      <c r="H37" s="292"/>
      <c r="I37" s="292"/>
      <c r="J37" s="292"/>
      <c r="K37" s="292"/>
      <c r="L37" s="292"/>
      <c r="M37" s="292"/>
      <c r="N37" s="292"/>
      <c r="O37" s="292"/>
    </row>
    <row r="38" ht="15" customHeight="1" spans="1:15">
      <c r="A38" s="293" t="s">
        <v>166</v>
      </c>
      <c r="B38" s="293" t="s">
        <v>167</v>
      </c>
      <c r="C38" s="291">
        <v>153836</v>
      </c>
      <c r="D38" s="291">
        <v>153836</v>
      </c>
      <c r="E38" s="291"/>
      <c r="F38" s="291">
        <v>153836</v>
      </c>
      <c r="G38" s="292"/>
      <c r="H38" s="292"/>
      <c r="I38" s="292"/>
      <c r="J38" s="292"/>
      <c r="K38" s="292"/>
      <c r="L38" s="292"/>
      <c r="M38" s="292"/>
      <c r="N38" s="292"/>
      <c r="O38" s="292"/>
    </row>
    <row r="39" ht="15" customHeight="1" spans="1:15">
      <c r="A39" s="294" t="s">
        <v>168</v>
      </c>
      <c r="B39" s="294" t="s">
        <v>169</v>
      </c>
      <c r="C39" s="291">
        <v>148836</v>
      </c>
      <c r="D39" s="291">
        <v>148836</v>
      </c>
      <c r="E39" s="291"/>
      <c r="F39" s="291">
        <v>148836</v>
      </c>
      <c r="G39" s="292"/>
      <c r="H39" s="292"/>
      <c r="I39" s="292"/>
      <c r="J39" s="292"/>
      <c r="K39" s="292"/>
      <c r="L39" s="292"/>
      <c r="M39" s="292"/>
      <c r="N39" s="292"/>
      <c r="O39" s="292"/>
    </row>
    <row r="40" ht="15" customHeight="1" spans="1:15">
      <c r="A40" s="294" t="s">
        <v>170</v>
      </c>
      <c r="B40" s="294" t="s">
        <v>171</v>
      </c>
      <c r="C40" s="291">
        <v>5000</v>
      </c>
      <c r="D40" s="291">
        <v>5000</v>
      </c>
      <c r="E40" s="291"/>
      <c r="F40" s="291">
        <v>5000</v>
      </c>
      <c r="G40" s="292"/>
      <c r="H40" s="292"/>
      <c r="I40" s="292"/>
      <c r="J40" s="292"/>
      <c r="K40" s="292"/>
      <c r="L40" s="292"/>
      <c r="M40" s="292"/>
      <c r="N40" s="292"/>
      <c r="O40" s="292"/>
    </row>
    <row r="41" ht="15" customHeight="1" spans="1:15">
      <c r="A41" s="293" t="s">
        <v>172</v>
      </c>
      <c r="B41" s="293" t="s">
        <v>173</v>
      </c>
      <c r="C41" s="291">
        <v>771277.5</v>
      </c>
      <c r="D41" s="291">
        <v>771277.5</v>
      </c>
      <c r="E41" s="291"/>
      <c r="F41" s="291">
        <v>771277.5</v>
      </c>
      <c r="G41" s="292"/>
      <c r="H41" s="292"/>
      <c r="I41" s="292"/>
      <c r="J41" s="292"/>
      <c r="K41" s="292"/>
      <c r="L41" s="292"/>
      <c r="M41" s="292"/>
      <c r="N41" s="292"/>
      <c r="O41" s="292"/>
    </row>
    <row r="42" ht="15" customHeight="1" spans="1:15">
      <c r="A42" s="294" t="s">
        <v>174</v>
      </c>
      <c r="B42" s="294" t="s">
        <v>175</v>
      </c>
      <c r="C42" s="291">
        <v>524600</v>
      </c>
      <c r="D42" s="291">
        <v>524600</v>
      </c>
      <c r="E42" s="291"/>
      <c r="F42" s="291">
        <v>524600</v>
      </c>
      <c r="G42" s="292"/>
      <c r="H42" s="292"/>
      <c r="I42" s="292"/>
      <c r="J42" s="292"/>
      <c r="K42" s="292"/>
      <c r="L42" s="292"/>
      <c r="M42" s="292"/>
      <c r="N42" s="292"/>
      <c r="O42" s="292"/>
    </row>
    <row r="43" ht="15" customHeight="1" spans="1:15">
      <c r="A43" s="294" t="s">
        <v>176</v>
      </c>
      <c r="B43" s="294" t="s">
        <v>177</v>
      </c>
      <c r="C43" s="291">
        <v>42077.5</v>
      </c>
      <c r="D43" s="291">
        <v>42077.5</v>
      </c>
      <c r="E43" s="291"/>
      <c r="F43" s="291">
        <v>42077.5</v>
      </c>
      <c r="G43" s="292"/>
      <c r="H43" s="292"/>
      <c r="I43" s="292"/>
      <c r="J43" s="292"/>
      <c r="K43" s="292"/>
      <c r="L43" s="292"/>
      <c r="M43" s="292"/>
      <c r="N43" s="292"/>
      <c r="O43" s="292"/>
    </row>
    <row r="44" ht="15" customHeight="1" spans="1:15">
      <c r="A44" s="294" t="s">
        <v>178</v>
      </c>
      <c r="B44" s="294" t="s">
        <v>179</v>
      </c>
      <c r="C44" s="291">
        <v>204600</v>
      </c>
      <c r="D44" s="291">
        <v>204600</v>
      </c>
      <c r="E44" s="291"/>
      <c r="F44" s="291">
        <v>204600</v>
      </c>
      <c r="G44" s="292"/>
      <c r="H44" s="292"/>
      <c r="I44" s="292"/>
      <c r="J44" s="292"/>
      <c r="K44" s="292"/>
      <c r="L44" s="292"/>
      <c r="M44" s="292"/>
      <c r="N44" s="292"/>
      <c r="O44" s="292"/>
    </row>
    <row r="45" ht="15" customHeight="1" spans="1:15">
      <c r="A45" s="114" t="s">
        <v>180</v>
      </c>
      <c r="B45" s="114" t="s">
        <v>181</v>
      </c>
      <c r="C45" s="291">
        <v>2805050</v>
      </c>
      <c r="D45" s="291">
        <v>2805050</v>
      </c>
      <c r="E45" s="291">
        <v>1305050</v>
      </c>
      <c r="F45" s="291">
        <v>1500000</v>
      </c>
      <c r="G45" s="292"/>
      <c r="H45" s="292"/>
      <c r="I45" s="292"/>
      <c r="J45" s="292"/>
      <c r="K45" s="292"/>
      <c r="L45" s="292"/>
      <c r="M45" s="292"/>
      <c r="N45" s="292"/>
      <c r="O45" s="292"/>
    </row>
    <row r="46" ht="15" customHeight="1" spans="1:15">
      <c r="A46" s="293" t="s">
        <v>182</v>
      </c>
      <c r="B46" s="293" t="s">
        <v>183</v>
      </c>
      <c r="C46" s="291">
        <v>1500000</v>
      </c>
      <c r="D46" s="291">
        <v>1500000</v>
      </c>
      <c r="E46" s="291"/>
      <c r="F46" s="291">
        <v>1500000</v>
      </c>
      <c r="G46" s="292"/>
      <c r="H46" s="292"/>
      <c r="I46" s="292"/>
      <c r="J46" s="292"/>
      <c r="K46" s="292"/>
      <c r="L46" s="292"/>
      <c r="M46" s="292"/>
      <c r="N46" s="292"/>
      <c r="O46" s="292"/>
    </row>
    <row r="47" ht="15" customHeight="1" spans="1:15">
      <c r="A47" s="294" t="s">
        <v>184</v>
      </c>
      <c r="B47" s="294" t="s">
        <v>185</v>
      </c>
      <c r="C47" s="291">
        <v>1500000</v>
      </c>
      <c r="D47" s="291">
        <v>1500000</v>
      </c>
      <c r="E47" s="291"/>
      <c r="F47" s="291">
        <v>1500000</v>
      </c>
      <c r="G47" s="292"/>
      <c r="H47" s="292"/>
      <c r="I47" s="292"/>
      <c r="J47" s="292"/>
      <c r="K47" s="292"/>
      <c r="L47" s="292"/>
      <c r="M47" s="292"/>
      <c r="N47" s="292"/>
      <c r="O47" s="292"/>
    </row>
    <row r="48" ht="15" customHeight="1" spans="1:15">
      <c r="A48" s="293" t="s">
        <v>186</v>
      </c>
      <c r="B48" s="293" t="s">
        <v>187</v>
      </c>
      <c r="C48" s="291">
        <v>1305050</v>
      </c>
      <c r="D48" s="291">
        <v>1305050</v>
      </c>
      <c r="E48" s="291">
        <v>1305050</v>
      </c>
      <c r="F48" s="291"/>
      <c r="G48" s="292"/>
      <c r="H48" s="292"/>
      <c r="I48" s="292"/>
      <c r="J48" s="292"/>
      <c r="K48" s="292"/>
      <c r="L48" s="292"/>
      <c r="M48" s="292"/>
      <c r="N48" s="292"/>
      <c r="O48" s="292"/>
    </row>
    <row r="49" ht="15" customHeight="1" spans="1:15">
      <c r="A49" s="294" t="s">
        <v>188</v>
      </c>
      <c r="B49" s="294" t="s">
        <v>189</v>
      </c>
      <c r="C49" s="291">
        <v>221760</v>
      </c>
      <c r="D49" s="291">
        <v>221760</v>
      </c>
      <c r="E49" s="291">
        <v>221760</v>
      </c>
      <c r="F49" s="291"/>
      <c r="G49" s="292"/>
      <c r="H49" s="292"/>
      <c r="I49" s="292"/>
      <c r="J49" s="292"/>
      <c r="K49" s="292"/>
      <c r="L49" s="292"/>
      <c r="M49" s="292"/>
      <c r="N49" s="292"/>
      <c r="O49" s="292"/>
    </row>
    <row r="50" ht="15" customHeight="1" spans="1:15">
      <c r="A50" s="294" t="s">
        <v>190</v>
      </c>
      <c r="B50" s="294" t="s">
        <v>191</v>
      </c>
      <c r="C50" s="291">
        <v>452160</v>
      </c>
      <c r="D50" s="291">
        <v>452160</v>
      </c>
      <c r="E50" s="291">
        <v>452160</v>
      </c>
      <c r="F50" s="291"/>
      <c r="G50" s="292"/>
      <c r="H50" s="292"/>
      <c r="I50" s="292"/>
      <c r="J50" s="292"/>
      <c r="K50" s="292"/>
      <c r="L50" s="292"/>
      <c r="M50" s="292"/>
      <c r="N50" s="292"/>
      <c r="O50" s="292"/>
    </row>
    <row r="51" ht="15" customHeight="1" spans="1:15">
      <c r="A51" s="294" t="s">
        <v>192</v>
      </c>
      <c r="B51" s="294" t="s">
        <v>193</v>
      </c>
      <c r="C51" s="291">
        <v>614880</v>
      </c>
      <c r="D51" s="291">
        <v>614880</v>
      </c>
      <c r="E51" s="291">
        <v>614880</v>
      </c>
      <c r="F51" s="291"/>
      <c r="G51" s="292"/>
      <c r="H51" s="292"/>
      <c r="I51" s="292"/>
      <c r="J51" s="292"/>
      <c r="K51" s="292"/>
      <c r="L51" s="292"/>
      <c r="M51" s="292"/>
      <c r="N51" s="292"/>
      <c r="O51" s="292"/>
    </row>
    <row r="52" ht="15" customHeight="1" spans="1:15">
      <c r="A52" s="294" t="s">
        <v>194</v>
      </c>
      <c r="B52" s="294" t="s">
        <v>195</v>
      </c>
      <c r="C52" s="291">
        <v>16250</v>
      </c>
      <c r="D52" s="291">
        <v>16250</v>
      </c>
      <c r="E52" s="291">
        <v>16250</v>
      </c>
      <c r="F52" s="291"/>
      <c r="G52" s="292"/>
      <c r="H52" s="292"/>
      <c r="I52" s="292"/>
      <c r="J52" s="292"/>
      <c r="K52" s="292"/>
      <c r="L52" s="292"/>
      <c r="M52" s="292"/>
      <c r="N52" s="292"/>
      <c r="O52" s="292"/>
    </row>
    <row r="53" ht="15" customHeight="1" spans="1:15">
      <c r="A53" s="114" t="s">
        <v>196</v>
      </c>
      <c r="B53" s="114" t="s">
        <v>197</v>
      </c>
      <c r="C53" s="291">
        <v>60000</v>
      </c>
      <c r="D53" s="291">
        <v>60000</v>
      </c>
      <c r="E53" s="291"/>
      <c r="F53" s="291">
        <v>60000</v>
      </c>
      <c r="G53" s="292"/>
      <c r="H53" s="292"/>
      <c r="I53" s="292"/>
      <c r="J53" s="292"/>
      <c r="K53" s="292"/>
      <c r="L53" s="292"/>
      <c r="M53" s="292"/>
      <c r="N53" s="292"/>
      <c r="O53" s="292"/>
    </row>
    <row r="54" ht="15" customHeight="1" spans="1:15">
      <c r="A54" s="293" t="s">
        <v>198</v>
      </c>
      <c r="B54" s="293" t="s">
        <v>199</v>
      </c>
      <c r="C54" s="291">
        <v>60000</v>
      </c>
      <c r="D54" s="291">
        <v>60000</v>
      </c>
      <c r="E54" s="291"/>
      <c r="F54" s="291">
        <v>60000</v>
      </c>
      <c r="G54" s="292"/>
      <c r="H54" s="292"/>
      <c r="I54" s="292"/>
      <c r="J54" s="292"/>
      <c r="K54" s="292"/>
      <c r="L54" s="292"/>
      <c r="M54" s="292"/>
      <c r="N54" s="292"/>
      <c r="O54" s="292"/>
    </row>
    <row r="55" ht="15" customHeight="1" spans="1:15">
      <c r="A55" s="294" t="s">
        <v>200</v>
      </c>
      <c r="B55" s="294" t="s">
        <v>201</v>
      </c>
      <c r="C55" s="291">
        <v>60000</v>
      </c>
      <c r="D55" s="291">
        <v>60000</v>
      </c>
      <c r="E55" s="291"/>
      <c r="F55" s="291">
        <v>60000</v>
      </c>
      <c r="G55" s="292"/>
      <c r="H55" s="292"/>
      <c r="I55" s="292"/>
      <c r="J55" s="292"/>
      <c r="K55" s="292"/>
      <c r="L55" s="292"/>
      <c r="M55" s="292"/>
      <c r="N55" s="292"/>
      <c r="O55" s="292"/>
    </row>
    <row r="56" ht="15" customHeight="1" spans="1:15">
      <c r="A56" s="114" t="s">
        <v>202</v>
      </c>
      <c r="B56" s="114" t="s">
        <v>203</v>
      </c>
      <c r="C56" s="291">
        <v>524000</v>
      </c>
      <c r="D56" s="291">
        <v>524000</v>
      </c>
      <c r="E56" s="291"/>
      <c r="F56" s="291">
        <v>524000</v>
      </c>
      <c r="G56" s="292"/>
      <c r="H56" s="292"/>
      <c r="I56" s="292"/>
      <c r="J56" s="292"/>
      <c r="K56" s="292"/>
      <c r="L56" s="292"/>
      <c r="M56" s="292"/>
      <c r="N56" s="292"/>
      <c r="O56" s="292"/>
    </row>
    <row r="57" ht="15" customHeight="1" spans="1:15">
      <c r="A57" s="293" t="s">
        <v>204</v>
      </c>
      <c r="B57" s="293" t="s">
        <v>205</v>
      </c>
      <c r="C57" s="291">
        <v>504000</v>
      </c>
      <c r="D57" s="291">
        <v>504000</v>
      </c>
      <c r="E57" s="291"/>
      <c r="F57" s="291">
        <v>504000</v>
      </c>
      <c r="G57" s="292"/>
      <c r="H57" s="292"/>
      <c r="I57" s="292"/>
      <c r="J57" s="292"/>
      <c r="K57" s="292"/>
      <c r="L57" s="292"/>
      <c r="M57" s="292"/>
      <c r="N57" s="292"/>
      <c r="O57" s="292"/>
    </row>
    <row r="58" ht="15" customHeight="1" spans="1:15">
      <c r="A58" s="294" t="s">
        <v>206</v>
      </c>
      <c r="B58" s="294" t="s">
        <v>207</v>
      </c>
      <c r="C58" s="291">
        <v>504000</v>
      </c>
      <c r="D58" s="291">
        <v>504000</v>
      </c>
      <c r="E58" s="291"/>
      <c r="F58" s="291">
        <v>504000</v>
      </c>
      <c r="G58" s="292"/>
      <c r="H58" s="292"/>
      <c r="I58" s="292"/>
      <c r="J58" s="292"/>
      <c r="K58" s="292"/>
      <c r="L58" s="292"/>
      <c r="M58" s="292"/>
      <c r="N58" s="292"/>
      <c r="O58" s="292"/>
    </row>
    <row r="59" ht="15" customHeight="1" spans="1:15">
      <c r="A59" s="293" t="s">
        <v>208</v>
      </c>
      <c r="B59" s="293" t="s">
        <v>209</v>
      </c>
      <c r="C59" s="291">
        <v>20000</v>
      </c>
      <c r="D59" s="291">
        <v>20000</v>
      </c>
      <c r="E59" s="291"/>
      <c r="F59" s="291">
        <v>20000</v>
      </c>
      <c r="G59" s="292"/>
      <c r="H59" s="292"/>
      <c r="I59" s="292"/>
      <c r="J59" s="292"/>
      <c r="K59" s="292"/>
      <c r="L59" s="292"/>
      <c r="M59" s="292"/>
      <c r="N59" s="292"/>
      <c r="O59" s="292"/>
    </row>
    <row r="60" ht="15" customHeight="1" spans="1:15">
      <c r="A60" s="294" t="s">
        <v>210</v>
      </c>
      <c r="B60" s="294" t="s">
        <v>211</v>
      </c>
      <c r="C60" s="291">
        <v>20000</v>
      </c>
      <c r="D60" s="291">
        <v>20000</v>
      </c>
      <c r="E60" s="291"/>
      <c r="F60" s="291">
        <v>20000</v>
      </c>
      <c r="G60" s="292"/>
      <c r="H60" s="292"/>
      <c r="I60" s="292"/>
      <c r="J60" s="292"/>
      <c r="K60" s="292"/>
      <c r="L60" s="292"/>
      <c r="M60" s="292"/>
      <c r="N60" s="292"/>
      <c r="O60" s="292"/>
    </row>
    <row r="61" ht="15" customHeight="1" spans="1:15">
      <c r="A61" s="114" t="s">
        <v>212</v>
      </c>
      <c r="B61" s="114" t="s">
        <v>213</v>
      </c>
      <c r="C61" s="291">
        <v>36453874.78</v>
      </c>
      <c r="D61" s="291">
        <v>36453874.78</v>
      </c>
      <c r="E61" s="291"/>
      <c r="F61" s="291">
        <v>36453874.78</v>
      </c>
      <c r="G61" s="292"/>
      <c r="H61" s="292"/>
      <c r="I61" s="292"/>
      <c r="J61" s="292"/>
      <c r="K61" s="292"/>
      <c r="L61" s="292"/>
      <c r="M61" s="292"/>
      <c r="N61" s="292"/>
      <c r="O61" s="292"/>
    </row>
    <row r="62" ht="15" customHeight="1" spans="1:15">
      <c r="A62" s="293" t="s">
        <v>214</v>
      </c>
      <c r="B62" s="293" t="s">
        <v>215</v>
      </c>
      <c r="C62" s="291">
        <v>3117000</v>
      </c>
      <c r="D62" s="291">
        <v>3117000</v>
      </c>
      <c r="E62" s="291"/>
      <c r="F62" s="291">
        <v>3117000</v>
      </c>
      <c r="G62" s="292"/>
      <c r="H62" s="292"/>
      <c r="I62" s="292"/>
      <c r="J62" s="292"/>
      <c r="K62" s="292"/>
      <c r="L62" s="292"/>
      <c r="M62" s="292"/>
      <c r="N62" s="292"/>
      <c r="O62" s="292"/>
    </row>
    <row r="63" ht="15" customHeight="1" spans="1:15">
      <c r="A63" s="294" t="s">
        <v>216</v>
      </c>
      <c r="B63" s="294" t="s">
        <v>217</v>
      </c>
      <c r="C63" s="291">
        <v>3117000</v>
      </c>
      <c r="D63" s="291">
        <v>3117000</v>
      </c>
      <c r="E63" s="291"/>
      <c r="F63" s="291">
        <v>3117000</v>
      </c>
      <c r="G63" s="292"/>
      <c r="H63" s="292"/>
      <c r="I63" s="292"/>
      <c r="J63" s="292"/>
      <c r="K63" s="292"/>
      <c r="L63" s="292"/>
      <c r="M63" s="292"/>
      <c r="N63" s="292"/>
      <c r="O63" s="292"/>
    </row>
    <row r="64" ht="15" customHeight="1" spans="1:15">
      <c r="A64" s="293" t="s">
        <v>218</v>
      </c>
      <c r="B64" s="293" t="s">
        <v>219</v>
      </c>
      <c r="C64" s="291">
        <v>5069158.78</v>
      </c>
      <c r="D64" s="291">
        <v>5069158.78</v>
      </c>
      <c r="E64" s="291"/>
      <c r="F64" s="291">
        <v>5069158.78</v>
      </c>
      <c r="G64" s="292"/>
      <c r="H64" s="292"/>
      <c r="I64" s="292"/>
      <c r="J64" s="292"/>
      <c r="K64" s="292"/>
      <c r="L64" s="292"/>
      <c r="M64" s="292"/>
      <c r="N64" s="292"/>
      <c r="O64" s="292"/>
    </row>
    <row r="65" ht="15" customHeight="1" spans="1:15">
      <c r="A65" s="294" t="s">
        <v>220</v>
      </c>
      <c r="B65" s="294" t="s">
        <v>221</v>
      </c>
      <c r="C65" s="291">
        <v>4749141</v>
      </c>
      <c r="D65" s="291">
        <v>4749141</v>
      </c>
      <c r="E65" s="291"/>
      <c r="F65" s="291">
        <v>4749141</v>
      </c>
      <c r="G65" s="292"/>
      <c r="H65" s="292"/>
      <c r="I65" s="292"/>
      <c r="J65" s="292"/>
      <c r="K65" s="292"/>
      <c r="L65" s="292"/>
      <c r="M65" s="292"/>
      <c r="N65" s="292"/>
      <c r="O65" s="292"/>
    </row>
    <row r="66" ht="15" customHeight="1" spans="1:15">
      <c r="A66" s="294" t="s">
        <v>222</v>
      </c>
      <c r="B66" s="294" t="s">
        <v>223</v>
      </c>
      <c r="C66" s="291">
        <v>25000</v>
      </c>
      <c r="D66" s="291">
        <v>25000</v>
      </c>
      <c r="E66" s="291"/>
      <c r="F66" s="291">
        <v>25000</v>
      </c>
      <c r="G66" s="292"/>
      <c r="H66" s="292"/>
      <c r="I66" s="292"/>
      <c r="J66" s="292"/>
      <c r="K66" s="292"/>
      <c r="L66" s="292"/>
      <c r="M66" s="292"/>
      <c r="N66" s="292"/>
      <c r="O66" s="292"/>
    </row>
    <row r="67" ht="15" customHeight="1" spans="1:15">
      <c r="A67" s="294" t="s">
        <v>224</v>
      </c>
      <c r="B67" s="294" t="s">
        <v>225</v>
      </c>
      <c r="C67" s="291">
        <v>30810</v>
      </c>
      <c r="D67" s="291">
        <v>30810</v>
      </c>
      <c r="E67" s="291"/>
      <c r="F67" s="291">
        <v>30810</v>
      </c>
      <c r="G67" s="292"/>
      <c r="H67" s="292"/>
      <c r="I67" s="292"/>
      <c r="J67" s="292"/>
      <c r="K67" s="292"/>
      <c r="L67" s="292"/>
      <c r="M67" s="292"/>
      <c r="N67" s="292"/>
      <c r="O67" s="292"/>
    </row>
    <row r="68" ht="15" customHeight="1" spans="1:15">
      <c r="A68" s="294" t="s">
        <v>226</v>
      </c>
      <c r="B68" s="294" t="s">
        <v>227</v>
      </c>
      <c r="C68" s="291">
        <v>207.78</v>
      </c>
      <c r="D68" s="291">
        <v>207.78</v>
      </c>
      <c r="E68" s="291"/>
      <c r="F68" s="291">
        <v>207.78</v>
      </c>
      <c r="G68" s="292"/>
      <c r="H68" s="292"/>
      <c r="I68" s="292"/>
      <c r="J68" s="292"/>
      <c r="K68" s="292"/>
      <c r="L68" s="292"/>
      <c r="M68" s="292"/>
      <c r="N68" s="292"/>
      <c r="O68" s="292"/>
    </row>
    <row r="69" ht="15" customHeight="1" spans="1:15">
      <c r="A69" s="294" t="s">
        <v>228</v>
      </c>
      <c r="B69" s="294" t="s">
        <v>229</v>
      </c>
      <c r="C69" s="291">
        <v>264000</v>
      </c>
      <c r="D69" s="291">
        <v>264000</v>
      </c>
      <c r="E69" s="291"/>
      <c r="F69" s="291">
        <v>264000</v>
      </c>
      <c r="G69" s="292"/>
      <c r="H69" s="292"/>
      <c r="I69" s="292"/>
      <c r="J69" s="292"/>
      <c r="K69" s="292"/>
      <c r="L69" s="292"/>
      <c r="M69" s="292"/>
      <c r="N69" s="292"/>
      <c r="O69" s="292"/>
    </row>
    <row r="70" ht="15" customHeight="1" spans="1:15">
      <c r="A70" s="293" t="s">
        <v>230</v>
      </c>
      <c r="B70" s="293" t="s">
        <v>231</v>
      </c>
      <c r="C70" s="291">
        <v>2300000</v>
      </c>
      <c r="D70" s="291">
        <v>2300000</v>
      </c>
      <c r="E70" s="291"/>
      <c r="F70" s="291">
        <v>2300000</v>
      </c>
      <c r="G70" s="292"/>
      <c r="H70" s="292"/>
      <c r="I70" s="292"/>
      <c r="J70" s="292"/>
      <c r="K70" s="292"/>
      <c r="L70" s="292"/>
      <c r="M70" s="292"/>
      <c r="N70" s="292"/>
      <c r="O70" s="292"/>
    </row>
    <row r="71" ht="15" customHeight="1" spans="1:15">
      <c r="A71" s="294" t="s">
        <v>232</v>
      </c>
      <c r="B71" s="294" t="s">
        <v>233</v>
      </c>
      <c r="C71" s="291">
        <v>200000</v>
      </c>
      <c r="D71" s="291">
        <v>200000</v>
      </c>
      <c r="E71" s="291"/>
      <c r="F71" s="291">
        <v>200000</v>
      </c>
      <c r="G71" s="292"/>
      <c r="H71" s="292"/>
      <c r="I71" s="292"/>
      <c r="J71" s="292"/>
      <c r="K71" s="292"/>
      <c r="L71" s="292"/>
      <c r="M71" s="292"/>
      <c r="N71" s="292"/>
      <c r="O71" s="292"/>
    </row>
    <row r="72" ht="15" customHeight="1" spans="1:15">
      <c r="A72" s="294" t="s">
        <v>234</v>
      </c>
      <c r="B72" s="294" t="s">
        <v>235</v>
      </c>
      <c r="C72" s="291">
        <v>2100000</v>
      </c>
      <c r="D72" s="291">
        <v>2100000</v>
      </c>
      <c r="E72" s="291"/>
      <c r="F72" s="291">
        <v>2100000</v>
      </c>
      <c r="G72" s="292"/>
      <c r="H72" s="292"/>
      <c r="I72" s="292"/>
      <c r="J72" s="292"/>
      <c r="K72" s="292"/>
      <c r="L72" s="292"/>
      <c r="M72" s="292"/>
      <c r="N72" s="292"/>
      <c r="O72" s="292"/>
    </row>
    <row r="73" ht="15" customHeight="1" spans="1:15">
      <c r="A73" s="293" t="s">
        <v>236</v>
      </c>
      <c r="B73" s="293" t="s">
        <v>237</v>
      </c>
      <c r="C73" s="291">
        <v>25967716</v>
      </c>
      <c r="D73" s="291">
        <v>25967716</v>
      </c>
      <c r="E73" s="291"/>
      <c r="F73" s="291">
        <v>25967716</v>
      </c>
      <c r="G73" s="292"/>
      <c r="H73" s="292"/>
      <c r="I73" s="292"/>
      <c r="J73" s="292"/>
      <c r="K73" s="292"/>
      <c r="L73" s="292"/>
      <c r="M73" s="292"/>
      <c r="N73" s="292"/>
      <c r="O73" s="292"/>
    </row>
    <row r="74" ht="15" customHeight="1" spans="1:15">
      <c r="A74" s="294" t="s">
        <v>238</v>
      </c>
      <c r="B74" s="294" t="s">
        <v>239</v>
      </c>
      <c r="C74" s="291">
        <v>2000000</v>
      </c>
      <c r="D74" s="291">
        <v>2000000</v>
      </c>
      <c r="E74" s="291"/>
      <c r="F74" s="291">
        <v>2000000</v>
      </c>
      <c r="G74" s="292"/>
      <c r="H74" s="292"/>
      <c r="I74" s="292"/>
      <c r="J74" s="292"/>
      <c r="K74" s="292"/>
      <c r="L74" s="292"/>
      <c r="M74" s="292"/>
      <c r="N74" s="292"/>
      <c r="O74" s="292"/>
    </row>
    <row r="75" ht="15" customHeight="1" spans="1:15">
      <c r="A75" s="294" t="s">
        <v>240</v>
      </c>
      <c r="B75" s="294" t="s">
        <v>241</v>
      </c>
      <c r="C75" s="291">
        <v>23967716</v>
      </c>
      <c r="D75" s="291">
        <v>23967716</v>
      </c>
      <c r="E75" s="291"/>
      <c r="F75" s="291">
        <v>23967716</v>
      </c>
      <c r="G75" s="292"/>
      <c r="H75" s="292"/>
      <c r="I75" s="292"/>
      <c r="J75" s="292"/>
      <c r="K75" s="292"/>
      <c r="L75" s="292"/>
      <c r="M75" s="292"/>
      <c r="N75" s="292"/>
      <c r="O75" s="292"/>
    </row>
    <row r="76" ht="15" customHeight="1" spans="1:15">
      <c r="A76" s="114" t="s">
        <v>242</v>
      </c>
      <c r="B76" s="114" t="s">
        <v>243</v>
      </c>
      <c r="C76" s="291">
        <v>40000</v>
      </c>
      <c r="D76" s="291">
        <v>40000</v>
      </c>
      <c r="E76" s="291"/>
      <c r="F76" s="291">
        <v>40000</v>
      </c>
      <c r="G76" s="292"/>
      <c r="H76" s="292"/>
      <c r="I76" s="292"/>
      <c r="J76" s="292"/>
      <c r="K76" s="292"/>
      <c r="L76" s="292"/>
      <c r="M76" s="292"/>
      <c r="N76" s="292"/>
      <c r="O76" s="292"/>
    </row>
    <row r="77" ht="15" customHeight="1" spans="1:15">
      <c r="A77" s="293" t="s">
        <v>244</v>
      </c>
      <c r="B77" s="293" t="s">
        <v>245</v>
      </c>
      <c r="C77" s="291">
        <v>40000</v>
      </c>
      <c r="D77" s="291">
        <v>40000</v>
      </c>
      <c r="E77" s="291"/>
      <c r="F77" s="291">
        <v>40000</v>
      </c>
      <c r="G77" s="292"/>
      <c r="H77" s="292"/>
      <c r="I77" s="292"/>
      <c r="J77" s="292"/>
      <c r="K77" s="292"/>
      <c r="L77" s="292"/>
      <c r="M77" s="292"/>
      <c r="N77" s="292"/>
      <c r="O77" s="292"/>
    </row>
    <row r="78" ht="15" customHeight="1" spans="1:15">
      <c r="A78" s="294" t="s">
        <v>246</v>
      </c>
      <c r="B78" s="294" t="s">
        <v>247</v>
      </c>
      <c r="C78" s="291">
        <v>40000</v>
      </c>
      <c r="D78" s="291">
        <v>40000</v>
      </c>
      <c r="E78" s="291"/>
      <c r="F78" s="291">
        <v>40000</v>
      </c>
      <c r="G78" s="292"/>
      <c r="H78" s="292"/>
      <c r="I78" s="292"/>
      <c r="J78" s="292"/>
      <c r="K78" s="292"/>
      <c r="L78" s="292"/>
      <c r="M78" s="292"/>
      <c r="N78" s="292"/>
      <c r="O78" s="292"/>
    </row>
    <row r="79" ht="15" customHeight="1" spans="1:15">
      <c r="A79" s="114" t="s">
        <v>248</v>
      </c>
      <c r="B79" s="114" t="s">
        <v>249</v>
      </c>
      <c r="C79" s="291">
        <v>1104600</v>
      </c>
      <c r="D79" s="291">
        <v>1104600</v>
      </c>
      <c r="E79" s="291">
        <v>1104600</v>
      </c>
      <c r="F79" s="291"/>
      <c r="G79" s="292"/>
      <c r="H79" s="292"/>
      <c r="I79" s="292"/>
      <c r="J79" s="292"/>
      <c r="K79" s="292"/>
      <c r="L79" s="292"/>
      <c r="M79" s="292"/>
      <c r="N79" s="292"/>
      <c r="O79" s="292"/>
    </row>
    <row r="80" ht="15" customHeight="1" spans="1:15">
      <c r="A80" s="293" t="s">
        <v>250</v>
      </c>
      <c r="B80" s="293" t="s">
        <v>251</v>
      </c>
      <c r="C80" s="291">
        <v>1104600</v>
      </c>
      <c r="D80" s="291">
        <v>1104600</v>
      </c>
      <c r="E80" s="291">
        <v>1104600</v>
      </c>
      <c r="F80" s="291"/>
      <c r="G80" s="292"/>
      <c r="H80" s="292"/>
      <c r="I80" s="292"/>
      <c r="J80" s="292"/>
      <c r="K80" s="292"/>
      <c r="L80" s="292"/>
      <c r="M80" s="292"/>
      <c r="N80" s="292"/>
      <c r="O80" s="292"/>
    </row>
    <row r="81" ht="15" customHeight="1" spans="1:15">
      <c r="A81" s="294" t="s">
        <v>252</v>
      </c>
      <c r="B81" s="294" t="s">
        <v>253</v>
      </c>
      <c r="C81" s="291">
        <v>1104600</v>
      </c>
      <c r="D81" s="291">
        <v>1104600</v>
      </c>
      <c r="E81" s="291">
        <v>1104600</v>
      </c>
      <c r="F81" s="291"/>
      <c r="G81" s="292"/>
      <c r="H81" s="292"/>
      <c r="I81" s="292"/>
      <c r="J81" s="292"/>
      <c r="K81" s="292"/>
      <c r="L81" s="292"/>
      <c r="M81" s="292"/>
      <c r="N81" s="292"/>
      <c r="O81" s="292"/>
    </row>
    <row r="82" ht="15" customHeight="1" spans="1:15">
      <c r="A82" s="114" t="s">
        <v>254</v>
      </c>
      <c r="B82" s="114" t="s">
        <v>255</v>
      </c>
      <c r="C82" s="291">
        <v>10000</v>
      </c>
      <c r="D82" s="291">
        <v>10000</v>
      </c>
      <c r="E82" s="291"/>
      <c r="F82" s="291">
        <v>10000</v>
      </c>
      <c r="G82" s="292"/>
      <c r="H82" s="292"/>
      <c r="I82" s="292"/>
      <c r="J82" s="292"/>
      <c r="K82" s="292"/>
      <c r="L82" s="292"/>
      <c r="M82" s="292"/>
      <c r="N82" s="292"/>
      <c r="O82" s="292"/>
    </row>
    <row r="83" ht="15" customHeight="1" spans="1:15">
      <c r="A83" s="293" t="s">
        <v>256</v>
      </c>
      <c r="B83" s="293" t="s">
        <v>257</v>
      </c>
      <c r="C83" s="291">
        <v>10000</v>
      </c>
      <c r="D83" s="291">
        <v>10000</v>
      </c>
      <c r="E83" s="291"/>
      <c r="F83" s="291">
        <v>10000</v>
      </c>
      <c r="G83" s="292"/>
      <c r="H83" s="292"/>
      <c r="I83" s="292"/>
      <c r="J83" s="292"/>
      <c r="K83" s="292"/>
      <c r="L83" s="292"/>
      <c r="M83" s="292"/>
      <c r="N83" s="292"/>
      <c r="O83" s="292"/>
    </row>
    <row r="84" ht="15" customHeight="1" spans="1:15">
      <c r="A84" s="294" t="s">
        <v>258</v>
      </c>
      <c r="B84" s="294" t="s">
        <v>259</v>
      </c>
      <c r="C84" s="291">
        <v>10000</v>
      </c>
      <c r="D84" s="291">
        <v>10000</v>
      </c>
      <c r="E84" s="291"/>
      <c r="F84" s="291">
        <v>10000</v>
      </c>
      <c r="G84" s="292"/>
      <c r="H84" s="292"/>
      <c r="I84" s="292"/>
      <c r="J84" s="292"/>
      <c r="K84" s="292"/>
      <c r="L84" s="292"/>
      <c r="M84" s="292"/>
      <c r="N84" s="292"/>
      <c r="O84" s="292"/>
    </row>
    <row r="85" ht="17.25" customHeight="1" spans="1:15">
      <c r="A85" s="295" t="s">
        <v>260</v>
      </c>
      <c r="B85" s="296" t="s">
        <v>260</v>
      </c>
      <c r="C85" s="291">
        <f>C7+C23+C26+C29+C32+C45+C53+C56+C61+C76+C79+C82</f>
        <v>62524571.28</v>
      </c>
      <c r="D85" s="291">
        <f t="shared" ref="C85:F85" si="0">D7+D23+D26+D29+D32+D45+D53+D56+D61+D76+D79+D82</f>
        <v>62524571.28</v>
      </c>
      <c r="E85" s="291">
        <f t="shared" si="0"/>
        <v>19860893</v>
      </c>
      <c r="F85" s="291">
        <f t="shared" si="0"/>
        <v>42663678.28</v>
      </c>
      <c r="G85" s="297"/>
      <c r="H85" s="297"/>
      <c r="I85" s="297" t="s">
        <v>94</v>
      </c>
      <c r="J85" s="297"/>
      <c r="K85" s="297" t="s">
        <v>94</v>
      </c>
      <c r="L85" s="297" t="s">
        <v>94</v>
      </c>
      <c r="M85" s="297" t="s">
        <v>94</v>
      </c>
      <c r="N85" s="297" t="s">
        <v>94</v>
      </c>
      <c r="O85" s="297" t="s">
        <v>94</v>
      </c>
    </row>
    <row r="86" customHeight="1" spans="4:8">
      <c r="D86" s="298"/>
      <c r="H86" s="298"/>
    </row>
  </sheetData>
  <mergeCells count="11">
    <mergeCell ref="A2:O2"/>
    <mergeCell ref="A3:L3"/>
    <mergeCell ref="D4:F4"/>
    <mergeCell ref="J4:O4"/>
    <mergeCell ref="A85:B85"/>
    <mergeCell ref="A4:A5"/>
    <mergeCell ref="B4:B5"/>
    <mergeCell ref="C4:C5"/>
    <mergeCell ref="G4:G5"/>
    <mergeCell ref="H4:H5"/>
    <mergeCell ref="I4:I5"/>
  </mergeCells>
  <printOptions horizontalCentered="1"/>
  <pageMargins left="0.393055555555556" right="0.393055555555556" top="0.511805555555556" bottom="0.511805555555556" header="0.313888888888889" footer="0.313888888888889"/>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workbookViewId="0">
      <pane xSplit="4" ySplit="6" topLeftCell="E31" activePane="bottomRight" state="frozen"/>
      <selection/>
      <selection pane="topRight"/>
      <selection pane="bottomLeft"/>
      <selection pane="bottomRight" activeCell="C38" sqref="C38"/>
    </sheetView>
  </sheetViews>
  <sheetFormatPr defaultColWidth="8.88181818181818" defaultRowHeight="14.25" customHeight="1" outlineLevelCol="5"/>
  <cols>
    <col min="1" max="1" width="49.2818181818182" style="55" customWidth="1"/>
    <col min="2" max="2" width="38.8454545454545" style="55" customWidth="1"/>
    <col min="3" max="3" width="48.5727272727273" style="55" customWidth="1"/>
    <col min="4" max="4" width="36.4272727272727" style="55" customWidth="1"/>
    <col min="5" max="5" width="9.13636363636364" style="56" customWidth="1"/>
    <col min="6" max="16384" width="9.13636363636364" style="56"/>
  </cols>
  <sheetData>
    <row r="1" customHeight="1" spans="1:4">
      <c r="A1" s="272" t="s">
        <v>261</v>
      </c>
      <c r="B1" s="272"/>
      <c r="C1" s="272"/>
      <c r="D1" s="147"/>
    </row>
    <row r="2" ht="31.5" customHeight="1" spans="1:4">
      <c r="A2" s="57" t="s">
        <v>5</v>
      </c>
      <c r="B2" s="273"/>
      <c r="C2" s="273"/>
      <c r="D2" s="273"/>
    </row>
    <row r="3" ht="17.25" customHeight="1" spans="1:4">
      <c r="A3" s="157" t="s">
        <v>22</v>
      </c>
      <c r="B3" s="274"/>
      <c r="C3" s="274"/>
      <c r="D3" s="149" t="s">
        <v>23</v>
      </c>
    </row>
    <row r="4" ht="19.5" customHeight="1" spans="1:4">
      <c r="A4" s="81" t="s">
        <v>24</v>
      </c>
      <c r="B4" s="159"/>
      <c r="C4" s="81" t="s">
        <v>25</v>
      </c>
      <c r="D4" s="159"/>
    </row>
    <row r="5" ht="21.75" customHeight="1" spans="1:4">
      <c r="A5" s="80" t="s">
        <v>26</v>
      </c>
      <c r="B5" s="275" t="s">
        <v>27</v>
      </c>
      <c r="C5" s="80" t="s">
        <v>262</v>
      </c>
      <c r="D5" s="275" t="s">
        <v>27</v>
      </c>
    </row>
    <row r="6" ht="17.25" customHeight="1" spans="1:4">
      <c r="A6" s="84"/>
      <c r="B6" s="99"/>
      <c r="C6" s="84"/>
      <c r="D6" s="99"/>
    </row>
    <row r="7" ht="17.25" customHeight="1" spans="1:6">
      <c r="A7" s="276" t="s">
        <v>263</v>
      </c>
      <c r="B7" s="28">
        <v>62194870</v>
      </c>
      <c r="C7" s="277" t="s">
        <v>264</v>
      </c>
      <c r="D7" s="28">
        <v>62524571.28</v>
      </c>
      <c r="F7" s="278"/>
    </row>
    <row r="8" ht="17.25" customHeight="1" spans="1:4">
      <c r="A8" s="279" t="s">
        <v>265</v>
      </c>
      <c r="B8" s="28">
        <v>62194870</v>
      </c>
      <c r="C8" s="277" t="s">
        <v>266</v>
      </c>
      <c r="D8" s="28">
        <v>17420085</v>
      </c>
    </row>
    <row r="9" ht="17.25" customHeight="1" spans="1:4">
      <c r="A9" s="279" t="s">
        <v>267</v>
      </c>
      <c r="B9" s="260"/>
      <c r="C9" s="277" t="s">
        <v>268</v>
      </c>
      <c r="D9" s="28"/>
    </row>
    <row r="10" ht="17.25" customHeight="1" spans="1:4">
      <c r="A10" s="279" t="s">
        <v>269</v>
      </c>
      <c r="B10" s="260"/>
      <c r="C10" s="277" t="s">
        <v>270</v>
      </c>
      <c r="D10" s="28"/>
    </row>
    <row r="11" ht="17.25" customHeight="1" spans="1:4">
      <c r="A11" s="279" t="s">
        <v>271</v>
      </c>
      <c r="B11" s="28">
        <v>329701.28</v>
      </c>
      <c r="C11" s="277" t="s">
        <v>272</v>
      </c>
      <c r="D11" s="28">
        <v>420000</v>
      </c>
    </row>
    <row r="12" ht="17.25" customHeight="1" spans="1:4">
      <c r="A12" s="279" t="s">
        <v>265</v>
      </c>
      <c r="B12" s="28">
        <v>329701.28</v>
      </c>
      <c r="C12" s="277" t="s">
        <v>273</v>
      </c>
      <c r="D12" s="28"/>
    </row>
    <row r="13" ht="17.25" customHeight="1" spans="1:4">
      <c r="A13" s="280" t="s">
        <v>267</v>
      </c>
      <c r="B13" s="281"/>
      <c r="C13" s="277" t="s">
        <v>274</v>
      </c>
      <c r="D13" s="28">
        <v>13200</v>
      </c>
    </row>
    <row r="14" ht="17.25" customHeight="1" spans="1:4">
      <c r="A14" s="280" t="s">
        <v>269</v>
      </c>
      <c r="B14" s="281"/>
      <c r="C14" s="277" t="s">
        <v>275</v>
      </c>
      <c r="D14" s="28">
        <v>6400</v>
      </c>
    </row>
    <row r="15" ht="17.25" customHeight="1" spans="1:4">
      <c r="A15" s="279"/>
      <c r="B15" s="281"/>
      <c r="C15" s="277" t="s">
        <v>276</v>
      </c>
      <c r="D15" s="28">
        <v>3667361.5</v>
      </c>
    </row>
    <row r="16" ht="17.25" customHeight="1" spans="1:4">
      <c r="A16" s="279"/>
      <c r="B16" s="260"/>
      <c r="C16" s="277" t="s">
        <v>277</v>
      </c>
      <c r="D16" s="28">
        <v>2805050</v>
      </c>
    </row>
    <row r="17" ht="17.25" customHeight="1" spans="1:4">
      <c r="A17" s="279"/>
      <c r="B17" s="282"/>
      <c r="C17" s="277" t="s">
        <v>278</v>
      </c>
      <c r="D17" s="28">
        <v>60000</v>
      </c>
    </row>
    <row r="18" ht="17.25" customHeight="1" spans="1:4">
      <c r="A18" s="280"/>
      <c r="B18" s="282"/>
      <c r="C18" s="277" t="s">
        <v>279</v>
      </c>
      <c r="D18" s="28">
        <v>524000</v>
      </c>
    </row>
    <row r="19" ht="17.25" customHeight="1" spans="1:4">
      <c r="A19" s="280"/>
      <c r="B19" s="283"/>
      <c r="C19" s="277" t="s">
        <v>280</v>
      </c>
      <c r="D19" s="28">
        <v>36453874.78</v>
      </c>
    </row>
    <row r="20" ht="17.25" customHeight="1" spans="1:4">
      <c r="A20" s="284"/>
      <c r="B20" s="283"/>
      <c r="C20" s="277" t="s">
        <v>281</v>
      </c>
      <c r="D20" s="28">
        <v>40000</v>
      </c>
    </row>
    <row r="21" ht="17.25" customHeight="1" spans="1:4">
      <c r="A21" s="284"/>
      <c r="B21" s="283"/>
      <c r="C21" s="277" t="s">
        <v>282</v>
      </c>
      <c r="D21" s="28"/>
    </row>
    <row r="22" ht="17.25" customHeight="1" spans="1:4">
      <c r="A22" s="284"/>
      <c r="B22" s="283"/>
      <c r="C22" s="277" t="s">
        <v>283</v>
      </c>
      <c r="D22" s="28"/>
    </row>
    <row r="23" ht="17.25" customHeight="1" spans="1:4">
      <c r="A23" s="284"/>
      <c r="B23" s="283"/>
      <c r="C23" s="277" t="s">
        <v>284</v>
      </c>
      <c r="D23" s="28"/>
    </row>
    <row r="24" ht="17.25" customHeight="1" spans="1:4">
      <c r="A24" s="284"/>
      <c r="B24" s="283"/>
      <c r="C24" s="277" t="s">
        <v>285</v>
      </c>
      <c r="D24" s="28"/>
    </row>
    <row r="25" ht="17.25" customHeight="1" spans="1:4">
      <c r="A25" s="284"/>
      <c r="B25" s="283"/>
      <c r="C25" s="277" t="s">
        <v>286</v>
      </c>
      <c r="D25" s="28"/>
    </row>
    <row r="26" ht="17.25" customHeight="1" spans="1:4">
      <c r="A26" s="284"/>
      <c r="B26" s="283"/>
      <c r="C26" s="277" t="s">
        <v>287</v>
      </c>
      <c r="D26" s="28">
        <v>1104600</v>
      </c>
    </row>
    <row r="27" ht="17.25" customHeight="1" spans="1:4">
      <c r="A27" s="284"/>
      <c r="B27" s="283"/>
      <c r="C27" s="277" t="s">
        <v>288</v>
      </c>
      <c r="D27" s="28"/>
    </row>
    <row r="28" ht="17.25" customHeight="1" spans="1:4">
      <c r="A28" s="284"/>
      <c r="B28" s="283"/>
      <c r="C28" s="277" t="s">
        <v>289</v>
      </c>
      <c r="D28" s="28"/>
    </row>
    <row r="29" ht="17.25" customHeight="1" spans="1:4">
      <c r="A29" s="284"/>
      <c r="B29" s="283"/>
      <c r="C29" s="277" t="s">
        <v>290</v>
      </c>
      <c r="D29" s="28">
        <v>10000</v>
      </c>
    </row>
    <row r="30" ht="17.25" customHeight="1" spans="1:4">
      <c r="A30" s="284"/>
      <c r="B30" s="283"/>
      <c r="C30" s="277" t="s">
        <v>291</v>
      </c>
      <c r="D30" s="285"/>
    </row>
    <row r="31" customHeight="1" spans="1:4">
      <c r="A31" s="286"/>
      <c r="B31" s="282"/>
      <c r="C31" s="277" t="s">
        <v>292</v>
      </c>
      <c r="D31" s="285"/>
    </row>
    <row r="32" customHeight="1" spans="1:4">
      <c r="A32" s="286"/>
      <c r="B32" s="282"/>
      <c r="C32" s="277" t="s">
        <v>293</v>
      </c>
      <c r="D32" s="285"/>
    </row>
    <row r="33" customHeight="1" spans="1:4">
      <c r="A33" s="286"/>
      <c r="B33" s="282"/>
      <c r="C33" s="277" t="s">
        <v>294</v>
      </c>
      <c r="D33" s="285"/>
    </row>
    <row r="34" customHeight="1" spans="1:4">
      <c r="A34" s="286"/>
      <c r="B34" s="282"/>
      <c r="C34" s="280" t="s">
        <v>295</v>
      </c>
      <c r="D34" s="287"/>
    </row>
    <row r="35" ht="17.25" customHeight="1" spans="1:4">
      <c r="A35" s="288" t="s">
        <v>296</v>
      </c>
      <c r="B35" s="28">
        <v>62524571.28</v>
      </c>
      <c r="C35" s="286" t="s">
        <v>73</v>
      </c>
      <c r="D35" s="28">
        <v>62524571.28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3888888888889" footer="0.313888888888889"/>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5"/>
  <sheetViews>
    <sheetView topLeftCell="A15" workbookViewId="0">
      <selection activeCell="B44" sqref="B44"/>
    </sheetView>
  </sheetViews>
  <sheetFormatPr defaultColWidth="8.88181818181818" defaultRowHeight="14.25" customHeight="1" outlineLevelCol="6"/>
  <cols>
    <col min="1" max="1" width="20.1363636363636" style="151" customWidth="1"/>
    <col min="2" max="2" width="44" style="151" customWidth="1"/>
    <col min="3" max="3" width="24.2818181818182" style="72" customWidth="1"/>
    <col min="4" max="4" width="16.5727272727273" style="72" customWidth="1"/>
    <col min="5" max="7" width="24.2818181818182" style="72" customWidth="1"/>
    <col min="8" max="8" width="9.13636363636364" style="72" customWidth="1"/>
    <col min="9" max="16384" width="9.13636363636364" style="72"/>
  </cols>
  <sheetData>
    <row r="1" ht="12" customHeight="1" spans="1:6">
      <c r="A1" s="261" t="s">
        <v>297</v>
      </c>
      <c r="D1" s="262"/>
      <c r="F1" s="75"/>
    </row>
    <row r="2" ht="39" customHeight="1" spans="1:7">
      <c r="A2" s="156" t="s">
        <v>6</v>
      </c>
      <c r="B2" s="156"/>
      <c r="C2" s="156"/>
      <c r="D2" s="156"/>
      <c r="E2" s="156"/>
      <c r="F2" s="156"/>
      <c r="G2" s="156"/>
    </row>
    <row r="3" ht="18" customHeight="1" spans="1:7">
      <c r="A3" s="157" t="s">
        <v>22</v>
      </c>
      <c r="F3" s="154"/>
      <c r="G3" s="154" t="s">
        <v>23</v>
      </c>
    </row>
    <row r="4" ht="20.25" customHeight="1" spans="1:7">
      <c r="A4" s="263" t="s">
        <v>298</v>
      </c>
      <c r="B4" s="264"/>
      <c r="C4" s="83" t="s">
        <v>77</v>
      </c>
      <c r="D4" s="83" t="s">
        <v>99</v>
      </c>
      <c r="E4" s="83"/>
      <c r="F4" s="83"/>
      <c r="G4" s="265" t="s">
        <v>100</v>
      </c>
    </row>
    <row r="5" ht="20.25" customHeight="1" spans="1:7">
      <c r="A5" s="161" t="s">
        <v>96</v>
      </c>
      <c r="B5" s="266" t="s">
        <v>97</v>
      </c>
      <c r="C5" s="83"/>
      <c r="D5" s="83" t="s">
        <v>79</v>
      </c>
      <c r="E5" s="83" t="s">
        <v>299</v>
      </c>
      <c r="F5" s="83" t="s">
        <v>300</v>
      </c>
      <c r="G5" s="267"/>
    </row>
    <row r="6" ht="13.5" customHeight="1" spans="1:7">
      <c r="A6" s="171">
        <v>1</v>
      </c>
      <c r="B6" s="171">
        <v>2</v>
      </c>
      <c r="C6" s="268">
        <v>3</v>
      </c>
      <c r="D6" s="268">
        <v>4</v>
      </c>
      <c r="E6" s="268">
        <v>5</v>
      </c>
      <c r="F6" s="268">
        <v>6</v>
      </c>
      <c r="G6" s="171">
        <v>7</v>
      </c>
    </row>
    <row r="7" ht="13.5" customHeight="1" spans="1:7">
      <c r="A7" s="269" t="s">
        <v>106</v>
      </c>
      <c r="B7" s="269" t="s">
        <v>107</v>
      </c>
      <c r="C7" s="122">
        <v>17420085</v>
      </c>
      <c r="D7" s="122">
        <v>14708995</v>
      </c>
      <c r="E7" s="122">
        <v>13825545</v>
      </c>
      <c r="F7" s="122">
        <v>883450</v>
      </c>
      <c r="G7" s="122">
        <v>2711090</v>
      </c>
    </row>
    <row r="8" ht="13.5" customHeight="1" spans="1:7">
      <c r="A8" s="270" t="s">
        <v>108</v>
      </c>
      <c r="B8" s="270" t="s">
        <v>109</v>
      </c>
      <c r="C8" s="122">
        <v>23760</v>
      </c>
      <c r="D8" s="122"/>
      <c r="E8" s="122"/>
      <c r="F8" s="122"/>
      <c r="G8" s="122">
        <v>23760</v>
      </c>
    </row>
    <row r="9" ht="13.5" customHeight="1" spans="1:7">
      <c r="A9" s="271" t="s">
        <v>110</v>
      </c>
      <c r="B9" s="271" t="s">
        <v>111</v>
      </c>
      <c r="C9" s="122">
        <v>23760</v>
      </c>
      <c r="D9" s="122"/>
      <c r="E9" s="122"/>
      <c r="F9" s="122"/>
      <c r="G9" s="122">
        <v>23760</v>
      </c>
    </row>
    <row r="10" ht="13.5" customHeight="1" spans="1:7">
      <c r="A10" s="270" t="s">
        <v>112</v>
      </c>
      <c r="B10" s="270" t="s">
        <v>113</v>
      </c>
      <c r="C10" s="122">
        <v>16942125</v>
      </c>
      <c r="D10" s="122">
        <v>14708995</v>
      </c>
      <c r="E10" s="122">
        <v>13825545</v>
      </c>
      <c r="F10" s="122">
        <v>883450</v>
      </c>
      <c r="G10" s="122">
        <v>2233130</v>
      </c>
    </row>
    <row r="11" ht="13.5" customHeight="1" spans="1:7">
      <c r="A11" s="271" t="s">
        <v>114</v>
      </c>
      <c r="B11" s="271" t="s">
        <v>115</v>
      </c>
      <c r="C11" s="122">
        <v>3457261</v>
      </c>
      <c r="D11" s="122">
        <v>3457261</v>
      </c>
      <c r="E11" s="122">
        <v>2975531</v>
      </c>
      <c r="F11" s="122">
        <v>481730</v>
      </c>
      <c r="G11" s="122"/>
    </row>
    <row r="12" ht="13.5" customHeight="1" spans="1:7">
      <c r="A12" s="271" t="s">
        <v>116</v>
      </c>
      <c r="B12" s="271" t="s">
        <v>111</v>
      </c>
      <c r="C12" s="122">
        <v>2233130</v>
      </c>
      <c r="D12" s="122"/>
      <c r="E12" s="122"/>
      <c r="F12" s="122"/>
      <c r="G12" s="122">
        <v>2233130</v>
      </c>
    </row>
    <row r="13" ht="13.5" customHeight="1" spans="1:7">
      <c r="A13" s="271" t="s">
        <v>117</v>
      </c>
      <c r="B13" s="271" t="s">
        <v>118</v>
      </c>
      <c r="C13" s="122">
        <v>11251734</v>
      </c>
      <c r="D13" s="122">
        <v>11251734</v>
      </c>
      <c r="E13" s="122">
        <v>10850014</v>
      </c>
      <c r="F13" s="122">
        <v>401720</v>
      </c>
      <c r="G13" s="122"/>
    </row>
    <row r="14" ht="13.5" customHeight="1" spans="1:7">
      <c r="A14" s="270" t="s">
        <v>119</v>
      </c>
      <c r="B14" s="270" t="s">
        <v>120</v>
      </c>
      <c r="C14" s="122">
        <v>64800</v>
      </c>
      <c r="D14" s="122"/>
      <c r="E14" s="122"/>
      <c r="F14" s="122"/>
      <c r="G14" s="122">
        <v>64800</v>
      </c>
    </row>
    <row r="15" ht="13.5" customHeight="1" spans="1:7">
      <c r="A15" s="271" t="s">
        <v>121</v>
      </c>
      <c r="B15" s="271" t="s">
        <v>122</v>
      </c>
      <c r="C15" s="122">
        <v>14800</v>
      </c>
      <c r="D15" s="122"/>
      <c r="E15" s="122"/>
      <c r="F15" s="122"/>
      <c r="G15" s="122">
        <v>14800</v>
      </c>
    </row>
    <row r="16" ht="13.5" customHeight="1" spans="1:7">
      <c r="A16" s="271" t="s">
        <v>123</v>
      </c>
      <c r="B16" s="271" t="s">
        <v>124</v>
      </c>
      <c r="C16" s="122">
        <v>50000</v>
      </c>
      <c r="D16" s="122"/>
      <c r="E16" s="122"/>
      <c r="F16" s="122"/>
      <c r="G16" s="122">
        <v>50000</v>
      </c>
    </row>
    <row r="17" ht="13.5" customHeight="1" spans="1:7">
      <c r="A17" s="270" t="s">
        <v>125</v>
      </c>
      <c r="B17" s="270" t="s">
        <v>126</v>
      </c>
      <c r="C17" s="122">
        <v>160000</v>
      </c>
      <c r="D17" s="122"/>
      <c r="E17" s="122"/>
      <c r="F17" s="122"/>
      <c r="G17" s="122">
        <v>160000</v>
      </c>
    </row>
    <row r="18" ht="13.5" customHeight="1" spans="1:7">
      <c r="A18" s="271" t="s">
        <v>127</v>
      </c>
      <c r="B18" s="271" t="s">
        <v>128</v>
      </c>
      <c r="C18" s="122">
        <v>160000</v>
      </c>
      <c r="D18" s="122"/>
      <c r="E18" s="122"/>
      <c r="F18" s="122"/>
      <c r="G18" s="122">
        <v>160000</v>
      </c>
    </row>
    <row r="19" ht="13.5" customHeight="1" spans="1:7">
      <c r="A19" s="270" t="s">
        <v>129</v>
      </c>
      <c r="B19" s="270" t="s">
        <v>130</v>
      </c>
      <c r="C19" s="122">
        <v>16000</v>
      </c>
      <c r="D19" s="122"/>
      <c r="E19" s="122"/>
      <c r="F19" s="122"/>
      <c r="G19" s="122">
        <v>16000</v>
      </c>
    </row>
    <row r="20" ht="13.5" customHeight="1" spans="1:7">
      <c r="A20" s="271" t="s">
        <v>131</v>
      </c>
      <c r="B20" s="271" t="s">
        <v>111</v>
      </c>
      <c r="C20" s="122">
        <v>16000</v>
      </c>
      <c r="D20" s="122"/>
      <c r="E20" s="122"/>
      <c r="F20" s="122"/>
      <c r="G20" s="122">
        <v>16000</v>
      </c>
    </row>
    <row r="21" ht="13.5" customHeight="1" spans="1:7">
      <c r="A21" s="270" t="s">
        <v>132</v>
      </c>
      <c r="B21" s="270" t="s">
        <v>133</v>
      </c>
      <c r="C21" s="122">
        <v>213400</v>
      </c>
      <c r="D21" s="122"/>
      <c r="E21" s="122"/>
      <c r="F21" s="122"/>
      <c r="G21" s="122">
        <v>213400</v>
      </c>
    </row>
    <row r="22" ht="13.5" customHeight="1" spans="1:7">
      <c r="A22" s="271" t="s">
        <v>134</v>
      </c>
      <c r="B22" s="271" t="s">
        <v>135</v>
      </c>
      <c r="C22" s="122">
        <v>213400</v>
      </c>
      <c r="D22" s="122"/>
      <c r="E22" s="122"/>
      <c r="F22" s="122"/>
      <c r="G22" s="122">
        <v>213400</v>
      </c>
    </row>
    <row r="23" ht="13.5" customHeight="1" spans="1:7">
      <c r="A23" s="269" t="s">
        <v>136</v>
      </c>
      <c r="B23" s="269" t="s">
        <v>137</v>
      </c>
      <c r="C23" s="122">
        <v>420000</v>
      </c>
      <c r="D23" s="122"/>
      <c r="E23" s="122"/>
      <c r="F23" s="122"/>
      <c r="G23" s="122">
        <v>420000</v>
      </c>
    </row>
    <row r="24" ht="13.5" customHeight="1" spans="1:7">
      <c r="A24" s="270" t="s">
        <v>138</v>
      </c>
      <c r="B24" s="270" t="s">
        <v>139</v>
      </c>
      <c r="C24" s="122">
        <v>420000</v>
      </c>
      <c r="D24" s="122"/>
      <c r="E24" s="122"/>
      <c r="F24" s="122"/>
      <c r="G24" s="122">
        <v>420000</v>
      </c>
    </row>
    <row r="25" ht="13.5" customHeight="1" spans="1:7">
      <c r="A25" s="271" t="s">
        <v>140</v>
      </c>
      <c r="B25" s="271" t="s">
        <v>141</v>
      </c>
      <c r="C25" s="122">
        <v>420000</v>
      </c>
      <c r="D25" s="122"/>
      <c r="E25" s="122"/>
      <c r="F25" s="122"/>
      <c r="G25" s="122">
        <v>420000</v>
      </c>
    </row>
    <row r="26" ht="13.5" customHeight="1" spans="1:7">
      <c r="A26" s="269" t="s">
        <v>142</v>
      </c>
      <c r="B26" s="269" t="s">
        <v>143</v>
      </c>
      <c r="C26" s="122">
        <v>13200</v>
      </c>
      <c r="D26" s="122"/>
      <c r="E26" s="122"/>
      <c r="F26" s="122"/>
      <c r="G26" s="122">
        <v>13200</v>
      </c>
    </row>
    <row r="27" ht="13.5" customHeight="1" spans="1:7">
      <c r="A27" s="270" t="s">
        <v>144</v>
      </c>
      <c r="B27" s="270" t="s">
        <v>145</v>
      </c>
      <c r="C27" s="122">
        <v>13200</v>
      </c>
      <c r="D27" s="122"/>
      <c r="E27" s="122"/>
      <c r="F27" s="122"/>
      <c r="G27" s="122">
        <v>13200</v>
      </c>
    </row>
    <row r="28" ht="13.5" customHeight="1" spans="1:7">
      <c r="A28" s="271" t="s">
        <v>146</v>
      </c>
      <c r="B28" s="271" t="s">
        <v>147</v>
      </c>
      <c r="C28" s="122">
        <v>13200</v>
      </c>
      <c r="D28" s="122"/>
      <c r="E28" s="122"/>
      <c r="F28" s="122"/>
      <c r="G28" s="122">
        <v>13200</v>
      </c>
    </row>
    <row r="29" ht="13.5" customHeight="1" spans="1:7">
      <c r="A29" s="269" t="s">
        <v>148</v>
      </c>
      <c r="B29" s="269" t="s">
        <v>149</v>
      </c>
      <c r="C29" s="122">
        <v>6400</v>
      </c>
      <c r="D29" s="122"/>
      <c r="E29" s="122"/>
      <c r="F29" s="122"/>
      <c r="G29" s="122">
        <v>6400</v>
      </c>
    </row>
    <row r="30" ht="13.5" customHeight="1" spans="1:7">
      <c r="A30" s="270" t="s">
        <v>150</v>
      </c>
      <c r="B30" s="270" t="s">
        <v>151</v>
      </c>
      <c r="C30" s="122">
        <v>6400</v>
      </c>
      <c r="D30" s="122"/>
      <c r="E30" s="122"/>
      <c r="F30" s="122"/>
      <c r="G30" s="122">
        <v>6400</v>
      </c>
    </row>
    <row r="31" ht="13.5" customHeight="1" spans="1:7">
      <c r="A31" s="271" t="s">
        <v>152</v>
      </c>
      <c r="B31" s="271" t="s">
        <v>153</v>
      </c>
      <c r="C31" s="122">
        <v>6400</v>
      </c>
      <c r="D31" s="122"/>
      <c r="E31" s="122"/>
      <c r="F31" s="122"/>
      <c r="G31" s="122">
        <v>6400</v>
      </c>
    </row>
    <row r="32" ht="13.5" customHeight="1" spans="1:7">
      <c r="A32" s="269" t="s">
        <v>154</v>
      </c>
      <c r="B32" s="269" t="s">
        <v>155</v>
      </c>
      <c r="C32" s="122">
        <v>3667361.5</v>
      </c>
      <c r="D32" s="122">
        <v>2742248</v>
      </c>
      <c r="E32" s="122">
        <v>2643448</v>
      </c>
      <c r="F32" s="122">
        <v>98800</v>
      </c>
      <c r="G32" s="122">
        <v>925113.5</v>
      </c>
    </row>
    <row r="33" ht="13.5" customHeight="1" spans="1:7">
      <c r="A33" s="270" t="s">
        <v>156</v>
      </c>
      <c r="B33" s="270" t="s">
        <v>157</v>
      </c>
      <c r="C33" s="122">
        <v>2742248</v>
      </c>
      <c r="D33" s="122">
        <v>2742248</v>
      </c>
      <c r="E33" s="122">
        <v>2643448</v>
      </c>
      <c r="F33" s="122">
        <v>98800</v>
      </c>
      <c r="G33" s="122"/>
    </row>
    <row r="34" ht="13.5" customHeight="1" spans="1:7">
      <c r="A34" s="271" t="s">
        <v>158</v>
      </c>
      <c r="B34" s="271" t="s">
        <v>159</v>
      </c>
      <c r="C34" s="122">
        <v>650400</v>
      </c>
      <c r="D34" s="122">
        <v>650400</v>
      </c>
      <c r="E34" s="122">
        <v>604800</v>
      </c>
      <c r="F34" s="122">
        <v>45600</v>
      </c>
      <c r="G34" s="122"/>
    </row>
    <row r="35" ht="13.5" customHeight="1" spans="1:7">
      <c r="A35" s="271" t="s">
        <v>160</v>
      </c>
      <c r="B35" s="271" t="s">
        <v>161</v>
      </c>
      <c r="C35" s="122">
        <v>624400</v>
      </c>
      <c r="D35" s="122">
        <v>624400</v>
      </c>
      <c r="E35" s="122">
        <v>571200</v>
      </c>
      <c r="F35" s="122">
        <v>53200</v>
      </c>
      <c r="G35" s="122"/>
    </row>
    <row r="36" ht="13.5" customHeight="1" spans="1:7">
      <c r="A36" s="271" t="s">
        <v>162</v>
      </c>
      <c r="B36" s="271" t="s">
        <v>163</v>
      </c>
      <c r="C36" s="122">
        <v>1259620</v>
      </c>
      <c r="D36" s="122">
        <v>1259620</v>
      </c>
      <c r="E36" s="122">
        <v>1259620</v>
      </c>
      <c r="F36" s="122"/>
      <c r="G36" s="122"/>
    </row>
    <row r="37" ht="13.5" customHeight="1" spans="1:7">
      <c r="A37" s="271" t="s">
        <v>164</v>
      </c>
      <c r="B37" s="271" t="s">
        <v>165</v>
      </c>
      <c r="C37" s="122">
        <v>207828</v>
      </c>
      <c r="D37" s="122">
        <v>207828</v>
      </c>
      <c r="E37" s="122">
        <v>207828</v>
      </c>
      <c r="F37" s="122"/>
      <c r="G37" s="122"/>
    </row>
    <row r="38" ht="13.5" customHeight="1" spans="1:7">
      <c r="A38" s="270" t="s">
        <v>166</v>
      </c>
      <c r="B38" s="270" t="s">
        <v>167</v>
      </c>
      <c r="C38" s="122">
        <v>153836</v>
      </c>
      <c r="D38" s="122"/>
      <c r="E38" s="122"/>
      <c r="F38" s="122"/>
      <c r="G38" s="122">
        <v>153836</v>
      </c>
    </row>
    <row r="39" ht="13.5" customHeight="1" spans="1:7">
      <c r="A39" s="271" t="s">
        <v>168</v>
      </c>
      <c r="B39" s="271" t="s">
        <v>169</v>
      </c>
      <c r="C39" s="122">
        <v>148836</v>
      </c>
      <c r="D39" s="122"/>
      <c r="E39" s="122"/>
      <c r="F39" s="122"/>
      <c r="G39" s="122">
        <v>148836</v>
      </c>
    </row>
    <row r="40" ht="13.5" customHeight="1" spans="1:7">
      <c r="A40" s="271" t="s">
        <v>170</v>
      </c>
      <c r="B40" s="271" t="s">
        <v>171</v>
      </c>
      <c r="C40" s="122">
        <v>5000</v>
      </c>
      <c r="D40" s="122"/>
      <c r="E40" s="122"/>
      <c r="F40" s="122"/>
      <c r="G40" s="122">
        <v>5000</v>
      </c>
    </row>
    <row r="41" ht="13.5" customHeight="1" spans="1:7">
      <c r="A41" s="270" t="s">
        <v>172</v>
      </c>
      <c r="B41" s="270" t="s">
        <v>173</v>
      </c>
      <c r="C41" s="122">
        <v>771277.5</v>
      </c>
      <c r="D41" s="122"/>
      <c r="E41" s="122"/>
      <c r="F41" s="122"/>
      <c r="G41" s="122">
        <v>771277.5</v>
      </c>
    </row>
    <row r="42" ht="13.5" customHeight="1" spans="1:7">
      <c r="A42" s="271" t="s">
        <v>174</v>
      </c>
      <c r="B42" s="271" t="s">
        <v>175</v>
      </c>
      <c r="C42" s="122">
        <v>524600</v>
      </c>
      <c r="D42" s="122"/>
      <c r="E42" s="122"/>
      <c r="F42" s="122"/>
      <c r="G42" s="122">
        <v>524600</v>
      </c>
    </row>
    <row r="43" ht="13.5" customHeight="1" spans="1:7">
      <c r="A43" s="271" t="s">
        <v>176</v>
      </c>
      <c r="B43" s="271" t="s">
        <v>177</v>
      </c>
      <c r="C43" s="122">
        <v>42077.5</v>
      </c>
      <c r="D43" s="122"/>
      <c r="E43" s="122"/>
      <c r="F43" s="122"/>
      <c r="G43" s="122">
        <v>42077.5</v>
      </c>
    </row>
    <row r="44" ht="13.5" customHeight="1" spans="1:7">
      <c r="A44" s="271" t="s">
        <v>178</v>
      </c>
      <c r="B44" s="271" t="s">
        <v>179</v>
      </c>
      <c r="C44" s="122">
        <v>204600</v>
      </c>
      <c r="D44" s="122"/>
      <c r="E44" s="122"/>
      <c r="F44" s="122"/>
      <c r="G44" s="122">
        <v>204600</v>
      </c>
    </row>
    <row r="45" ht="13.5" customHeight="1" spans="1:7">
      <c r="A45" s="269" t="s">
        <v>180</v>
      </c>
      <c r="B45" s="269" t="s">
        <v>181</v>
      </c>
      <c r="C45" s="122">
        <v>2805050</v>
      </c>
      <c r="D45" s="122">
        <v>1305050</v>
      </c>
      <c r="E45" s="122">
        <v>1305050</v>
      </c>
      <c r="F45" s="122"/>
      <c r="G45" s="122">
        <v>1500000</v>
      </c>
    </row>
    <row r="46" ht="13.5" customHeight="1" spans="1:7">
      <c r="A46" s="270" t="s">
        <v>182</v>
      </c>
      <c r="B46" s="270" t="s">
        <v>183</v>
      </c>
      <c r="C46" s="122">
        <v>1500000</v>
      </c>
      <c r="D46" s="122"/>
      <c r="E46" s="122"/>
      <c r="F46" s="122"/>
      <c r="G46" s="122">
        <v>1500000</v>
      </c>
    </row>
    <row r="47" ht="13.5" customHeight="1" spans="1:7">
      <c r="A47" s="271" t="s">
        <v>184</v>
      </c>
      <c r="B47" s="271" t="s">
        <v>185</v>
      </c>
      <c r="C47" s="122">
        <v>1500000</v>
      </c>
      <c r="D47" s="122"/>
      <c r="E47" s="122"/>
      <c r="F47" s="122"/>
      <c r="G47" s="122">
        <v>1500000</v>
      </c>
    </row>
    <row r="48" ht="13.5" customHeight="1" spans="1:7">
      <c r="A48" s="270" t="s">
        <v>186</v>
      </c>
      <c r="B48" s="270" t="s">
        <v>187</v>
      </c>
      <c r="C48" s="122">
        <v>1305050</v>
      </c>
      <c r="D48" s="122">
        <v>1305050</v>
      </c>
      <c r="E48" s="122">
        <v>1305050</v>
      </c>
      <c r="F48" s="122"/>
      <c r="G48" s="122"/>
    </row>
    <row r="49" ht="13.5" customHeight="1" spans="1:7">
      <c r="A49" s="271" t="s">
        <v>188</v>
      </c>
      <c r="B49" s="271" t="s">
        <v>189</v>
      </c>
      <c r="C49" s="122">
        <v>221760</v>
      </c>
      <c r="D49" s="122">
        <v>221760</v>
      </c>
      <c r="E49" s="122">
        <v>221760</v>
      </c>
      <c r="F49" s="122"/>
      <c r="G49" s="122"/>
    </row>
    <row r="50" ht="13.5" customHeight="1" spans="1:7">
      <c r="A50" s="271" t="s">
        <v>190</v>
      </c>
      <c r="B50" s="271" t="s">
        <v>191</v>
      </c>
      <c r="C50" s="122">
        <v>452160</v>
      </c>
      <c r="D50" s="122">
        <v>452160</v>
      </c>
      <c r="E50" s="122">
        <v>452160</v>
      </c>
      <c r="F50" s="122"/>
      <c r="G50" s="122"/>
    </row>
    <row r="51" ht="13.5" customHeight="1" spans="1:7">
      <c r="A51" s="271" t="s">
        <v>192</v>
      </c>
      <c r="B51" s="271" t="s">
        <v>193</v>
      </c>
      <c r="C51" s="122">
        <v>614880</v>
      </c>
      <c r="D51" s="122">
        <v>614880</v>
      </c>
      <c r="E51" s="122">
        <v>614880</v>
      </c>
      <c r="F51" s="122"/>
      <c r="G51" s="122"/>
    </row>
    <row r="52" ht="13.5" customHeight="1" spans="1:7">
      <c r="A52" s="271" t="s">
        <v>194</v>
      </c>
      <c r="B52" s="271" t="s">
        <v>195</v>
      </c>
      <c r="C52" s="122">
        <v>16250</v>
      </c>
      <c r="D52" s="122">
        <v>16250</v>
      </c>
      <c r="E52" s="122">
        <v>16250</v>
      </c>
      <c r="F52" s="122"/>
      <c r="G52" s="122"/>
    </row>
    <row r="53" ht="13.5" customHeight="1" spans="1:7">
      <c r="A53" s="269" t="s">
        <v>196</v>
      </c>
      <c r="B53" s="269" t="s">
        <v>197</v>
      </c>
      <c r="C53" s="122">
        <v>60000</v>
      </c>
      <c r="D53" s="122"/>
      <c r="E53" s="122"/>
      <c r="F53" s="122"/>
      <c r="G53" s="122">
        <v>60000</v>
      </c>
    </row>
    <row r="54" ht="13.5" customHeight="1" spans="1:7">
      <c r="A54" s="270" t="s">
        <v>198</v>
      </c>
      <c r="B54" s="270" t="s">
        <v>199</v>
      </c>
      <c r="C54" s="122">
        <v>60000</v>
      </c>
      <c r="D54" s="122"/>
      <c r="E54" s="122"/>
      <c r="F54" s="122"/>
      <c r="G54" s="122">
        <v>60000</v>
      </c>
    </row>
    <row r="55" ht="13.5" customHeight="1" spans="1:7">
      <c r="A55" s="271" t="s">
        <v>200</v>
      </c>
      <c r="B55" s="271" t="s">
        <v>201</v>
      </c>
      <c r="C55" s="122">
        <v>60000</v>
      </c>
      <c r="D55" s="122"/>
      <c r="E55" s="122"/>
      <c r="F55" s="122"/>
      <c r="G55" s="122">
        <v>60000</v>
      </c>
    </row>
    <row r="56" ht="13.5" customHeight="1" spans="1:7">
      <c r="A56" s="269" t="s">
        <v>202</v>
      </c>
      <c r="B56" s="269" t="s">
        <v>203</v>
      </c>
      <c r="C56" s="122">
        <v>524000</v>
      </c>
      <c r="D56" s="122"/>
      <c r="E56" s="122"/>
      <c r="F56" s="122"/>
      <c r="G56" s="122">
        <v>524000</v>
      </c>
    </row>
    <row r="57" ht="13.5" customHeight="1" spans="1:7">
      <c r="A57" s="270" t="s">
        <v>204</v>
      </c>
      <c r="B57" s="270" t="s">
        <v>205</v>
      </c>
      <c r="C57" s="122">
        <v>504000</v>
      </c>
      <c r="D57" s="122"/>
      <c r="E57" s="122"/>
      <c r="F57" s="122"/>
      <c r="G57" s="122">
        <v>504000</v>
      </c>
    </row>
    <row r="58" ht="13.5" customHeight="1" spans="1:7">
      <c r="A58" s="271" t="s">
        <v>206</v>
      </c>
      <c r="B58" s="271" t="s">
        <v>207</v>
      </c>
      <c r="C58" s="122">
        <v>504000</v>
      </c>
      <c r="D58" s="122"/>
      <c r="E58" s="122"/>
      <c r="F58" s="122"/>
      <c r="G58" s="122">
        <v>504000</v>
      </c>
    </row>
    <row r="59" ht="13.5" customHeight="1" spans="1:7">
      <c r="A59" s="270" t="s">
        <v>208</v>
      </c>
      <c r="B59" s="270" t="s">
        <v>209</v>
      </c>
      <c r="C59" s="122">
        <v>20000</v>
      </c>
      <c r="D59" s="122"/>
      <c r="E59" s="122"/>
      <c r="F59" s="122"/>
      <c r="G59" s="122">
        <v>20000</v>
      </c>
    </row>
    <row r="60" ht="13.5" customHeight="1" spans="1:7">
      <c r="A60" s="271" t="s">
        <v>210</v>
      </c>
      <c r="B60" s="271" t="s">
        <v>211</v>
      </c>
      <c r="C60" s="122">
        <v>20000</v>
      </c>
      <c r="D60" s="122"/>
      <c r="E60" s="122"/>
      <c r="F60" s="122"/>
      <c r="G60" s="122">
        <v>20000</v>
      </c>
    </row>
    <row r="61" ht="13.5" customHeight="1" spans="1:7">
      <c r="A61" s="269" t="s">
        <v>212</v>
      </c>
      <c r="B61" s="269" t="s">
        <v>213</v>
      </c>
      <c r="C61" s="122">
        <v>36453874.78</v>
      </c>
      <c r="D61" s="122"/>
      <c r="E61" s="122"/>
      <c r="F61" s="122"/>
      <c r="G61" s="122">
        <v>36453874.78</v>
      </c>
    </row>
    <row r="62" ht="13.5" customHeight="1" spans="1:7">
      <c r="A62" s="270" t="s">
        <v>214</v>
      </c>
      <c r="B62" s="270" t="s">
        <v>215</v>
      </c>
      <c r="C62" s="122">
        <v>3117000</v>
      </c>
      <c r="D62" s="122"/>
      <c r="E62" s="122"/>
      <c r="F62" s="122"/>
      <c r="G62" s="122">
        <v>3117000</v>
      </c>
    </row>
    <row r="63" ht="13.5" customHeight="1" spans="1:7">
      <c r="A63" s="271" t="s">
        <v>216</v>
      </c>
      <c r="B63" s="271" t="s">
        <v>217</v>
      </c>
      <c r="C63" s="122">
        <v>3117000</v>
      </c>
      <c r="D63" s="122"/>
      <c r="E63" s="122"/>
      <c r="F63" s="122"/>
      <c r="G63" s="122">
        <v>3117000</v>
      </c>
    </row>
    <row r="64" ht="13.5" customHeight="1" spans="1:7">
      <c r="A64" s="270" t="s">
        <v>218</v>
      </c>
      <c r="B64" s="270" t="s">
        <v>219</v>
      </c>
      <c r="C64" s="122">
        <v>5069158.78</v>
      </c>
      <c r="D64" s="122"/>
      <c r="E64" s="122"/>
      <c r="F64" s="122"/>
      <c r="G64" s="122">
        <v>5069158.78</v>
      </c>
    </row>
    <row r="65" ht="13.5" customHeight="1" spans="1:7">
      <c r="A65" s="271" t="s">
        <v>220</v>
      </c>
      <c r="B65" s="271" t="s">
        <v>221</v>
      </c>
      <c r="C65" s="122">
        <v>4749141</v>
      </c>
      <c r="D65" s="122"/>
      <c r="E65" s="122"/>
      <c r="F65" s="122"/>
      <c r="G65" s="122">
        <v>4749141</v>
      </c>
    </row>
    <row r="66" ht="13.5" customHeight="1" spans="1:7">
      <c r="A66" s="271" t="s">
        <v>222</v>
      </c>
      <c r="B66" s="271" t="s">
        <v>223</v>
      </c>
      <c r="C66" s="122">
        <v>25000</v>
      </c>
      <c r="D66" s="122"/>
      <c r="E66" s="122"/>
      <c r="F66" s="122"/>
      <c r="G66" s="122">
        <v>25000</v>
      </c>
    </row>
    <row r="67" ht="13.5" customHeight="1" spans="1:7">
      <c r="A67" s="271" t="s">
        <v>224</v>
      </c>
      <c r="B67" s="271" t="s">
        <v>225</v>
      </c>
      <c r="C67" s="122">
        <v>30810</v>
      </c>
      <c r="D67" s="122"/>
      <c r="E67" s="122"/>
      <c r="F67" s="122"/>
      <c r="G67" s="122">
        <v>30810</v>
      </c>
    </row>
    <row r="68" ht="13.5" customHeight="1" spans="1:7">
      <c r="A68" s="271" t="s">
        <v>226</v>
      </c>
      <c r="B68" s="271" t="s">
        <v>227</v>
      </c>
      <c r="C68" s="122">
        <v>207.78</v>
      </c>
      <c r="D68" s="122"/>
      <c r="E68" s="122"/>
      <c r="F68" s="122"/>
      <c r="G68" s="122">
        <v>207.78</v>
      </c>
    </row>
    <row r="69" ht="13.5" customHeight="1" spans="1:7">
      <c r="A69" s="271" t="s">
        <v>228</v>
      </c>
      <c r="B69" s="271" t="s">
        <v>229</v>
      </c>
      <c r="C69" s="122">
        <v>264000</v>
      </c>
      <c r="D69" s="122"/>
      <c r="E69" s="122"/>
      <c r="F69" s="122"/>
      <c r="G69" s="122">
        <v>264000</v>
      </c>
    </row>
    <row r="70" ht="13.5" customHeight="1" spans="1:7">
      <c r="A70" s="270" t="s">
        <v>230</v>
      </c>
      <c r="B70" s="270" t="s">
        <v>231</v>
      </c>
      <c r="C70" s="122">
        <v>2300000</v>
      </c>
      <c r="D70" s="122"/>
      <c r="E70" s="122"/>
      <c r="F70" s="122"/>
      <c r="G70" s="122">
        <v>2300000</v>
      </c>
    </row>
    <row r="71" ht="13.5" customHeight="1" spans="1:7">
      <c r="A71" s="271" t="s">
        <v>232</v>
      </c>
      <c r="B71" s="271" t="s">
        <v>233</v>
      </c>
      <c r="C71" s="122">
        <v>200000</v>
      </c>
      <c r="D71" s="122"/>
      <c r="E71" s="122"/>
      <c r="F71" s="122"/>
      <c r="G71" s="122">
        <v>200000</v>
      </c>
    </row>
    <row r="72" ht="13.5" customHeight="1" spans="1:7">
      <c r="A72" s="271" t="s">
        <v>234</v>
      </c>
      <c r="B72" s="271" t="s">
        <v>235</v>
      </c>
      <c r="C72" s="122">
        <v>2100000</v>
      </c>
      <c r="D72" s="122"/>
      <c r="E72" s="122"/>
      <c r="F72" s="122"/>
      <c r="G72" s="122">
        <v>2100000</v>
      </c>
    </row>
    <row r="73" ht="13.5" customHeight="1" spans="1:7">
      <c r="A73" s="270" t="s">
        <v>236</v>
      </c>
      <c r="B73" s="270" t="s">
        <v>237</v>
      </c>
      <c r="C73" s="122">
        <v>25967716</v>
      </c>
      <c r="D73" s="122"/>
      <c r="E73" s="122"/>
      <c r="F73" s="122"/>
      <c r="G73" s="122">
        <v>25967716</v>
      </c>
    </row>
    <row r="74" ht="13.5" customHeight="1" spans="1:7">
      <c r="A74" s="271" t="s">
        <v>238</v>
      </c>
      <c r="B74" s="271" t="s">
        <v>239</v>
      </c>
      <c r="C74" s="122">
        <v>2000000</v>
      </c>
      <c r="D74" s="122"/>
      <c r="E74" s="122"/>
      <c r="F74" s="122"/>
      <c r="G74" s="122">
        <v>2000000</v>
      </c>
    </row>
    <row r="75" ht="13.5" customHeight="1" spans="1:7">
      <c r="A75" s="271" t="s">
        <v>240</v>
      </c>
      <c r="B75" s="271" t="s">
        <v>241</v>
      </c>
      <c r="C75" s="122">
        <v>23967716</v>
      </c>
      <c r="D75" s="122"/>
      <c r="E75" s="122"/>
      <c r="F75" s="122"/>
      <c r="G75" s="122">
        <v>23967716</v>
      </c>
    </row>
    <row r="76" ht="13.5" customHeight="1" spans="1:7">
      <c r="A76" s="269" t="s">
        <v>242</v>
      </c>
      <c r="B76" s="269" t="s">
        <v>243</v>
      </c>
      <c r="C76" s="122">
        <v>40000</v>
      </c>
      <c r="D76" s="122"/>
      <c r="E76" s="122"/>
      <c r="F76" s="122"/>
      <c r="G76" s="122">
        <v>40000</v>
      </c>
    </row>
    <row r="77" ht="13.5" customHeight="1" spans="1:7">
      <c r="A77" s="270" t="s">
        <v>244</v>
      </c>
      <c r="B77" s="270" t="s">
        <v>245</v>
      </c>
      <c r="C77" s="122">
        <v>40000</v>
      </c>
      <c r="D77" s="122"/>
      <c r="E77" s="122"/>
      <c r="F77" s="122"/>
      <c r="G77" s="122">
        <v>40000</v>
      </c>
    </row>
    <row r="78" ht="13.5" customHeight="1" spans="1:7">
      <c r="A78" s="271" t="s">
        <v>246</v>
      </c>
      <c r="B78" s="271" t="s">
        <v>247</v>
      </c>
      <c r="C78" s="122">
        <v>40000</v>
      </c>
      <c r="D78" s="122"/>
      <c r="E78" s="122"/>
      <c r="F78" s="122"/>
      <c r="G78" s="122">
        <v>40000</v>
      </c>
    </row>
    <row r="79" ht="13.5" customHeight="1" spans="1:7">
      <c r="A79" s="269" t="s">
        <v>248</v>
      </c>
      <c r="B79" s="269" t="s">
        <v>249</v>
      </c>
      <c r="C79" s="122">
        <v>1104600</v>
      </c>
      <c r="D79" s="122">
        <v>1104600</v>
      </c>
      <c r="E79" s="122">
        <v>1104600</v>
      </c>
      <c r="F79" s="122"/>
      <c r="G79" s="122"/>
    </row>
    <row r="80" ht="13.5" customHeight="1" spans="1:7">
      <c r="A80" s="270" t="s">
        <v>250</v>
      </c>
      <c r="B80" s="270" t="s">
        <v>251</v>
      </c>
      <c r="C80" s="122">
        <v>1104600</v>
      </c>
      <c r="D80" s="122">
        <v>1104600</v>
      </c>
      <c r="E80" s="122">
        <v>1104600</v>
      </c>
      <c r="F80" s="122"/>
      <c r="G80" s="122"/>
    </row>
    <row r="81" ht="13.5" customHeight="1" spans="1:7">
      <c r="A81" s="271" t="s">
        <v>252</v>
      </c>
      <c r="B81" s="271" t="s">
        <v>253</v>
      </c>
      <c r="C81" s="122">
        <v>1104600</v>
      </c>
      <c r="D81" s="122">
        <v>1104600</v>
      </c>
      <c r="E81" s="122">
        <v>1104600</v>
      </c>
      <c r="F81" s="122"/>
      <c r="G81" s="122"/>
    </row>
    <row r="82" ht="13.5" customHeight="1" spans="1:7">
      <c r="A82" s="269" t="s">
        <v>254</v>
      </c>
      <c r="B82" s="269" t="s">
        <v>255</v>
      </c>
      <c r="C82" s="122">
        <v>10000</v>
      </c>
      <c r="D82" s="122"/>
      <c r="E82" s="122"/>
      <c r="F82" s="122"/>
      <c r="G82" s="122">
        <v>10000</v>
      </c>
    </row>
    <row r="83" ht="13.5" customHeight="1" spans="1:7">
      <c r="A83" s="270" t="s">
        <v>256</v>
      </c>
      <c r="B83" s="270" t="s">
        <v>257</v>
      </c>
      <c r="C83" s="122">
        <v>10000</v>
      </c>
      <c r="D83" s="122"/>
      <c r="E83" s="122"/>
      <c r="F83" s="122"/>
      <c r="G83" s="122">
        <v>10000</v>
      </c>
    </row>
    <row r="84" ht="13.5" customHeight="1" spans="1:7">
      <c r="A84" s="271" t="s">
        <v>258</v>
      </c>
      <c r="B84" s="271" t="s">
        <v>259</v>
      </c>
      <c r="C84" s="122">
        <v>10000</v>
      </c>
      <c r="D84" s="122"/>
      <c r="E84" s="122"/>
      <c r="F84" s="122"/>
      <c r="G84" s="122">
        <v>10000</v>
      </c>
    </row>
    <row r="85" ht="18" customHeight="1" spans="1:7">
      <c r="A85" s="167" t="s">
        <v>260</v>
      </c>
      <c r="B85" s="169" t="s">
        <v>260</v>
      </c>
      <c r="C85" s="122">
        <f t="shared" ref="C85:G85" si="0">C7+C23+C26+C29+C32+C45+C53+C56+C61+C76+C79+C82</f>
        <v>62524571.28</v>
      </c>
      <c r="D85" s="122">
        <f t="shared" si="0"/>
        <v>19860893</v>
      </c>
      <c r="E85" s="122">
        <f t="shared" si="0"/>
        <v>18878643</v>
      </c>
      <c r="F85" s="122">
        <f t="shared" si="0"/>
        <v>982250</v>
      </c>
      <c r="G85" s="122">
        <f t="shared" si="0"/>
        <v>42663678.28</v>
      </c>
    </row>
  </sheetData>
  <mergeCells count="7">
    <mergeCell ref="A2:G2"/>
    <mergeCell ref="A3:E3"/>
    <mergeCell ref="A4:B4"/>
    <mergeCell ref="D4:F4"/>
    <mergeCell ref="A85:B85"/>
    <mergeCell ref="C4:C5"/>
    <mergeCell ref="G4:G5"/>
  </mergeCells>
  <printOptions horizontalCentered="1"/>
  <pageMargins left="0.393055555555556" right="0.393055555555556" top="0.511805555555556" bottom="0.511805555555556" header="0.313888888888889" footer="0.313888888888889"/>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C7" sqref="C7"/>
    </sheetView>
  </sheetViews>
  <sheetFormatPr defaultColWidth="8.88181818181818" defaultRowHeight="15" outlineLevelRow="6" outlineLevelCol="5"/>
  <cols>
    <col min="1" max="1" width="27.4272727272727" style="246" customWidth="1"/>
    <col min="2" max="2" width="46.1454545454545" style="246" customWidth="1"/>
    <col min="3" max="3" width="17.2818181818182" style="247" customWidth="1"/>
    <col min="4" max="5" width="26.2818181818182" style="248" customWidth="1"/>
    <col min="6" max="6" width="18.7181818181818" style="248" customWidth="1"/>
    <col min="7" max="7" width="9.13636363636364" style="72" customWidth="1"/>
    <col min="8" max="16384" width="9.13636363636364" style="72"/>
  </cols>
  <sheetData>
    <row r="1" ht="12" customHeight="1" spans="1:5">
      <c r="A1" s="249" t="s">
        <v>301</v>
      </c>
      <c r="B1" s="250"/>
      <c r="C1" s="118"/>
      <c r="D1" s="72"/>
      <c r="E1" s="72"/>
    </row>
    <row r="2" ht="25.5" customHeight="1" spans="1:6">
      <c r="A2" s="251" t="s">
        <v>7</v>
      </c>
      <c r="B2" s="251"/>
      <c r="C2" s="251"/>
      <c r="D2" s="251"/>
      <c r="E2" s="251"/>
      <c r="F2" s="251"/>
    </row>
    <row r="3" ht="15.75" customHeight="1" spans="1:6">
      <c r="A3" s="157" t="s">
        <v>22</v>
      </c>
      <c r="B3" s="250"/>
      <c r="C3" s="118"/>
      <c r="D3" s="72"/>
      <c r="E3" s="72"/>
      <c r="F3" s="252" t="s">
        <v>302</v>
      </c>
    </row>
    <row r="4" s="245" customFormat="1" ht="19.5" customHeight="1" spans="1:6">
      <c r="A4" s="253" t="s">
        <v>303</v>
      </c>
      <c r="B4" s="80" t="s">
        <v>304</v>
      </c>
      <c r="C4" s="81" t="s">
        <v>305</v>
      </c>
      <c r="D4" s="82"/>
      <c r="E4" s="159"/>
      <c r="F4" s="80" t="s">
        <v>306</v>
      </c>
    </row>
    <row r="5" s="245" customFormat="1" ht="19.5" customHeight="1" spans="1:6">
      <c r="A5" s="99"/>
      <c r="B5" s="84"/>
      <c r="C5" s="100" t="s">
        <v>79</v>
      </c>
      <c r="D5" s="100" t="s">
        <v>307</v>
      </c>
      <c r="E5" s="100" t="s">
        <v>308</v>
      </c>
      <c r="F5" s="84"/>
    </row>
    <row r="6" s="245" customFormat="1" ht="18.75" customHeight="1" spans="1:6">
      <c r="A6" s="254">
        <v>1</v>
      </c>
      <c r="B6" s="255">
        <v>2</v>
      </c>
      <c r="C6" s="256">
        <v>3</v>
      </c>
      <c r="D6" s="254">
        <v>4</v>
      </c>
      <c r="E6" s="254">
        <v>5</v>
      </c>
      <c r="F6" s="254">
        <v>6</v>
      </c>
    </row>
    <row r="7" ht="18.75" customHeight="1" spans="1:6">
      <c r="A7" s="257">
        <v>351450</v>
      </c>
      <c r="B7" s="258">
        <v>0</v>
      </c>
      <c r="C7" s="259">
        <v>280000</v>
      </c>
      <c r="D7" s="260">
        <v>0</v>
      </c>
      <c r="E7" s="260">
        <v>280000</v>
      </c>
      <c r="F7" s="260">
        <v>71450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3888888888889" footer="0.313888888888889"/>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4"/>
  <sheetViews>
    <sheetView topLeftCell="B51" workbookViewId="0">
      <selection activeCell="K72" sqref="K72"/>
    </sheetView>
  </sheetViews>
  <sheetFormatPr defaultColWidth="8.88181818181818" defaultRowHeight="14.25" customHeight="1"/>
  <cols>
    <col min="1" max="1" width="12.5727272727273" style="72" customWidth="1"/>
    <col min="2" max="4" width="14.8454545454545" style="151" customWidth="1"/>
    <col min="5" max="5" width="15.1363636363636" style="151"/>
    <col min="6" max="6" width="21.1181818181818" style="151" customWidth="1"/>
    <col min="7" max="8" width="14.2818181818182" style="151" customWidth="1"/>
    <col min="9" max="9" width="15.1181818181818" style="118" customWidth="1"/>
    <col min="10" max="10" width="17.2181818181818" style="118" customWidth="1"/>
    <col min="11" max="12" width="12.1363636363636" style="118" customWidth="1"/>
    <col min="13" max="13" width="18.2181818181818" style="118" customWidth="1"/>
    <col min="14" max="24" width="12.1363636363636" style="118" customWidth="1"/>
    <col min="25" max="25" width="9.13636363636364" style="72" customWidth="1"/>
    <col min="26" max="16384" width="9.13636363636364" style="72"/>
  </cols>
  <sheetData>
    <row r="1" ht="12" customHeight="1" spans="1:1">
      <c r="A1" s="234" t="s">
        <v>309</v>
      </c>
    </row>
    <row r="2" ht="39" customHeight="1" spans="1:24">
      <c r="A2" s="235" t="s">
        <v>8</v>
      </c>
      <c r="B2" s="235"/>
      <c r="C2" s="235"/>
      <c r="D2" s="235"/>
      <c r="E2" s="235"/>
      <c r="F2" s="235"/>
      <c r="G2" s="235"/>
      <c r="H2" s="235"/>
      <c r="I2" s="235"/>
      <c r="J2" s="235"/>
      <c r="K2" s="235"/>
      <c r="L2" s="235"/>
      <c r="M2" s="235"/>
      <c r="N2" s="235"/>
      <c r="O2" s="235"/>
      <c r="P2" s="235"/>
      <c r="Q2" s="235"/>
      <c r="R2" s="235"/>
      <c r="S2" s="235"/>
      <c r="T2" s="235"/>
      <c r="U2" s="235"/>
      <c r="V2" s="235"/>
      <c r="W2" s="235"/>
      <c r="X2" s="235"/>
    </row>
    <row r="3" ht="18" customHeight="1" spans="1:24">
      <c r="A3" s="236" t="s">
        <v>22</v>
      </c>
      <c r="B3" s="236"/>
      <c r="C3" s="236"/>
      <c r="D3" s="236"/>
      <c r="E3" s="236"/>
      <c r="F3" s="236"/>
      <c r="G3" s="236"/>
      <c r="H3" s="236"/>
      <c r="I3" s="236"/>
      <c r="J3" s="236"/>
      <c r="K3" s="72"/>
      <c r="L3" s="72"/>
      <c r="M3" s="72"/>
      <c r="N3" s="72"/>
      <c r="O3" s="72"/>
      <c r="P3" s="72"/>
      <c r="Q3" s="72"/>
      <c r="X3" s="244" t="s">
        <v>23</v>
      </c>
    </row>
    <row r="4" ht="14" spans="1:24">
      <c r="A4" s="183" t="s">
        <v>310</v>
      </c>
      <c r="B4" s="183" t="s">
        <v>311</v>
      </c>
      <c r="C4" s="183" t="s">
        <v>312</v>
      </c>
      <c r="D4" s="183" t="s">
        <v>313</v>
      </c>
      <c r="E4" s="183" t="s">
        <v>314</v>
      </c>
      <c r="F4" s="183" t="s">
        <v>315</v>
      </c>
      <c r="G4" s="183" t="s">
        <v>316</v>
      </c>
      <c r="H4" s="183" t="s">
        <v>317</v>
      </c>
      <c r="I4" s="107" t="s">
        <v>318</v>
      </c>
      <c r="J4" s="107"/>
      <c r="K4" s="107"/>
      <c r="L4" s="107"/>
      <c r="M4" s="107"/>
      <c r="N4" s="107"/>
      <c r="O4" s="107"/>
      <c r="P4" s="107"/>
      <c r="Q4" s="107"/>
      <c r="R4" s="107"/>
      <c r="S4" s="107"/>
      <c r="T4" s="107"/>
      <c r="U4" s="107"/>
      <c r="V4" s="107"/>
      <c r="W4" s="107"/>
      <c r="X4" s="107"/>
    </row>
    <row r="5" ht="14" spans="1:24">
      <c r="A5" s="183"/>
      <c r="B5" s="183"/>
      <c r="C5" s="183"/>
      <c r="D5" s="183"/>
      <c r="E5" s="183"/>
      <c r="F5" s="183"/>
      <c r="G5" s="183"/>
      <c r="H5" s="183"/>
      <c r="I5" s="107" t="s">
        <v>319</v>
      </c>
      <c r="J5" s="107" t="s">
        <v>320</v>
      </c>
      <c r="K5" s="107"/>
      <c r="L5" s="107"/>
      <c r="M5" s="107"/>
      <c r="N5" s="107"/>
      <c r="O5" s="83" t="s">
        <v>321</v>
      </c>
      <c r="P5" s="83"/>
      <c r="Q5" s="83"/>
      <c r="R5" s="107" t="s">
        <v>83</v>
      </c>
      <c r="S5" s="107" t="s">
        <v>84</v>
      </c>
      <c r="T5" s="107"/>
      <c r="U5" s="107"/>
      <c r="V5" s="107"/>
      <c r="W5" s="107"/>
      <c r="X5" s="107"/>
    </row>
    <row r="6" ht="13.5" customHeight="1" spans="1:24">
      <c r="A6" s="183"/>
      <c r="B6" s="183"/>
      <c r="C6" s="183"/>
      <c r="D6" s="183"/>
      <c r="E6" s="183"/>
      <c r="F6" s="183"/>
      <c r="G6" s="183"/>
      <c r="H6" s="183"/>
      <c r="I6" s="107"/>
      <c r="J6" s="108" t="s">
        <v>322</v>
      </c>
      <c r="K6" s="107" t="s">
        <v>323</v>
      </c>
      <c r="L6" s="107" t="s">
        <v>324</v>
      </c>
      <c r="M6" s="107" t="s">
        <v>325</v>
      </c>
      <c r="N6" s="107" t="s">
        <v>326</v>
      </c>
      <c r="O6" s="242" t="s">
        <v>80</v>
      </c>
      <c r="P6" s="242" t="s">
        <v>81</v>
      </c>
      <c r="Q6" s="242" t="s">
        <v>82</v>
      </c>
      <c r="R6" s="107"/>
      <c r="S6" s="107" t="s">
        <v>79</v>
      </c>
      <c r="T6" s="107" t="s">
        <v>86</v>
      </c>
      <c r="U6" s="107" t="s">
        <v>87</v>
      </c>
      <c r="V6" s="107" t="s">
        <v>88</v>
      </c>
      <c r="W6" s="107" t="s">
        <v>89</v>
      </c>
      <c r="X6" s="107" t="s">
        <v>90</v>
      </c>
    </row>
    <row r="7" ht="12.5" spans="1:24">
      <c r="A7" s="183"/>
      <c r="B7" s="183"/>
      <c r="C7" s="183"/>
      <c r="D7" s="183"/>
      <c r="E7" s="183"/>
      <c r="F7" s="183"/>
      <c r="G7" s="183"/>
      <c r="H7" s="183"/>
      <c r="I7" s="107"/>
      <c r="J7" s="111"/>
      <c r="K7" s="107"/>
      <c r="L7" s="107"/>
      <c r="M7" s="107"/>
      <c r="N7" s="107"/>
      <c r="O7" s="243"/>
      <c r="P7" s="243"/>
      <c r="Q7" s="243"/>
      <c r="R7" s="107"/>
      <c r="S7" s="107"/>
      <c r="T7" s="107"/>
      <c r="U7" s="107"/>
      <c r="V7" s="107"/>
      <c r="W7" s="107"/>
      <c r="X7" s="107"/>
    </row>
    <row r="8" ht="13.5" customHeight="1" spans="1:24">
      <c r="A8" s="237">
        <v>1</v>
      </c>
      <c r="B8" s="237">
        <v>2</v>
      </c>
      <c r="C8" s="237">
        <v>3</v>
      </c>
      <c r="D8" s="237">
        <v>4</v>
      </c>
      <c r="E8" s="237">
        <v>5</v>
      </c>
      <c r="F8" s="237">
        <v>6</v>
      </c>
      <c r="G8" s="237">
        <v>7</v>
      </c>
      <c r="H8" s="237">
        <v>8</v>
      </c>
      <c r="I8" s="237">
        <v>9</v>
      </c>
      <c r="J8" s="237">
        <v>10</v>
      </c>
      <c r="K8" s="237">
        <v>11</v>
      </c>
      <c r="L8" s="237">
        <v>12</v>
      </c>
      <c r="M8" s="237">
        <v>13</v>
      </c>
      <c r="N8" s="237">
        <v>14</v>
      </c>
      <c r="O8" s="237">
        <v>15</v>
      </c>
      <c r="P8" s="237">
        <v>16</v>
      </c>
      <c r="Q8" s="237">
        <v>17</v>
      </c>
      <c r="R8" s="237">
        <v>18</v>
      </c>
      <c r="S8" s="237">
        <v>19</v>
      </c>
      <c r="T8" s="237">
        <v>20</v>
      </c>
      <c r="U8" s="237">
        <v>21</v>
      </c>
      <c r="V8" s="237">
        <v>22</v>
      </c>
      <c r="W8" s="237">
        <v>23</v>
      </c>
      <c r="X8" s="237">
        <v>24</v>
      </c>
    </row>
    <row r="9" ht="43.5" spans="1:24">
      <c r="A9" s="237" t="s">
        <v>327</v>
      </c>
      <c r="B9" s="238" t="s">
        <v>92</v>
      </c>
      <c r="C9" s="2" t="s">
        <v>328</v>
      </c>
      <c r="D9" s="2" t="s">
        <v>329</v>
      </c>
      <c r="E9" s="2" t="s">
        <v>114</v>
      </c>
      <c r="F9" s="2" t="s">
        <v>115</v>
      </c>
      <c r="G9" s="2" t="s">
        <v>330</v>
      </c>
      <c r="H9" s="2" t="s">
        <v>331</v>
      </c>
      <c r="I9" s="28">
        <v>729060</v>
      </c>
      <c r="J9" s="28">
        <v>729060</v>
      </c>
      <c r="K9" s="237"/>
      <c r="L9" s="237"/>
      <c r="M9" s="28">
        <v>729060</v>
      </c>
      <c r="N9" s="237"/>
      <c r="O9" s="237"/>
      <c r="P9" s="237"/>
      <c r="Q9" s="237"/>
      <c r="R9" s="237"/>
      <c r="S9" s="237"/>
      <c r="T9" s="237"/>
      <c r="U9" s="237"/>
      <c r="V9" s="237"/>
      <c r="W9" s="237"/>
      <c r="X9" s="237"/>
    </row>
    <row r="10" ht="43.5" spans="1:24">
      <c r="A10" s="237" t="s">
        <v>327</v>
      </c>
      <c r="B10" s="238" t="s">
        <v>92</v>
      </c>
      <c r="C10" s="2" t="s">
        <v>328</v>
      </c>
      <c r="D10" s="2" t="s">
        <v>329</v>
      </c>
      <c r="E10" s="2" t="s">
        <v>114</v>
      </c>
      <c r="F10" s="2" t="s">
        <v>115</v>
      </c>
      <c r="G10" s="2" t="s">
        <v>332</v>
      </c>
      <c r="H10" s="2" t="s">
        <v>333</v>
      </c>
      <c r="I10" s="28">
        <v>1251936</v>
      </c>
      <c r="J10" s="28">
        <v>1251936</v>
      </c>
      <c r="K10" s="237"/>
      <c r="L10" s="237"/>
      <c r="M10" s="28">
        <v>1251936</v>
      </c>
      <c r="N10" s="237"/>
      <c r="O10" s="237"/>
      <c r="P10" s="237"/>
      <c r="Q10" s="237"/>
      <c r="R10" s="237"/>
      <c r="S10" s="237"/>
      <c r="T10" s="237"/>
      <c r="U10" s="237"/>
      <c r="V10" s="237"/>
      <c r="W10" s="237"/>
      <c r="X10" s="237"/>
    </row>
    <row r="11" ht="43.5" spans="1:24">
      <c r="A11" s="237" t="s">
        <v>327</v>
      </c>
      <c r="B11" s="238" t="s">
        <v>92</v>
      </c>
      <c r="C11" s="2" t="s">
        <v>328</v>
      </c>
      <c r="D11" s="2" t="s">
        <v>329</v>
      </c>
      <c r="E11" s="2" t="s">
        <v>114</v>
      </c>
      <c r="F11" s="2" t="s">
        <v>115</v>
      </c>
      <c r="G11" s="2" t="s">
        <v>334</v>
      </c>
      <c r="H11" s="2" t="s">
        <v>335</v>
      </c>
      <c r="I11" s="28">
        <v>60755</v>
      </c>
      <c r="J11" s="28">
        <v>60755</v>
      </c>
      <c r="K11" s="237"/>
      <c r="L11" s="237"/>
      <c r="M11" s="28">
        <v>60755</v>
      </c>
      <c r="N11" s="237"/>
      <c r="O11" s="237"/>
      <c r="P11" s="237"/>
      <c r="Q11" s="237"/>
      <c r="R11" s="237"/>
      <c r="S11" s="237"/>
      <c r="T11" s="237"/>
      <c r="U11" s="237"/>
      <c r="V11" s="237"/>
      <c r="W11" s="237"/>
      <c r="X11" s="237"/>
    </row>
    <row r="12" ht="43.5" spans="1:24">
      <c r="A12" s="237" t="s">
        <v>327</v>
      </c>
      <c r="B12" s="238" t="s">
        <v>92</v>
      </c>
      <c r="C12" s="2" t="s">
        <v>336</v>
      </c>
      <c r="D12" s="2" t="s">
        <v>337</v>
      </c>
      <c r="E12" s="2" t="s">
        <v>114</v>
      </c>
      <c r="F12" s="2" t="s">
        <v>115</v>
      </c>
      <c r="G12" s="2" t="s">
        <v>332</v>
      </c>
      <c r="H12" s="2" t="s">
        <v>333</v>
      </c>
      <c r="I12" s="28">
        <v>126000</v>
      </c>
      <c r="J12" s="28">
        <v>126000</v>
      </c>
      <c r="K12" s="237"/>
      <c r="L12" s="237"/>
      <c r="M12" s="28">
        <v>126000</v>
      </c>
      <c r="N12" s="237"/>
      <c r="O12" s="237"/>
      <c r="P12" s="237"/>
      <c r="Q12" s="237"/>
      <c r="R12" s="237"/>
      <c r="S12" s="237"/>
      <c r="T12" s="237"/>
      <c r="U12" s="237"/>
      <c r="V12" s="237"/>
      <c r="W12" s="237"/>
      <c r="X12" s="237"/>
    </row>
    <row r="13" ht="43.5" spans="1:24">
      <c r="A13" s="237" t="s">
        <v>327</v>
      </c>
      <c r="B13" s="238" t="s">
        <v>92</v>
      </c>
      <c r="C13" s="2" t="s">
        <v>338</v>
      </c>
      <c r="D13" s="2" t="s">
        <v>339</v>
      </c>
      <c r="E13" s="2" t="s">
        <v>117</v>
      </c>
      <c r="F13" s="2" t="s">
        <v>118</v>
      </c>
      <c r="G13" s="2" t="s">
        <v>330</v>
      </c>
      <c r="H13" s="2" t="s">
        <v>331</v>
      </c>
      <c r="I13" s="28">
        <v>1782984</v>
      </c>
      <c r="J13" s="28">
        <v>1782984</v>
      </c>
      <c r="K13" s="237"/>
      <c r="L13" s="237"/>
      <c r="M13" s="28">
        <v>1782984</v>
      </c>
      <c r="N13" s="237"/>
      <c r="O13" s="237"/>
      <c r="P13" s="237"/>
      <c r="Q13" s="237"/>
      <c r="R13" s="237"/>
      <c r="S13" s="237"/>
      <c r="T13" s="237"/>
      <c r="U13" s="237"/>
      <c r="V13" s="237"/>
      <c r="W13" s="237"/>
      <c r="X13" s="237"/>
    </row>
    <row r="14" ht="43.5" spans="1:24">
      <c r="A14" s="237" t="s">
        <v>327</v>
      </c>
      <c r="B14" s="238" t="s">
        <v>92</v>
      </c>
      <c r="C14" s="2" t="s">
        <v>338</v>
      </c>
      <c r="D14" s="2" t="s">
        <v>339</v>
      </c>
      <c r="E14" s="2" t="s">
        <v>117</v>
      </c>
      <c r="F14" s="2" t="s">
        <v>118</v>
      </c>
      <c r="G14" s="2" t="s">
        <v>332</v>
      </c>
      <c r="H14" s="2" t="s">
        <v>333</v>
      </c>
      <c r="I14" s="28">
        <v>78048</v>
      </c>
      <c r="J14" s="28">
        <v>78048</v>
      </c>
      <c r="K14" s="237"/>
      <c r="L14" s="237"/>
      <c r="M14" s="28">
        <v>78048</v>
      </c>
      <c r="N14" s="237"/>
      <c r="O14" s="237"/>
      <c r="P14" s="237"/>
      <c r="Q14" s="237"/>
      <c r="R14" s="237"/>
      <c r="S14" s="237"/>
      <c r="T14" s="237"/>
      <c r="U14" s="237"/>
      <c r="V14" s="237"/>
      <c r="W14" s="237"/>
      <c r="X14" s="237"/>
    </row>
    <row r="15" ht="43.5" spans="1:24">
      <c r="A15" s="237" t="s">
        <v>327</v>
      </c>
      <c r="B15" s="238" t="s">
        <v>92</v>
      </c>
      <c r="C15" s="2" t="s">
        <v>338</v>
      </c>
      <c r="D15" s="2" t="s">
        <v>339</v>
      </c>
      <c r="E15" s="2" t="s">
        <v>117</v>
      </c>
      <c r="F15" s="2" t="s">
        <v>118</v>
      </c>
      <c r="G15" s="2" t="s">
        <v>334</v>
      </c>
      <c r="H15" s="2" t="s">
        <v>335</v>
      </c>
      <c r="I15" s="28">
        <v>148582</v>
      </c>
      <c r="J15" s="28">
        <v>148582</v>
      </c>
      <c r="K15" s="237"/>
      <c r="L15" s="237"/>
      <c r="M15" s="28">
        <v>148582</v>
      </c>
      <c r="N15" s="237"/>
      <c r="O15" s="237"/>
      <c r="P15" s="237"/>
      <c r="Q15" s="237"/>
      <c r="R15" s="237"/>
      <c r="S15" s="237"/>
      <c r="T15" s="237"/>
      <c r="U15" s="237"/>
      <c r="V15" s="237"/>
      <c r="W15" s="237"/>
      <c r="X15" s="237"/>
    </row>
    <row r="16" ht="43.5" spans="1:24">
      <c r="A16" s="237" t="s">
        <v>327</v>
      </c>
      <c r="B16" s="238" t="s">
        <v>92</v>
      </c>
      <c r="C16" s="2" t="s">
        <v>338</v>
      </c>
      <c r="D16" s="2" t="s">
        <v>339</v>
      </c>
      <c r="E16" s="2" t="s">
        <v>117</v>
      </c>
      <c r="F16" s="2" t="s">
        <v>118</v>
      </c>
      <c r="G16" s="2" t="s">
        <v>340</v>
      </c>
      <c r="H16" s="2" t="s">
        <v>341</v>
      </c>
      <c r="I16" s="28">
        <v>2504640</v>
      </c>
      <c r="J16" s="28">
        <v>2504640</v>
      </c>
      <c r="K16" s="237"/>
      <c r="L16" s="237"/>
      <c r="M16" s="28">
        <v>2504640</v>
      </c>
      <c r="N16" s="237"/>
      <c r="O16" s="237"/>
      <c r="P16" s="237"/>
      <c r="Q16" s="237"/>
      <c r="R16" s="237"/>
      <c r="S16" s="237"/>
      <c r="T16" s="237"/>
      <c r="U16" s="237"/>
      <c r="V16" s="237"/>
      <c r="W16" s="237"/>
      <c r="X16" s="237"/>
    </row>
    <row r="17" ht="43.5" spans="1:24">
      <c r="A17" s="237" t="s">
        <v>327</v>
      </c>
      <c r="B17" s="238" t="s">
        <v>92</v>
      </c>
      <c r="C17" s="2" t="s">
        <v>342</v>
      </c>
      <c r="D17" s="2" t="s">
        <v>343</v>
      </c>
      <c r="E17" s="2" t="s">
        <v>117</v>
      </c>
      <c r="F17" s="2" t="s">
        <v>118</v>
      </c>
      <c r="G17" s="2" t="s">
        <v>332</v>
      </c>
      <c r="H17" s="2" t="s">
        <v>333</v>
      </c>
      <c r="I17" s="28">
        <v>264000</v>
      </c>
      <c r="J17" s="28">
        <v>264000</v>
      </c>
      <c r="K17" s="237"/>
      <c r="L17" s="237"/>
      <c r="M17" s="28">
        <v>264000</v>
      </c>
      <c r="N17" s="237"/>
      <c r="O17" s="237"/>
      <c r="P17" s="237"/>
      <c r="Q17" s="237"/>
      <c r="R17" s="237"/>
      <c r="S17" s="237"/>
      <c r="T17" s="237"/>
      <c r="U17" s="237"/>
      <c r="V17" s="237"/>
      <c r="W17" s="237"/>
      <c r="X17" s="237"/>
    </row>
    <row r="18" ht="43.5" spans="1:24">
      <c r="A18" s="237" t="s">
        <v>327</v>
      </c>
      <c r="B18" s="238" t="s">
        <v>92</v>
      </c>
      <c r="C18" s="2" t="s">
        <v>344</v>
      </c>
      <c r="D18" s="2" t="s">
        <v>345</v>
      </c>
      <c r="E18" s="2" t="s">
        <v>117</v>
      </c>
      <c r="F18" s="2" t="s">
        <v>118</v>
      </c>
      <c r="G18" s="2" t="s">
        <v>346</v>
      </c>
      <c r="H18" s="2" t="s">
        <v>347</v>
      </c>
      <c r="I18" s="28">
        <v>31680</v>
      </c>
      <c r="J18" s="28">
        <v>31680</v>
      </c>
      <c r="K18" s="237"/>
      <c r="L18" s="237"/>
      <c r="M18" s="28">
        <v>31680</v>
      </c>
      <c r="N18" s="237"/>
      <c r="O18" s="237"/>
      <c r="P18" s="237"/>
      <c r="Q18" s="237"/>
      <c r="R18" s="237"/>
      <c r="S18" s="237"/>
      <c r="T18" s="237"/>
      <c r="U18" s="237"/>
      <c r="V18" s="237"/>
      <c r="W18" s="237"/>
      <c r="X18" s="237"/>
    </row>
    <row r="19" ht="43.5" spans="1:24">
      <c r="A19" s="237" t="s">
        <v>327</v>
      </c>
      <c r="B19" s="238" t="s">
        <v>92</v>
      </c>
      <c r="C19" s="2" t="s">
        <v>344</v>
      </c>
      <c r="D19" s="2" t="s">
        <v>345</v>
      </c>
      <c r="E19" s="2" t="s">
        <v>162</v>
      </c>
      <c r="F19" s="2" t="s">
        <v>163</v>
      </c>
      <c r="G19" s="2" t="s">
        <v>348</v>
      </c>
      <c r="H19" s="2" t="s">
        <v>349</v>
      </c>
      <c r="I19" s="28">
        <v>1259620</v>
      </c>
      <c r="J19" s="28">
        <v>1259620</v>
      </c>
      <c r="K19" s="237"/>
      <c r="L19" s="237"/>
      <c r="M19" s="28">
        <v>1259620</v>
      </c>
      <c r="N19" s="237"/>
      <c r="O19" s="237"/>
      <c r="P19" s="237"/>
      <c r="Q19" s="237"/>
      <c r="R19" s="237"/>
      <c r="S19" s="237"/>
      <c r="T19" s="237"/>
      <c r="U19" s="237"/>
      <c r="V19" s="237"/>
      <c r="W19" s="237"/>
      <c r="X19" s="237"/>
    </row>
    <row r="20" ht="43.5" spans="1:24">
      <c r="A20" s="237" t="s">
        <v>327</v>
      </c>
      <c r="B20" s="238" t="s">
        <v>92</v>
      </c>
      <c r="C20" s="2" t="s">
        <v>344</v>
      </c>
      <c r="D20" s="2" t="s">
        <v>345</v>
      </c>
      <c r="E20" s="2" t="s">
        <v>164</v>
      </c>
      <c r="F20" s="2" t="s">
        <v>165</v>
      </c>
      <c r="G20" s="2" t="s">
        <v>350</v>
      </c>
      <c r="H20" s="2" t="s">
        <v>351</v>
      </c>
      <c r="I20" s="28">
        <v>207828</v>
      </c>
      <c r="J20" s="28">
        <v>207828</v>
      </c>
      <c r="K20" s="237"/>
      <c r="L20" s="237"/>
      <c r="M20" s="28">
        <v>207828</v>
      </c>
      <c r="N20" s="237"/>
      <c r="O20" s="237"/>
      <c r="P20" s="237"/>
      <c r="Q20" s="237"/>
      <c r="R20" s="237"/>
      <c r="S20" s="237"/>
      <c r="T20" s="237"/>
      <c r="U20" s="237"/>
      <c r="V20" s="237"/>
      <c r="W20" s="237"/>
      <c r="X20" s="237"/>
    </row>
    <row r="21" ht="43.5" spans="1:24">
      <c r="A21" s="237" t="s">
        <v>327</v>
      </c>
      <c r="B21" s="238" t="s">
        <v>92</v>
      </c>
      <c r="C21" s="2" t="s">
        <v>344</v>
      </c>
      <c r="D21" s="2" t="s">
        <v>345</v>
      </c>
      <c r="E21" s="2" t="s">
        <v>188</v>
      </c>
      <c r="F21" s="2" t="s">
        <v>189</v>
      </c>
      <c r="G21" s="2" t="s">
        <v>352</v>
      </c>
      <c r="H21" s="2" t="s">
        <v>353</v>
      </c>
      <c r="I21" s="28">
        <v>221760</v>
      </c>
      <c r="J21" s="28">
        <v>221760</v>
      </c>
      <c r="K21" s="237"/>
      <c r="L21" s="237"/>
      <c r="M21" s="28">
        <v>221760</v>
      </c>
      <c r="N21" s="237"/>
      <c r="O21" s="237"/>
      <c r="P21" s="237"/>
      <c r="Q21" s="237"/>
      <c r="R21" s="237"/>
      <c r="S21" s="237"/>
      <c r="T21" s="237"/>
      <c r="U21" s="237"/>
      <c r="V21" s="237"/>
      <c r="W21" s="237"/>
      <c r="X21" s="237"/>
    </row>
    <row r="22" ht="43.5" spans="1:24">
      <c r="A22" s="237" t="s">
        <v>327</v>
      </c>
      <c r="B22" s="238" t="s">
        <v>92</v>
      </c>
      <c r="C22" s="2" t="s">
        <v>344</v>
      </c>
      <c r="D22" s="2" t="s">
        <v>345</v>
      </c>
      <c r="E22" s="2" t="s">
        <v>190</v>
      </c>
      <c r="F22" s="2" t="s">
        <v>191</v>
      </c>
      <c r="G22" s="2" t="s">
        <v>352</v>
      </c>
      <c r="H22" s="2" t="s">
        <v>353</v>
      </c>
      <c r="I22" s="28">
        <v>452160</v>
      </c>
      <c r="J22" s="28">
        <v>452160</v>
      </c>
      <c r="K22" s="237"/>
      <c r="L22" s="237"/>
      <c r="M22" s="28">
        <v>452160</v>
      </c>
      <c r="N22" s="237"/>
      <c r="O22" s="237"/>
      <c r="P22" s="237"/>
      <c r="Q22" s="237"/>
      <c r="R22" s="237"/>
      <c r="S22" s="237"/>
      <c r="T22" s="237"/>
      <c r="U22" s="237"/>
      <c r="V22" s="237"/>
      <c r="W22" s="237"/>
      <c r="X22" s="237"/>
    </row>
    <row r="23" ht="43.5" spans="1:24">
      <c r="A23" s="237" t="s">
        <v>327</v>
      </c>
      <c r="B23" s="238" t="s">
        <v>92</v>
      </c>
      <c r="C23" s="2" t="s">
        <v>344</v>
      </c>
      <c r="D23" s="2" t="s">
        <v>345</v>
      </c>
      <c r="E23" s="2" t="s">
        <v>192</v>
      </c>
      <c r="F23" s="2" t="s">
        <v>193</v>
      </c>
      <c r="G23" s="2" t="s">
        <v>354</v>
      </c>
      <c r="H23" s="2" t="s">
        <v>355</v>
      </c>
      <c r="I23" s="28">
        <v>614880</v>
      </c>
      <c r="J23" s="28">
        <v>614880</v>
      </c>
      <c r="K23" s="237"/>
      <c r="L23" s="237"/>
      <c r="M23" s="28">
        <v>614880</v>
      </c>
      <c r="N23" s="237"/>
      <c r="O23" s="237"/>
      <c r="P23" s="237"/>
      <c r="Q23" s="237"/>
      <c r="R23" s="237"/>
      <c r="S23" s="237"/>
      <c r="T23" s="237"/>
      <c r="U23" s="237"/>
      <c r="V23" s="237"/>
      <c r="W23" s="237"/>
      <c r="X23" s="237"/>
    </row>
    <row r="24" ht="43.5" spans="1:24">
      <c r="A24" s="237" t="s">
        <v>327</v>
      </c>
      <c r="B24" s="238" t="s">
        <v>92</v>
      </c>
      <c r="C24" s="2" t="s">
        <v>344</v>
      </c>
      <c r="D24" s="2" t="s">
        <v>345</v>
      </c>
      <c r="E24" s="2" t="s">
        <v>194</v>
      </c>
      <c r="F24" s="2" t="s">
        <v>195</v>
      </c>
      <c r="G24" s="2" t="s">
        <v>346</v>
      </c>
      <c r="H24" s="2" t="s">
        <v>347</v>
      </c>
      <c r="I24" s="28">
        <v>16250</v>
      </c>
      <c r="J24" s="28">
        <v>16250</v>
      </c>
      <c r="K24" s="237"/>
      <c r="L24" s="237"/>
      <c r="M24" s="28">
        <v>16250</v>
      </c>
      <c r="N24" s="237"/>
      <c r="O24" s="237"/>
      <c r="P24" s="237"/>
      <c r="Q24" s="237"/>
      <c r="R24" s="237"/>
      <c r="S24" s="237"/>
      <c r="T24" s="237"/>
      <c r="U24" s="237"/>
      <c r="V24" s="237"/>
      <c r="W24" s="237"/>
      <c r="X24" s="237"/>
    </row>
    <row r="25" ht="43.5" spans="1:24">
      <c r="A25" s="237" t="s">
        <v>327</v>
      </c>
      <c r="B25" s="238" t="s">
        <v>92</v>
      </c>
      <c r="C25" s="2" t="s">
        <v>356</v>
      </c>
      <c r="D25" s="2" t="s">
        <v>253</v>
      </c>
      <c r="E25" s="2" t="s">
        <v>252</v>
      </c>
      <c r="F25" s="2" t="s">
        <v>253</v>
      </c>
      <c r="G25" s="2" t="s">
        <v>357</v>
      </c>
      <c r="H25" s="2" t="s">
        <v>253</v>
      </c>
      <c r="I25" s="28">
        <v>1104600</v>
      </c>
      <c r="J25" s="28">
        <v>1104600</v>
      </c>
      <c r="K25" s="237"/>
      <c r="L25" s="237"/>
      <c r="M25" s="28">
        <v>1104600</v>
      </c>
      <c r="N25" s="237"/>
      <c r="O25" s="237"/>
      <c r="P25" s="237"/>
      <c r="Q25" s="237"/>
      <c r="R25" s="237"/>
      <c r="S25" s="237"/>
      <c r="T25" s="237"/>
      <c r="U25" s="237"/>
      <c r="V25" s="237"/>
      <c r="W25" s="237"/>
      <c r="X25" s="237"/>
    </row>
    <row r="26" ht="43.5" spans="1:24">
      <c r="A26" s="237" t="s">
        <v>327</v>
      </c>
      <c r="B26" s="238" t="s">
        <v>92</v>
      </c>
      <c r="C26" s="2" t="s">
        <v>358</v>
      </c>
      <c r="D26" s="2" t="s">
        <v>359</v>
      </c>
      <c r="E26" s="2" t="s">
        <v>158</v>
      </c>
      <c r="F26" s="2" t="s">
        <v>159</v>
      </c>
      <c r="G26" s="2" t="s">
        <v>360</v>
      </c>
      <c r="H26" s="2" t="s">
        <v>361</v>
      </c>
      <c r="I26" s="28">
        <v>604800</v>
      </c>
      <c r="J26" s="28">
        <v>604800</v>
      </c>
      <c r="K26" s="237"/>
      <c r="L26" s="237"/>
      <c r="M26" s="28">
        <v>604800</v>
      </c>
      <c r="N26" s="237"/>
      <c r="O26" s="237"/>
      <c r="P26" s="237"/>
      <c r="Q26" s="237"/>
      <c r="R26" s="237"/>
      <c r="S26" s="237"/>
      <c r="T26" s="237"/>
      <c r="U26" s="237"/>
      <c r="V26" s="237"/>
      <c r="W26" s="237"/>
      <c r="X26" s="237"/>
    </row>
    <row r="27" ht="43.5" spans="1:24">
      <c r="A27" s="237" t="s">
        <v>327</v>
      </c>
      <c r="B27" s="238" t="s">
        <v>92</v>
      </c>
      <c r="C27" s="2" t="s">
        <v>358</v>
      </c>
      <c r="D27" s="2" t="s">
        <v>359</v>
      </c>
      <c r="E27" s="2" t="s">
        <v>160</v>
      </c>
      <c r="F27" s="2" t="s">
        <v>161</v>
      </c>
      <c r="G27" s="2" t="s">
        <v>360</v>
      </c>
      <c r="H27" s="2" t="s">
        <v>361</v>
      </c>
      <c r="I27" s="28">
        <v>571200</v>
      </c>
      <c r="J27" s="28">
        <v>571200</v>
      </c>
      <c r="K27" s="237"/>
      <c r="L27" s="237"/>
      <c r="M27" s="28">
        <v>571200</v>
      </c>
      <c r="N27" s="237"/>
      <c r="O27" s="237"/>
      <c r="P27" s="237"/>
      <c r="Q27" s="237"/>
      <c r="R27" s="237"/>
      <c r="S27" s="237"/>
      <c r="T27" s="237"/>
      <c r="U27" s="237"/>
      <c r="V27" s="237"/>
      <c r="W27" s="237"/>
      <c r="X27" s="237"/>
    </row>
    <row r="28" ht="43.5" spans="1:24">
      <c r="A28" s="237" t="s">
        <v>327</v>
      </c>
      <c r="B28" s="238" t="s">
        <v>92</v>
      </c>
      <c r="C28" s="2" t="s">
        <v>362</v>
      </c>
      <c r="D28" s="2" t="s">
        <v>363</v>
      </c>
      <c r="E28" s="2" t="s">
        <v>114</v>
      </c>
      <c r="F28" s="2" t="s">
        <v>115</v>
      </c>
      <c r="G28" s="2" t="s">
        <v>364</v>
      </c>
      <c r="H28" s="2" t="s">
        <v>365</v>
      </c>
      <c r="I28" s="28">
        <v>75000</v>
      </c>
      <c r="J28" s="28">
        <v>75000</v>
      </c>
      <c r="K28" s="237"/>
      <c r="L28" s="237"/>
      <c r="M28" s="28">
        <v>75000</v>
      </c>
      <c r="N28" s="237"/>
      <c r="O28" s="237"/>
      <c r="P28" s="237"/>
      <c r="Q28" s="237"/>
      <c r="R28" s="237"/>
      <c r="S28" s="237"/>
      <c r="T28" s="237"/>
      <c r="U28" s="237"/>
      <c r="V28" s="237"/>
      <c r="W28" s="237"/>
      <c r="X28" s="237"/>
    </row>
    <row r="29" ht="43.5" spans="1:24">
      <c r="A29" s="237" t="s">
        <v>327</v>
      </c>
      <c r="B29" s="238" t="s">
        <v>92</v>
      </c>
      <c r="C29" s="2" t="s">
        <v>366</v>
      </c>
      <c r="D29" s="2" t="s">
        <v>367</v>
      </c>
      <c r="E29" s="2" t="s">
        <v>114</v>
      </c>
      <c r="F29" s="2" t="s">
        <v>115</v>
      </c>
      <c r="G29" s="2" t="s">
        <v>368</v>
      </c>
      <c r="H29" s="2" t="s">
        <v>369</v>
      </c>
      <c r="I29" s="28">
        <v>189000</v>
      </c>
      <c r="J29" s="28">
        <v>189000</v>
      </c>
      <c r="K29" s="237"/>
      <c r="L29" s="237"/>
      <c r="M29" s="28">
        <v>189000</v>
      </c>
      <c r="N29" s="237"/>
      <c r="O29" s="237"/>
      <c r="P29" s="237"/>
      <c r="Q29" s="237"/>
      <c r="R29" s="237"/>
      <c r="S29" s="237"/>
      <c r="T29" s="237"/>
      <c r="U29" s="237"/>
      <c r="V29" s="237"/>
      <c r="W29" s="237"/>
      <c r="X29" s="237"/>
    </row>
    <row r="30" ht="43.5" spans="1:24">
      <c r="A30" s="237" t="s">
        <v>327</v>
      </c>
      <c r="B30" s="238" t="s">
        <v>92</v>
      </c>
      <c r="C30" s="2" t="s">
        <v>370</v>
      </c>
      <c r="D30" s="2" t="s">
        <v>371</v>
      </c>
      <c r="E30" s="2" t="s">
        <v>114</v>
      </c>
      <c r="F30" s="2" t="s">
        <v>115</v>
      </c>
      <c r="G30" s="2" t="s">
        <v>372</v>
      </c>
      <c r="H30" s="2" t="s">
        <v>373</v>
      </c>
      <c r="I30" s="28">
        <v>42000</v>
      </c>
      <c r="J30" s="28">
        <v>42000</v>
      </c>
      <c r="K30" s="237"/>
      <c r="L30" s="237"/>
      <c r="M30" s="28">
        <v>42000</v>
      </c>
      <c r="N30" s="237"/>
      <c r="O30" s="237"/>
      <c r="P30" s="237"/>
      <c r="Q30" s="237"/>
      <c r="R30" s="237"/>
      <c r="S30" s="237"/>
      <c r="T30" s="237"/>
      <c r="U30" s="237"/>
      <c r="V30" s="237"/>
      <c r="W30" s="237"/>
      <c r="X30" s="237"/>
    </row>
    <row r="31" ht="43.5" spans="1:24">
      <c r="A31" s="237" t="s">
        <v>327</v>
      </c>
      <c r="B31" s="238" t="s">
        <v>92</v>
      </c>
      <c r="C31" s="2" t="s">
        <v>370</v>
      </c>
      <c r="D31" s="2" t="s">
        <v>371</v>
      </c>
      <c r="E31" s="2" t="s">
        <v>114</v>
      </c>
      <c r="F31" s="2" t="s">
        <v>115</v>
      </c>
      <c r="G31" s="2" t="s">
        <v>374</v>
      </c>
      <c r="H31" s="2" t="s">
        <v>375</v>
      </c>
      <c r="I31" s="28">
        <v>4200</v>
      </c>
      <c r="J31" s="28">
        <v>4200</v>
      </c>
      <c r="K31" s="237"/>
      <c r="L31" s="237"/>
      <c r="M31" s="28">
        <v>4200</v>
      </c>
      <c r="N31" s="237"/>
      <c r="O31" s="237"/>
      <c r="P31" s="237"/>
      <c r="Q31" s="237"/>
      <c r="R31" s="237"/>
      <c r="S31" s="237"/>
      <c r="T31" s="237"/>
      <c r="U31" s="237"/>
      <c r="V31" s="237"/>
      <c r="W31" s="237"/>
      <c r="X31" s="237"/>
    </row>
    <row r="32" ht="43.5" spans="1:24">
      <c r="A32" s="237" t="s">
        <v>327</v>
      </c>
      <c r="B32" s="238" t="s">
        <v>92</v>
      </c>
      <c r="C32" s="2" t="s">
        <v>370</v>
      </c>
      <c r="D32" s="2" t="s">
        <v>371</v>
      </c>
      <c r="E32" s="2" t="s">
        <v>114</v>
      </c>
      <c r="F32" s="2" t="s">
        <v>115</v>
      </c>
      <c r="G32" s="2" t="s">
        <v>376</v>
      </c>
      <c r="H32" s="2" t="s">
        <v>377</v>
      </c>
      <c r="I32" s="28">
        <v>42000</v>
      </c>
      <c r="J32" s="28">
        <v>42000</v>
      </c>
      <c r="K32" s="237"/>
      <c r="L32" s="237"/>
      <c r="M32" s="28">
        <v>42000</v>
      </c>
      <c r="N32" s="237"/>
      <c r="O32" s="237"/>
      <c r="P32" s="237"/>
      <c r="Q32" s="237"/>
      <c r="R32" s="237"/>
      <c r="S32" s="237"/>
      <c r="T32" s="237"/>
      <c r="U32" s="237"/>
      <c r="V32" s="237"/>
      <c r="W32" s="237"/>
      <c r="X32" s="237"/>
    </row>
    <row r="33" ht="43.5" spans="1:24">
      <c r="A33" s="237" t="s">
        <v>327</v>
      </c>
      <c r="B33" s="238" t="s">
        <v>92</v>
      </c>
      <c r="C33" s="2" t="s">
        <v>370</v>
      </c>
      <c r="D33" s="2" t="s">
        <v>371</v>
      </c>
      <c r="E33" s="2" t="s">
        <v>114</v>
      </c>
      <c r="F33" s="2" t="s">
        <v>115</v>
      </c>
      <c r="G33" s="2" t="s">
        <v>378</v>
      </c>
      <c r="H33" s="2" t="s">
        <v>379</v>
      </c>
      <c r="I33" s="28">
        <v>5670</v>
      </c>
      <c r="J33" s="28">
        <v>5670</v>
      </c>
      <c r="K33" s="237"/>
      <c r="L33" s="237"/>
      <c r="M33" s="28">
        <v>5670</v>
      </c>
      <c r="N33" s="237"/>
      <c r="O33" s="237"/>
      <c r="P33" s="237"/>
      <c r="Q33" s="237"/>
      <c r="R33" s="237"/>
      <c r="S33" s="237"/>
      <c r="T33" s="237"/>
      <c r="U33" s="237"/>
      <c r="V33" s="237"/>
      <c r="W33" s="237"/>
      <c r="X33" s="237"/>
    </row>
    <row r="34" ht="43.5" spans="1:24">
      <c r="A34" s="237" t="s">
        <v>327</v>
      </c>
      <c r="B34" s="238" t="s">
        <v>92</v>
      </c>
      <c r="C34" s="2" t="s">
        <v>370</v>
      </c>
      <c r="D34" s="2" t="s">
        <v>371</v>
      </c>
      <c r="E34" s="2" t="s">
        <v>114</v>
      </c>
      <c r="F34" s="2" t="s">
        <v>115</v>
      </c>
      <c r="G34" s="2" t="s">
        <v>380</v>
      </c>
      <c r="H34" s="2" t="s">
        <v>381</v>
      </c>
      <c r="I34" s="28">
        <v>50400</v>
      </c>
      <c r="J34" s="28">
        <v>50400</v>
      </c>
      <c r="K34" s="237"/>
      <c r="L34" s="237"/>
      <c r="M34" s="28">
        <v>50400</v>
      </c>
      <c r="N34" s="237"/>
      <c r="O34" s="237"/>
      <c r="P34" s="237"/>
      <c r="Q34" s="237"/>
      <c r="R34" s="237"/>
      <c r="S34" s="237"/>
      <c r="T34" s="237"/>
      <c r="U34" s="237"/>
      <c r="V34" s="237"/>
      <c r="W34" s="237"/>
      <c r="X34" s="237"/>
    </row>
    <row r="35" ht="43.5" spans="1:24">
      <c r="A35" s="237" t="s">
        <v>327</v>
      </c>
      <c r="B35" s="238" t="s">
        <v>92</v>
      </c>
      <c r="C35" s="2" t="s">
        <v>370</v>
      </c>
      <c r="D35" s="2" t="s">
        <v>371</v>
      </c>
      <c r="E35" s="2" t="s">
        <v>114</v>
      </c>
      <c r="F35" s="2" t="s">
        <v>115</v>
      </c>
      <c r="G35" s="2" t="s">
        <v>368</v>
      </c>
      <c r="H35" s="2" t="s">
        <v>369</v>
      </c>
      <c r="I35" s="28">
        <v>18900</v>
      </c>
      <c r="J35" s="28">
        <v>18900</v>
      </c>
      <c r="K35" s="237"/>
      <c r="L35" s="237"/>
      <c r="M35" s="28">
        <v>18900</v>
      </c>
      <c r="N35" s="237"/>
      <c r="O35" s="237"/>
      <c r="P35" s="237"/>
      <c r="Q35" s="237"/>
      <c r="R35" s="237"/>
      <c r="S35" s="237"/>
      <c r="T35" s="237"/>
      <c r="U35" s="237"/>
      <c r="V35" s="237"/>
      <c r="W35" s="237"/>
      <c r="X35" s="237"/>
    </row>
    <row r="36" ht="43.5" spans="1:24">
      <c r="A36" s="237" t="s">
        <v>327</v>
      </c>
      <c r="B36" s="238" t="s">
        <v>92</v>
      </c>
      <c r="C36" s="2" t="s">
        <v>370</v>
      </c>
      <c r="D36" s="2" t="s">
        <v>371</v>
      </c>
      <c r="E36" s="2" t="s">
        <v>114</v>
      </c>
      <c r="F36" s="2" t="s">
        <v>115</v>
      </c>
      <c r="G36" s="2" t="s">
        <v>382</v>
      </c>
      <c r="H36" s="2" t="s">
        <v>383</v>
      </c>
      <c r="I36" s="28">
        <v>47000</v>
      </c>
      <c r="J36" s="28">
        <v>47000</v>
      </c>
      <c r="K36" s="237"/>
      <c r="L36" s="237"/>
      <c r="M36" s="28">
        <v>47000</v>
      </c>
      <c r="N36" s="237"/>
      <c r="O36" s="237"/>
      <c r="P36" s="237"/>
      <c r="Q36" s="237"/>
      <c r="R36" s="237"/>
      <c r="S36" s="237"/>
      <c r="T36" s="237"/>
      <c r="U36" s="237"/>
      <c r="V36" s="237"/>
      <c r="W36" s="237"/>
      <c r="X36" s="237"/>
    </row>
    <row r="37" ht="43.5" spans="1:24">
      <c r="A37" s="237" t="s">
        <v>327</v>
      </c>
      <c r="B37" s="238" t="s">
        <v>92</v>
      </c>
      <c r="C37" s="2" t="s">
        <v>370</v>
      </c>
      <c r="D37" s="2" t="s">
        <v>371</v>
      </c>
      <c r="E37" s="2" t="s">
        <v>117</v>
      </c>
      <c r="F37" s="2" t="s">
        <v>118</v>
      </c>
      <c r="G37" s="2" t="s">
        <v>372</v>
      </c>
      <c r="H37" s="2" t="s">
        <v>373</v>
      </c>
      <c r="I37" s="28">
        <v>88000</v>
      </c>
      <c r="J37" s="28">
        <v>88000</v>
      </c>
      <c r="K37" s="237"/>
      <c r="L37" s="237"/>
      <c r="M37" s="28">
        <v>88000</v>
      </c>
      <c r="N37" s="237"/>
      <c r="O37" s="237"/>
      <c r="P37" s="237"/>
      <c r="Q37" s="237"/>
      <c r="R37" s="237"/>
      <c r="S37" s="237"/>
      <c r="T37" s="237"/>
      <c r="U37" s="237"/>
      <c r="V37" s="237"/>
      <c r="W37" s="237"/>
      <c r="X37" s="237"/>
    </row>
    <row r="38" ht="43.5" spans="1:24">
      <c r="A38" s="237" t="s">
        <v>327</v>
      </c>
      <c r="B38" s="238" t="s">
        <v>92</v>
      </c>
      <c r="C38" s="2" t="s">
        <v>370</v>
      </c>
      <c r="D38" s="2" t="s">
        <v>371</v>
      </c>
      <c r="E38" s="2" t="s">
        <v>117</v>
      </c>
      <c r="F38" s="2" t="s">
        <v>118</v>
      </c>
      <c r="G38" s="2" t="s">
        <v>374</v>
      </c>
      <c r="H38" s="2" t="s">
        <v>375</v>
      </c>
      <c r="I38" s="28">
        <v>8800</v>
      </c>
      <c r="J38" s="28">
        <v>8800</v>
      </c>
      <c r="K38" s="237"/>
      <c r="L38" s="237"/>
      <c r="M38" s="28">
        <v>8800</v>
      </c>
      <c r="N38" s="237"/>
      <c r="O38" s="237"/>
      <c r="P38" s="237"/>
      <c r="Q38" s="237"/>
      <c r="R38" s="237"/>
      <c r="S38" s="237"/>
      <c r="T38" s="237"/>
      <c r="U38" s="237"/>
      <c r="V38" s="237"/>
      <c r="W38" s="237"/>
      <c r="X38" s="237"/>
    </row>
    <row r="39" ht="43.5" spans="1:24">
      <c r="A39" s="237" t="s">
        <v>327</v>
      </c>
      <c r="B39" s="238" t="s">
        <v>92</v>
      </c>
      <c r="C39" s="2" t="s">
        <v>370</v>
      </c>
      <c r="D39" s="2" t="s">
        <v>371</v>
      </c>
      <c r="E39" s="2" t="s">
        <v>117</v>
      </c>
      <c r="F39" s="2" t="s">
        <v>118</v>
      </c>
      <c r="G39" s="2" t="s">
        <v>376</v>
      </c>
      <c r="H39" s="2" t="s">
        <v>377</v>
      </c>
      <c r="I39" s="28">
        <v>88000</v>
      </c>
      <c r="J39" s="28">
        <v>88000</v>
      </c>
      <c r="K39" s="237"/>
      <c r="L39" s="237"/>
      <c r="M39" s="28">
        <v>88000</v>
      </c>
      <c r="N39" s="237"/>
      <c r="O39" s="237"/>
      <c r="P39" s="237"/>
      <c r="Q39" s="237"/>
      <c r="R39" s="237"/>
      <c r="S39" s="237"/>
      <c r="T39" s="237"/>
      <c r="U39" s="237"/>
      <c r="V39" s="237"/>
      <c r="W39" s="237"/>
      <c r="X39" s="237"/>
    </row>
    <row r="40" ht="43.5" spans="1:24">
      <c r="A40" s="237" t="s">
        <v>327</v>
      </c>
      <c r="B40" s="238" t="s">
        <v>92</v>
      </c>
      <c r="C40" s="2" t="s">
        <v>370</v>
      </c>
      <c r="D40" s="2" t="s">
        <v>371</v>
      </c>
      <c r="E40" s="2" t="s">
        <v>117</v>
      </c>
      <c r="F40" s="2" t="s">
        <v>118</v>
      </c>
      <c r="G40" s="2" t="s">
        <v>378</v>
      </c>
      <c r="H40" s="2" t="s">
        <v>379</v>
      </c>
      <c r="I40" s="28">
        <v>11880</v>
      </c>
      <c r="J40" s="28">
        <v>11880</v>
      </c>
      <c r="K40" s="237"/>
      <c r="L40" s="237"/>
      <c r="M40" s="28">
        <v>11880</v>
      </c>
      <c r="N40" s="237"/>
      <c r="O40" s="237"/>
      <c r="P40" s="237"/>
      <c r="Q40" s="237"/>
      <c r="R40" s="237"/>
      <c r="S40" s="237"/>
      <c r="T40" s="237"/>
      <c r="U40" s="237"/>
      <c r="V40" s="237"/>
      <c r="W40" s="237"/>
      <c r="X40" s="237"/>
    </row>
    <row r="41" ht="43.5" spans="1:24">
      <c r="A41" s="237" t="s">
        <v>327</v>
      </c>
      <c r="B41" s="238" t="s">
        <v>92</v>
      </c>
      <c r="C41" s="2" t="s">
        <v>370</v>
      </c>
      <c r="D41" s="2" t="s">
        <v>371</v>
      </c>
      <c r="E41" s="2" t="s">
        <v>117</v>
      </c>
      <c r="F41" s="2" t="s">
        <v>118</v>
      </c>
      <c r="G41" s="2" t="s">
        <v>380</v>
      </c>
      <c r="H41" s="2" t="s">
        <v>381</v>
      </c>
      <c r="I41" s="28">
        <v>105600</v>
      </c>
      <c r="J41" s="28">
        <v>105600</v>
      </c>
      <c r="K41" s="237"/>
      <c r="L41" s="237"/>
      <c r="M41" s="28">
        <v>105600</v>
      </c>
      <c r="N41" s="237"/>
      <c r="O41" s="237"/>
      <c r="P41" s="237"/>
      <c r="Q41" s="237"/>
      <c r="R41" s="237"/>
      <c r="S41" s="237"/>
      <c r="T41" s="237"/>
      <c r="U41" s="237"/>
      <c r="V41" s="237"/>
      <c r="W41" s="237"/>
      <c r="X41" s="237"/>
    </row>
    <row r="42" ht="43.5" spans="1:24">
      <c r="A42" s="237" t="s">
        <v>327</v>
      </c>
      <c r="B42" s="238" t="s">
        <v>92</v>
      </c>
      <c r="C42" s="2" t="s">
        <v>370</v>
      </c>
      <c r="D42" s="2" t="s">
        <v>371</v>
      </c>
      <c r="E42" s="2" t="s">
        <v>117</v>
      </c>
      <c r="F42" s="2" t="s">
        <v>118</v>
      </c>
      <c r="G42" s="2" t="s">
        <v>368</v>
      </c>
      <c r="H42" s="2" t="s">
        <v>369</v>
      </c>
      <c r="I42" s="28">
        <v>39600</v>
      </c>
      <c r="J42" s="28">
        <v>39600</v>
      </c>
      <c r="K42" s="237"/>
      <c r="L42" s="237"/>
      <c r="M42" s="28">
        <v>39600</v>
      </c>
      <c r="N42" s="237"/>
      <c r="O42" s="237"/>
      <c r="P42" s="237"/>
      <c r="Q42" s="237"/>
      <c r="R42" s="237"/>
      <c r="S42" s="237"/>
      <c r="T42" s="237"/>
      <c r="U42" s="237"/>
      <c r="V42" s="237"/>
      <c r="W42" s="237"/>
      <c r="X42" s="237"/>
    </row>
    <row r="43" ht="43.5" spans="1:24">
      <c r="A43" s="237" t="s">
        <v>327</v>
      </c>
      <c r="B43" s="238" t="s">
        <v>92</v>
      </c>
      <c r="C43" s="2" t="s">
        <v>370</v>
      </c>
      <c r="D43" s="2" t="s">
        <v>371</v>
      </c>
      <c r="E43" s="2" t="s">
        <v>117</v>
      </c>
      <c r="F43" s="2" t="s">
        <v>118</v>
      </c>
      <c r="G43" s="2" t="s">
        <v>382</v>
      </c>
      <c r="H43" s="2" t="s">
        <v>383</v>
      </c>
      <c r="I43" s="28">
        <v>44000</v>
      </c>
      <c r="J43" s="28">
        <v>44000</v>
      </c>
      <c r="K43" s="237"/>
      <c r="L43" s="237"/>
      <c r="M43" s="28">
        <v>44000</v>
      </c>
      <c r="N43" s="237"/>
      <c r="O43" s="237"/>
      <c r="P43" s="237"/>
      <c r="Q43" s="237"/>
      <c r="R43" s="237"/>
      <c r="S43" s="237"/>
      <c r="T43" s="237"/>
      <c r="U43" s="237"/>
      <c r="V43" s="237"/>
      <c r="W43" s="237"/>
      <c r="X43" s="237"/>
    </row>
    <row r="44" ht="43.5" spans="1:24">
      <c r="A44" s="237" t="s">
        <v>327</v>
      </c>
      <c r="B44" s="238" t="s">
        <v>92</v>
      </c>
      <c r="C44" s="2" t="s">
        <v>370</v>
      </c>
      <c r="D44" s="2" t="s">
        <v>371</v>
      </c>
      <c r="E44" s="2" t="s">
        <v>158</v>
      </c>
      <c r="F44" s="2" t="s">
        <v>159</v>
      </c>
      <c r="G44" s="2" t="s">
        <v>380</v>
      </c>
      <c r="H44" s="2" t="s">
        <v>381</v>
      </c>
      <c r="I44" s="28">
        <v>7200</v>
      </c>
      <c r="J44" s="28">
        <v>7200</v>
      </c>
      <c r="K44" s="237"/>
      <c r="L44" s="237"/>
      <c r="M44" s="28">
        <v>7200</v>
      </c>
      <c r="N44" s="237"/>
      <c r="O44" s="237"/>
      <c r="P44" s="237"/>
      <c r="Q44" s="237"/>
      <c r="R44" s="237"/>
      <c r="S44" s="237"/>
      <c r="T44" s="237"/>
      <c r="U44" s="237"/>
      <c r="V44" s="237"/>
      <c r="W44" s="237"/>
      <c r="X44" s="237"/>
    </row>
    <row r="45" ht="43.5" spans="1:24">
      <c r="A45" s="237" t="s">
        <v>327</v>
      </c>
      <c r="B45" s="238" t="s">
        <v>92</v>
      </c>
      <c r="C45" s="2" t="s">
        <v>370</v>
      </c>
      <c r="D45" s="2" t="s">
        <v>371</v>
      </c>
      <c r="E45" s="2" t="s">
        <v>158</v>
      </c>
      <c r="F45" s="2" t="s">
        <v>159</v>
      </c>
      <c r="G45" s="2" t="s">
        <v>382</v>
      </c>
      <c r="H45" s="2" t="s">
        <v>383</v>
      </c>
      <c r="I45" s="28">
        <v>38400</v>
      </c>
      <c r="J45" s="28">
        <v>38400</v>
      </c>
      <c r="K45" s="237"/>
      <c r="L45" s="237"/>
      <c r="M45" s="28">
        <v>38400</v>
      </c>
      <c r="N45" s="237"/>
      <c r="O45" s="237"/>
      <c r="P45" s="237"/>
      <c r="Q45" s="237"/>
      <c r="R45" s="237"/>
      <c r="S45" s="237"/>
      <c r="T45" s="237"/>
      <c r="U45" s="237"/>
      <c r="V45" s="237"/>
      <c r="W45" s="237"/>
      <c r="X45" s="237"/>
    </row>
    <row r="46" ht="43.5" spans="1:24">
      <c r="A46" s="237" t="s">
        <v>327</v>
      </c>
      <c r="B46" s="238" t="s">
        <v>92</v>
      </c>
      <c r="C46" s="2" t="s">
        <v>370</v>
      </c>
      <c r="D46" s="2" t="s">
        <v>371</v>
      </c>
      <c r="E46" s="2" t="s">
        <v>160</v>
      </c>
      <c r="F46" s="2" t="s">
        <v>161</v>
      </c>
      <c r="G46" s="2" t="s">
        <v>380</v>
      </c>
      <c r="H46" s="2" t="s">
        <v>381</v>
      </c>
      <c r="I46" s="28">
        <v>8400</v>
      </c>
      <c r="J46" s="28">
        <v>8400</v>
      </c>
      <c r="K46" s="237"/>
      <c r="L46" s="237"/>
      <c r="M46" s="28">
        <v>8400</v>
      </c>
      <c r="N46" s="237"/>
      <c r="O46" s="237"/>
      <c r="P46" s="237"/>
      <c r="Q46" s="237"/>
      <c r="R46" s="237"/>
      <c r="S46" s="237"/>
      <c r="T46" s="237"/>
      <c r="U46" s="237"/>
      <c r="V46" s="237"/>
      <c r="W46" s="237"/>
      <c r="X46" s="237"/>
    </row>
    <row r="47" ht="43.5" spans="1:24">
      <c r="A47" s="237" t="s">
        <v>327</v>
      </c>
      <c r="B47" s="238" t="s">
        <v>92</v>
      </c>
      <c r="C47" s="2" t="s">
        <v>370</v>
      </c>
      <c r="D47" s="2" t="s">
        <v>371</v>
      </c>
      <c r="E47" s="2" t="s">
        <v>160</v>
      </c>
      <c r="F47" s="2" t="s">
        <v>161</v>
      </c>
      <c r="G47" s="2" t="s">
        <v>382</v>
      </c>
      <c r="H47" s="2" t="s">
        <v>383</v>
      </c>
      <c r="I47" s="28">
        <v>44800</v>
      </c>
      <c r="J47" s="28">
        <v>44800</v>
      </c>
      <c r="K47" s="237"/>
      <c r="L47" s="237"/>
      <c r="M47" s="28">
        <v>44800</v>
      </c>
      <c r="N47" s="237"/>
      <c r="O47" s="237"/>
      <c r="P47" s="237"/>
      <c r="Q47" s="237"/>
      <c r="R47" s="237"/>
      <c r="S47" s="237"/>
      <c r="T47" s="237"/>
      <c r="U47" s="237"/>
      <c r="V47" s="237"/>
      <c r="W47" s="237"/>
      <c r="X47" s="237"/>
    </row>
    <row r="48" ht="43.5" spans="1:24">
      <c r="A48" s="237" t="s">
        <v>327</v>
      </c>
      <c r="B48" s="238" t="s">
        <v>92</v>
      </c>
      <c r="C48" s="2" t="s">
        <v>384</v>
      </c>
      <c r="D48" s="2" t="s">
        <v>385</v>
      </c>
      <c r="E48" s="2" t="s">
        <v>114</v>
      </c>
      <c r="F48" s="2" t="s">
        <v>115</v>
      </c>
      <c r="G48" s="2" t="s">
        <v>386</v>
      </c>
      <c r="H48" s="2" t="s">
        <v>385</v>
      </c>
      <c r="I48" s="28">
        <v>7560</v>
      </c>
      <c r="J48" s="28">
        <v>7560</v>
      </c>
      <c r="K48" s="237"/>
      <c r="L48" s="237"/>
      <c r="M48" s="28">
        <v>7560</v>
      </c>
      <c r="N48" s="237"/>
      <c r="O48" s="237"/>
      <c r="P48" s="237"/>
      <c r="Q48" s="237"/>
      <c r="R48" s="237"/>
      <c r="S48" s="237"/>
      <c r="T48" s="237"/>
      <c r="U48" s="237"/>
      <c r="V48" s="237"/>
      <c r="W48" s="237"/>
      <c r="X48" s="237"/>
    </row>
    <row r="49" ht="43.5" spans="1:24">
      <c r="A49" s="237" t="s">
        <v>327</v>
      </c>
      <c r="B49" s="238" t="s">
        <v>92</v>
      </c>
      <c r="C49" s="2" t="s">
        <v>384</v>
      </c>
      <c r="D49" s="2" t="s">
        <v>385</v>
      </c>
      <c r="E49" s="2" t="s">
        <v>117</v>
      </c>
      <c r="F49" s="2" t="s">
        <v>118</v>
      </c>
      <c r="G49" s="2" t="s">
        <v>386</v>
      </c>
      <c r="H49" s="2" t="s">
        <v>385</v>
      </c>
      <c r="I49" s="28">
        <v>15840</v>
      </c>
      <c r="J49" s="28">
        <v>15840</v>
      </c>
      <c r="K49" s="237"/>
      <c r="L49" s="237"/>
      <c r="M49" s="28">
        <v>15840</v>
      </c>
      <c r="N49" s="237"/>
      <c r="O49" s="237"/>
      <c r="P49" s="237"/>
      <c r="Q49" s="237"/>
      <c r="R49" s="237"/>
      <c r="S49" s="237"/>
      <c r="T49" s="237"/>
      <c r="U49" s="237"/>
      <c r="V49" s="237"/>
      <c r="W49" s="237"/>
      <c r="X49" s="237"/>
    </row>
    <row r="50" ht="43.5" spans="1:24">
      <c r="A50" s="237" t="s">
        <v>327</v>
      </c>
      <c r="B50" s="238" t="s">
        <v>92</v>
      </c>
      <c r="C50" s="2" t="s">
        <v>387</v>
      </c>
      <c r="D50" s="2" t="s">
        <v>388</v>
      </c>
      <c r="E50" s="2" t="s">
        <v>114</v>
      </c>
      <c r="F50" s="2" t="s">
        <v>115</v>
      </c>
      <c r="G50" s="2" t="s">
        <v>334</v>
      </c>
      <c r="H50" s="2" t="s">
        <v>335</v>
      </c>
      <c r="I50" s="28">
        <v>799140</v>
      </c>
      <c r="J50" s="28">
        <v>799140</v>
      </c>
      <c r="K50" s="237"/>
      <c r="L50" s="237"/>
      <c r="M50" s="28">
        <v>799140</v>
      </c>
      <c r="N50" s="237"/>
      <c r="O50" s="237"/>
      <c r="P50" s="237"/>
      <c r="Q50" s="237"/>
      <c r="R50" s="237"/>
      <c r="S50" s="237"/>
      <c r="T50" s="237"/>
      <c r="U50" s="237"/>
      <c r="V50" s="237"/>
      <c r="W50" s="237"/>
      <c r="X50" s="237"/>
    </row>
    <row r="51" ht="43.5" spans="1:24">
      <c r="A51" s="237" t="s">
        <v>327</v>
      </c>
      <c r="B51" s="238" t="s">
        <v>92</v>
      </c>
      <c r="C51" s="2" t="s">
        <v>389</v>
      </c>
      <c r="D51" s="2" t="s">
        <v>390</v>
      </c>
      <c r="E51" s="2" t="s">
        <v>117</v>
      </c>
      <c r="F51" s="2" t="s">
        <v>118</v>
      </c>
      <c r="G51" s="2" t="s">
        <v>340</v>
      </c>
      <c r="H51" s="2" t="s">
        <v>341</v>
      </c>
      <c r="I51" s="28">
        <v>1708080</v>
      </c>
      <c r="J51" s="28">
        <v>1708080</v>
      </c>
      <c r="K51" s="237"/>
      <c r="L51" s="237"/>
      <c r="M51" s="28">
        <v>1708080</v>
      </c>
      <c r="N51" s="237"/>
      <c r="O51" s="237"/>
      <c r="P51" s="237"/>
      <c r="Q51" s="237"/>
      <c r="R51" s="237"/>
      <c r="S51" s="237"/>
      <c r="T51" s="237"/>
      <c r="U51" s="237"/>
      <c r="V51" s="237"/>
      <c r="W51" s="237"/>
      <c r="X51" s="237"/>
    </row>
    <row r="52" ht="43.5" spans="1:24">
      <c r="A52" s="237" t="s">
        <v>327</v>
      </c>
      <c r="B52" s="238" t="s">
        <v>92</v>
      </c>
      <c r="C52" s="2" t="s">
        <v>391</v>
      </c>
      <c r="D52" s="2" t="s">
        <v>392</v>
      </c>
      <c r="E52" s="2" t="s">
        <v>117</v>
      </c>
      <c r="F52" s="2" t="s">
        <v>118</v>
      </c>
      <c r="G52" s="2" t="s">
        <v>393</v>
      </c>
      <c r="H52" s="2" t="s">
        <v>394</v>
      </c>
      <c r="I52" s="28">
        <v>4332000</v>
      </c>
      <c r="J52" s="28">
        <v>4332000</v>
      </c>
      <c r="K52" s="237"/>
      <c r="L52" s="237"/>
      <c r="M52" s="28">
        <v>4332000</v>
      </c>
      <c r="N52" s="237"/>
      <c r="O52" s="237"/>
      <c r="P52" s="237"/>
      <c r="Q52" s="237"/>
      <c r="R52" s="237"/>
      <c r="S52" s="237"/>
      <c r="T52" s="237"/>
      <c r="U52" s="237"/>
      <c r="V52" s="237"/>
      <c r="W52" s="237"/>
      <c r="X52" s="237"/>
    </row>
    <row r="53" ht="43.5" spans="1:24">
      <c r="A53" s="237" t="s">
        <v>327</v>
      </c>
      <c r="B53" s="238" t="s">
        <v>92</v>
      </c>
      <c r="C53" s="2" t="s">
        <v>395</v>
      </c>
      <c r="D53" s="2" t="s">
        <v>396</v>
      </c>
      <c r="E53" s="2" t="s">
        <v>114</v>
      </c>
      <c r="F53" s="2" t="s">
        <v>115</v>
      </c>
      <c r="G53" s="2" t="s">
        <v>360</v>
      </c>
      <c r="H53" s="2" t="s">
        <v>361</v>
      </c>
      <c r="I53" s="28">
        <v>8640</v>
      </c>
      <c r="J53" s="28">
        <v>8640</v>
      </c>
      <c r="K53" s="237"/>
      <c r="L53" s="237"/>
      <c r="M53" s="28">
        <v>8640</v>
      </c>
      <c r="N53" s="237"/>
      <c r="O53" s="237"/>
      <c r="P53" s="237"/>
      <c r="Q53" s="237"/>
      <c r="R53" s="237"/>
      <c r="S53" s="237"/>
      <c r="T53" s="237"/>
      <c r="U53" s="237"/>
      <c r="V53" s="237"/>
      <c r="W53" s="237"/>
      <c r="X53" s="237"/>
    </row>
    <row r="54" ht="18" customHeight="1" spans="1:24">
      <c r="A54" s="239" t="s">
        <v>260</v>
      </c>
      <c r="B54" s="240"/>
      <c r="C54" s="240"/>
      <c r="D54" s="240"/>
      <c r="E54" s="240"/>
      <c r="F54" s="240"/>
      <c r="G54" s="240"/>
      <c r="H54" s="241"/>
      <c r="I54" s="28">
        <f t="shared" ref="I54:M54" si="0">SUM(I9:I53)</f>
        <v>19860893</v>
      </c>
      <c r="J54" s="28">
        <f t="shared" si="0"/>
        <v>19860893</v>
      </c>
      <c r="K54" s="28"/>
      <c r="L54" s="28"/>
      <c r="M54" s="28">
        <f t="shared" si="0"/>
        <v>19860893</v>
      </c>
      <c r="N54" s="28"/>
      <c r="O54" s="28"/>
      <c r="P54" s="28"/>
      <c r="Q54" s="28"/>
      <c r="R54" s="28"/>
      <c r="S54" s="28"/>
      <c r="T54" s="28"/>
      <c r="U54" s="28"/>
      <c r="V54" s="28"/>
      <c r="W54" s="28"/>
      <c r="X54" s="28" t="s">
        <v>94</v>
      </c>
    </row>
  </sheetData>
  <autoFilter xmlns:etc="http://www.wps.cn/officeDocument/2017/etCustomData" ref="A7:X54" etc:filterBottomFollowUsedRange="0">
    <extLst/>
  </autoFilter>
  <mergeCells count="31">
    <mergeCell ref="A2:X2"/>
    <mergeCell ref="A3:J3"/>
    <mergeCell ref="I4:X4"/>
    <mergeCell ref="J5:N5"/>
    <mergeCell ref="O5:Q5"/>
    <mergeCell ref="S5:X5"/>
    <mergeCell ref="A54:H5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3888888888889" footer="0.313888888888889"/>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8"/>
  <sheetViews>
    <sheetView topLeftCell="A8" workbookViewId="0">
      <selection activeCell="E24" sqref="E24"/>
    </sheetView>
  </sheetViews>
  <sheetFormatPr defaultColWidth="8.88181818181818" defaultRowHeight="14.25" customHeight="1"/>
  <cols>
    <col min="1" max="1" width="16.8818181818182" style="72" customWidth="1"/>
    <col min="2" max="2" width="20.2181818181818" style="72" customWidth="1"/>
    <col min="3" max="3" width="21.6636363636364" style="72" customWidth="1"/>
    <col min="4" max="4" width="21.8818181818182" style="72" customWidth="1"/>
    <col min="5" max="5" width="13" style="72" customWidth="1"/>
    <col min="6" max="6" width="19.6636363636364" style="72" customWidth="1"/>
    <col min="7" max="7" width="9.84545454545455" style="72" customWidth="1"/>
    <col min="8" max="8" width="17.1181818181818" style="72" customWidth="1"/>
    <col min="9" max="9" width="15.4454545454545" style="72" customWidth="1"/>
    <col min="10" max="10" width="16.1181818181818" style="72" customWidth="1"/>
    <col min="11" max="11" width="16.3363636363636" style="72" customWidth="1"/>
    <col min="12" max="12" width="10" style="72" customWidth="1"/>
    <col min="13" max="13" width="10.5727272727273" style="72" customWidth="1"/>
    <col min="14" max="14" width="16" style="72" customWidth="1"/>
    <col min="15" max="15" width="10.4272727272727" style="72" customWidth="1"/>
    <col min="16" max="17" width="11.1363636363636" style="72" customWidth="1"/>
    <col min="18" max="18" width="9.13636363636364" style="72" customWidth="1"/>
    <col min="19" max="19" width="10.2818181818182" style="72" customWidth="1"/>
    <col min="20" max="22" width="11.7181818181818" style="72" customWidth="1"/>
    <col min="23" max="23" width="10.2818181818182" style="72" customWidth="1"/>
    <col min="24" max="24" width="9.13636363636364" style="72" customWidth="1"/>
    <col min="25" max="16384" width="9.13636363636364" style="72"/>
  </cols>
  <sheetData>
    <row r="1" ht="13.5" customHeight="1" spans="1:23">
      <c r="A1" s="72" t="s">
        <v>397</v>
      </c>
      <c r="E1" s="220"/>
      <c r="F1" s="220"/>
      <c r="G1" s="220"/>
      <c r="H1" s="220"/>
      <c r="I1" s="74"/>
      <c r="J1" s="74"/>
      <c r="K1" s="74"/>
      <c r="L1" s="74"/>
      <c r="M1" s="74"/>
      <c r="N1" s="74"/>
      <c r="O1" s="74"/>
      <c r="P1" s="74"/>
      <c r="Q1" s="74"/>
      <c r="W1" s="75"/>
    </row>
    <row r="2" ht="27.75" customHeight="1" spans="1:23">
      <c r="A2" s="58" t="s">
        <v>9</v>
      </c>
      <c r="B2" s="58"/>
      <c r="C2" s="58"/>
      <c r="D2" s="58"/>
      <c r="E2" s="58"/>
      <c r="F2" s="58"/>
      <c r="G2" s="58"/>
      <c r="H2" s="58"/>
      <c r="I2" s="58"/>
      <c r="J2" s="58"/>
      <c r="K2" s="58"/>
      <c r="L2" s="58"/>
      <c r="M2" s="58"/>
      <c r="N2" s="58"/>
      <c r="O2" s="58"/>
      <c r="P2" s="58"/>
      <c r="Q2" s="58"/>
      <c r="R2" s="58"/>
      <c r="S2" s="58"/>
      <c r="T2" s="58"/>
      <c r="U2" s="58"/>
      <c r="V2" s="58"/>
      <c r="W2" s="58"/>
    </row>
    <row r="3" ht="18" customHeight="1" spans="1:23">
      <c r="A3" s="157" t="s">
        <v>22</v>
      </c>
      <c r="B3" s="157"/>
      <c r="C3" s="221"/>
      <c r="D3" s="221"/>
      <c r="E3" s="221"/>
      <c r="F3" s="221"/>
      <c r="G3" s="221"/>
      <c r="H3" s="221"/>
      <c r="I3" s="105"/>
      <c r="J3" s="105"/>
      <c r="K3" s="105"/>
      <c r="L3" s="105"/>
      <c r="M3" s="105"/>
      <c r="N3" s="105"/>
      <c r="O3" s="105"/>
      <c r="P3" s="105"/>
      <c r="Q3" s="105"/>
      <c r="W3" s="154" t="s">
        <v>302</v>
      </c>
    </row>
    <row r="4" ht="15.75" customHeight="1" spans="1:23">
      <c r="A4" s="120" t="s">
        <v>398</v>
      </c>
      <c r="B4" s="120" t="s">
        <v>312</v>
      </c>
      <c r="C4" s="120" t="s">
        <v>313</v>
      </c>
      <c r="D4" s="120" t="s">
        <v>399</v>
      </c>
      <c r="E4" s="120" t="s">
        <v>314</v>
      </c>
      <c r="F4" s="120" t="s">
        <v>315</v>
      </c>
      <c r="G4" s="120" t="s">
        <v>400</v>
      </c>
      <c r="H4" s="120" t="s">
        <v>401</v>
      </c>
      <c r="I4" s="120" t="s">
        <v>77</v>
      </c>
      <c r="J4" s="83" t="s">
        <v>402</v>
      </c>
      <c r="K4" s="83"/>
      <c r="L4" s="83"/>
      <c r="M4" s="83"/>
      <c r="N4" s="83" t="s">
        <v>321</v>
      </c>
      <c r="O4" s="83"/>
      <c r="P4" s="83"/>
      <c r="Q4" s="186" t="s">
        <v>83</v>
      </c>
      <c r="R4" s="83" t="s">
        <v>84</v>
      </c>
      <c r="S4" s="83"/>
      <c r="T4" s="83"/>
      <c r="U4" s="83"/>
      <c r="V4" s="83"/>
      <c r="W4" s="83"/>
    </row>
    <row r="5" ht="16" customHeight="1" spans="1:23">
      <c r="A5" s="120"/>
      <c r="B5" s="120"/>
      <c r="C5" s="120"/>
      <c r="D5" s="120"/>
      <c r="E5" s="120"/>
      <c r="F5" s="120"/>
      <c r="G5" s="120"/>
      <c r="H5" s="120"/>
      <c r="I5" s="120"/>
      <c r="J5" s="83" t="s">
        <v>80</v>
      </c>
      <c r="K5" s="83"/>
      <c r="L5" s="186" t="s">
        <v>81</v>
      </c>
      <c r="M5" s="186" t="s">
        <v>82</v>
      </c>
      <c r="N5" s="186" t="s">
        <v>80</v>
      </c>
      <c r="O5" s="186" t="s">
        <v>81</v>
      </c>
      <c r="P5" s="186" t="s">
        <v>82</v>
      </c>
      <c r="Q5" s="186"/>
      <c r="R5" s="186" t="s">
        <v>79</v>
      </c>
      <c r="S5" s="186" t="s">
        <v>86</v>
      </c>
      <c r="T5" s="186" t="s">
        <v>403</v>
      </c>
      <c r="U5" s="225" t="s">
        <v>88</v>
      </c>
      <c r="V5" s="186" t="s">
        <v>89</v>
      </c>
      <c r="W5" s="186" t="s">
        <v>90</v>
      </c>
    </row>
    <row r="6" ht="14" spans="1:23">
      <c r="A6" s="120"/>
      <c r="B6" s="120"/>
      <c r="C6" s="120"/>
      <c r="D6" s="120"/>
      <c r="E6" s="120"/>
      <c r="F6" s="120"/>
      <c r="G6" s="120"/>
      <c r="H6" s="120"/>
      <c r="I6" s="120"/>
      <c r="J6" s="223" t="s">
        <v>79</v>
      </c>
      <c r="K6" s="223" t="s">
        <v>404</v>
      </c>
      <c r="L6" s="186"/>
      <c r="M6" s="186"/>
      <c r="N6" s="186"/>
      <c r="O6" s="186"/>
      <c r="P6" s="186"/>
      <c r="Q6" s="186"/>
      <c r="R6" s="186"/>
      <c r="S6" s="186"/>
      <c r="T6" s="186"/>
      <c r="U6" s="225"/>
      <c r="V6" s="186"/>
      <c r="W6" s="186"/>
    </row>
    <row r="7" ht="15" customHeight="1" spans="1:23">
      <c r="A7" s="222">
        <v>1</v>
      </c>
      <c r="B7" s="222">
        <v>2</v>
      </c>
      <c r="C7" s="222">
        <v>3</v>
      </c>
      <c r="D7" s="222">
        <v>4</v>
      </c>
      <c r="E7" s="222">
        <v>5</v>
      </c>
      <c r="F7" s="222">
        <v>6</v>
      </c>
      <c r="G7" s="222">
        <v>7</v>
      </c>
      <c r="H7" s="222">
        <v>8</v>
      </c>
      <c r="I7" s="115">
        <v>9</v>
      </c>
      <c r="J7" s="115">
        <v>10</v>
      </c>
      <c r="K7" s="115">
        <v>11</v>
      </c>
      <c r="L7" s="115">
        <v>12</v>
      </c>
      <c r="M7" s="115">
        <v>13</v>
      </c>
      <c r="N7" s="115">
        <v>14</v>
      </c>
      <c r="O7" s="115">
        <v>15</v>
      </c>
      <c r="P7" s="115">
        <v>16</v>
      </c>
      <c r="Q7" s="115">
        <v>17</v>
      </c>
      <c r="R7" s="115">
        <v>18</v>
      </c>
      <c r="S7" s="115">
        <v>19</v>
      </c>
      <c r="T7" s="115">
        <v>20</v>
      </c>
      <c r="U7" s="115">
        <v>21</v>
      </c>
      <c r="V7" s="115">
        <v>22</v>
      </c>
      <c r="W7" s="115">
        <v>23</v>
      </c>
    </row>
    <row r="8" ht="29" spans="1:23">
      <c r="A8" s="2" t="s">
        <v>405</v>
      </c>
      <c r="B8" s="2" t="s">
        <v>406</v>
      </c>
      <c r="C8" s="2" t="s">
        <v>407</v>
      </c>
      <c r="D8" s="2" t="s">
        <v>92</v>
      </c>
      <c r="E8" s="2" t="s">
        <v>116</v>
      </c>
      <c r="F8" s="2" t="s">
        <v>111</v>
      </c>
      <c r="G8" s="2" t="s">
        <v>380</v>
      </c>
      <c r="H8" s="2" t="s">
        <v>381</v>
      </c>
      <c r="I8" s="28">
        <v>237600</v>
      </c>
      <c r="J8" s="28">
        <v>237600</v>
      </c>
      <c r="K8" s="28">
        <v>237600</v>
      </c>
      <c r="L8" s="224"/>
      <c r="M8" s="224"/>
      <c r="N8" s="224"/>
      <c r="O8" s="224"/>
      <c r="P8" s="224"/>
      <c r="Q8" s="224"/>
      <c r="R8" s="224"/>
      <c r="S8" s="224"/>
      <c r="T8" s="224"/>
      <c r="U8" s="226"/>
      <c r="V8" s="115"/>
      <c r="W8" s="115"/>
    </row>
    <row r="9" ht="29" spans="1:23">
      <c r="A9" s="2" t="s">
        <v>405</v>
      </c>
      <c r="B9" s="2" t="s">
        <v>408</v>
      </c>
      <c r="C9" s="2" t="s">
        <v>409</v>
      </c>
      <c r="D9" s="2"/>
      <c r="E9" s="2" t="s">
        <v>174</v>
      </c>
      <c r="F9" s="2" t="s">
        <v>175</v>
      </c>
      <c r="G9" s="2" t="s">
        <v>360</v>
      </c>
      <c r="H9" s="2" t="s">
        <v>361</v>
      </c>
      <c r="I9" s="28">
        <v>450000</v>
      </c>
      <c r="J9" s="28">
        <v>450000</v>
      </c>
      <c r="K9" s="28">
        <v>450000</v>
      </c>
      <c r="L9" s="224"/>
      <c r="M9" s="224"/>
      <c r="N9" s="224"/>
      <c r="O9" s="224"/>
      <c r="P9" s="224"/>
      <c r="Q9" s="224"/>
      <c r="R9" s="224"/>
      <c r="S9" s="224"/>
      <c r="T9" s="224"/>
      <c r="U9" s="226"/>
      <c r="V9" s="115"/>
      <c r="W9" s="115"/>
    </row>
    <row r="10" ht="29" spans="1:23">
      <c r="A10" s="2" t="s">
        <v>405</v>
      </c>
      <c r="B10" s="2" t="s">
        <v>410</v>
      </c>
      <c r="C10" s="2" t="s">
        <v>411</v>
      </c>
      <c r="D10" s="2" t="s">
        <v>92</v>
      </c>
      <c r="E10" s="2" t="s">
        <v>178</v>
      </c>
      <c r="F10" s="2" t="s">
        <v>179</v>
      </c>
      <c r="G10" s="2" t="s">
        <v>360</v>
      </c>
      <c r="H10" s="2" t="s">
        <v>361</v>
      </c>
      <c r="I10" s="28">
        <v>194600</v>
      </c>
      <c r="J10" s="28">
        <v>194600</v>
      </c>
      <c r="K10" s="28">
        <v>194600</v>
      </c>
      <c r="L10" s="224"/>
      <c r="M10" s="224"/>
      <c r="N10" s="224"/>
      <c r="O10" s="224"/>
      <c r="P10" s="224"/>
      <c r="Q10" s="224"/>
      <c r="R10" s="224"/>
      <c r="S10" s="224"/>
      <c r="T10" s="224"/>
      <c r="U10" s="226"/>
      <c r="V10" s="115"/>
      <c r="W10" s="115"/>
    </row>
    <row r="11" ht="29" spans="1:23">
      <c r="A11" s="2" t="s">
        <v>405</v>
      </c>
      <c r="B11" s="2" t="s">
        <v>412</v>
      </c>
      <c r="C11" s="2" t="s">
        <v>413</v>
      </c>
      <c r="D11" s="2" t="s">
        <v>92</v>
      </c>
      <c r="E11" s="2" t="s">
        <v>116</v>
      </c>
      <c r="F11" s="2" t="s">
        <v>111</v>
      </c>
      <c r="G11" s="2" t="s">
        <v>414</v>
      </c>
      <c r="H11" s="2" t="s">
        <v>415</v>
      </c>
      <c r="I11" s="28">
        <v>50000</v>
      </c>
      <c r="J11" s="28">
        <v>50000</v>
      </c>
      <c r="K11" s="28">
        <v>50000</v>
      </c>
      <c r="L11" s="224"/>
      <c r="M11" s="224"/>
      <c r="N11" s="224"/>
      <c r="O11" s="224"/>
      <c r="P11" s="224"/>
      <c r="Q11" s="224"/>
      <c r="R11" s="224"/>
      <c r="S11" s="224"/>
      <c r="T11" s="224"/>
      <c r="U11" s="226"/>
      <c r="V11" s="115"/>
      <c r="W11" s="115"/>
    </row>
    <row r="12" ht="29" spans="1:23">
      <c r="A12" s="2" t="s">
        <v>405</v>
      </c>
      <c r="B12" s="2" t="s">
        <v>416</v>
      </c>
      <c r="C12" s="2" t="s">
        <v>417</v>
      </c>
      <c r="D12" s="2" t="s">
        <v>92</v>
      </c>
      <c r="E12" s="2" t="s">
        <v>116</v>
      </c>
      <c r="F12" s="2" t="s">
        <v>111</v>
      </c>
      <c r="G12" s="2" t="s">
        <v>364</v>
      </c>
      <c r="H12" s="2" t="s">
        <v>365</v>
      </c>
      <c r="I12" s="28">
        <v>205000</v>
      </c>
      <c r="J12" s="28">
        <v>205000</v>
      </c>
      <c r="K12" s="28">
        <v>205000</v>
      </c>
      <c r="L12" s="224"/>
      <c r="M12" s="224"/>
      <c r="N12" s="224"/>
      <c r="O12" s="224"/>
      <c r="P12" s="224"/>
      <c r="Q12" s="224"/>
      <c r="R12" s="224"/>
      <c r="S12" s="224"/>
      <c r="T12" s="224"/>
      <c r="U12" s="226"/>
      <c r="V12" s="115"/>
      <c r="W12" s="115"/>
    </row>
    <row r="13" ht="29" spans="1:23">
      <c r="A13" s="2" t="s">
        <v>405</v>
      </c>
      <c r="B13" s="2" t="s">
        <v>416</v>
      </c>
      <c r="C13" s="2" t="s">
        <v>417</v>
      </c>
      <c r="D13" s="2" t="s">
        <v>92</v>
      </c>
      <c r="E13" s="2" t="s">
        <v>116</v>
      </c>
      <c r="F13" s="2" t="s">
        <v>111</v>
      </c>
      <c r="G13" s="2" t="s">
        <v>418</v>
      </c>
      <c r="H13" s="2" t="s">
        <v>306</v>
      </c>
      <c r="I13" s="28">
        <v>71450</v>
      </c>
      <c r="J13" s="28">
        <v>71450</v>
      </c>
      <c r="K13" s="28">
        <v>71450</v>
      </c>
      <c r="L13" s="224"/>
      <c r="M13" s="224"/>
      <c r="N13" s="224"/>
      <c r="O13" s="224"/>
      <c r="P13" s="224"/>
      <c r="Q13" s="224"/>
      <c r="R13" s="224"/>
      <c r="S13" s="224"/>
      <c r="T13" s="224"/>
      <c r="U13" s="226"/>
      <c r="V13" s="115"/>
      <c r="W13" s="115"/>
    </row>
    <row r="14" ht="29" spans="1:23">
      <c r="A14" s="2" t="s">
        <v>405</v>
      </c>
      <c r="B14" s="2" t="s">
        <v>416</v>
      </c>
      <c r="C14" s="2" t="s">
        <v>417</v>
      </c>
      <c r="D14" s="2" t="s">
        <v>92</v>
      </c>
      <c r="E14" s="2" t="s">
        <v>116</v>
      </c>
      <c r="F14" s="2" t="s">
        <v>111</v>
      </c>
      <c r="G14" s="2" t="s">
        <v>419</v>
      </c>
      <c r="H14" s="2" t="s">
        <v>420</v>
      </c>
      <c r="I14" s="28">
        <v>50000</v>
      </c>
      <c r="J14" s="28">
        <v>50000</v>
      </c>
      <c r="K14" s="28">
        <v>50000</v>
      </c>
      <c r="L14" s="224"/>
      <c r="M14" s="224"/>
      <c r="N14" s="224"/>
      <c r="O14" s="224"/>
      <c r="P14" s="224"/>
      <c r="Q14" s="224"/>
      <c r="R14" s="224"/>
      <c r="S14" s="224"/>
      <c r="T14" s="224"/>
      <c r="U14" s="226"/>
      <c r="V14" s="115"/>
      <c r="W14" s="115"/>
    </row>
    <row r="15" ht="29" spans="1:23">
      <c r="A15" s="2" t="s">
        <v>405</v>
      </c>
      <c r="B15" s="2" t="s">
        <v>416</v>
      </c>
      <c r="C15" s="2" t="s">
        <v>417</v>
      </c>
      <c r="D15" s="2" t="s">
        <v>92</v>
      </c>
      <c r="E15" s="2" t="s">
        <v>116</v>
      </c>
      <c r="F15" s="2" t="s">
        <v>111</v>
      </c>
      <c r="G15" s="2" t="s">
        <v>421</v>
      </c>
      <c r="H15" s="2" t="s">
        <v>422</v>
      </c>
      <c r="I15" s="28">
        <v>185000</v>
      </c>
      <c r="J15" s="28">
        <v>185000</v>
      </c>
      <c r="K15" s="28">
        <v>185000</v>
      </c>
      <c r="L15" s="224"/>
      <c r="M15" s="224"/>
      <c r="N15" s="224"/>
      <c r="O15" s="224"/>
      <c r="P15" s="224"/>
      <c r="Q15" s="224"/>
      <c r="R15" s="224"/>
      <c r="S15" s="224"/>
      <c r="T15" s="224"/>
      <c r="U15" s="226"/>
      <c r="V15" s="115"/>
      <c r="W15" s="115"/>
    </row>
    <row r="16" ht="29" spans="1:23">
      <c r="A16" s="2" t="s">
        <v>405</v>
      </c>
      <c r="B16" s="2" t="s">
        <v>416</v>
      </c>
      <c r="C16" s="2" t="s">
        <v>417</v>
      </c>
      <c r="D16" s="2" t="s">
        <v>92</v>
      </c>
      <c r="E16" s="2" t="s">
        <v>116</v>
      </c>
      <c r="F16" s="2" t="s">
        <v>111</v>
      </c>
      <c r="G16" s="2" t="s">
        <v>368</v>
      </c>
      <c r="H16" s="2" t="s">
        <v>369</v>
      </c>
      <c r="I16" s="28">
        <v>90000</v>
      </c>
      <c r="J16" s="28">
        <v>90000</v>
      </c>
      <c r="K16" s="28">
        <v>90000</v>
      </c>
      <c r="L16" s="224"/>
      <c r="M16" s="224"/>
      <c r="N16" s="224"/>
      <c r="O16" s="224"/>
      <c r="P16" s="224"/>
      <c r="Q16" s="224"/>
      <c r="R16" s="224"/>
      <c r="S16" s="224"/>
      <c r="T16" s="224"/>
      <c r="U16" s="226"/>
      <c r="V16" s="115"/>
      <c r="W16" s="115"/>
    </row>
    <row r="17" ht="29" spans="1:23">
      <c r="A17" s="2" t="s">
        <v>405</v>
      </c>
      <c r="B17" s="2" t="s">
        <v>416</v>
      </c>
      <c r="C17" s="2" t="s">
        <v>417</v>
      </c>
      <c r="D17" s="2" t="s">
        <v>92</v>
      </c>
      <c r="E17" s="2" t="s">
        <v>116</v>
      </c>
      <c r="F17" s="2" t="s">
        <v>111</v>
      </c>
      <c r="G17" s="2" t="s">
        <v>414</v>
      </c>
      <c r="H17" s="2" t="s">
        <v>415</v>
      </c>
      <c r="I17" s="28">
        <v>28550</v>
      </c>
      <c r="J17" s="28">
        <v>28550</v>
      </c>
      <c r="K17" s="28">
        <v>28550</v>
      </c>
      <c r="L17" s="224"/>
      <c r="M17" s="224"/>
      <c r="N17" s="224"/>
      <c r="O17" s="224"/>
      <c r="P17" s="224"/>
      <c r="Q17" s="224"/>
      <c r="R17" s="224"/>
      <c r="S17" s="224"/>
      <c r="T17" s="224"/>
      <c r="U17" s="226"/>
      <c r="V17" s="115"/>
      <c r="W17" s="115"/>
    </row>
    <row r="18" ht="29" spans="1:23">
      <c r="A18" s="2" t="s">
        <v>405</v>
      </c>
      <c r="B18" s="2" t="s">
        <v>416</v>
      </c>
      <c r="C18" s="2" t="s">
        <v>417</v>
      </c>
      <c r="D18" s="2" t="s">
        <v>92</v>
      </c>
      <c r="E18" s="2" t="s">
        <v>116</v>
      </c>
      <c r="F18" s="2" t="s">
        <v>111</v>
      </c>
      <c r="G18" s="2" t="s">
        <v>374</v>
      </c>
      <c r="H18" s="2" t="s">
        <v>375</v>
      </c>
      <c r="I18" s="28">
        <v>20000</v>
      </c>
      <c r="J18" s="28">
        <v>20000</v>
      </c>
      <c r="K18" s="28">
        <v>20000</v>
      </c>
      <c r="L18" s="224"/>
      <c r="M18" s="224"/>
      <c r="N18" s="224"/>
      <c r="O18" s="224"/>
      <c r="P18" s="224"/>
      <c r="Q18" s="224"/>
      <c r="R18" s="224"/>
      <c r="S18" s="224"/>
      <c r="T18" s="224"/>
      <c r="U18" s="226"/>
      <c r="V18" s="115"/>
      <c r="W18" s="115"/>
    </row>
    <row r="19" ht="29" spans="1:23">
      <c r="A19" s="2" t="s">
        <v>405</v>
      </c>
      <c r="B19" s="2" t="s">
        <v>416</v>
      </c>
      <c r="C19" s="2" t="s">
        <v>417</v>
      </c>
      <c r="D19" s="2" t="s">
        <v>92</v>
      </c>
      <c r="E19" s="2" t="s">
        <v>116</v>
      </c>
      <c r="F19" s="2" t="s">
        <v>111</v>
      </c>
      <c r="G19" s="2" t="s">
        <v>372</v>
      </c>
      <c r="H19" s="2" t="s">
        <v>373</v>
      </c>
      <c r="I19" s="28">
        <v>144350</v>
      </c>
      <c r="J19" s="28">
        <v>144350</v>
      </c>
      <c r="K19" s="28">
        <v>144350</v>
      </c>
      <c r="L19" s="224"/>
      <c r="M19" s="224"/>
      <c r="N19" s="224"/>
      <c r="O19" s="224"/>
      <c r="P19" s="224"/>
      <c r="Q19" s="224"/>
      <c r="R19" s="224"/>
      <c r="S19" s="224"/>
      <c r="T19" s="224"/>
      <c r="U19" s="226"/>
      <c r="V19" s="115"/>
      <c r="W19" s="115"/>
    </row>
    <row r="20" ht="29" spans="1:23">
      <c r="A20" s="2" t="s">
        <v>405</v>
      </c>
      <c r="B20" s="2" t="s">
        <v>423</v>
      </c>
      <c r="C20" s="2" t="s">
        <v>424</v>
      </c>
      <c r="D20" s="2" t="s">
        <v>92</v>
      </c>
      <c r="E20" s="2" t="s">
        <v>134</v>
      </c>
      <c r="F20" s="2" t="s">
        <v>135</v>
      </c>
      <c r="G20" s="2" t="s">
        <v>360</v>
      </c>
      <c r="H20" s="2" t="s">
        <v>361</v>
      </c>
      <c r="I20" s="28">
        <v>203400</v>
      </c>
      <c r="J20" s="28">
        <v>203400</v>
      </c>
      <c r="K20" s="28">
        <v>203400</v>
      </c>
      <c r="L20" s="224"/>
      <c r="M20" s="224"/>
      <c r="N20" s="224"/>
      <c r="O20" s="224"/>
      <c r="P20" s="224"/>
      <c r="Q20" s="224"/>
      <c r="R20" s="224"/>
      <c r="S20" s="224"/>
      <c r="T20" s="224"/>
      <c r="U20" s="226"/>
      <c r="V20" s="115"/>
      <c r="W20" s="115"/>
    </row>
    <row r="21" ht="29" spans="1:23">
      <c r="A21" s="2" t="s">
        <v>425</v>
      </c>
      <c r="B21" s="2" t="s">
        <v>426</v>
      </c>
      <c r="C21" s="2" t="s">
        <v>427</v>
      </c>
      <c r="D21" s="2" t="s">
        <v>92</v>
      </c>
      <c r="E21" s="2" t="s">
        <v>116</v>
      </c>
      <c r="F21" s="2" t="s">
        <v>111</v>
      </c>
      <c r="G21" s="2" t="s">
        <v>360</v>
      </c>
      <c r="H21" s="2" t="s">
        <v>361</v>
      </c>
      <c r="I21" s="28">
        <v>315640</v>
      </c>
      <c r="J21" s="28">
        <v>315640</v>
      </c>
      <c r="K21" s="28">
        <v>315640</v>
      </c>
      <c r="L21" s="224"/>
      <c r="M21" s="224"/>
      <c r="N21" s="224"/>
      <c r="O21" s="224"/>
      <c r="P21" s="224"/>
      <c r="Q21" s="224"/>
      <c r="R21" s="224"/>
      <c r="S21" s="224"/>
      <c r="T21" s="224"/>
      <c r="U21" s="226"/>
      <c r="V21" s="115"/>
      <c r="W21" s="115"/>
    </row>
    <row r="22" ht="29" spans="1:23">
      <c r="A22" s="2" t="s">
        <v>405</v>
      </c>
      <c r="B22" s="2" t="s">
        <v>428</v>
      </c>
      <c r="C22" s="2" t="s">
        <v>429</v>
      </c>
      <c r="D22" s="2" t="s">
        <v>92</v>
      </c>
      <c r="E22" s="2" t="s">
        <v>121</v>
      </c>
      <c r="F22" s="2" t="s">
        <v>122</v>
      </c>
      <c r="G22" s="2" t="s">
        <v>430</v>
      </c>
      <c r="H22" s="2" t="s">
        <v>431</v>
      </c>
      <c r="I22" s="28">
        <v>14800</v>
      </c>
      <c r="J22" s="28">
        <v>14800</v>
      </c>
      <c r="K22" s="28">
        <v>14800</v>
      </c>
      <c r="L22" s="224"/>
      <c r="M22" s="224"/>
      <c r="N22" s="224"/>
      <c r="O22" s="224"/>
      <c r="P22" s="224"/>
      <c r="Q22" s="224"/>
      <c r="R22" s="224"/>
      <c r="S22" s="224"/>
      <c r="T22" s="224"/>
      <c r="U22" s="226"/>
      <c r="V22" s="115"/>
      <c r="W22" s="115"/>
    </row>
    <row r="23" ht="43.5" spans="1:23">
      <c r="A23" s="2" t="s">
        <v>405</v>
      </c>
      <c r="B23" s="2" t="s">
        <v>432</v>
      </c>
      <c r="C23" s="2" t="s">
        <v>433</v>
      </c>
      <c r="D23" s="2" t="s">
        <v>92</v>
      </c>
      <c r="E23" s="2" t="s">
        <v>210</v>
      </c>
      <c r="F23" s="2" t="s">
        <v>211</v>
      </c>
      <c r="G23" s="2" t="s">
        <v>434</v>
      </c>
      <c r="H23" s="2" t="s">
        <v>435</v>
      </c>
      <c r="I23" s="28">
        <v>20000</v>
      </c>
      <c r="J23" s="28">
        <v>20000</v>
      </c>
      <c r="K23" s="28">
        <v>20000</v>
      </c>
      <c r="L23" s="224"/>
      <c r="M23" s="224"/>
      <c r="N23" s="224"/>
      <c r="O23" s="224"/>
      <c r="P23" s="224"/>
      <c r="Q23" s="224"/>
      <c r="R23" s="224"/>
      <c r="S23" s="224"/>
      <c r="T23" s="224"/>
      <c r="U23" s="226"/>
      <c r="V23" s="115"/>
      <c r="W23" s="115"/>
    </row>
    <row r="24" ht="29" spans="1:23">
      <c r="A24" s="2" t="s">
        <v>405</v>
      </c>
      <c r="B24" s="2" t="s">
        <v>436</v>
      </c>
      <c r="C24" s="2" t="s">
        <v>437</v>
      </c>
      <c r="D24" s="2" t="s">
        <v>92</v>
      </c>
      <c r="E24" s="2" t="s">
        <v>178</v>
      </c>
      <c r="F24" s="2" t="s">
        <v>179</v>
      </c>
      <c r="G24" s="2" t="s">
        <v>360</v>
      </c>
      <c r="H24" s="2" t="s">
        <v>361</v>
      </c>
      <c r="I24" s="28">
        <v>10000</v>
      </c>
      <c r="J24" s="28">
        <v>10000</v>
      </c>
      <c r="K24" s="28">
        <v>10000</v>
      </c>
      <c r="L24" s="224"/>
      <c r="M24" s="224"/>
      <c r="N24" s="224"/>
      <c r="O24" s="224"/>
      <c r="P24" s="224"/>
      <c r="Q24" s="224"/>
      <c r="R24" s="224"/>
      <c r="S24" s="224"/>
      <c r="T24" s="224"/>
      <c r="U24" s="226"/>
      <c r="V24" s="115"/>
      <c r="W24" s="115"/>
    </row>
    <row r="25" ht="43.5" spans="1:23">
      <c r="A25" s="2" t="s">
        <v>405</v>
      </c>
      <c r="B25" s="2" t="s">
        <v>438</v>
      </c>
      <c r="C25" s="2" t="s">
        <v>439</v>
      </c>
      <c r="D25" s="2" t="s">
        <v>92</v>
      </c>
      <c r="E25" s="2" t="s">
        <v>184</v>
      </c>
      <c r="F25" s="2" t="s">
        <v>185</v>
      </c>
      <c r="G25" s="2" t="s">
        <v>414</v>
      </c>
      <c r="H25" s="2" t="s">
        <v>415</v>
      </c>
      <c r="I25" s="28">
        <v>1500000</v>
      </c>
      <c r="J25" s="28">
        <v>1500000</v>
      </c>
      <c r="K25" s="28">
        <v>1500000</v>
      </c>
      <c r="L25" s="224"/>
      <c r="M25" s="224"/>
      <c r="N25" s="224"/>
      <c r="O25" s="224"/>
      <c r="P25" s="224"/>
      <c r="Q25" s="224"/>
      <c r="R25" s="224"/>
      <c r="S25" s="224"/>
      <c r="T25" s="224"/>
      <c r="U25" s="226"/>
      <c r="V25" s="115"/>
      <c r="W25" s="115"/>
    </row>
    <row r="26" ht="29" spans="1:23">
      <c r="A26" s="2" t="s">
        <v>405</v>
      </c>
      <c r="B26" s="2" t="s">
        <v>440</v>
      </c>
      <c r="C26" s="2" t="s">
        <v>441</v>
      </c>
      <c r="D26" s="2" t="s">
        <v>92</v>
      </c>
      <c r="E26" s="2" t="s">
        <v>216</v>
      </c>
      <c r="F26" s="2" t="s">
        <v>217</v>
      </c>
      <c r="G26" s="2" t="s">
        <v>360</v>
      </c>
      <c r="H26" s="2" t="s">
        <v>361</v>
      </c>
      <c r="I26" s="28">
        <v>40000</v>
      </c>
      <c r="J26" s="28">
        <v>40000</v>
      </c>
      <c r="K26" s="28">
        <v>40000</v>
      </c>
      <c r="L26" s="224"/>
      <c r="M26" s="224"/>
      <c r="N26" s="224"/>
      <c r="O26" s="224"/>
      <c r="P26" s="224"/>
      <c r="Q26" s="224"/>
      <c r="R26" s="224"/>
      <c r="S26" s="224"/>
      <c r="T26" s="224"/>
      <c r="U26" s="226"/>
      <c r="V26" s="115"/>
      <c r="W26" s="115"/>
    </row>
    <row r="27" ht="29" spans="1:23">
      <c r="A27" s="2" t="s">
        <v>405</v>
      </c>
      <c r="B27" s="2" t="s">
        <v>440</v>
      </c>
      <c r="C27" s="2" t="s">
        <v>441</v>
      </c>
      <c r="D27" s="2" t="s">
        <v>92</v>
      </c>
      <c r="E27" s="2" t="s">
        <v>216</v>
      </c>
      <c r="F27" s="2" t="s">
        <v>217</v>
      </c>
      <c r="G27" s="2" t="s">
        <v>430</v>
      </c>
      <c r="H27" s="2" t="s">
        <v>431</v>
      </c>
      <c r="I27" s="28">
        <v>900000</v>
      </c>
      <c r="J27" s="28">
        <v>900000</v>
      </c>
      <c r="K27" s="28">
        <v>900000</v>
      </c>
      <c r="L27" s="224"/>
      <c r="M27" s="224"/>
      <c r="N27" s="224"/>
      <c r="O27" s="224"/>
      <c r="P27" s="224"/>
      <c r="Q27" s="224"/>
      <c r="R27" s="224"/>
      <c r="S27" s="224"/>
      <c r="T27" s="224"/>
      <c r="U27" s="226"/>
      <c r="V27" s="115"/>
      <c r="W27" s="115"/>
    </row>
    <row r="28" ht="29" spans="1:23">
      <c r="A28" s="2" t="s">
        <v>405</v>
      </c>
      <c r="B28" s="2" t="s">
        <v>440</v>
      </c>
      <c r="C28" s="2" t="s">
        <v>441</v>
      </c>
      <c r="D28" s="2" t="s">
        <v>92</v>
      </c>
      <c r="E28" s="2" t="s">
        <v>216</v>
      </c>
      <c r="F28" s="2" t="s">
        <v>217</v>
      </c>
      <c r="G28" s="2" t="s">
        <v>372</v>
      </c>
      <c r="H28" s="2" t="s">
        <v>373</v>
      </c>
      <c r="I28" s="28">
        <v>160000</v>
      </c>
      <c r="J28" s="28">
        <v>160000</v>
      </c>
      <c r="K28" s="28">
        <v>160000</v>
      </c>
      <c r="L28" s="224"/>
      <c r="M28" s="224"/>
      <c r="N28" s="224"/>
      <c r="O28" s="224"/>
      <c r="P28" s="224"/>
      <c r="Q28" s="224"/>
      <c r="R28" s="224"/>
      <c r="S28" s="224"/>
      <c r="T28" s="224"/>
      <c r="U28" s="226"/>
      <c r="V28" s="115"/>
      <c r="W28" s="115"/>
    </row>
    <row r="29" ht="29" spans="1:23">
      <c r="A29" s="2" t="s">
        <v>405</v>
      </c>
      <c r="B29" s="2" t="s">
        <v>442</v>
      </c>
      <c r="C29" s="2" t="s">
        <v>443</v>
      </c>
      <c r="D29" s="2" t="s">
        <v>92</v>
      </c>
      <c r="E29" s="2" t="s">
        <v>116</v>
      </c>
      <c r="F29" s="2" t="s">
        <v>111</v>
      </c>
      <c r="G29" s="2" t="s">
        <v>360</v>
      </c>
      <c r="H29" s="2" t="s">
        <v>361</v>
      </c>
      <c r="I29" s="28">
        <v>34200</v>
      </c>
      <c r="J29" s="28">
        <v>34200</v>
      </c>
      <c r="K29" s="28">
        <v>34200</v>
      </c>
      <c r="L29" s="224"/>
      <c r="M29" s="224"/>
      <c r="N29" s="224"/>
      <c r="O29" s="224"/>
      <c r="P29" s="224"/>
      <c r="Q29" s="224"/>
      <c r="R29" s="224"/>
      <c r="S29" s="224"/>
      <c r="T29" s="224"/>
      <c r="U29" s="226"/>
      <c r="V29" s="115"/>
      <c r="W29" s="115"/>
    </row>
    <row r="30" ht="29" spans="1:23">
      <c r="A30" s="2" t="s">
        <v>405</v>
      </c>
      <c r="B30" s="2" t="s">
        <v>442</v>
      </c>
      <c r="C30" s="2" t="s">
        <v>443</v>
      </c>
      <c r="D30" s="2" t="s">
        <v>92</v>
      </c>
      <c r="E30" s="2" t="s">
        <v>110</v>
      </c>
      <c r="F30" s="2" t="s">
        <v>111</v>
      </c>
      <c r="G30" s="2" t="s">
        <v>414</v>
      </c>
      <c r="H30" s="2" t="s">
        <v>415</v>
      </c>
      <c r="I30" s="28">
        <v>23760</v>
      </c>
      <c r="J30" s="28">
        <v>23760</v>
      </c>
      <c r="K30" s="28">
        <v>23760</v>
      </c>
      <c r="L30" s="224"/>
      <c r="M30" s="224"/>
      <c r="N30" s="224"/>
      <c r="O30" s="224"/>
      <c r="P30" s="224"/>
      <c r="Q30" s="224"/>
      <c r="R30" s="224"/>
      <c r="S30" s="224"/>
      <c r="T30" s="224"/>
      <c r="U30" s="226"/>
      <c r="V30" s="115"/>
      <c r="W30" s="115"/>
    </row>
    <row r="31" ht="29" spans="1:23">
      <c r="A31" s="2" t="s">
        <v>405</v>
      </c>
      <c r="B31" s="2" t="s">
        <v>442</v>
      </c>
      <c r="C31" s="2" t="s">
        <v>443</v>
      </c>
      <c r="D31" s="2" t="s">
        <v>92</v>
      </c>
      <c r="E31" s="2" t="s">
        <v>116</v>
      </c>
      <c r="F31" s="2" t="s">
        <v>111</v>
      </c>
      <c r="G31" s="2" t="s">
        <v>372</v>
      </c>
      <c r="H31" s="2" t="s">
        <v>373</v>
      </c>
      <c r="I31" s="28">
        <v>42040</v>
      </c>
      <c r="J31" s="28">
        <v>42040</v>
      </c>
      <c r="K31" s="28">
        <v>42040</v>
      </c>
      <c r="L31" s="224"/>
      <c r="M31" s="224"/>
      <c r="N31" s="224"/>
      <c r="O31" s="224"/>
      <c r="P31" s="224"/>
      <c r="Q31" s="224"/>
      <c r="R31" s="224"/>
      <c r="S31" s="224"/>
      <c r="T31" s="224"/>
      <c r="U31" s="226"/>
      <c r="V31" s="115"/>
      <c r="W31" s="115"/>
    </row>
    <row r="32" ht="29" spans="1:23">
      <c r="A32" s="2" t="s">
        <v>405</v>
      </c>
      <c r="B32" s="2" t="s">
        <v>444</v>
      </c>
      <c r="C32" s="2" t="s">
        <v>445</v>
      </c>
      <c r="D32" s="2" t="s">
        <v>92</v>
      </c>
      <c r="E32" s="2" t="s">
        <v>224</v>
      </c>
      <c r="F32" s="2" t="s">
        <v>225</v>
      </c>
      <c r="G32" s="2" t="s">
        <v>372</v>
      </c>
      <c r="H32" s="2" t="s">
        <v>373</v>
      </c>
      <c r="I32" s="28">
        <v>10810</v>
      </c>
      <c r="J32" s="28">
        <v>10810</v>
      </c>
      <c r="K32" s="28">
        <v>10810</v>
      </c>
      <c r="L32" s="224"/>
      <c r="M32" s="224"/>
      <c r="N32" s="224"/>
      <c r="O32" s="224"/>
      <c r="P32" s="224"/>
      <c r="Q32" s="224"/>
      <c r="R32" s="224"/>
      <c r="S32" s="224"/>
      <c r="T32" s="224"/>
      <c r="U32" s="226"/>
      <c r="V32" s="115"/>
      <c r="W32" s="115"/>
    </row>
    <row r="33" ht="29" spans="1:23">
      <c r="A33" s="2" t="s">
        <v>405</v>
      </c>
      <c r="B33" s="2" t="s">
        <v>444</v>
      </c>
      <c r="C33" s="2" t="s">
        <v>445</v>
      </c>
      <c r="D33" s="2" t="s">
        <v>92</v>
      </c>
      <c r="E33" s="2" t="s">
        <v>224</v>
      </c>
      <c r="F33" s="2" t="s">
        <v>225</v>
      </c>
      <c r="G33" s="2" t="s">
        <v>434</v>
      </c>
      <c r="H33" s="2" t="s">
        <v>435</v>
      </c>
      <c r="I33" s="28">
        <v>20000</v>
      </c>
      <c r="J33" s="28">
        <v>20000</v>
      </c>
      <c r="K33" s="28">
        <v>20000</v>
      </c>
      <c r="L33" s="224"/>
      <c r="M33" s="224"/>
      <c r="N33" s="224"/>
      <c r="O33" s="224"/>
      <c r="P33" s="224"/>
      <c r="Q33" s="224"/>
      <c r="R33" s="224"/>
      <c r="S33" s="224"/>
      <c r="T33" s="224"/>
      <c r="U33" s="226"/>
      <c r="V33" s="115"/>
      <c r="W33" s="115"/>
    </row>
    <row r="34" ht="29" spans="1:23">
      <c r="A34" s="2" t="s">
        <v>405</v>
      </c>
      <c r="B34" s="2" t="s">
        <v>444</v>
      </c>
      <c r="C34" s="2" t="s">
        <v>445</v>
      </c>
      <c r="D34" s="2" t="s">
        <v>92</v>
      </c>
      <c r="E34" s="2" t="s">
        <v>222</v>
      </c>
      <c r="F34" s="2" t="s">
        <v>223</v>
      </c>
      <c r="G34" s="2" t="s">
        <v>414</v>
      </c>
      <c r="H34" s="2" t="s">
        <v>415</v>
      </c>
      <c r="I34" s="28">
        <v>5000</v>
      </c>
      <c r="J34" s="28">
        <v>5000</v>
      </c>
      <c r="K34" s="28">
        <v>5000</v>
      </c>
      <c r="L34" s="224"/>
      <c r="M34" s="224"/>
      <c r="N34" s="224"/>
      <c r="O34" s="224"/>
      <c r="P34" s="224"/>
      <c r="Q34" s="224"/>
      <c r="R34" s="224"/>
      <c r="S34" s="224"/>
      <c r="T34" s="224"/>
      <c r="U34" s="226"/>
      <c r="V34" s="115"/>
      <c r="W34" s="115"/>
    </row>
    <row r="35" ht="29" spans="1:23">
      <c r="A35" s="2" t="s">
        <v>405</v>
      </c>
      <c r="B35" s="2" t="s">
        <v>444</v>
      </c>
      <c r="C35" s="2" t="s">
        <v>445</v>
      </c>
      <c r="D35" s="2" t="s">
        <v>92</v>
      </c>
      <c r="E35" s="2" t="s">
        <v>222</v>
      </c>
      <c r="F35" s="2" t="s">
        <v>223</v>
      </c>
      <c r="G35" s="2" t="s">
        <v>434</v>
      </c>
      <c r="H35" s="2" t="s">
        <v>435</v>
      </c>
      <c r="I35" s="28">
        <v>20000</v>
      </c>
      <c r="J35" s="28">
        <v>20000</v>
      </c>
      <c r="K35" s="28">
        <v>20000</v>
      </c>
      <c r="L35" s="224"/>
      <c r="M35" s="224"/>
      <c r="N35" s="224"/>
      <c r="O35" s="224"/>
      <c r="P35" s="224"/>
      <c r="Q35" s="224"/>
      <c r="R35" s="224"/>
      <c r="S35" s="224"/>
      <c r="T35" s="224"/>
      <c r="U35" s="226"/>
      <c r="V35" s="115"/>
      <c r="W35" s="115"/>
    </row>
    <row r="36" ht="29" spans="1:23">
      <c r="A36" s="2" t="s">
        <v>425</v>
      </c>
      <c r="B36" s="2" t="s">
        <v>446</v>
      </c>
      <c r="C36" s="2" t="s">
        <v>447</v>
      </c>
      <c r="D36" s="2" t="s">
        <v>92</v>
      </c>
      <c r="E36" s="2" t="s">
        <v>216</v>
      </c>
      <c r="F36" s="2" t="s">
        <v>217</v>
      </c>
      <c r="G36" s="2" t="s">
        <v>430</v>
      </c>
      <c r="H36" s="2" t="s">
        <v>431</v>
      </c>
      <c r="I36" s="28">
        <v>2000000</v>
      </c>
      <c r="J36" s="28">
        <v>2000000</v>
      </c>
      <c r="K36" s="28">
        <v>2000000</v>
      </c>
      <c r="L36" s="224"/>
      <c r="M36" s="224"/>
      <c r="N36" s="224"/>
      <c r="O36" s="224"/>
      <c r="P36" s="224"/>
      <c r="Q36" s="224"/>
      <c r="R36" s="224"/>
      <c r="S36" s="224"/>
      <c r="T36" s="224"/>
      <c r="U36" s="226"/>
      <c r="V36" s="115"/>
      <c r="W36" s="115"/>
    </row>
    <row r="37" ht="43.5" spans="1:23">
      <c r="A37" s="2" t="s">
        <v>405</v>
      </c>
      <c r="B37" s="2" t="s">
        <v>448</v>
      </c>
      <c r="C37" s="2" t="s">
        <v>449</v>
      </c>
      <c r="D37" s="2" t="s">
        <v>92</v>
      </c>
      <c r="E37" s="2" t="s">
        <v>152</v>
      </c>
      <c r="F37" s="2" t="s">
        <v>153</v>
      </c>
      <c r="G37" s="2" t="s">
        <v>372</v>
      </c>
      <c r="H37" s="2" t="s">
        <v>373</v>
      </c>
      <c r="I37" s="28">
        <v>6400</v>
      </c>
      <c r="J37" s="28">
        <v>6400</v>
      </c>
      <c r="K37" s="28">
        <v>6400</v>
      </c>
      <c r="L37" s="224"/>
      <c r="M37" s="224"/>
      <c r="N37" s="224"/>
      <c r="O37" s="224"/>
      <c r="P37" s="224"/>
      <c r="Q37" s="224"/>
      <c r="R37" s="224"/>
      <c r="S37" s="224"/>
      <c r="T37" s="224"/>
      <c r="U37" s="226"/>
      <c r="V37" s="115"/>
      <c r="W37" s="115"/>
    </row>
    <row r="38" ht="29" spans="1:23">
      <c r="A38" s="2" t="s">
        <v>425</v>
      </c>
      <c r="B38" s="2" t="s">
        <v>450</v>
      </c>
      <c r="C38" s="2" t="s">
        <v>451</v>
      </c>
      <c r="D38" s="2" t="s">
        <v>92</v>
      </c>
      <c r="E38" s="2" t="s">
        <v>228</v>
      </c>
      <c r="F38" s="2" t="s">
        <v>229</v>
      </c>
      <c r="G38" s="2" t="s">
        <v>430</v>
      </c>
      <c r="H38" s="2" t="s">
        <v>431</v>
      </c>
      <c r="I38" s="28">
        <v>264000</v>
      </c>
      <c r="J38" s="28">
        <v>264000</v>
      </c>
      <c r="K38" s="28">
        <v>264000</v>
      </c>
      <c r="L38" s="224"/>
      <c r="M38" s="224"/>
      <c r="N38" s="224"/>
      <c r="O38" s="224"/>
      <c r="P38" s="224"/>
      <c r="Q38" s="224"/>
      <c r="R38" s="224"/>
      <c r="S38" s="224"/>
      <c r="T38" s="224"/>
      <c r="U38" s="226"/>
      <c r="V38" s="115"/>
      <c r="W38" s="115"/>
    </row>
    <row r="39" ht="29" spans="1:23">
      <c r="A39" s="2" t="s">
        <v>405</v>
      </c>
      <c r="B39" s="2" t="s">
        <v>452</v>
      </c>
      <c r="C39" s="2" t="s">
        <v>453</v>
      </c>
      <c r="D39" s="2" t="s">
        <v>92</v>
      </c>
      <c r="E39" s="2" t="s">
        <v>216</v>
      </c>
      <c r="F39" s="2" t="s">
        <v>217</v>
      </c>
      <c r="G39" s="2" t="s">
        <v>414</v>
      </c>
      <c r="H39" s="2" t="s">
        <v>415</v>
      </c>
      <c r="I39" s="28">
        <v>17000</v>
      </c>
      <c r="J39" s="28">
        <v>17000</v>
      </c>
      <c r="K39" s="28">
        <v>17000</v>
      </c>
      <c r="L39" s="224"/>
      <c r="M39" s="224"/>
      <c r="N39" s="224"/>
      <c r="O39" s="224"/>
      <c r="P39" s="224"/>
      <c r="Q39" s="224"/>
      <c r="R39" s="224"/>
      <c r="S39" s="224"/>
      <c r="T39" s="224"/>
      <c r="U39" s="226"/>
      <c r="V39" s="115"/>
      <c r="W39" s="115"/>
    </row>
    <row r="40" ht="29" spans="1:23">
      <c r="A40" s="2" t="s">
        <v>405</v>
      </c>
      <c r="B40" s="2" t="s">
        <v>454</v>
      </c>
      <c r="C40" s="2" t="s">
        <v>455</v>
      </c>
      <c r="D40" s="2" t="s">
        <v>92</v>
      </c>
      <c r="E40" s="2" t="s">
        <v>116</v>
      </c>
      <c r="F40" s="2" t="s">
        <v>111</v>
      </c>
      <c r="G40" s="2" t="s">
        <v>372</v>
      </c>
      <c r="H40" s="2" t="s">
        <v>373</v>
      </c>
      <c r="I40" s="28">
        <v>10000</v>
      </c>
      <c r="J40" s="28">
        <v>10000</v>
      </c>
      <c r="K40" s="28">
        <v>10000</v>
      </c>
      <c r="L40" s="224"/>
      <c r="M40" s="224"/>
      <c r="N40" s="224"/>
      <c r="O40" s="224"/>
      <c r="P40" s="224"/>
      <c r="Q40" s="224"/>
      <c r="R40" s="224"/>
      <c r="S40" s="224"/>
      <c r="T40" s="224"/>
      <c r="U40" s="226"/>
      <c r="V40" s="115"/>
      <c r="W40" s="115"/>
    </row>
    <row r="41" ht="29" spans="1:23">
      <c r="A41" s="2" t="s">
        <v>425</v>
      </c>
      <c r="B41" s="2" t="s">
        <v>456</v>
      </c>
      <c r="C41" s="2" t="s">
        <v>457</v>
      </c>
      <c r="D41" s="2" t="s">
        <v>92</v>
      </c>
      <c r="E41" s="2" t="s">
        <v>116</v>
      </c>
      <c r="F41" s="2" t="s">
        <v>111</v>
      </c>
      <c r="G41" s="2" t="s">
        <v>360</v>
      </c>
      <c r="H41" s="2" t="s">
        <v>361</v>
      </c>
      <c r="I41" s="28">
        <v>41800</v>
      </c>
      <c r="J41" s="28">
        <v>41800</v>
      </c>
      <c r="K41" s="28">
        <v>41800</v>
      </c>
      <c r="L41" s="224"/>
      <c r="M41" s="224"/>
      <c r="N41" s="224"/>
      <c r="O41" s="224"/>
      <c r="P41" s="224"/>
      <c r="Q41" s="224"/>
      <c r="R41" s="224"/>
      <c r="S41" s="224"/>
      <c r="T41" s="224"/>
      <c r="U41" s="226"/>
      <c r="V41" s="115"/>
      <c r="W41" s="115"/>
    </row>
    <row r="42" ht="29" spans="1:23">
      <c r="A42" s="2" t="s">
        <v>405</v>
      </c>
      <c r="B42" s="2" t="s">
        <v>458</v>
      </c>
      <c r="C42" s="2" t="s">
        <v>459</v>
      </c>
      <c r="D42" s="2" t="s">
        <v>92</v>
      </c>
      <c r="E42" s="2" t="s">
        <v>174</v>
      </c>
      <c r="F42" s="2" t="s">
        <v>175</v>
      </c>
      <c r="G42" s="2" t="s">
        <v>430</v>
      </c>
      <c r="H42" s="2" t="s">
        <v>431</v>
      </c>
      <c r="I42" s="28">
        <v>4600</v>
      </c>
      <c r="J42" s="28">
        <v>4600</v>
      </c>
      <c r="K42" s="28">
        <v>4600</v>
      </c>
      <c r="L42" s="224"/>
      <c r="M42" s="224"/>
      <c r="N42" s="224"/>
      <c r="O42" s="224"/>
      <c r="P42" s="224"/>
      <c r="Q42" s="224"/>
      <c r="R42" s="224"/>
      <c r="S42" s="224"/>
      <c r="T42" s="224"/>
      <c r="U42" s="226"/>
      <c r="V42" s="115"/>
      <c r="W42" s="115"/>
    </row>
    <row r="43" ht="29" spans="1:23">
      <c r="A43" s="2" t="s">
        <v>405</v>
      </c>
      <c r="B43" s="2" t="s">
        <v>458</v>
      </c>
      <c r="C43" s="2" t="s">
        <v>459</v>
      </c>
      <c r="D43" s="2" t="s">
        <v>92</v>
      </c>
      <c r="E43" s="2" t="s">
        <v>174</v>
      </c>
      <c r="F43" s="2" t="s">
        <v>175</v>
      </c>
      <c r="G43" s="2" t="s">
        <v>414</v>
      </c>
      <c r="H43" s="2" t="s">
        <v>415</v>
      </c>
      <c r="I43" s="28">
        <v>70000</v>
      </c>
      <c r="J43" s="28">
        <v>70000</v>
      </c>
      <c r="K43" s="28">
        <v>70000</v>
      </c>
      <c r="L43" s="224"/>
      <c r="M43" s="224"/>
      <c r="N43" s="224"/>
      <c r="O43" s="224"/>
      <c r="P43" s="224"/>
      <c r="Q43" s="224"/>
      <c r="R43" s="224"/>
      <c r="S43" s="224"/>
      <c r="T43" s="224"/>
      <c r="U43" s="226"/>
      <c r="V43" s="115"/>
      <c r="W43" s="115"/>
    </row>
    <row r="44" ht="29" spans="1:23">
      <c r="A44" s="2" t="s">
        <v>425</v>
      </c>
      <c r="B44" s="2" t="s">
        <v>460</v>
      </c>
      <c r="C44" s="2" t="s">
        <v>461</v>
      </c>
      <c r="D44" s="2" t="s">
        <v>92</v>
      </c>
      <c r="E44" s="2" t="s">
        <v>168</v>
      </c>
      <c r="F44" s="2" t="s">
        <v>169</v>
      </c>
      <c r="G44" s="2" t="s">
        <v>462</v>
      </c>
      <c r="H44" s="2" t="s">
        <v>463</v>
      </c>
      <c r="I44" s="28">
        <v>148836</v>
      </c>
      <c r="J44" s="28">
        <v>148836</v>
      </c>
      <c r="K44" s="28">
        <v>148836</v>
      </c>
      <c r="L44" s="224"/>
      <c r="M44" s="224"/>
      <c r="N44" s="224"/>
      <c r="O44" s="224"/>
      <c r="P44" s="224"/>
      <c r="Q44" s="224"/>
      <c r="R44" s="224"/>
      <c r="S44" s="224"/>
      <c r="T44" s="224"/>
      <c r="U44" s="226"/>
      <c r="V44" s="115"/>
      <c r="W44" s="115"/>
    </row>
    <row r="45" ht="29" spans="1:23">
      <c r="A45" s="2" t="s">
        <v>405</v>
      </c>
      <c r="B45" s="2" t="s">
        <v>464</v>
      </c>
      <c r="C45" s="2" t="s">
        <v>465</v>
      </c>
      <c r="D45" s="2" t="s">
        <v>92</v>
      </c>
      <c r="E45" s="2" t="s">
        <v>134</v>
      </c>
      <c r="F45" s="2" t="s">
        <v>135</v>
      </c>
      <c r="G45" s="2" t="s">
        <v>372</v>
      </c>
      <c r="H45" s="2" t="s">
        <v>373</v>
      </c>
      <c r="I45" s="28">
        <v>10000</v>
      </c>
      <c r="J45" s="28">
        <v>10000</v>
      </c>
      <c r="K45" s="28">
        <v>10000</v>
      </c>
      <c r="L45" s="224"/>
      <c r="M45" s="224"/>
      <c r="N45" s="224"/>
      <c r="O45" s="224"/>
      <c r="P45" s="224"/>
      <c r="Q45" s="224"/>
      <c r="R45" s="224"/>
      <c r="S45" s="224"/>
      <c r="T45" s="224"/>
      <c r="U45" s="226"/>
      <c r="V45" s="115"/>
      <c r="W45" s="115"/>
    </row>
    <row r="46" ht="29" spans="1:23">
      <c r="A46" s="2" t="s">
        <v>425</v>
      </c>
      <c r="B46" s="2" t="s">
        <v>466</v>
      </c>
      <c r="C46" s="2" t="s">
        <v>467</v>
      </c>
      <c r="D46" s="2" t="s">
        <v>92</v>
      </c>
      <c r="E46" s="2" t="s">
        <v>116</v>
      </c>
      <c r="F46" s="2" t="s">
        <v>111</v>
      </c>
      <c r="G46" s="2" t="s">
        <v>360</v>
      </c>
      <c r="H46" s="2" t="s">
        <v>361</v>
      </c>
      <c r="I46" s="28">
        <v>74500</v>
      </c>
      <c r="J46" s="28">
        <v>74500</v>
      </c>
      <c r="K46" s="28">
        <v>74500</v>
      </c>
      <c r="L46" s="224"/>
      <c r="M46" s="224"/>
      <c r="N46" s="224"/>
      <c r="O46" s="224"/>
      <c r="P46" s="224"/>
      <c r="Q46" s="224"/>
      <c r="R46" s="224"/>
      <c r="S46" s="224"/>
      <c r="T46" s="224"/>
      <c r="U46" s="226"/>
      <c r="V46" s="115"/>
      <c r="W46" s="115"/>
    </row>
    <row r="47" ht="29" spans="1:23">
      <c r="A47" s="2" t="s">
        <v>405</v>
      </c>
      <c r="B47" s="2" t="s">
        <v>468</v>
      </c>
      <c r="C47" s="2" t="s">
        <v>469</v>
      </c>
      <c r="D47" s="2" t="s">
        <v>92</v>
      </c>
      <c r="E47" s="2" t="s">
        <v>200</v>
      </c>
      <c r="F47" s="2" t="s">
        <v>201</v>
      </c>
      <c r="G47" s="2" t="s">
        <v>372</v>
      </c>
      <c r="H47" s="2" t="s">
        <v>373</v>
      </c>
      <c r="I47" s="28">
        <v>15000</v>
      </c>
      <c r="J47" s="28">
        <v>15000</v>
      </c>
      <c r="K47" s="28">
        <v>15000</v>
      </c>
      <c r="L47" s="224"/>
      <c r="M47" s="224"/>
      <c r="N47" s="224"/>
      <c r="O47" s="224"/>
      <c r="P47" s="224"/>
      <c r="Q47" s="224"/>
      <c r="R47" s="224"/>
      <c r="S47" s="224"/>
      <c r="T47" s="224"/>
      <c r="U47" s="226"/>
      <c r="V47" s="115"/>
      <c r="W47" s="115"/>
    </row>
    <row r="48" ht="29" spans="1:23">
      <c r="A48" s="2" t="s">
        <v>405</v>
      </c>
      <c r="B48" s="2" t="s">
        <v>468</v>
      </c>
      <c r="C48" s="2" t="s">
        <v>469</v>
      </c>
      <c r="D48" s="2" t="s">
        <v>92</v>
      </c>
      <c r="E48" s="2" t="s">
        <v>200</v>
      </c>
      <c r="F48" s="2" t="s">
        <v>201</v>
      </c>
      <c r="G48" s="2" t="s">
        <v>434</v>
      </c>
      <c r="H48" s="2" t="s">
        <v>435</v>
      </c>
      <c r="I48" s="28">
        <v>37800</v>
      </c>
      <c r="J48" s="28">
        <v>37800</v>
      </c>
      <c r="K48" s="28">
        <v>37800</v>
      </c>
      <c r="L48" s="224"/>
      <c r="M48" s="224"/>
      <c r="N48" s="224"/>
      <c r="O48" s="224"/>
      <c r="P48" s="224"/>
      <c r="Q48" s="224"/>
      <c r="R48" s="224"/>
      <c r="S48" s="224"/>
      <c r="T48" s="224"/>
      <c r="U48" s="226"/>
      <c r="V48" s="115"/>
      <c r="W48" s="115"/>
    </row>
    <row r="49" ht="29" spans="1:23">
      <c r="A49" s="2" t="s">
        <v>405</v>
      </c>
      <c r="B49" s="2" t="s">
        <v>468</v>
      </c>
      <c r="C49" s="2" t="s">
        <v>469</v>
      </c>
      <c r="D49" s="2" t="s">
        <v>92</v>
      </c>
      <c r="E49" s="2" t="s">
        <v>200</v>
      </c>
      <c r="F49" s="2" t="s">
        <v>201</v>
      </c>
      <c r="G49" s="2" t="s">
        <v>360</v>
      </c>
      <c r="H49" s="2" t="s">
        <v>361</v>
      </c>
      <c r="I49" s="28">
        <v>7200</v>
      </c>
      <c r="J49" s="28">
        <v>7200</v>
      </c>
      <c r="K49" s="28">
        <v>7200</v>
      </c>
      <c r="L49" s="224"/>
      <c r="M49" s="224"/>
      <c r="N49" s="224"/>
      <c r="O49" s="224"/>
      <c r="P49" s="224"/>
      <c r="Q49" s="224"/>
      <c r="R49" s="224"/>
      <c r="S49" s="224"/>
      <c r="T49" s="224"/>
      <c r="U49" s="226"/>
      <c r="V49" s="115"/>
      <c r="W49" s="115"/>
    </row>
    <row r="50" ht="29" spans="1:23">
      <c r="A50" s="2" t="s">
        <v>405</v>
      </c>
      <c r="B50" s="2" t="s">
        <v>470</v>
      </c>
      <c r="C50" s="2" t="s">
        <v>471</v>
      </c>
      <c r="D50" s="2" t="s">
        <v>92</v>
      </c>
      <c r="E50" s="2" t="s">
        <v>238</v>
      </c>
      <c r="F50" s="2" t="s">
        <v>239</v>
      </c>
      <c r="G50" s="2" t="s">
        <v>434</v>
      </c>
      <c r="H50" s="2" t="s">
        <v>435</v>
      </c>
      <c r="I50" s="28">
        <v>2000000</v>
      </c>
      <c r="J50" s="28">
        <v>2000000</v>
      </c>
      <c r="K50" s="28">
        <v>2000000</v>
      </c>
      <c r="L50" s="224"/>
      <c r="M50" s="224"/>
      <c r="N50" s="224"/>
      <c r="O50" s="224"/>
      <c r="P50" s="224"/>
      <c r="Q50" s="224"/>
      <c r="R50" s="224"/>
      <c r="S50" s="224"/>
      <c r="T50" s="224"/>
      <c r="U50" s="226"/>
      <c r="V50" s="115"/>
      <c r="W50" s="115"/>
    </row>
    <row r="51" ht="43.5" spans="1:23">
      <c r="A51" s="2" t="s">
        <v>405</v>
      </c>
      <c r="B51" s="2" t="s">
        <v>472</v>
      </c>
      <c r="C51" s="2" t="s">
        <v>473</v>
      </c>
      <c r="D51" s="2" t="s">
        <v>92</v>
      </c>
      <c r="E51" s="2" t="s">
        <v>170</v>
      </c>
      <c r="F51" s="2" t="s">
        <v>171</v>
      </c>
      <c r="G51" s="2" t="s">
        <v>360</v>
      </c>
      <c r="H51" s="2" t="s">
        <v>361</v>
      </c>
      <c r="I51" s="28">
        <v>5000</v>
      </c>
      <c r="J51" s="28">
        <v>5000</v>
      </c>
      <c r="K51" s="28">
        <v>5000</v>
      </c>
      <c r="L51" s="224"/>
      <c r="M51" s="224"/>
      <c r="N51" s="224"/>
      <c r="O51" s="224"/>
      <c r="P51" s="224"/>
      <c r="Q51" s="224"/>
      <c r="R51" s="224"/>
      <c r="S51" s="224"/>
      <c r="T51" s="224"/>
      <c r="U51" s="226"/>
      <c r="V51" s="115"/>
      <c r="W51" s="115"/>
    </row>
    <row r="52" ht="29" spans="1:23">
      <c r="A52" s="2" t="s">
        <v>405</v>
      </c>
      <c r="B52" s="2" t="s">
        <v>474</v>
      </c>
      <c r="C52" s="2" t="s">
        <v>475</v>
      </c>
      <c r="D52" s="2" t="s">
        <v>92</v>
      </c>
      <c r="E52" s="2" t="s">
        <v>258</v>
      </c>
      <c r="F52" s="2" t="s">
        <v>259</v>
      </c>
      <c r="G52" s="2" t="s">
        <v>372</v>
      </c>
      <c r="H52" s="2" t="s">
        <v>373</v>
      </c>
      <c r="I52" s="28">
        <v>10000</v>
      </c>
      <c r="J52" s="28">
        <v>10000</v>
      </c>
      <c r="K52" s="28">
        <v>10000</v>
      </c>
      <c r="L52" s="224"/>
      <c r="M52" s="224"/>
      <c r="N52" s="224"/>
      <c r="O52" s="224"/>
      <c r="P52" s="224"/>
      <c r="Q52" s="224"/>
      <c r="R52" s="224"/>
      <c r="S52" s="224"/>
      <c r="T52" s="224"/>
      <c r="U52" s="226"/>
      <c r="V52" s="115"/>
      <c r="W52" s="115"/>
    </row>
    <row r="53" ht="29" spans="1:23">
      <c r="A53" s="2" t="s">
        <v>405</v>
      </c>
      <c r="B53" s="2" t="s">
        <v>476</v>
      </c>
      <c r="C53" s="2" t="s">
        <v>477</v>
      </c>
      <c r="D53" s="2" t="s">
        <v>92</v>
      </c>
      <c r="E53" s="2" t="s">
        <v>140</v>
      </c>
      <c r="F53" s="2" t="s">
        <v>141</v>
      </c>
      <c r="G53" s="2" t="s">
        <v>430</v>
      </c>
      <c r="H53" s="2" t="s">
        <v>431</v>
      </c>
      <c r="I53" s="28">
        <v>420000</v>
      </c>
      <c r="J53" s="28">
        <v>420000</v>
      </c>
      <c r="K53" s="28">
        <v>420000</v>
      </c>
      <c r="L53" s="224"/>
      <c r="M53" s="224"/>
      <c r="N53" s="224"/>
      <c r="O53" s="224"/>
      <c r="P53" s="224"/>
      <c r="Q53" s="224"/>
      <c r="R53" s="224"/>
      <c r="S53" s="224"/>
      <c r="T53" s="224"/>
      <c r="U53" s="226"/>
      <c r="V53" s="115"/>
      <c r="W53" s="115"/>
    </row>
    <row r="54" ht="29" spans="1:23">
      <c r="A54" s="2" t="s">
        <v>405</v>
      </c>
      <c r="B54" s="2" t="s">
        <v>478</v>
      </c>
      <c r="C54" s="2" t="s">
        <v>479</v>
      </c>
      <c r="D54" s="2" t="s">
        <v>92</v>
      </c>
      <c r="E54" s="2" t="s">
        <v>116</v>
      </c>
      <c r="F54" s="2" t="s">
        <v>111</v>
      </c>
      <c r="G54" s="2" t="s">
        <v>372</v>
      </c>
      <c r="H54" s="2" t="s">
        <v>373</v>
      </c>
      <c r="I54" s="28">
        <v>7500</v>
      </c>
      <c r="J54" s="28">
        <v>7500</v>
      </c>
      <c r="K54" s="28">
        <v>7500</v>
      </c>
      <c r="L54" s="224"/>
      <c r="M54" s="224"/>
      <c r="N54" s="224"/>
      <c r="O54" s="224"/>
      <c r="P54" s="224"/>
      <c r="Q54" s="224"/>
      <c r="R54" s="224"/>
      <c r="S54" s="224"/>
      <c r="T54" s="224"/>
      <c r="U54" s="226"/>
      <c r="V54" s="115"/>
      <c r="W54" s="115"/>
    </row>
    <row r="55" ht="29" spans="1:23">
      <c r="A55" s="2" t="s">
        <v>425</v>
      </c>
      <c r="B55" s="2" t="s">
        <v>480</v>
      </c>
      <c r="C55" s="2" t="s">
        <v>481</v>
      </c>
      <c r="D55" s="2" t="s">
        <v>92</v>
      </c>
      <c r="E55" s="2" t="s">
        <v>220</v>
      </c>
      <c r="F55" s="2" t="s">
        <v>221</v>
      </c>
      <c r="G55" s="2" t="s">
        <v>360</v>
      </c>
      <c r="H55" s="2" t="s">
        <v>361</v>
      </c>
      <c r="I55" s="28">
        <v>3800000</v>
      </c>
      <c r="J55" s="28">
        <v>3800000</v>
      </c>
      <c r="K55" s="28">
        <v>3800000</v>
      </c>
      <c r="L55" s="224"/>
      <c r="M55" s="224"/>
      <c r="N55" s="224"/>
      <c r="O55" s="224"/>
      <c r="P55" s="224"/>
      <c r="Q55" s="224"/>
      <c r="R55" s="224"/>
      <c r="S55" s="224"/>
      <c r="T55" s="224"/>
      <c r="U55" s="226"/>
      <c r="V55" s="115"/>
      <c r="W55" s="115"/>
    </row>
    <row r="56" ht="29" spans="1:23">
      <c r="A56" s="2" t="s">
        <v>405</v>
      </c>
      <c r="B56" s="2" t="s">
        <v>482</v>
      </c>
      <c r="C56" s="2" t="s">
        <v>483</v>
      </c>
      <c r="D56" s="2" t="s">
        <v>92</v>
      </c>
      <c r="E56" s="2" t="s">
        <v>127</v>
      </c>
      <c r="F56" s="2" t="s">
        <v>128</v>
      </c>
      <c r="G56" s="2" t="s">
        <v>372</v>
      </c>
      <c r="H56" s="2" t="s">
        <v>373</v>
      </c>
      <c r="I56" s="28">
        <v>30000</v>
      </c>
      <c r="J56" s="28">
        <v>30000</v>
      </c>
      <c r="K56" s="28">
        <v>30000</v>
      </c>
      <c r="L56" s="224"/>
      <c r="M56" s="224"/>
      <c r="N56" s="224"/>
      <c r="O56" s="224"/>
      <c r="P56" s="224"/>
      <c r="Q56" s="224"/>
      <c r="R56" s="224"/>
      <c r="S56" s="224"/>
      <c r="T56" s="224"/>
      <c r="U56" s="226"/>
      <c r="V56" s="115"/>
      <c r="W56" s="115"/>
    </row>
    <row r="57" ht="29" spans="1:23">
      <c r="A57" s="2" t="s">
        <v>405</v>
      </c>
      <c r="B57" s="2" t="s">
        <v>482</v>
      </c>
      <c r="C57" s="2" t="s">
        <v>483</v>
      </c>
      <c r="D57" s="2" t="s">
        <v>92</v>
      </c>
      <c r="E57" s="2" t="s">
        <v>127</v>
      </c>
      <c r="F57" s="2" t="s">
        <v>128</v>
      </c>
      <c r="G57" s="2" t="s">
        <v>414</v>
      </c>
      <c r="H57" s="2" t="s">
        <v>415</v>
      </c>
      <c r="I57" s="28">
        <v>130000</v>
      </c>
      <c r="J57" s="28">
        <v>130000</v>
      </c>
      <c r="K57" s="28">
        <v>130000</v>
      </c>
      <c r="L57" s="224"/>
      <c r="M57" s="224"/>
      <c r="N57" s="224"/>
      <c r="O57" s="224"/>
      <c r="P57" s="224"/>
      <c r="Q57" s="224"/>
      <c r="R57" s="224"/>
      <c r="S57" s="224"/>
      <c r="T57" s="224"/>
      <c r="U57" s="226"/>
      <c r="V57" s="115"/>
      <c r="W57" s="115"/>
    </row>
    <row r="58" ht="58" spans="1:23">
      <c r="A58" s="2" t="s">
        <v>405</v>
      </c>
      <c r="B58" s="2" t="s">
        <v>484</v>
      </c>
      <c r="C58" s="2" t="s">
        <v>485</v>
      </c>
      <c r="D58" s="2" t="s">
        <v>92</v>
      </c>
      <c r="E58" s="2" t="s">
        <v>220</v>
      </c>
      <c r="F58" s="2" t="s">
        <v>221</v>
      </c>
      <c r="G58" s="2" t="s">
        <v>360</v>
      </c>
      <c r="H58" s="2" t="s">
        <v>361</v>
      </c>
      <c r="I58" s="28">
        <v>949141</v>
      </c>
      <c r="J58" s="28">
        <v>949141</v>
      </c>
      <c r="K58" s="28">
        <v>949141</v>
      </c>
      <c r="L58" s="224"/>
      <c r="M58" s="224"/>
      <c r="N58" s="224"/>
      <c r="O58" s="224"/>
      <c r="P58" s="224"/>
      <c r="Q58" s="224"/>
      <c r="R58" s="224"/>
      <c r="S58" s="224"/>
      <c r="T58" s="224"/>
      <c r="U58" s="226"/>
      <c r="V58" s="115"/>
      <c r="W58" s="115"/>
    </row>
    <row r="59" ht="29" spans="1:23">
      <c r="A59" s="2" t="s">
        <v>405</v>
      </c>
      <c r="B59" s="2" t="s">
        <v>486</v>
      </c>
      <c r="C59" s="2" t="s">
        <v>487</v>
      </c>
      <c r="D59" s="2" t="s">
        <v>92</v>
      </c>
      <c r="E59" s="2" t="s">
        <v>116</v>
      </c>
      <c r="F59" s="2" t="s">
        <v>111</v>
      </c>
      <c r="G59" s="2" t="s">
        <v>414</v>
      </c>
      <c r="H59" s="2" t="s">
        <v>415</v>
      </c>
      <c r="I59" s="28">
        <v>245500</v>
      </c>
      <c r="J59" s="28">
        <v>245500</v>
      </c>
      <c r="K59" s="28">
        <v>245500</v>
      </c>
      <c r="L59" s="224"/>
      <c r="M59" s="224"/>
      <c r="N59" s="224"/>
      <c r="O59" s="224"/>
      <c r="P59" s="224"/>
      <c r="Q59" s="224"/>
      <c r="R59" s="224"/>
      <c r="S59" s="224"/>
      <c r="T59" s="224"/>
      <c r="U59" s="226"/>
      <c r="V59" s="115"/>
      <c r="W59" s="115"/>
    </row>
    <row r="60" ht="29" spans="1:23">
      <c r="A60" s="2" t="s">
        <v>405</v>
      </c>
      <c r="B60" s="2" t="s">
        <v>486</v>
      </c>
      <c r="C60" s="2" t="s">
        <v>487</v>
      </c>
      <c r="D60" s="2" t="s">
        <v>92</v>
      </c>
      <c r="E60" s="2" t="s">
        <v>116</v>
      </c>
      <c r="F60" s="2" t="s">
        <v>111</v>
      </c>
      <c r="G60" s="2" t="s">
        <v>380</v>
      </c>
      <c r="H60" s="2" t="s">
        <v>381</v>
      </c>
      <c r="I60" s="28">
        <v>76000</v>
      </c>
      <c r="J60" s="28">
        <v>76000</v>
      </c>
      <c r="K60" s="28">
        <v>76000</v>
      </c>
      <c r="L60" s="224"/>
      <c r="M60" s="224"/>
      <c r="N60" s="224"/>
      <c r="O60" s="224"/>
      <c r="P60" s="224"/>
      <c r="Q60" s="224"/>
      <c r="R60" s="224"/>
      <c r="S60" s="224"/>
      <c r="T60" s="224"/>
      <c r="U60" s="226"/>
      <c r="V60" s="115"/>
      <c r="W60" s="115"/>
    </row>
    <row r="61" ht="29" spans="1:23">
      <c r="A61" s="2" t="s">
        <v>405</v>
      </c>
      <c r="B61" s="2" t="s">
        <v>486</v>
      </c>
      <c r="C61" s="2" t="s">
        <v>487</v>
      </c>
      <c r="D61" s="2" t="s">
        <v>92</v>
      </c>
      <c r="E61" s="2" t="s">
        <v>116</v>
      </c>
      <c r="F61" s="2" t="s">
        <v>111</v>
      </c>
      <c r="G61" s="2" t="s">
        <v>430</v>
      </c>
      <c r="H61" s="2" t="s">
        <v>431</v>
      </c>
      <c r="I61" s="28">
        <v>24000</v>
      </c>
      <c r="J61" s="28">
        <v>24000</v>
      </c>
      <c r="K61" s="28">
        <v>24000</v>
      </c>
      <c r="L61" s="224"/>
      <c r="M61" s="224"/>
      <c r="N61" s="224"/>
      <c r="O61" s="224"/>
      <c r="P61" s="224"/>
      <c r="Q61" s="224"/>
      <c r="R61" s="224"/>
      <c r="S61" s="224"/>
      <c r="T61" s="224"/>
      <c r="U61" s="226"/>
      <c r="V61" s="115"/>
      <c r="W61" s="115"/>
    </row>
    <row r="62" ht="29" spans="1:23">
      <c r="A62" s="2" t="s">
        <v>405</v>
      </c>
      <c r="B62" s="2" t="s">
        <v>486</v>
      </c>
      <c r="C62" s="2" t="s">
        <v>487</v>
      </c>
      <c r="D62" s="2" t="s">
        <v>92</v>
      </c>
      <c r="E62" s="2" t="s">
        <v>116</v>
      </c>
      <c r="F62" s="2" t="s">
        <v>111</v>
      </c>
      <c r="G62" s="2" t="s">
        <v>488</v>
      </c>
      <c r="H62" s="2" t="s">
        <v>489</v>
      </c>
      <c r="I62" s="28">
        <v>30000</v>
      </c>
      <c r="J62" s="28">
        <v>30000</v>
      </c>
      <c r="K62" s="28">
        <v>30000</v>
      </c>
      <c r="L62" s="224"/>
      <c r="M62" s="224"/>
      <c r="N62" s="224"/>
      <c r="O62" s="224"/>
      <c r="P62" s="224"/>
      <c r="Q62" s="224"/>
      <c r="R62" s="224"/>
      <c r="S62" s="224"/>
      <c r="T62" s="224"/>
      <c r="U62" s="226"/>
      <c r="V62" s="115"/>
      <c r="W62" s="115"/>
    </row>
    <row r="63" ht="29" spans="1:23">
      <c r="A63" s="2" t="s">
        <v>405</v>
      </c>
      <c r="B63" s="2" t="s">
        <v>486</v>
      </c>
      <c r="C63" s="2" t="s">
        <v>487</v>
      </c>
      <c r="D63" s="2" t="s">
        <v>92</v>
      </c>
      <c r="E63" s="2" t="s">
        <v>116</v>
      </c>
      <c r="F63" s="2" t="s">
        <v>111</v>
      </c>
      <c r="G63" s="2" t="s">
        <v>360</v>
      </c>
      <c r="H63" s="2" t="s">
        <v>361</v>
      </c>
      <c r="I63" s="28">
        <v>240000</v>
      </c>
      <c r="J63" s="28">
        <v>240000</v>
      </c>
      <c r="K63" s="28">
        <v>240000</v>
      </c>
      <c r="L63" s="224"/>
      <c r="M63" s="224"/>
      <c r="N63" s="224"/>
      <c r="O63" s="224"/>
      <c r="P63" s="224"/>
      <c r="Q63" s="224"/>
      <c r="R63" s="224"/>
      <c r="S63" s="224"/>
      <c r="T63" s="224"/>
      <c r="U63" s="226"/>
      <c r="V63" s="115"/>
      <c r="W63" s="115"/>
    </row>
    <row r="64" ht="29" spans="1:23">
      <c r="A64" s="2" t="s">
        <v>405</v>
      </c>
      <c r="B64" s="2" t="s">
        <v>490</v>
      </c>
      <c r="C64" s="2" t="s">
        <v>491</v>
      </c>
      <c r="D64" s="2" t="s">
        <v>92</v>
      </c>
      <c r="E64" s="2" t="s">
        <v>146</v>
      </c>
      <c r="F64" s="2" t="s">
        <v>147</v>
      </c>
      <c r="G64" s="2" t="s">
        <v>360</v>
      </c>
      <c r="H64" s="2" t="s">
        <v>361</v>
      </c>
      <c r="I64" s="28">
        <v>13200</v>
      </c>
      <c r="J64" s="28">
        <v>13200</v>
      </c>
      <c r="K64" s="28">
        <v>13200</v>
      </c>
      <c r="L64" s="224"/>
      <c r="M64" s="224"/>
      <c r="N64" s="224"/>
      <c r="O64" s="224"/>
      <c r="P64" s="224"/>
      <c r="Q64" s="224"/>
      <c r="R64" s="224"/>
      <c r="S64" s="224"/>
      <c r="T64" s="224"/>
      <c r="U64" s="226"/>
      <c r="V64" s="115"/>
      <c r="W64" s="115"/>
    </row>
    <row r="65" ht="43.5" spans="1:23">
      <c r="A65" s="2" t="s">
        <v>405</v>
      </c>
      <c r="B65" s="2" t="s">
        <v>492</v>
      </c>
      <c r="C65" s="2" t="s">
        <v>493</v>
      </c>
      <c r="D65" s="2" t="s">
        <v>92</v>
      </c>
      <c r="E65" s="2" t="s">
        <v>206</v>
      </c>
      <c r="F65" s="2" t="s">
        <v>207</v>
      </c>
      <c r="G65" s="2" t="s">
        <v>360</v>
      </c>
      <c r="H65" s="2" t="s">
        <v>361</v>
      </c>
      <c r="I65" s="28">
        <v>504000</v>
      </c>
      <c r="J65" s="28">
        <v>504000</v>
      </c>
      <c r="K65" s="28">
        <v>504000</v>
      </c>
      <c r="L65" s="224"/>
      <c r="M65" s="224"/>
      <c r="N65" s="224"/>
      <c r="O65" s="224"/>
      <c r="P65" s="224"/>
      <c r="Q65" s="224"/>
      <c r="R65" s="224"/>
      <c r="S65" s="224"/>
      <c r="T65" s="224"/>
      <c r="U65" s="226"/>
      <c r="V65" s="115"/>
      <c r="W65" s="115"/>
    </row>
    <row r="66" ht="29" spans="1:23">
      <c r="A66" s="2" t="s">
        <v>405</v>
      </c>
      <c r="B66" s="2" t="s">
        <v>494</v>
      </c>
      <c r="C66" s="2" t="s">
        <v>495</v>
      </c>
      <c r="D66" s="2" t="s">
        <v>92</v>
      </c>
      <c r="E66" s="2" t="s">
        <v>240</v>
      </c>
      <c r="F66" s="2" t="s">
        <v>241</v>
      </c>
      <c r="G66" s="2" t="s">
        <v>372</v>
      </c>
      <c r="H66" s="2" t="s">
        <v>373</v>
      </c>
      <c r="I66" s="28">
        <v>1109000</v>
      </c>
      <c r="J66" s="28">
        <v>1109000</v>
      </c>
      <c r="K66" s="28">
        <v>1109000</v>
      </c>
      <c r="L66" s="224"/>
      <c r="M66" s="224"/>
      <c r="N66" s="224"/>
      <c r="O66" s="224"/>
      <c r="P66" s="224"/>
      <c r="Q66" s="224"/>
      <c r="R66" s="224"/>
      <c r="S66" s="224"/>
      <c r="T66" s="224"/>
      <c r="U66" s="226"/>
      <c r="V66" s="115"/>
      <c r="W66" s="115"/>
    </row>
    <row r="67" ht="29" spans="1:23">
      <c r="A67" s="2" t="s">
        <v>405</v>
      </c>
      <c r="B67" s="2" t="s">
        <v>494</v>
      </c>
      <c r="C67" s="2" t="s">
        <v>495</v>
      </c>
      <c r="D67" s="2" t="s">
        <v>92</v>
      </c>
      <c r="E67" s="2" t="s">
        <v>240</v>
      </c>
      <c r="F67" s="2" t="s">
        <v>241</v>
      </c>
      <c r="G67" s="2" t="s">
        <v>360</v>
      </c>
      <c r="H67" s="2" t="s">
        <v>361</v>
      </c>
      <c r="I67" s="28">
        <v>22787300</v>
      </c>
      <c r="J67" s="28">
        <v>22787300</v>
      </c>
      <c r="K67" s="28">
        <v>22787300</v>
      </c>
      <c r="L67" s="224"/>
      <c r="M67" s="224"/>
      <c r="N67" s="224"/>
      <c r="O67" s="224"/>
      <c r="P67" s="224"/>
      <c r="Q67" s="224"/>
      <c r="R67" s="224"/>
      <c r="S67" s="224"/>
      <c r="T67" s="224"/>
      <c r="U67" s="226"/>
      <c r="V67" s="115"/>
      <c r="W67" s="115"/>
    </row>
    <row r="68" ht="29" spans="1:23">
      <c r="A68" s="2" t="s">
        <v>405</v>
      </c>
      <c r="B68" s="2" t="s">
        <v>496</v>
      </c>
      <c r="C68" s="2" t="s">
        <v>497</v>
      </c>
      <c r="D68" s="2" t="s">
        <v>92</v>
      </c>
      <c r="E68" s="2" t="s">
        <v>116</v>
      </c>
      <c r="F68" s="2" t="s">
        <v>111</v>
      </c>
      <c r="G68" s="2" t="s">
        <v>372</v>
      </c>
      <c r="H68" s="2" t="s">
        <v>373</v>
      </c>
      <c r="I68" s="28">
        <v>10000</v>
      </c>
      <c r="J68" s="28">
        <v>10000</v>
      </c>
      <c r="K68" s="28">
        <v>10000</v>
      </c>
      <c r="L68" s="224"/>
      <c r="M68" s="224"/>
      <c r="N68" s="224"/>
      <c r="O68" s="224"/>
      <c r="P68" s="224"/>
      <c r="Q68" s="224"/>
      <c r="R68" s="224"/>
      <c r="S68" s="224"/>
      <c r="T68" s="224"/>
      <c r="U68" s="226"/>
      <c r="V68" s="115"/>
      <c r="W68" s="115"/>
    </row>
    <row r="69" ht="29" spans="1:23">
      <c r="A69" s="2" t="s">
        <v>405</v>
      </c>
      <c r="B69" s="2" t="s">
        <v>498</v>
      </c>
      <c r="C69" s="2" t="s">
        <v>499</v>
      </c>
      <c r="D69" s="2" t="s">
        <v>92</v>
      </c>
      <c r="E69" s="2" t="s">
        <v>123</v>
      </c>
      <c r="F69" s="2" t="s">
        <v>124</v>
      </c>
      <c r="G69" s="2" t="s">
        <v>378</v>
      </c>
      <c r="H69" s="2" t="s">
        <v>379</v>
      </c>
      <c r="I69" s="28">
        <v>20000</v>
      </c>
      <c r="J69" s="28">
        <v>20000</v>
      </c>
      <c r="K69" s="28">
        <v>20000</v>
      </c>
      <c r="L69" s="224"/>
      <c r="M69" s="224"/>
      <c r="N69" s="224"/>
      <c r="O69" s="224"/>
      <c r="P69" s="224"/>
      <c r="Q69" s="224"/>
      <c r="R69" s="224"/>
      <c r="S69" s="224"/>
      <c r="T69" s="224"/>
      <c r="U69" s="226"/>
      <c r="V69" s="115"/>
      <c r="W69" s="115"/>
    </row>
    <row r="70" ht="29" spans="1:23">
      <c r="A70" s="2" t="s">
        <v>405</v>
      </c>
      <c r="B70" s="2" t="s">
        <v>498</v>
      </c>
      <c r="C70" s="2" t="s">
        <v>499</v>
      </c>
      <c r="D70" s="2" t="s">
        <v>92</v>
      </c>
      <c r="E70" s="2" t="s">
        <v>123</v>
      </c>
      <c r="F70" s="2" t="s">
        <v>124</v>
      </c>
      <c r="G70" s="2" t="s">
        <v>372</v>
      </c>
      <c r="H70" s="2" t="s">
        <v>373</v>
      </c>
      <c r="I70" s="28">
        <v>30000</v>
      </c>
      <c r="J70" s="28">
        <v>30000</v>
      </c>
      <c r="K70" s="28">
        <v>30000</v>
      </c>
      <c r="L70" s="224"/>
      <c r="M70" s="224"/>
      <c r="N70" s="224"/>
      <c r="O70" s="224"/>
      <c r="P70" s="224"/>
      <c r="Q70" s="224"/>
      <c r="R70" s="224"/>
      <c r="S70" s="224"/>
      <c r="T70" s="224"/>
      <c r="U70" s="226"/>
      <c r="V70" s="115"/>
      <c r="W70" s="115"/>
    </row>
    <row r="71" ht="29" spans="1:23">
      <c r="A71" s="2" t="s">
        <v>405</v>
      </c>
      <c r="B71" s="2" t="s">
        <v>500</v>
      </c>
      <c r="C71" s="2" t="s">
        <v>501</v>
      </c>
      <c r="D71" s="2" t="s">
        <v>92</v>
      </c>
      <c r="E71" s="2" t="s">
        <v>246</v>
      </c>
      <c r="F71" s="2" t="s">
        <v>247</v>
      </c>
      <c r="G71" s="2" t="s">
        <v>372</v>
      </c>
      <c r="H71" s="2" t="s">
        <v>373</v>
      </c>
      <c r="I71" s="28">
        <v>40000</v>
      </c>
      <c r="J71" s="28">
        <v>40000</v>
      </c>
      <c r="K71" s="28">
        <v>40000</v>
      </c>
      <c r="L71" s="224"/>
      <c r="M71" s="224"/>
      <c r="N71" s="224"/>
      <c r="O71" s="224"/>
      <c r="P71" s="224"/>
      <c r="Q71" s="224"/>
      <c r="R71" s="224"/>
      <c r="S71" s="224"/>
      <c r="T71" s="224"/>
      <c r="U71" s="226"/>
      <c r="V71" s="115"/>
      <c r="W71" s="115"/>
    </row>
    <row r="72" ht="29" spans="1:23">
      <c r="A72" s="2" t="s">
        <v>405</v>
      </c>
      <c r="B72" s="2" t="s">
        <v>502</v>
      </c>
      <c r="C72" s="2" t="s">
        <v>503</v>
      </c>
      <c r="D72" s="2" t="s">
        <v>92</v>
      </c>
      <c r="E72" s="2" t="s">
        <v>226</v>
      </c>
      <c r="F72" s="2" t="s">
        <v>227</v>
      </c>
      <c r="G72" s="2" t="s">
        <v>488</v>
      </c>
      <c r="H72" s="2" t="s">
        <v>489</v>
      </c>
      <c r="I72" s="28">
        <v>207.78</v>
      </c>
      <c r="J72" s="224"/>
      <c r="K72" s="224"/>
      <c r="L72" s="224"/>
      <c r="M72" s="224"/>
      <c r="N72" s="28">
        <v>207.78</v>
      </c>
      <c r="O72" s="224"/>
      <c r="P72" s="224"/>
      <c r="Q72" s="224"/>
      <c r="R72" s="224"/>
      <c r="S72" s="224"/>
      <c r="T72" s="224"/>
      <c r="U72" s="226"/>
      <c r="V72" s="115"/>
      <c r="W72" s="115"/>
    </row>
    <row r="73" ht="29" spans="1:23">
      <c r="A73" s="2" t="s">
        <v>425</v>
      </c>
      <c r="B73" s="2" t="s">
        <v>504</v>
      </c>
      <c r="C73" s="2" t="s">
        <v>505</v>
      </c>
      <c r="D73" s="2" t="s">
        <v>92</v>
      </c>
      <c r="E73" s="2" t="s">
        <v>240</v>
      </c>
      <c r="F73" s="2" t="s">
        <v>241</v>
      </c>
      <c r="G73" s="2" t="s">
        <v>360</v>
      </c>
      <c r="H73" s="2" t="s">
        <v>361</v>
      </c>
      <c r="I73" s="28">
        <v>71416</v>
      </c>
      <c r="J73" s="224"/>
      <c r="K73" s="224"/>
      <c r="L73" s="224"/>
      <c r="M73" s="224"/>
      <c r="N73" s="28">
        <v>71416</v>
      </c>
      <c r="O73" s="224"/>
      <c r="P73" s="224"/>
      <c r="Q73" s="224"/>
      <c r="R73" s="224"/>
      <c r="S73" s="224"/>
      <c r="T73" s="224"/>
      <c r="U73" s="226"/>
      <c r="V73" s="115"/>
      <c r="W73" s="115"/>
    </row>
    <row r="74" ht="29" spans="1:23">
      <c r="A74" s="2" t="s">
        <v>405</v>
      </c>
      <c r="B74" s="2" t="s">
        <v>506</v>
      </c>
      <c r="C74" s="2" t="s">
        <v>507</v>
      </c>
      <c r="D74" s="2" t="s">
        <v>92</v>
      </c>
      <c r="E74" s="2" t="s">
        <v>176</v>
      </c>
      <c r="F74" s="2" t="s">
        <v>177</v>
      </c>
      <c r="G74" s="2" t="s">
        <v>372</v>
      </c>
      <c r="H74" s="2" t="s">
        <v>373</v>
      </c>
      <c r="I74" s="28">
        <v>42077.5</v>
      </c>
      <c r="J74" s="224"/>
      <c r="K74" s="224"/>
      <c r="L74" s="224"/>
      <c r="M74" s="224"/>
      <c r="N74" s="28">
        <v>42077.5</v>
      </c>
      <c r="O74" s="224"/>
      <c r="P74" s="224"/>
      <c r="Q74" s="224"/>
      <c r="R74" s="224"/>
      <c r="S74" s="224"/>
      <c r="T74" s="224"/>
      <c r="U74" s="226"/>
      <c r="V74" s="115"/>
      <c r="W74" s="115"/>
    </row>
    <row r="75" ht="29" spans="1:23">
      <c r="A75" s="2" t="s">
        <v>405</v>
      </c>
      <c r="B75" s="2" t="s">
        <v>508</v>
      </c>
      <c r="C75" s="2" t="s">
        <v>509</v>
      </c>
      <c r="D75" s="2" t="s">
        <v>92</v>
      </c>
      <c r="E75" s="2" t="s">
        <v>232</v>
      </c>
      <c r="F75" s="2" t="s">
        <v>233</v>
      </c>
      <c r="G75" s="2" t="s">
        <v>434</v>
      </c>
      <c r="H75" s="2" t="s">
        <v>435</v>
      </c>
      <c r="I75" s="28">
        <v>200000</v>
      </c>
      <c r="J75" s="224"/>
      <c r="K75" s="224"/>
      <c r="L75" s="224"/>
      <c r="M75" s="224"/>
      <c r="N75" s="28">
        <v>200000</v>
      </c>
      <c r="O75" s="224"/>
      <c r="P75" s="224"/>
      <c r="Q75" s="224"/>
      <c r="R75" s="224"/>
      <c r="S75" s="224"/>
      <c r="T75" s="224"/>
      <c r="U75" s="226"/>
      <c r="V75" s="115"/>
      <c r="W75" s="115"/>
    </row>
    <row r="76" ht="43.5" spans="1:23">
      <c r="A76" s="2" t="s">
        <v>510</v>
      </c>
      <c r="B76" s="2" t="s">
        <v>511</v>
      </c>
      <c r="C76" s="2" t="s">
        <v>512</v>
      </c>
      <c r="D76" s="2" t="s">
        <v>92</v>
      </c>
      <c r="E76" s="2" t="s">
        <v>131</v>
      </c>
      <c r="F76" s="2" t="s">
        <v>111</v>
      </c>
      <c r="G76" s="2" t="s">
        <v>372</v>
      </c>
      <c r="H76" s="2" t="s">
        <v>373</v>
      </c>
      <c r="I76" s="28">
        <v>16000</v>
      </c>
      <c r="J76" s="224"/>
      <c r="K76" s="224"/>
      <c r="L76" s="224"/>
      <c r="M76" s="224"/>
      <c r="N76" s="28">
        <v>16000</v>
      </c>
      <c r="O76" s="224"/>
      <c r="P76" s="224"/>
      <c r="Q76" s="224"/>
      <c r="R76" s="224"/>
      <c r="S76" s="224"/>
      <c r="T76" s="224"/>
      <c r="U76" s="226"/>
      <c r="V76" s="115"/>
      <c r="W76" s="115"/>
    </row>
    <row r="77" ht="29" spans="1:23">
      <c r="A77" s="2" t="s">
        <v>405</v>
      </c>
      <c r="B77" s="2" t="s">
        <v>513</v>
      </c>
      <c r="C77" s="2" t="s">
        <v>514</v>
      </c>
      <c r="D77" s="2" t="s">
        <v>92</v>
      </c>
      <c r="E77" s="2" t="s">
        <v>234</v>
      </c>
      <c r="F77" s="2" t="s">
        <v>235</v>
      </c>
      <c r="G77" s="2" t="s">
        <v>434</v>
      </c>
      <c r="H77" s="2" t="s">
        <v>435</v>
      </c>
      <c r="I77" s="28">
        <v>2100000</v>
      </c>
      <c r="J77" s="28">
        <v>2100000</v>
      </c>
      <c r="K77" s="28">
        <v>2100000</v>
      </c>
      <c r="L77" s="224"/>
      <c r="M77" s="224"/>
      <c r="N77" s="224"/>
      <c r="O77" s="224"/>
      <c r="P77" s="224"/>
      <c r="Q77" s="224"/>
      <c r="R77" s="224"/>
      <c r="S77" s="224"/>
      <c r="T77" s="224"/>
      <c r="U77" s="226"/>
      <c r="V77" s="115"/>
      <c r="W77" s="115"/>
    </row>
    <row r="78" ht="14.5" spans="1:23">
      <c r="A78" s="227" t="s">
        <v>260</v>
      </c>
      <c r="B78" s="228"/>
      <c r="C78" s="229"/>
      <c r="D78" s="229"/>
      <c r="E78" s="229"/>
      <c r="F78" s="229"/>
      <c r="G78" s="229"/>
      <c r="H78" s="230"/>
      <c r="I78" s="28">
        <f t="shared" ref="I78:K78" si="0">SUM(I8:I77)</f>
        <v>42663678.28</v>
      </c>
      <c r="J78" s="28">
        <f t="shared" si="0"/>
        <v>42333977</v>
      </c>
      <c r="K78" s="28">
        <f t="shared" si="0"/>
        <v>42333977</v>
      </c>
      <c r="L78" s="231"/>
      <c r="M78" s="231"/>
      <c r="N78" s="231">
        <f>SUM(N8:N77)</f>
        <v>329701.28</v>
      </c>
      <c r="O78" s="231"/>
      <c r="P78" s="231"/>
      <c r="Q78" s="231" t="s">
        <v>94</v>
      </c>
      <c r="R78" s="231" t="s">
        <v>94</v>
      </c>
      <c r="S78" s="231" t="s">
        <v>94</v>
      </c>
      <c r="T78" s="231" t="s">
        <v>94</v>
      </c>
      <c r="U78" s="232"/>
      <c r="V78" s="233" t="s">
        <v>94</v>
      </c>
      <c r="W78" s="233" t="s">
        <v>94</v>
      </c>
    </row>
  </sheetData>
  <mergeCells count="28">
    <mergeCell ref="A2:W2"/>
    <mergeCell ref="A3:H3"/>
    <mergeCell ref="J4:M4"/>
    <mergeCell ref="N4:P4"/>
    <mergeCell ref="R4:W4"/>
    <mergeCell ref="J5:K5"/>
    <mergeCell ref="A78:H7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3888888888889" footer="0.313888888888889"/>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刘国莹</cp:lastModifiedBy>
  <dcterms:created xsi:type="dcterms:W3CDTF">2020-01-11T06:24:00Z</dcterms:created>
  <cp:lastPrinted>2021-01-13T07:07:00Z</cp:lastPrinted>
  <dcterms:modified xsi:type="dcterms:W3CDTF">2025-03-12T02:31:35Z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C102F7C3D7B1487C910EB81A10F86FAD_13</vt:lpwstr>
  </property>
</Properties>
</file>