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tabRatio="768" firstSheet="3" activeTab="9"/>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_FilterDatabase" localSheetId="7" hidden="1">基本支出预算表04!$A$7:$Y$54</definedName>
    <definedName name="_xlnm._FilterDatabase" localSheetId="9" hidden="1">'项目支出绩效目标表05-2'!$A$1:$J$254</definedName>
    <definedName name="_xlnm.Print_Titles" localSheetId="4">'财政拨款收支预算总表02-1'!$1:$6</definedName>
    <definedName name="_xlnm._FilterDatabase" localSheetId="4" hidden="1">'财政拨款收支预算总表02-1'!$A$7:$D$30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<sst xmlns="http://schemas.openxmlformats.org/spreadsheetml/2006/main" count="5474" uniqueCount="1496">
  <si>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</si>
  <si>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</si>
  <si>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</si>
  <si>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</si>
  <si>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</si>
  <si>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</si>
  <si>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</si>
  <si>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</si>
  <si>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</si>
  <si>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</si>
  <si>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</si>
  <si>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</si>
  <si>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</si>
  <si>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</si>
  <si>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</si>
  <si>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</si>
  <si>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</si>
  <si>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</si>
  <si>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</si>
  <si>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</si>
  <si>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</si>
  <si>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</si>
  <si>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单位名称：安宁市人民政府青龙街道办事处</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</si>
  <si>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</si>
  <si>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</si>
  <si>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</si>
  <si>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</si>
  <si>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</si>
  <si>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</si>
  <si>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</si>
  <si>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</si>
  <si>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</si>
  <si>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</si>
  <si>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</si>
  <si>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</si>
  <si>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</si>
  <si>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</si>
  <si>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</si>
  <si>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</si>
  <si>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</si>
  <si>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</si>
  <si>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</si>
  <si>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</si>
  <si>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</si>
  <si>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</si>
  <si>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</si>
  <si>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</si>
  <si>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</si>
  <si>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</si>
  <si>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</si>
  <si>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</si>
  <si>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</si>
  <si>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</si>
  <si>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</si>
  <si>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</si>
  <si>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</si>
  <si>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</si>
  <si>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</si>
  <si>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</si>
  <si>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</si>
  <si>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</si>
  <si>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</si>
  <si>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</si>
  <si>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</si>
  <si>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</si>
  <si>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</si>
  <si>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</si>
  <si>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</si>
  <si>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</si>
  <si>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</si>
  <si>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</si>
  <si>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</si>
  <si>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</si>
  <si>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</si>
  <si>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</si>
  <si>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</si>
  <si>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</si>
  <si>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</si>
  <si>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</si>
  <si>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</si>
  <si>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</si>
  <si>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</si>
  <si>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</si>
  <si>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</si>
  <si>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</si>
  <si>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</si>
  <si>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</si>
  <si>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</si>
  <si>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</si>
  <si>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</si>
  <si>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</si>
  <si>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安宁市人民政府青龙街道办事处</t>
  </si>
  <si>
    <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</si>
  <si>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</si>
  <si>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</si>
  <si>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</si>
  <si>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</si>
  <si>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</si>
  <si>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</si>
  <si>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</si>
  <si>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</si>
  <si>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</si>
  <si>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</si>
  <si>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</si>
  <si>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</si>
  <si>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</si>
  <si>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20101</t>
  </si>
  <si>
    <t>人大事务</t>
  </si>
  <si>
    <t>2010108</t>
  </si>
  <si>
    <t>代表工作</t>
  </si>
  <si>
    <t>20103</t>
  </si>
  <si>
    <t>政府办公厅（室）及相关机构事务</t>
  </si>
  <si>
    <t>2010301</t>
  </si>
  <si>
    <t>行政运行</t>
  </si>
  <si>
    <t>2010302</t>
  </si>
  <si>
    <t>一般行政管理事务</t>
  </si>
  <si>
    <t>2010350</t>
  </si>
  <si>
    <t>事业运行</t>
  </si>
  <si>
    <t>20105</t>
  </si>
  <si>
    <t>统计信息事务</t>
  </si>
  <si>
    <t>2010508</t>
  </si>
  <si>
    <t>统计抽样调查</t>
  </si>
  <si>
    <t>20111</t>
  </si>
  <si>
    <t>纪检监察事务</t>
  </si>
  <si>
    <t>2011102</t>
  </si>
  <si>
    <t>20113</t>
  </si>
  <si>
    <t>商贸事务</t>
  </si>
  <si>
    <t>2011308</t>
  </si>
  <si>
    <t>招商引资</t>
  </si>
  <si>
    <t>20131</t>
  </si>
  <si>
    <t>党委办公厅（室）及相关机构事务</t>
  </si>
  <si>
    <t>2013102</t>
  </si>
  <si>
    <t>20132</t>
  </si>
  <si>
    <t>组织事务</t>
  </si>
  <si>
    <t>2013202</t>
  </si>
  <si>
    <t>20136</t>
  </si>
  <si>
    <t>其他共产党事务支出</t>
  </si>
  <si>
    <t>2013699</t>
  </si>
  <si>
    <t>20199</t>
  </si>
  <si>
    <t>其他一般公共服务支出</t>
  </si>
  <si>
    <t>2019999</t>
  </si>
  <si>
    <t>203</t>
  </si>
  <si>
    <t>国防支出</t>
  </si>
  <si>
    <t>20306</t>
  </si>
  <si>
    <t>国防动员</t>
  </si>
  <si>
    <t>2030601</t>
  </si>
  <si>
    <t>兵役征集</t>
  </si>
  <si>
    <t>204</t>
  </si>
  <si>
    <t>公共安全支出</t>
  </si>
  <si>
    <t>20402</t>
  </si>
  <si>
    <t>公安</t>
  </si>
  <si>
    <t>2040220</t>
  </si>
  <si>
    <t>执法办案</t>
  </si>
  <si>
    <t>206</t>
  </si>
  <si>
    <t>科学技术支出</t>
  </si>
  <si>
    <t>20607</t>
  </si>
  <si>
    <t>科学技术普及</t>
  </si>
  <si>
    <t>2060702</t>
  </si>
  <si>
    <t>科普活动</t>
  </si>
  <si>
    <t>207</t>
  </si>
  <si>
    <t>文化旅游体育与传媒支出</t>
  </si>
  <si>
    <t>20701</t>
  </si>
  <si>
    <t>文化和旅游</t>
  </si>
  <si>
    <t>2070109</t>
  </si>
  <si>
    <t>群众文化</t>
  </si>
  <si>
    <t>2070199</t>
  </si>
  <si>
    <t>其他文化和旅游支出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</si>
  <si>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</si>
  <si>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</si>
  <si>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</si>
  <si>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</si>
  <si>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</si>
  <si>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</si>
  <si>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</si>
  <si>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</si>
  <si>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</si>
  <si>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</si>
  <si>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</si>
  <si>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</si>
  <si>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</si>
  <si>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</si>
  <si>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20810</t>
  </si>
  <si>
    <t>社会福利</t>
  </si>
  <si>
    <t>2081002</t>
  </si>
  <si>
    <t>老年福利</t>
  </si>
  <si>
    <t>2081004</t>
  </si>
  <si>
    <t>殡葬</t>
  </si>
  <si>
    <t>2081006</t>
  </si>
  <si>
    <t>养老服务</t>
  </si>
  <si>
    <t>20811</t>
  </si>
  <si>
    <t>残疾人事业</t>
  </si>
  <si>
    <t>2081107</t>
  </si>
  <si>
    <t>残疾人生活和护理补贴</t>
  </si>
  <si>
    <t>20821</t>
  </si>
  <si>
    <t>特困人员救助供养</t>
  </si>
  <si>
    <t>2082102</t>
  </si>
  <si>
    <t>农村特困人员救助供养支出</t>
  </si>
  <si>
    <t>210</t>
  </si>
  <si>
    <t>卫生健康支出</t>
  </si>
  <si>
    <t>21004</t>
  </si>
  <si>
    <t>公共卫生</t>
  </si>
  <si>
    <t>2100408</t>
  </si>
  <si>
    <t>基本公共卫生服务</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</si>
  <si>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</si>
  <si>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</si>
  <si>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</si>
  <si>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</si>
  <si>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</si>
  <si>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</si>
  <si>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</si>
  <si>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</si>
  <si>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</si>
  <si>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</si>
  <si>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</si>
  <si>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</si>
  <si>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</si>
  <si>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</si>
  <si>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2120104</t>
  </si>
  <si>
    <t>城管执法</t>
  </si>
  <si>
    <t>21205</t>
  </si>
  <si>
    <t>城乡社区环境卫生</t>
  </si>
  <si>
    <t>2120501</t>
  </si>
  <si>
    <t>213</t>
  </si>
  <si>
    <t>农林水支出</t>
  </si>
  <si>
    <t>21301</t>
  </si>
  <si>
    <t>农业农村</t>
  </si>
  <si>
    <t>2130108</t>
  </si>
  <si>
    <t>病虫害控制</t>
  </si>
  <si>
    <t>2130111</t>
  </si>
  <si>
    <t>统计监测与信息服务</t>
  </si>
  <si>
    <t>2130126</t>
  </si>
  <si>
    <t>农村社会事业</t>
  </si>
  <si>
    <t>21302</t>
  </si>
  <si>
    <t>林业和草原</t>
  </si>
  <si>
    <t>2130234</t>
  </si>
  <si>
    <t>林业草原防灾减灾</t>
  </si>
  <si>
    <t>21303</t>
  </si>
  <si>
    <t>水利</t>
  </si>
  <si>
    <t>2130314</t>
  </si>
  <si>
    <t>防汛</t>
  </si>
  <si>
    <t>2130319</t>
  </si>
  <si>
    <t>江河湖库水系综合整治</t>
  </si>
  <si>
    <t>2130399</t>
  </si>
  <si>
    <t>其他水利支出</t>
  </si>
  <si>
    <t>21307</t>
  </si>
  <si>
    <t>农村综合改革</t>
  </si>
  <si>
    <t>2130701</t>
  </si>
  <si>
    <t>对村级公益事业建设的补助</t>
  </si>
  <si>
    <t>2130705</t>
  </si>
  <si>
    <t>对村民委员会和村党支部的补助</t>
  </si>
  <si>
    <t>214</t>
  </si>
  <si>
    <t>交通运输支出</t>
  </si>
  <si>
    <t>21499</t>
  </si>
  <si>
    <t>其他交通运输支出</t>
  </si>
  <si>
    <t>2149901</t>
  </si>
  <si>
    <t>公共交通运营补助</t>
  </si>
  <si>
    <t>221</t>
  </si>
  <si>
    <t>住房保障支出</t>
  </si>
  <si>
    <t>22102</t>
  </si>
  <si>
    <t>住房改革支出</t>
  </si>
  <si>
    <t>2210201</t>
  </si>
  <si>
    <t>住房公积金</t>
  </si>
  <si>
    <t>224</t>
  </si>
  <si>
    <t>灾害防治及应急管理支出</t>
  </si>
  <si>
    <t>22401</t>
  </si>
  <si>
    <t>应急管理事务</t>
  </si>
  <si>
    <t>2240108</t>
  </si>
  <si>
    <t>应急救援</t>
  </si>
  <si>
    <t>22402</t>
  </si>
  <si>
    <t>消防救援事务</t>
  </si>
  <si>
    <t>2240204</t>
  </si>
  <si>
    <t>消防应急救援</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</si>
  <si>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</si>
  <si>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</si>
  <si>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</si>
  <si>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</si>
  <si>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</si>
  <si>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</si>
  <si>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</si>
  <si>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</si>
  <si>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</si>
  <si>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</si>
  <si>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</si>
  <si>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</si>
  <si>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</si>
  <si>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</si>
  <si>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</si>
  <si>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</si>
  <si>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</si>
  <si>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</si>
  <si>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</si>
  <si>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</si>
  <si>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</si>
  <si>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</si>
  <si>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</si>
  <si>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</si>
  <si>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</si>
  <si>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</si>
  <si>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</si>
  <si>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</si>
  <si>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</si>
  <si>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</si>
  <si>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</si>
  <si>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</si>
  <si>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</si>
  <si>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</si>
  <si>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</si>
  <si>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</si>
  <si>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</si>
  <si>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</si>
  <si>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</si>
  <si>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</si>
  <si>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</si>
  <si>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</si>
  <si>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</si>
  <si>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</si>
  <si>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</si>
  <si>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</si>
  <si>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</si>
  <si>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</si>
  <si>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</si>
  <si>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</si>
  <si>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</si>
  <si>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</si>
  <si>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</si>
  <si>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</si>
  <si>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</si>
  <si>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</si>
  <si>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</si>
  <si>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</si>
  <si>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</si>
  <si>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</si>
  <si>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</si>
  <si>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</si>
  <si>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</si>
  <si>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</si>
  <si>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</si>
  <si>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</si>
  <si>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</si>
  <si>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530181210000000020478</t>
  </si>
  <si>
    <t>行政人员支出工资</t>
  </si>
  <si>
    <t>30101</t>
  </si>
  <si>
    <t>基本工资</t>
  </si>
  <si>
    <t>30102</t>
  </si>
  <si>
    <t>津贴补贴</t>
  </si>
  <si>
    <t>30103</t>
  </si>
  <si>
    <t>奖金</t>
  </si>
  <si>
    <t>530181210000000020479</t>
  </si>
  <si>
    <t>行政乡镇岗位补贴</t>
  </si>
  <si>
    <t>530181210000000020480</t>
  </si>
  <si>
    <t>事业人员支出工资</t>
  </si>
  <si>
    <t>30107</t>
  </si>
  <si>
    <t>绩效工资</t>
  </si>
  <si>
    <t>530181210000000020481</t>
  </si>
  <si>
    <t>事业乡镇岗位补贴</t>
  </si>
  <si>
    <t>530181210000000020482</t>
  </si>
  <si>
    <t>社会保障缴费</t>
  </si>
  <si>
    <t>30112</t>
  </si>
  <si>
    <t>其他社会保障缴费</t>
  </si>
  <si>
    <t>30108</t>
  </si>
  <si>
    <t>机关事业单位基本养老保险缴费</t>
  </si>
  <si>
    <t>30110</t>
  </si>
  <si>
    <t>职工基本医疗保险缴费</t>
  </si>
  <si>
    <t>30111</t>
  </si>
  <si>
    <t>公务员医疗补助缴费</t>
  </si>
  <si>
    <t>530181210000000020483</t>
  </si>
  <si>
    <t>30113</t>
  </si>
  <si>
    <t>530181210000000020484</t>
  </si>
  <si>
    <t>对个人和家庭的补助</t>
  </si>
  <si>
    <t>30305</t>
  </si>
  <si>
    <t>生活补助</t>
  </si>
  <si>
    <t>530181210000000020485</t>
  </si>
  <si>
    <t>公车购置及运维费</t>
  </si>
  <si>
    <t>30231</t>
  </si>
  <si>
    <t>公务用车运行维护费</t>
  </si>
  <si>
    <t>530181210000000020486</t>
  </si>
  <si>
    <t>公务交通补贴</t>
  </si>
  <si>
    <t>30239</t>
  </si>
  <si>
    <t>其他交通费用</t>
  </si>
  <si>
    <t>530181210000000020487</t>
  </si>
  <si>
    <t>一般公用经费</t>
  </si>
  <si>
    <t>30201</t>
  </si>
  <si>
    <t>办公费</t>
  </si>
  <si>
    <t>30207</t>
  </si>
  <si>
    <t>邮电费</t>
  </si>
  <si>
    <t>30211</t>
  </si>
  <si>
    <t>差旅费</t>
  </si>
  <si>
    <t>30216</t>
  </si>
  <si>
    <t>培训费</t>
  </si>
  <si>
    <t>30229</t>
  </si>
  <si>
    <t>福利费</t>
  </si>
  <si>
    <t>30299</t>
  </si>
  <si>
    <t>其他商品和服务支出</t>
  </si>
  <si>
    <t>530181221100000207258</t>
  </si>
  <si>
    <t>工会经费</t>
  </si>
  <si>
    <t>30228</t>
  </si>
  <si>
    <t>530181231100001569981</t>
  </si>
  <si>
    <t>行政人员绩效奖励</t>
  </si>
  <si>
    <t>530181231100001569982</t>
  </si>
  <si>
    <t>编外人员经费支出</t>
  </si>
  <si>
    <t>30199</t>
  </si>
  <si>
    <t>其他工资福利支出</t>
  </si>
  <si>
    <t>530181231100001569996</t>
  </si>
  <si>
    <t>事业人员绩效奖励</t>
  </si>
  <si>
    <t>530181251100003879277</t>
  </si>
  <si>
    <t>其他人员生活补助</t>
  </si>
  <si>
    <t>预算05-1表</t>
  </si>
  <si>
    <t>项目分类</t>
  </si>
  <si>
    <t>项目单位</t>
  </si>
  <si>
    <t>经济科目编码</t>
  </si>
  <si>
    <t>经济科目名称</t>
  </si>
  <si>
    <t>本年拨款</t>
  </si>
  <si>
    <t>事业单位
经营收入</t>
  </si>
  <si>
    <t>其中：本次下达</t>
  </si>
  <si>
    <t>311 专项业务类</t>
  </si>
  <si>
    <t>530181200000000000167</t>
  </si>
  <si>
    <t>森林防火经费</t>
  </si>
  <si>
    <t>30213</t>
  </si>
  <si>
    <t>维修（护）费</t>
  </si>
  <si>
    <t>30226</t>
  </si>
  <si>
    <t>劳务费</t>
  </si>
  <si>
    <t>30218</t>
  </si>
  <si>
    <t>专用材料费</t>
  </si>
  <si>
    <t>530181200000000000237</t>
  </si>
  <si>
    <t>基层党建专项经费</t>
  </si>
  <si>
    <t>30227</t>
  </si>
  <si>
    <t>委托业务费</t>
  </si>
  <si>
    <t>530181200000000000287</t>
  </si>
  <si>
    <t>行政事务管理专项经费</t>
  </si>
  <si>
    <t>30206</t>
  </si>
  <si>
    <t>电费</t>
  </si>
  <si>
    <t>30214</t>
  </si>
  <si>
    <t>租赁费</t>
  </si>
  <si>
    <t>30217</t>
  </si>
  <si>
    <t>530181200000000000305</t>
  </si>
  <si>
    <t>对外宣传专项经费</t>
  </si>
  <si>
    <t>530181200000000000512</t>
  </si>
  <si>
    <t>人武部专项经费</t>
  </si>
  <si>
    <t>530181200000000000666</t>
  </si>
  <si>
    <t>计划生育及卫生健康专项经费</t>
  </si>
  <si>
    <t>530181200000000000814</t>
  </si>
  <si>
    <t>综治维稳信访专项经费</t>
  </si>
  <si>
    <t>312 民生类</t>
  </si>
  <si>
    <t>530181200000000000836</t>
  </si>
  <si>
    <t>乡村振兴及新农村建设专项经费</t>
  </si>
  <si>
    <t>530181200000000000963</t>
  </si>
  <si>
    <t>人大专项经费</t>
  </si>
  <si>
    <t>530181200000000001448</t>
  </si>
  <si>
    <t>群团经费</t>
  </si>
  <si>
    <t>530181210000000017748</t>
  </si>
  <si>
    <t>病虫害控制专项经费</t>
  </si>
  <si>
    <t>530181210000000018315</t>
  </si>
  <si>
    <t>民政其他管理事务费用支出经费</t>
  </si>
  <si>
    <t>530181210000000018486</t>
  </si>
  <si>
    <t>群众文化专项经费</t>
  </si>
  <si>
    <t>530181210000000018906</t>
  </si>
  <si>
    <t>综合执法队拆临拆违公路养护交通安全专项经费</t>
  </si>
  <si>
    <t>530181210000000019035</t>
  </si>
  <si>
    <t>应急中心应急物资地质灾害安全生产环保气象防雷检测专项经费</t>
  </si>
  <si>
    <t>31003</t>
  </si>
  <si>
    <t>专用设备购置</t>
  </si>
  <si>
    <t>530181221100000174794</t>
  </si>
  <si>
    <t>统计专项经费</t>
  </si>
  <si>
    <t>530181221100000174837</t>
  </si>
  <si>
    <t>招商引资专项经费</t>
  </si>
  <si>
    <t>530181231100001108257</t>
  </si>
  <si>
    <t>遗属生活补助经费</t>
  </si>
  <si>
    <t>30304</t>
  </si>
  <si>
    <t>抚恤金</t>
  </si>
  <si>
    <t>530181241100002130210</t>
  </si>
  <si>
    <t>水利专项经费</t>
  </si>
  <si>
    <t>30905</t>
  </si>
  <si>
    <t>基础设施建设</t>
  </si>
  <si>
    <t>530181251100003844734</t>
  </si>
  <si>
    <t>社会事务专项经费</t>
  </si>
  <si>
    <t>530181251100003846582</t>
  </si>
  <si>
    <t>青龙街道环境卫生、园林绿化及附属设施服务项目专项经费</t>
  </si>
  <si>
    <t>30209</t>
  </si>
  <si>
    <t>物业管理费</t>
  </si>
  <si>
    <t>530181251100003880228</t>
  </si>
  <si>
    <t>安宁市公共图书馆文化馆（站）免费开放本级配套资金</t>
  </si>
  <si>
    <t>530181251100003880332</t>
  </si>
  <si>
    <t>安宁市（大岗位制）科普员补贴经费</t>
  </si>
  <si>
    <t>530181251100003880355</t>
  </si>
  <si>
    <t>安宁市流动人口协管员经费</t>
  </si>
  <si>
    <t>313 事业发展类</t>
  </si>
  <si>
    <t>530181251100003880369</t>
  </si>
  <si>
    <t>安宁市社区戒毒社区康复专职工作人员专项经费</t>
  </si>
  <si>
    <t>530181251100003881409</t>
  </si>
  <si>
    <t>安宁市巡山堵卡人员管护经费</t>
  </si>
  <si>
    <t>530181251100003881430</t>
  </si>
  <si>
    <t>村（社区）工作经费</t>
  </si>
  <si>
    <t>530181251100003881471</t>
  </si>
  <si>
    <t>安宁市（大岗位制）农村交通安全劝导员岗位补助经费</t>
  </si>
  <si>
    <t>530181251100003881480</t>
  </si>
  <si>
    <t>安宁市村组干部岗位补贴资金</t>
  </si>
  <si>
    <t>530181251100003881509</t>
  </si>
  <si>
    <t>安宁市河湖保洁员经费</t>
  </si>
  <si>
    <t>530181251100003919746</t>
  </si>
  <si>
    <t>（市对下）农业农村统计监测项目专项资金</t>
  </si>
  <si>
    <t>530181251100003933242</t>
  </si>
  <si>
    <t>农村公益事业奖补资金</t>
  </si>
  <si>
    <t>530181251100003952298</t>
  </si>
  <si>
    <t>结算下达2024年选调生到村任职中央补助经费</t>
  </si>
  <si>
    <t>预算05-2表</t>
  </si>
  <si>
    <t>项目年度绩效目标</t>
  </si>
  <si>
    <t>一级指标</t>
  </si>
  <si>
    <t>二级指标</t>
  </si>
  <si>
    <t>三级指标</t>
  </si>
  <si>
    <t>指标性质</t>
  </si>
  <si>
    <t>指标值</t>
  </si>
  <si>
    <t>度量单位</t>
  </si>
  <si>
    <t>指标属性</t>
  </si>
  <si>
    <t>指标内容</t>
  </si>
  <si>
    <t>1.街道“五办、七中心”12部门及协管单位电脑100台，打印机、复印机及移动100M光纤网络日常维修维护工作、业务往来及接待费用和街道干部职工用餐补助，确保公务活动正常开展、确保街道机关办公楼电费、电话费、网费和街道路灯正常使用，保证街道办事处机关日常办公工作的正常运转；
2.保证街道办事处财务工作的正常运转，街道办事处的财务管理让街道的行为更加科学，提升资金使用效率，节约资金支出，提升社会资源分配的合理性，为政府的决策提供参考依据，最终促进和谐街道的建设；3.保证办公楼正常使用，确保国有资产保值、增值。4.依法促进法治政府建设，开展依法行政，有效防范法律风险，维护社会稳定；5.保持云南省企事业单位档案工作规范化管理示范单位，每年定期规范整理完善当年档案资料；6.通过“大赶考”，推动街道、各部门找准差距、补齐短板，精准定标、全力进位争先。</t>
  </si>
  <si>
    <t>产出指标</t>
  </si>
  <si>
    <t>数量指标</t>
  </si>
  <si>
    <t>法律顾问服务的对象数量</t>
  </si>
  <si>
    <t>=</t>
  </si>
  <si>
    <t>6</t>
  </si>
  <si>
    <t>个</t>
  </si>
  <si>
    <t>定量指标</t>
  </si>
  <si>
    <t>（包括：青龙街道及5个村委会（社区））</t>
  </si>
  <si>
    <t>工程项目审计的部门数量</t>
  </si>
  <si>
    <t>53</t>
  </si>
  <si>
    <t>反映街道、村（社区）及村小组实施的工程项目部门数量（包括：街道“5办7中心”12部门、5个村委会（社区）、36个村小组）</t>
  </si>
  <si>
    <t>档案门类</t>
  </si>
  <si>
    <t>反映街道移交的档案门类数（总计6类）</t>
  </si>
  <si>
    <t>软件系统数量</t>
  </si>
  <si>
    <t>2</t>
  </si>
  <si>
    <t>（包括会计站财务软件系统、村集体财务软件系统2个系统）</t>
  </si>
  <si>
    <t>在机关食堂就餐的机关干部职工人数</t>
  </si>
  <si>
    <t>&lt;=</t>
  </si>
  <si>
    <t>120</t>
  </si>
  <si>
    <t>人</t>
  </si>
  <si>
    <t>反映街道机关及协管单位干部职工在食堂就餐的人员数</t>
  </si>
  <si>
    <t>租赁办公楼面积</t>
  </si>
  <si>
    <t>30000</t>
  </si>
  <si>
    <t>平方米</t>
  </si>
  <si>
    <t>租赁办公楼面积不超过30000平方米</t>
  </si>
  <si>
    <t>改造卫生间数量</t>
  </si>
  <si>
    <t>22</t>
  </si>
  <si>
    <t>改造街道卫生间数量</t>
  </si>
  <si>
    <t>质量指标</t>
  </si>
  <si>
    <t>项目资金覆盖率</t>
  </si>
  <si>
    <t>100</t>
  </si>
  <si>
    <t>%</t>
  </si>
  <si>
    <t>所有项目覆盖率达到100%</t>
  </si>
  <si>
    <t>时效指标</t>
  </si>
  <si>
    <t>完成时间</t>
  </si>
  <si>
    <t>2025年11月底以前</t>
  </si>
  <si>
    <t>是/否</t>
  </si>
  <si>
    <t>定性指标</t>
  </si>
  <si>
    <t>以实际完成时间为准</t>
  </si>
  <si>
    <t>成本指标</t>
  </si>
  <si>
    <t>社会成本指标</t>
  </si>
  <si>
    <t>2372055</t>
  </si>
  <si>
    <t>元</t>
  </si>
  <si>
    <t>行政事务管理专项经费2372055元</t>
  </si>
  <si>
    <t>效益指标</t>
  </si>
  <si>
    <t>社会效益</t>
  </si>
  <si>
    <t>提高了干部职工工作效率</t>
  </si>
  <si>
    <t>不断提高</t>
  </si>
  <si>
    <t>长期提高干部职工的工作效率</t>
  </si>
  <si>
    <t>改善了街道工作人员的办公环境</t>
  </si>
  <si>
    <t>长期</t>
  </si>
  <si>
    <t>街道工作人员办公环境的有效改善</t>
  </si>
  <si>
    <t>解决了街道干部职工用餐问题，提高了干部职工办公积极性</t>
  </si>
  <si>
    <t>长期落实内部控制责任，合理保证单位经济活动合法合规，资产安全和使用有效，财务信息真实完整，有效防范舞弊和预防腐败，提高公共服务的效率和效果</t>
  </si>
  <si>
    <t>满意度指标</t>
  </si>
  <si>
    <t>服务对象满意度</t>
  </si>
  <si>
    <t>街道职工满意度</t>
  </si>
  <si>
    <t>&gt;=</t>
  </si>
  <si>
    <t>98</t>
  </si>
  <si>
    <t>反映社会公众对部门（单位）履职情况的满意程度。</t>
  </si>
  <si>
    <t>社会群众满意度</t>
  </si>
  <si>
    <t>90</t>
  </si>
  <si>
    <t>对监委会工作满意度测评</t>
  </si>
  <si>
    <t>一、积极抓好基层文化建设，丰富群众文化生活，求真务实，开拓创新，扎实工作，推动文化中心各项工作再上新台阶，群众性文化活动不少于12次；二、提高文艺骨干的专业能力和水平，凝聚辖区文化力量；三、举办“世界读书日”读书活动，通过佳作赏析、阅读分享的方式，调动参与群众的阅读积极性，营造全民阅读的良好氛围。四、按时免费开放各种厅室、场所，每周均在42小时以上，服务人次达3650人；五、认真做好辖区内的2个县级文物保护单位和8处登记文物安全保护工作，建立了文物“四防”安全检查制度，每月定期开展安全检查，每年共12次；六、继续加强青龙公共文化服务品牌“流动书包”志愿服务工作，开展送书服务10次。</t>
  </si>
  <si>
    <t>文化活动开展次数</t>
  </si>
  <si>
    <t>12</t>
  </si>
  <si>
    <t>次</t>
  </si>
  <si>
    <t>公益性群众文化活动开展完成12次</t>
  </si>
  <si>
    <t>文物保护</t>
  </si>
  <si>
    <t>5</t>
  </si>
  <si>
    <t>李方英故居、禹龙甸董氏民居、河上庄董氏民居、罗鸣村董氏民居、青龙古戏台消防设施设备购置（消防柜及配套设施设备、灭火器更新购置）</t>
  </si>
  <si>
    <t>举办非遗宣传展示活动</t>
  </si>
  <si>
    <t>以非遗保护为主题的专项活动（展览、比赛、传承培训）</t>
  </si>
  <si>
    <t>活动举办受众率</t>
  </si>
  <si>
    <t>参与活动的总人数达到辖区人口数量的98%</t>
  </si>
  <si>
    <t>2024.12.31</t>
  </si>
  <si>
    <t>年-月-日</t>
  </si>
  <si>
    <t>以项目实际完成时间为准</t>
  </si>
  <si>
    <t>40000</t>
  </si>
  <si>
    <t>1.培训费6000元；2.办公费8600元；3.劳务费15400元；4.专用材料购置10000元。</t>
  </si>
  <si>
    <t>丰富辖区群众的文化生活，促进了社会各个群体之间的相互了解与融合。</t>
  </si>
  <si>
    <t>显著促进</t>
  </si>
  <si>
    <t>长期丰富辖区群众的文化生活，促进了社会各个群体之间的相互了解与融合。</t>
  </si>
  <si>
    <t>文化活动参与对象满意度</t>
  </si>
  <si>
    <t>向参与文化活动的群众发放问卷调查表，调查群众对文化活动的满意率不低于80%。</t>
  </si>
  <si>
    <t>进一步健全和完善激励机制，对在学术交流、科技创新、成果转化、科学普及等方面作出突出贡献的科技工作者应给予重奖。要重视从科技人员队伍中评选杰出人才，把品德、知识、能力和业绩作为主要标准，不惟学历、资历、职称、身份，不拘一格选拔人才，鼓励中青年优秀科技人才脱颖而出。强化科普工作保障措施，建立发展科普事业长效机制。</t>
  </si>
  <si>
    <t>科普宣传员人数</t>
  </si>
  <si>
    <t>辖区内的科普宣传员人数</t>
  </si>
  <si>
    <t>资金发放准确率</t>
  </si>
  <si>
    <t>96</t>
  </si>
  <si>
    <t>按照名单发放资金的准确率</t>
  </si>
  <si>
    <t>2025.12.31</t>
  </si>
  <si>
    <t>完成该项工作所需要的时间</t>
  </si>
  <si>
    <t>3000</t>
  </si>
  <si>
    <t>5人*50元/月*12月=3000元</t>
  </si>
  <si>
    <t>强化科普工作保障措施，建立发展科普事业长效机制</t>
  </si>
  <si>
    <t>不断强化</t>
  </si>
  <si>
    <t>科普宣传员满意度</t>
  </si>
  <si>
    <t>95</t>
  </si>
  <si>
    <t>乡村振兴战略坚持农业农村优先发展，目标是按照产业兴旺、生态宜居、乡风文明、治理有效、生活富裕的总要求，建立健全城乡融合发展体制机制和政策体系，加快推进农业农村现代化。按照中共十九大提出的决胜全面建成小康社会，完善了村庄基础设施，提升了村庄人居环境，建立健全了相关长效机制，培育了农村产业发展，逐步实现农村生态宜居，农民安居乐业的美丽乡村建设目标。加快青龙街道乡村振兴发展培育自己的产业来壮大集体经济，提高人民群众的生活水平</t>
  </si>
  <si>
    <t>农村人居环境整治成效“红黑榜”个数</t>
  </si>
  <si>
    <t>34</t>
  </si>
  <si>
    <t>青龙街道所辖34个自然村，包含双湄村委会、青龙村委会、白塔村委会、赵家庄村委会</t>
  </si>
  <si>
    <t>氧化塘和化粪池数量</t>
  </si>
  <si>
    <t>43</t>
  </si>
  <si>
    <t>以实际氧化塘和化粪池数量为准</t>
  </si>
  <si>
    <t>以各项目实际资金覆盖率为准</t>
  </si>
  <si>
    <t>项目验收合格率</t>
  </si>
  <si>
    <t>项目完成时间</t>
  </si>
  <si>
    <t>2025年12月底</t>
  </si>
  <si>
    <t>月</t>
  </si>
  <si>
    <t>以2024年12月底前完成为准</t>
  </si>
  <si>
    <t>182950</t>
  </si>
  <si>
    <t>1、农村人居环境整治工作第三方120000元；农村生活污水处理设施运行维护管护费62950元。</t>
  </si>
  <si>
    <t>全面整治村庄环境，展开村庄绿化亮化美化，健全乡村治理机制</t>
  </si>
  <si>
    <t>效果显著</t>
  </si>
  <si>
    <t>长期全面整治村庄环境，展开村庄绿化亮化美化，健全乡村治理机制</t>
  </si>
  <si>
    <t>加强农村生活污水处理设施运行维护管理，提高运行效率和管理水平，改善农村人居环境和生态环境</t>
  </si>
  <si>
    <t>长期加强农村生活污水处理设施运行维护管理，提高运行效率和管理水平，改善农村人居环境和生态环境。</t>
  </si>
  <si>
    <t>辖区各村委会村民满意度</t>
  </si>
  <si>
    <t>以询问辖区各村委会村民满意度为准</t>
  </si>
  <si>
    <t>加强水环境治理，保障饮用水水源安全，加大黑臭水体治理力度，实现河湖环境整洁优美、水清岸绿，建立以应急预案为核心的安全组织管理体系, 确保水利工程安全运用, 充分发挥效益, 提高管理水平, 保持单位和谐稳定。用于汛前购买储备防汛物资，做好防汛抗旱准备工作，确保发生险情时有充足的物资和设备保障等，同时用于解决辖区防汛期间出现的水涝等应急抢险处置等。用于解决辖区枯水期出现的农村人畜饮水困难、农田干旱等应急抢险处置等。通过不断提高抗旱减灾能力，最大限度减少了人员伤亡和财产损失，确保各项工作目标圆满完成。</t>
  </si>
  <si>
    <t>增加、更换防汛物资购买批次</t>
  </si>
  <si>
    <t>1批</t>
  </si>
  <si>
    <t>批次</t>
  </si>
  <si>
    <t>救生衣、反光背心、防洪袋、钢铲</t>
  </si>
  <si>
    <t>河道保洁购买保险人数</t>
  </si>
  <si>
    <t>4</t>
  </si>
  <si>
    <t>投保人员4人，投保金额：200元/人/年</t>
  </si>
  <si>
    <t>验收合格率</t>
  </si>
  <si>
    <t>验收合格率达到98%</t>
  </si>
  <si>
    <t>2025年12月31日前</t>
  </si>
  <si>
    <t>年</t>
  </si>
  <si>
    <t>以2025年11月底前完成为准</t>
  </si>
  <si>
    <t>80800</t>
  </si>
  <si>
    <t>1、河长制经费40000元；2、河湖渠库巡查保洁员意外伤害险800元；3、水库、坝塘、沟渠维修（护）专项经费30000元；4、购买防汛物资10000元。</t>
  </si>
  <si>
    <t>最大限度减少人员伤亡和财产损失</t>
  </si>
  <si>
    <t>有效减少</t>
  </si>
  <si>
    <t>长期最大限度减少人员伤亡和财产损失</t>
  </si>
  <si>
    <t>生态效益</t>
  </si>
  <si>
    <t>保护河流水中和沿岸的生态环境，维持自然平衡，推进人类社会和自然环境和谐发展</t>
  </si>
  <si>
    <t>保护效果凸显</t>
  </si>
  <si>
    <t>长期保护沿河两岸的生态环境，维持人类社会和自然环境和谐发展</t>
  </si>
  <si>
    <t>辖区受益群众满意度</t>
  </si>
  <si>
    <t>97</t>
  </si>
  <si>
    <t>以询问辖区河道沿岸受益群众满意度为准</t>
  </si>
  <si>
    <t>根据云南省人力资源和社会保障厅、云南省财政厅《关于调整机关事业单位职工死亡后遗属生活困难补助标准及有关问题的通知》（云人社发〔2010〕127号）的规定，按照《安宁市民政局安宁市财政局关于调整2024年城乡居民最低生活保障和特困人员救助供养保障标准的通知》（安民连发〔2024〕6号）的通知，结合我市实际，现对机关、事业单位职工死亡后遗属生活困难补助（以下简称“补助”）标准作出相应调整</t>
  </si>
  <si>
    <t>遗属生活补助人数</t>
  </si>
  <si>
    <t>3</t>
  </si>
  <si>
    <t>分别为李启荣、华开云、李会达</t>
  </si>
  <si>
    <t>资金覆盖率</t>
  </si>
  <si>
    <t>项目资金达到全覆盖</t>
  </si>
  <si>
    <t>各项目完成时间</t>
  </si>
  <si>
    <t>项目资金支付时间在2025.12.31以前</t>
  </si>
  <si>
    <t>24948</t>
  </si>
  <si>
    <t>遗属生活补助发放金额达到24948.00元</t>
  </si>
  <si>
    <t>保障居民生活</t>
  </si>
  <si>
    <t>生活水平提高</t>
  </si>
  <si>
    <t>长期保障居民生活，促进社会和谐稳定</t>
  </si>
  <si>
    <t>遗属们满意度</t>
  </si>
  <si>
    <t>以实际询问遗属们满意度为准</t>
  </si>
  <si>
    <t>全面落实市委、市政府的各项交办任务，不断创新青龙党建工作思路，强化党建工作举措，坚持推进“一支部一特色”品牌创建，擦亮党建特色品牌，探索基层党建新模式，激发和释放基层党建工作活力，促进党建工作充分发挥“红色引擎”作用，为老同志排忧解难办实事，办好事，让他们继续为党和社会贡献自己的力量，为青龙改革发展、建设贴砖加瓦。</t>
  </si>
  <si>
    <t>示范点创建、红色教育路线打造、党教片拍摄数量</t>
  </si>
  <si>
    <t>五个先锋创建2个、春城先锋创建1个、红色教育路线打造1条、党教片拍摄2个等</t>
  </si>
  <si>
    <t>离退休干部慰问人次</t>
  </si>
  <si>
    <t>26</t>
  </si>
  <si>
    <t>离退休干部实际人数26人，慰问离退休干部生病住院人员8人/500元,共4000元，去世人员2人/600元,共1200元。节日慰问26人/300元，共7800元，80岁以上5人每人增加200元，共1000元。</t>
  </si>
  <si>
    <t>党员教育培训人数</t>
  </si>
  <si>
    <t>524</t>
  </si>
  <si>
    <t>万名党员进党校培训，农村党员冬春训培训，农村干部培训，村（社区）、村小组领导干部全覆盖培训</t>
  </si>
  <si>
    <t>离退休干部开展教育实践活动数</t>
  </si>
  <si>
    <t>春节座谈会、实践活动暨书记讲党课</t>
  </si>
  <si>
    <t>村（社区）专职工作者购买五险一金人数</t>
  </si>
  <si>
    <t>64</t>
  </si>
  <si>
    <t>村（社区）专职工作者61人（其中青龙村14人；双湄村13人；白塔村13人；赵家庄村12人；青龙社区12人），每人60元</t>
  </si>
  <si>
    <t>离职干部定期生活补助人次</t>
  </si>
  <si>
    <t>离职干部2人，每人每月510元</t>
  </si>
  <si>
    <t>各项目达到资金全覆盖100%</t>
  </si>
  <si>
    <t>完成时限</t>
  </si>
  <si>
    <t>各项目完成时间在2025.12.31以前</t>
  </si>
  <si>
    <t>168800</t>
  </si>
  <si>
    <t>当年开展的创建活动工作完成的及时性</t>
  </si>
  <si>
    <t>打造精品党建品牌，树立精品意识，激励全体党员干部”不忘初心、牢记使命。使党建品牌的精神与内涵植入全体党员深处，成为青龙党建工作的旗帜。</t>
  </si>
  <si>
    <t>显著提高</t>
  </si>
  <si>
    <t>长期打造精品党建品牌，树立精品意识，激励全体党员干部”不忘初心，牢记使命。使党建品牌的精神与内涵植入全体党员深处，成为青龙党建工作的旗帜。</t>
  </si>
  <si>
    <t>提高离退休干部福利保障，解决养老难困境，更好的安度晚年</t>
  </si>
  <si>
    <t>长期不断提高离退休干部福利保障，解决养老难困境，更好的安度晚年</t>
  </si>
  <si>
    <t>党离退休干部满意度</t>
  </si>
  <si>
    <t>根据目标考核评价满意度测评</t>
  </si>
  <si>
    <t>专职工作者满意度</t>
  </si>
  <si>
    <t>根据《安宁市人民政府办公室关于流动人口协管员工资》文件要求，下拨青龙街道99360元，用于支付4名流动人口管理人员2025年全年工资，保障落实流动人口协管员相关待遇，稳步推进流动人口管理工作。</t>
  </si>
  <si>
    <t>流动协管员人数</t>
  </si>
  <si>
    <t>辖区内流动人口协管员的人数</t>
  </si>
  <si>
    <t>获补对象准确率</t>
  </si>
  <si>
    <t>发放对象准确率达标</t>
  </si>
  <si>
    <t>2025年12月31日</t>
  </si>
  <si>
    <t>在指标时间内完成流动人口管理工作及资金发放</t>
  </si>
  <si>
    <t>99360</t>
  </si>
  <si>
    <t>流动协管员4人*2070元/月*12月=99360</t>
  </si>
  <si>
    <t>缓解社会矛盾,促进流动人口同当地居民和睦相处</t>
  </si>
  <si>
    <t>有效促进</t>
  </si>
  <si>
    <t>持续保持缓解社会矛盾,促进流动人口同当地居民和睦相处</t>
  </si>
  <si>
    <t>流动协管员满意度</t>
  </si>
  <si>
    <t>流动人员满意度达到98%</t>
  </si>
  <si>
    <t>2024年度持续开展违法违规建筑治理工作，有效查处违法建设行为，着力改善城乡人居环境和城乡发展面貌，夯实安宁文明成果，严格落实违建防控“361”法则，“三空“多维防控”“六个重击”持续巩固，“一个前”强化服务，进一步落实违建前置服务。加强行人和非机动车的安全意识，通过教育、宣传和执法手段，提高行人和非机动车驾驶员交通安全意识，规定新人、非机动车驾驶员必须遵守交通规则，增强自我保护意识，确保道路交通事故死亡人数同比下降，杜绝发生较大以上道路交通事故；从源头治本上预防和减少道路交通事故，切实维护人民群众的生命财产安全，为经济社会发展创造良好的道路交通环境。通过路政工作，确保道路安全通畅，提高道路效率，实现公路交通安全，快速和环保，定期检查交通设施、交通工程、路政设施等，查找并排除安全隐患和危险难题，宣传和贯彻执行公路路政管理的法律、法规和规章，有效实施辖区内的公路路政巡查。依法检查和制止各种侵占、损坏公路、公路用地、公路附属设施及其他违法行为，管理超限运输车辆行驶，并对其运输行为实施监督和检查。满足青龙辖区内群众出行需求：公交为市民提供了方便快捷、经济环保的出行方式，解决了人们的出行需求，对环保和减少交通拥堵起到了积极的作用； 延伸人的脚力，方便移动：公交车作为一种代步工具，可以快捷地从一地到达另一地，人们可以从事一些其他的活动，如休息、阅读、观光、交流等；公交作为一个城市的基础设施建设，代表着当地的城市形象，吸引外来务经济共赢：公交车在城市中起到重要的角色，可以保障乘客按时到达目的地，实现共赢的局面。此外，公交车还有助于城市形象的提升、吸引外来务工人员的流入等</t>
  </si>
  <si>
    <t>13</t>
  </si>
  <si>
    <t>安宁市公安局交通警察大队2024年预算分配明细表</t>
  </si>
  <si>
    <t>各项目资金实际拨付达到100%</t>
  </si>
  <si>
    <t>2025年12月31日以前</t>
  </si>
  <si>
    <t>各项目资金支付时间在2024年8月15日之前</t>
  </si>
  <si>
    <t>216000</t>
  </si>
  <si>
    <t>交通安全一级劝导员5人*2800元/月＝14000元*12个月＝168000元；二级劝导站劝导员8人*500元/月=4000元/月*12个月=48000元；合计：216000元。</t>
  </si>
  <si>
    <t>有效保障预防重大特大交通事故，协助交警等部门共同抓好交通安全工作</t>
  </si>
  <si>
    <t>有效保障</t>
  </si>
  <si>
    <t>长期有效预防重大特大交通事故，协助交警等部门共同抓好交通安全工作</t>
  </si>
  <si>
    <t>城乡居民满意度</t>
  </si>
  <si>
    <t>城乡居民满意度调查表为准</t>
  </si>
  <si>
    <t>2024年度，进一步夯实安全生产基础，提高安全生产管理水平，加强全员安全生产意识，充分贯彻“安全第一、预防为主“的安全方针，落实各项安全管理措施，经常进行劳动安全宣传教育，传达贯彻上级有关安全生产的指令、法规，提高安全生产意识，改善安全生产环境，努力减少一般生产安全事故，严控较大事故，杜绝重特大事故，实现事故起数、死亡人数、受伤人数和经济损失与2016年同比全面下降，不发生职业病危害群体性事件；遵守国家有关环境保护的相关法律、法规、政策及规章制度，牢记“保护环境，人人有责”的思想，积极参加环境保护各项工作中去；在应对自然灾害和事故灾难等突发事件时，要有效的提供所必需的抢险救援保障物资、应急救援力量保障物资和受灾人员基本生活保障物资。其中，抢险救援保障物资包括森林草原防灭火物资、防旱抗汛物资、大震应急救援物资、安全生产救援物资、综合性消防救援物资；积极统筹推进应急物资保障体系建设并在救灾时统一调度，有力有序有效开展灾害事故抢险救援救灾，应急物资保障能力水平不断提升；大力推进并实施《安宁市消防工作规划》，建立健全防火网格化，落实企业、街道各村委会防火责任，健全各项防火制度，开展消防宣传教育工作，因地制宜的发展各种形式的灭火力量和义务消防组织，强化火灾自防自救能力。</t>
  </si>
  <si>
    <t>企业安全生产环保隐患排查每季度次数</t>
  </si>
  <si>
    <t>企业环保安全生产环保隐患排查每季度至少3家</t>
  </si>
  <si>
    <t>气象防雷检测点数量</t>
  </si>
  <si>
    <t>五个村（社区），街道办公楼</t>
  </si>
  <si>
    <t>应急物资储备数量</t>
  </si>
  <si>
    <t>种</t>
  </si>
  <si>
    <t>应急物资购置费</t>
  </si>
  <si>
    <t>农村房屋火灾保险份数</t>
  </si>
  <si>
    <t>2145</t>
  </si>
  <si>
    <t>份</t>
  </si>
  <si>
    <t>双湄村委会：568份；青龙村委会：660份；青龙社区：81份；白塔村委会：544份；赵家庄村委会：292份；</t>
  </si>
  <si>
    <t>资金拨付及时率</t>
  </si>
  <si>
    <t>已项目资金实际拨付为准</t>
  </si>
  <si>
    <t>以合同规定的时间为准</t>
  </si>
  <si>
    <t>82000</t>
  </si>
  <si>
    <t>2021年至2024年应急物资购置费用：21000元；签署安全技术专家服务合同：25000元（购买服务）；根据昆安消〔2023〕33号 文件要求行实施消防救援大队等6部门关于印发加强基层消防力量建设物资设备购置费用：20000元消防安全房屋火灾保险16000元</t>
  </si>
  <si>
    <t>减少因安全生产事故造成的损失，有效降低安全生产事故对企业和社会的影响</t>
  </si>
  <si>
    <t>显著减少</t>
  </si>
  <si>
    <t>长期有效的减少因安全生产事故造成的损失，有效降低安全生产事故对企业和社会的影响</t>
  </si>
  <si>
    <t>为有效预防森林火灾的发生，巡山堵卡人员要严格执行扫码登记并收缴火源工作制度。高火险期内，严禁一切野外用火。除林区内的住户和企业外，其余人员一律禁止进入林区。把火源堵在林外。全面推进防灭火一体化，持续优化机制体制，压紧压实防控责任，深化源头治理，加强基础设施建设，推动科技创新，提升队伍能力，有效防范化解重特大火灾风险，全力维护人民群众生命财产安全和生态安全。青龙街道森林管护面积大于5000小于10000公顷。</t>
  </si>
  <si>
    <t>巡山堵卡人数</t>
  </si>
  <si>
    <t>巡山人员街道补助1300元/月/人</t>
  </si>
  <si>
    <t>2025年11月30日</t>
  </si>
  <si>
    <t>各项目完成时间在2025年12月31日以内</t>
  </si>
  <si>
    <t>经济成本指标</t>
  </si>
  <si>
    <t>800000</t>
  </si>
  <si>
    <t>巡山守卡人员资金800000元</t>
  </si>
  <si>
    <t>降低森林火灾受害率，保护林木安全，维护生态建设的可持续发展</t>
  </si>
  <si>
    <t>有效降低</t>
  </si>
  <si>
    <t>长期降低森林火灾受害率，保护林木安全，维护生态建设的可持续发展</t>
  </si>
  <si>
    <t>巡山堵卡人员满意度</t>
  </si>
  <si>
    <t>99</t>
  </si>
  <si>
    <t>以实际询问巡山守卡人员满意度为准</t>
  </si>
  <si>
    <t>根据市委组织部印发安组通〔2019〕5号《关于提高全市村（社区）工作经费和干部待遇的实施方案》的通知文件要求，增强基层工作业务水平，全心全意为青龙发展贡献力量，加强基层组织建设，提高广大干部思想素质和为 民服务能力，提高村（社区）、村居民小组干部的凝聚力和战斗力，要求村组干部将村（社区）服务作为村（社区）灵魂，承担自己所在村（社区）各项职责、任务及目前服务范围。积极宣传政策法规及行政管理要求，更大程度使居民群众了解其所在村（社区），增强军民群众对村（社区）的归属感和认同感，并促进青龙文明建设新风向。</t>
  </si>
  <si>
    <t>2025年社区专职工作者岗位补贴人次</t>
  </si>
  <si>
    <t>人次</t>
  </si>
  <si>
    <t>社区专职工作者实际人数12人，按照〔2019〕5号文件核算执行发放相关补贴</t>
  </si>
  <si>
    <t>根据市委组织部印发安组通〔2019〕5号《关于提高全市村（社区）工作经费和干部待遇的实施方案》的通知文件要求，增强基层工作业务水平，全心全意为青龙发展贡献力量，加强基层组织建设，提高广大干部思想素质和为 民服务能力，提高村（社区）、村居民小组干部的凝聚力和战斗力，要求村组干部将村（社区）服务作为村（社区）灵魂，承担自己所在村（社区）各项职责、任务、及目前服务范围。积极宣传政策法规及行政管理要求，更大程度使居民群众了解其所在村（社区），增强军民群众对村（社区）的归属感和认同感，并促进青龙文明建设新风向。</t>
  </si>
  <si>
    <t>2025年村委会专职工作者岗位补贴人次</t>
  </si>
  <si>
    <t>50</t>
  </si>
  <si>
    <t>村委会专职工作者实际人数50人，按照〔2019〕5号文件核算执行发放相关补贴</t>
  </si>
  <si>
    <t>2025年村（居）民小组干部岗位补贴人次</t>
  </si>
  <si>
    <t>70</t>
  </si>
  <si>
    <t>村（居民）小组干部实际人数70人，按照〔2019〕5号文件核算执行发放相关补贴</t>
  </si>
  <si>
    <t>资金使用覆盖率达到100%</t>
  </si>
  <si>
    <t>以实际资金使用完成时间为准</t>
  </si>
  <si>
    <t>提高村组干部福利保障，使其更好地为村（居民）群众服务</t>
  </si>
  <si>
    <t>有效提高</t>
  </si>
  <si>
    <t>长期不断提高村组干部福利保障，充分发挥先锋模范作用，更好地为村（居民）群众服务</t>
  </si>
  <si>
    <t>可持续影响</t>
  </si>
  <si>
    <t>能够长期提高村组干部生活保障，增强基层工作业务水平，全心全意为青龙发展贡献力量，提高广大干部思想素质和为民服务能力</t>
  </si>
  <si>
    <t>村组干部满意度</t>
  </si>
  <si>
    <t>坚持以习近平新时代中国特色社会主义思想为指导，深入贯彻习近平法治思想，以服务保障全市高质量发展为目标，以维护政治安全、社会安定、人民安宁为重点，以创建全国市域社会治理现代化试点合格城市为抓手，以全面深化政法改革为动力，奋力推动街道政法工作高质量发展，努力建设更高水平的“平安安宁、和谐青龙”，为“安宁建设区域性国际中心城市重要一极”营造良好的社会环境。</t>
  </si>
  <si>
    <t>监控系统维护数量</t>
  </si>
  <si>
    <t>14</t>
  </si>
  <si>
    <t>14个补点监控开展硬件维护。</t>
  </si>
  <si>
    <t>项目覆盖率</t>
  </si>
  <si>
    <t>补点监控维护覆盖率97%</t>
  </si>
  <si>
    <t>2025.11</t>
  </si>
  <si>
    <t>开展普法强基补短板、平安建设、反邪教、禁毒等宣传活动。</t>
  </si>
  <si>
    <t>44390</t>
  </si>
  <si>
    <t>重点区域监控系统维护44390元</t>
  </si>
  <si>
    <t>推动街道政法工作高质量发展，努力建设更高水平的“平安安宁、和谐青龙”</t>
  </si>
  <si>
    <t>有效推动</t>
  </si>
  <si>
    <t>实现建设更高水平的“平安安宁、和谐青龙”</t>
  </si>
  <si>
    <t>辖区群众满意度</t>
  </si>
  <si>
    <t>开展群众安全感满意度调查</t>
  </si>
  <si>
    <t>为使安宁市开展巩固国家卫生县（市）病媒生物密度控制水平达标工作进行考核，确保安宁市顺利通过国家健康县城及国家卫生县城复审，全面开展以“绿城市”“治污染”“除四害”“食安心”“勤锻炼”“管慢病”“家健康”为主要内容的 7 个专项行动，全年开展病媒生物防制春季、夏季、冬灭鼠；推进安宁市健康县城建设，确保圆满完成2025年无偿献血工作任务，市委、市政府已将无偿献血工作纳入“大赶考”工作目标绩效考核中。</t>
  </si>
  <si>
    <t>病媒生物防制次数</t>
  </si>
  <si>
    <t>2023年、2024年青龙集镇及周边省级卫生村春季灭鼠一次、夏季三灭一次，冬灭鼠一次，共6次。</t>
  </si>
  <si>
    <t>无偿献血补助人数</t>
  </si>
  <si>
    <t>200</t>
  </si>
  <si>
    <t>无偿献血200人×300元/人=60000元</t>
  </si>
  <si>
    <t>病媒生物防治考核达标率</t>
  </si>
  <si>
    <t>94</t>
  </si>
  <si>
    <t>献血资金发放准确率</t>
  </si>
  <si>
    <t>完成该项工作的时间</t>
  </si>
  <si>
    <t>146100</t>
  </si>
  <si>
    <t xml:space="preserve">1、2023年病媒生物防治费用43600元；2024年病媒生物防治费用42500元，病媒生物防治合计86100元；2.计划组织200人参加无偿献血，按照每人300元发放营养补助，合计60000元。
</t>
  </si>
  <si>
    <t>树立群众卫生健康意识，顺利通过健康县城和卫生县城复审</t>
  </si>
  <si>
    <t>有效树立</t>
  </si>
  <si>
    <t>通过宣传普及健康知识，倡导健康生活方式，提高群众健康素养。</t>
  </si>
  <si>
    <t>辖区群众群众满意度</t>
  </si>
  <si>
    <t>&gt;</t>
  </si>
  <si>
    <t>以询问本街道群众实际情况为准</t>
  </si>
  <si>
    <t>根据市人大办  安人办〔2022〕6号安宁市人大常委会办公室关于印发《安宁市人民代表大会代表履职管理办法（试行）》的通知，发放人大代表履职经费，提高人大代表工作积极性，组织人大代表视察、监督、听取社情民意和对政府工作进行评议等活动。帮助人大代表更好地了解当地政治、经济和社会情况，发挥监督作用，提高政府工作的效率和公正性。提高人民群众的幸福感、满意度。</t>
  </si>
  <si>
    <t>人大活动阵地更新改造数量</t>
  </si>
  <si>
    <t>1个</t>
  </si>
  <si>
    <t>完成人大活动阵地更新改造一个</t>
  </si>
  <si>
    <t>人大代表活动阵地更新改造达标率</t>
  </si>
  <si>
    <t>95%</t>
  </si>
  <si>
    <t>人大代表活动阵地更新改造达到指标值</t>
  </si>
  <si>
    <t>项目完成时间在2025年12月底以前</t>
  </si>
  <si>
    <t>6000</t>
  </si>
  <si>
    <t xml:space="preserve">
1、人大报刊征订费用1000元
2、2025年青龙街道人大活动阵地更新改造经费5000元</t>
  </si>
  <si>
    <t>加强人大代表履职管理，增强代表的责任意识、法律意识、为民意识，促进人大代表依法履行职责</t>
  </si>
  <si>
    <t>有效加强</t>
  </si>
  <si>
    <t>长期加强人大代表履职管理，增强代表的责任意识、法律意识、为民意识，促进人大代表依法履行职责</t>
  </si>
  <si>
    <t>辖区居民群众满意度</t>
  </si>
  <si>
    <t>以实际测评辖区居民群众满意度为准</t>
  </si>
  <si>
    <t>外出实地考察招商引资项目，突出重点，引进一批符合街道实际的产业招商项目，提高招商引资质量，服务好招商引资项目客户和企业，加快青龙街道经济发展，增加街道税收，完成年度招商引资经济各项指标考核工作。</t>
  </si>
  <si>
    <t>预计开展招商引资学习培训活动人次</t>
  </si>
  <si>
    <t>开展招商引资学习培训及宣传活动人次达到5人次
"</t>
  </si>
  <si>
    <t>招商引资项目落地率</t>
  </si>
  <si>
    <t>80</t>
  </si>
  <si>
    <t>项目实际落地率达到80%</t>
  </si>
  <si>
    <t>招商引资资金实际完成时间</t>
  </si>
  <si>
    <t>每年预计外出招商引资1次，每次预计不少于10000元。
"
"</t>
  </si>
  <si>
    <t>5000</t>
  </si>
  <si>
    <t xml:space="preserve">1.制作招商引资培训材料费用1500元、老师讲解费2000元、矿泉水采购费1500元5000元。
</t>
  </si>
  <si>
    <t>促进本地居民经济收入，提高居民生活水平</t>
  </si>
  <si>
    <t xml:space="preserve">促进本地居民经济收入，提高居民生活水平
</t>
  </si>
  <si>
    <t>企业单位满意率</t>
  </si>
  <si>
    <t>以企业单位满意率为准</t>
  </si>
  <si>
    <t xml:space="preserve">1.积极组织面向群众开展公益性群众文化活动；是在元旦、春节、元宵等传统节日前，开展“我们的节日·元旦”剪纸送福，“我们的节日·春节”系列活动，元宵猜灯谜，端午包粽子等形式丰富的文化活动，在中秋节、国庆节开展“戏曲进乡村”“四季村晚”文艺演出等活动12场次。2.开展“戏曲进乡村”文艺培训班，组织辖区文艺骨干参与花灯歌舞培训2场次；3.是开展“世界读书日”读书活动，通过佳作赏析、阅读分享的方式，调动参与群众的阅读积极性，营造全民阅读的良好氛围。4.编办文化宣传橱窗10期，在宣传栏橱窗内对近期开展的文化活动、文化培训等内容进行宣传展示。
</t>
  </si>
  <si>
    <t>宣传栏期数12期</t>
  </si>
  <si>
    <t>期</t>
  </si>
  <si>
    <t>公益性群众文化活动宣传展示</t>
  </si>
  <si>
    <t>文化活动宣传展示完成率</t>
  </si>
  <si>
    <t>文化活动宣传展示完成时间</t>
  </si>
  <si>
    <t>6400</t>
  </si>
  <si>
    <t>文化活动宣传展示所需支付的金额</t>
  </si>
  <si>
    <t>为辖区内群众提供文化服务，满足文化活动需求</t>
  </si>
  <si>
    <t>辖区内群众满意度</t>
  </si>
  <si>
    <t>以实际询问辖区群众满意度为准</t>
  </si>
  <si>
    <t>加强水环境治理，保障饮用水水源安全，加大黑臭水体治理力度，实现河湖环境整洁优美、水清岸绿，建立以应急预案为核心的安全组织管理体系, 确保水利工程安全运用, 充分发挥效益, 提高管理水平, 保持单位和谐稳定。</t>
  </si>
  <si>
    <t>河湖保洁员补助数量</t>
  </si>
  <si>
    <t>河湖渠库巡查保洁员补助人数达到6人</t>
  </si>
  <si>
    <t>资金覆盖率达到98%</t>
  </si>
  <si>
    <t>以2025年12月底前完成为准</t>
  </si>
  <si>
    <t>72000</t>
  </si>
  <si>
    <t>河湖渠库巡查保洁人员补助经费1000元/人/年</t>
  </si>
  <si>
    <t>目前有青龙街道有8名特困供养人员在禄脿中心敬老院集中供养，根据《安宁市民政局关于禄脿中心敬老院管理工作协调会议纪要》（民政工作简报第六十五期2009年6月9日），拨付安宁市禄脿中心敬老院集中供养特困供养人员生活费及承担部分敬老院开支；在春节、中秋节、敬老节来临之际慰问特殊人群、养老服务单位慰问金，将党和政府的关心、关爱送到困难群众手中，让困难群众感受到党和政府对他们的关心、关怀；按照相关文件要求，街道按照100元/人的标准，在全国助残日对辖区残疾人进行慰问，此项资金可以为辖区困难残疾人一定程度上提供经济保障，帮助他们尽量满足生活需求，使他们更有机会参与社会活动、就业和教育等领域，促进他们与社会的互动和交流，营造扶残助残的良好社会氛围</t>
  </si>
  <si>
    <t>集中供养人数</t>
  </si>
  <si>
    <t>8</t>
  </si>
  <si>
    <t>集中供养在安宁禄裱敬老院的特困供养人数</t>
  </si>
  <si>
    <t>慰问困难群体人数</t>
  </si>
  <si>
    <t>春节、中秋节、敬老节慰问困难群众人数</t>
  </si>
  <si>
    <t>残疾人慰问</t>
  </si>
  <si>
    <t>400</t>
  </si>
  <si>
    <t>按2024年全街道持证残疾人人数估算出2025年全国助残日期间约有400名残疾人</t>
  </si>
  <si>
    <t>慰问居家养老服务单位数</t>
  </si>
  <si>
    <t>家</t>
  </si>
  <si>
    <t>辖区内居家养老服务中心数量</t>
  </si>
  <si>
    <t>按照会议纪要、慰问名单拨付资金</t>
  </si>
  <si>
    <t>完成该项工作所需时间</t>
  </si>
  <si>
    <t>210000</t>
  </si>
  <si>
    <t>1.春节、中秋、重阳慰问困难老年人120人*350元=42000元；2.慰问辖区内居家养老服务单位松坪老年幸福食堂3000元、双湄居家养老服务中心2500元、大李白居家养老服务中心2500元，合计8000元；3.“全国助残日”慰问辖区残疾人400人*100元/人=40000元；4.发放安宁市禄脿敬老院集中供养8名特困供养人员生活费及承担部分敬老院开支120000元。</t>
  </si>
  <si>
    <t>提升困难群体幸福感</t>
  </si>
  <si>
    <t>拨付安宁市禄脿中心敬老院集中供养8名特困供养人员生活费及承担部分敬老院开支；在春节、中秋节、敬老节来临之际慰问特殊人群慰问金，将党和政府的关心、关爱送到困难群众手中，让困难群众感受到党和政府对他们的关心、关怀；长期提高辖区残疾人生活水平</t>
  </si>
  <si>
    <t>困难群体满意度</t>
  </si>
  <si>
    <t>辖区内困难群体的满意度</t>
  </si>
  <si>
    <t>根据《安宁市公安局关于社区戒毒社区康复专职工作人员专项经费项目的预算编制说明》、《安宁市公安局2025年预算分配明细表》的文件要求，进一步提高对吸毒人员的管理服务水平，最大限度减少毒品对社会的危害，营造良好的社会治安环境，保障基层禁毒工作顺利开展。</t>
  </si>
  <si>
    <t>工作人员人数</t>
  </si>
  <si>
    <t>以实际人数为准</t>
  </si>
  <si>
    <t>资金发放率</t>
  </si>
  <si>
    <t>以实际发放率为准</t>
  </si>
  <si>
    <t>95280</t>
  </si>
  <si>
    <t>社会成本指标支出等于95280元</t>
  </si>
  <si>
    <t>有效遏制了涉毒违法犯罪活动</t>
  </si>
  <si>
    <t>有效遏制</t>
  </si>
  <si>
    <t>受益群众满意度</t>
  </si>
  <si>
    <t>已询问受益群众满意度为准</t>
  </si>
  <si>
    <t>开展1%人口抽样调查，有利于掌握辖区人口在数量、素质、结构、分布以及居住等方面的变化情况，客观反映我国人口发展状况，为科学制定国民经济和社会发展规划、完善新时代人口发展战略、推动人口高质量发展，提供准确的统计信息支持。开展统计宣传对营造良好统计氛围，促进辖区了解统计、认可统计和支持统计具有重要的作用和意义。为保障统计工作的常态化开展，进一步讲好统计故事，营造认同统计、支持统计的良好社会氛围，推动统计宣传工作提质增效，推动统计工作高质量发展，进行统计宣传工作，保障辖区居民统计工作正常开展。</t>
  </si>
  <si>
    <t>开展统计培训宣传活动次数</t>
  </si>
  <si>
    <t>下基层进行统计宣传、召开统计业务能力培训会</t>
  </si>
  <si>
    <t>1%人口抽样调查完成率</t>
  </si>
  <si>
    <t>1%人口抽样调查完成率达到95%%</t>
  </si>
  <si>
    <t>1.进行统计宣传工作，制作宣传海报、横幅等费用，预计2000元。
2.开展1%人口抽样调查，预计3000元。</t>
  </si>
  <si>
    <t>促进辖区了解统计、认可统计和支持统计，保障统计工作的顺利开展</t>
  </si>
  <si>
    <t>以调查率为准</t>
  </si>
  <si>
    <t>街道群众满意率</t>
  </si>
  <si>
    <t>以街道群众满意率为准</t>
  </si>
  <si>
    <t>根据安宁市人民政府第39号公告《安宁市农村公益性公墓管理办法》文件要求农村公益性公墓安葬实行实名登记。农村公益性公墓的管理单位应当凭身份证（户籍证明）、火化证按照顺序安排入葬，并向丧偶发放墓穴证，街道办事处负责辖区内农村公益性公墓的建设、管理和服务等具体工作。</t>
  </si>
  <si>
    <t>火化补助人数</t>
  </si>
  <si>
    <t>47</t>
  </si>
  <si>
    <t>2025年度死亡家属办理丧葬补贴人数</t>
  </si>
  <si>
    <t>发放准确率</t>
  </si>
  <si>
    <t>按照火化补助申请名单发放补助的准确率</t>
  </si>
  <si>
    <t>2025年12月31日以前完成各项工资及资金支出</t>
  </si>
  <si>
    <t>70000</t>
  </si>
  <si>
    <t>2025年预计火化补助申请47人*1500元/人约等于70000元</t>
  </si>
  <si>
    <t>提高群众文明丧葬意识，为祭扫人员提供更好的祭扫环境，让群众对社保政策更加了解。</t>
  </si>
  <si>
    <t>长期提高群众文明丧葬意识，为祭扫人员提供更好的祭扫环境，让群众对社保政策更加了解。</t>
  </si>
  <si>
    <t>受补助群体满意度</t>
  </si>
  <si>
    <t>以询问实际享受过供养、补助的对象回复为准</t>
  </si>
  <si>
    <t>开展村社区工作经费工作是提升村（社区）村（居）民小组生活质量、改善社区环境和加强居民自治能力为目标，制定的一项具体实施计划。是推动村（社区）发展，满足村（居）民小组的多样化需求，实现社区和谐稳定的目标。同时使资金能真正运用到村（社区）工作中去，发挥其最大效益。</t>
  </si>
  <si>
    <t>2025年社区个数</t>
  </si>
  <si>
    <t>1.00</t>
  </si>
  <si>
    <t>按照〔2019〕5号文件核算执行，根据居委会：10000人以上的，16万元，6000至9999人的，14万元，3000至5999人的，12万元，2999人以下的，10万元，发放相关工作经费</t>
  </si>
  <si>
    <t>2025年村委会个数</t>
  </si>
  <si>
    <t>按照〔2019〕5号文件核算执行，根据村委会：5000人以上的，12万元；2500至4999人的，10万元；1500至2499人的，8万元；500至1499人的，7万元；499人以下的，6万元，发放相关工作经费</t>
  </si>
  <si>
    <t>2025年村（居民）小组个数</t>
  </si>
  <si>
    <t>36</t>
  </si>
  <si>
    <t>按照〔2019〕5号文件核算执行，根据村民小组。900人以上的，0.7万元；600至899人的，0.6万元；400至599人的，0.5万元；200至399人的，0.4万元；100至199人的，0.3万元；99人以下的，0.2万元，发放相关工作经费</t>
  </si>
  <si>
    <t>保障群众工作的有序开展，提高服务质量，加强社区治理和社会组织建设</t>
  </si>
  <si>
    <t>长期保障</t>
  </si>
  <si>
    <t>村（社区）村（居）民小组干部满意度</t>
  </si>
  <si>
    <t>为全面提升森林和草原等生态系统功能，进一步压实全市保护发展森林草原资源的责任，充分利用本项森林防火经费，用于森林防火卡点房、制作森林防火宣传布标等，扑火设备维修、购置、防火通道维修，防火期的人员工资（巡山守卡、护林员、瞭望哨人员工资）各种防火物资储备费用支出，做好后勤工作，保证林业工作正常运转;认真做好青龙街道办事处森林防火工作，按安宁市森林防火指挥部要求，狠抓森林防火各项措施制度的落实，确保不发生森林火灾和人员伤亡事故，确保森林资源安全及人民生命财产安全，维护社会稳定，提升居民安全感。为加强和规范林业生态保护恢复资金使用管理，推进资金统筹使用，提高资金使用效益，全面停止天然林商业性采伐、完善退耕还林政策等方向的专项转移支付资金。</t>
  </si>
  <si>
    <t>聘用森林防火巡山、护林、瞭望哨人员人数</t>
  </si>
  <si>
    <t>109</t>
  </si>
  <si>
    <t>巡山人员街道补助200元/月/人；护林人员、瞭望哨人员2500元/月/人（巡山人员保险100元/人/月，管理费50元/人/月）</t>
  </si>
  <si>
    <t>护林、瞭望哨人员投保人数</t>
  </si>
  <si>
    <t>9</t>
  </si>
  <si>
    <t>护林员、瞭望哨保险380元/人/年</t>
  </si>
  <si>
    <t>购置森林防火物资（批/次）</t>
  </si>
  <si>
    <t>1</t>
  </si>
  <si>
    <t>防火服、作训鞋、体能服、森林防火作战靴、迷彩服、低帮胶鞋等</t>
  </si>
  <si>
    <t>制作森林防火宣传材料数量</t>
  </si>
  <si>
    <t>24680</t>
  </si>
  <si>
    <t>森林防火宣传布标、防火宣传牌、防火袖标、入山登记表、三查登记表、卡点房刷新、喷字等</t>
  </si>
  <si>
    <t>813062</t>
  </si>
  <si>
    <t>1、森林防火人员工资465000元；2、森林防火人员春节购买慰问品费用32200元；3、护林员、瞭望哨人员保险费3420元；购买扑火装备100000元；4、商品林火灾保险2442元；5、森林防火宣传经费100000元；6、森林防火通道维护60000元；7、森林防火车辆巡查服务费50000元；</t>
  </si>
  <si>
    <t>显著降低</t>
  </si>
  <si>
    <t>护林人员满意度</t>
  </si>
  <si>
    <t>以实际询问护林人员满意度为准</t>
  </si>
  <si>
    <t>根据安宁市武装部年初制订计划方案，明确各项工作任务清单和完成时限，确保全年各项工作顺利完成，做好党管武装相关工作，按照相关要求开展相关活动及会议。按照当年市武装部下发征兵任务数完成相关征兵工作，组织应征青年初检等相关工作，完成兵役登记工作；每年3月底前、7月底前开展上半年和下半年征兵宣传工作；3月-4月开展民兵整组相关工作，确保人员编实，组织开展基干民兵体检政审等相关工作，保障装备物资到位，开展民兵点验活动；按照市武装部要求组织街道基干民兵参训和执行任务，保障好相关补贴发放等</t>
  </si>
  <si>
    <t>征兵数量</t>
  </si>
  <si>
    <t>上半年征兵1人，下半年征兵1人</t>
  </si>
  <si>
    <t>征兵工作开展率</t>
  </si>
  <si>
    <t>2024年征兵工作开展率达到100%</t>
  </si>
  <si>
    <t>工作完成时效</t>
  </si>
  <si>
    <t>征兵工作完成时间在2025年12月31日以前</t>
  </si>
  <si>
    <t>60000</t>
  </si>
  <si>
    <t>1.材料购置费用23700元；2.民兵点验误工补助18000元；3.办公费16300；4.训练车辆包车费2000元</t>
  </si>
  <si>
    <t>对有志青年参军提供服务保障</t>
  </si>
  <si>
    <t>长期保障符合条件要求的适龄应征青年参军利益</t>
  </si>
  <si>
    <t>群众满意度</t>
  </si>
  <si>
    <t>以实际参军人员满意度点查表为准</t>
  </si>
  <si>
    <t>根据《青龙街道环境卫生、园林绿化及附属设施服务政府采购合同书》文件要求，完成清扫保洁面积398907平方米；绿化管护面积119142平方米；垃圾清运、清理、转运，垃圾设施维护；集镇洗手设施21个、公厕5个管理维护保洁；集镇区域管理（包含占道经营、门前五包等），公共设施管理维护。改善人居生活环境，提高辖区生态环境质量，提升居民的幸福感和归属感，营造良好的社会氛围，促进地方经济发展。</t>
  </si>
  <si>
    <t>清扫保洁面积</t>
  </si>
  <si>
    <t>398907</t>
  </si>
  <si>
    <t>清扫保洁面积398907平方米</t>
  </si>
  <si>
    <t>集镇绿化管护面积</t>
  </si>
  <si>
    <t>119142</t>
  </si>
  <si>
    <t>集镇绿化管护面积119142平方米</t>
  </si>
  <si>
    <t>集镇洗手设施管理维护数量</t>
  </si>
  <si>
    <t>21</t>
  </si>
  <si>
    <t>维护集镇洗手台21座</t>
  </si>
  <si>
    <t>集镇公厕数量</t>
  </si>
  <si>
    <t>维护保洁集镇公厕5座</t>
  </si>
  <si>
    <t>村庄、集镇、办公楼保洁、集镇绿化管护覆盖率</t>
  </si>
  <si>
    <t>项目覆盖率达100%</t>
  </si>
  <si>
    <t>项目完成时限</t>
  </si>
  <si>
    <t>按照规定在2025年12月31日内完成项目资金支付</t>
  </si>
  <si>
    <t>生态环境成本指标</t>
  </si>
  <si>
    <t>1105200</t>
  </si>
  <si>
    <t>一、清扫保洁面积398907平方米。（包含1、集镇清扫保洁服务135947平方米。2、村庄卫生清扫保洁服务255000平方米（五个村（居）委会，36个村（居）民小组）。3、办公楼卫生保洁7960平方米。）二、绿化管护面积119142平方米。三、垃圾清运、清理、转运，垃圾设施维护。四、集镇洗手设施21个、公厕5个管理维护保洁。五、集镇区域管理（包含占道经营、门前五包等），公共设施管理维护。</t>
  </si>
  <si>
    <t>维持生态平衡，改善人居生活环境，巩固“国家卫生镇”创建成果</t>
  </si>
  <si>
    <t>持续保持</t>
  </si>
  <si>
    <t>开展此项工作，改善人居生活环境，巩固“国家卫生镇”创建成果</t>
  </si>
  <si>
    <t>辖区群众受益满意度</t>
  </si>
  <si>
    <t>社会公众对项目实施的满意程度</t>
  </si>
  <si>
    <t>加强农村基础设施建设，改善农村生产生活条件，完善乡村治理机制，促进群众增收致富，从而加快推进农村现代化进程。</t>
  </si>
  <si>
    <t>涉及村小组个数</t>
  </si>
  <si>
    <t>涉及2村小组</t>
  </si>
  <si>
    <t>以项目实际验收个数为准</t>
  </si>
  <si>
    <t>年月日</t>
  </si>
  <si>
    <t>以2025年12月底完成为准</t>
  </si>
  <si>
    <t>490000</t>
  </si>
  <si>
    <t>农村公益事业奖补资金项目</t>
  </si>
  <si>
    <t>持续加强</t>
  </si>
  <si>
    <t>区域群众满意度指标</t>
  </si>
  <si>
    <t xml:space="preserve">以询问辖区受益群众满意度为准
</t>
  </si>
  <si>
    <t>2025年按照文件要求认真贯彻落实中共安宁市委宣传部文件《2024年安宁市对外宣传工作要点》的通知。完成纸媒合作不少于50篇，完成重要节点氛围营造（春节）工作不少于1场，完成党报党刊征订种类不少于10类工作，完成新时代文明实践活动暨“我们的节日 ·精神的家园”7个传统节日（春节、元宵节、清明节、端午节、中秋节、七夕节、重阳节）活动并积极开展新时代文明实践志愿服务活动，通过纸媒、新媒体宣传，提高辖区群众对外宣工作的知晓率，群众精神文明生活幸福指数的得到提升。</t>
  </si>
  <si>
    <t>纸媒推广数量</t>
  </si>
  <si>
    <t>57</t>
  </si>
  <si>
    <t>条</t>
  </si>
  <si>
    <t>省级以上纸媒推广数量不少于57条</t>
  </si>
  <si>
    <t>重要节点氛围营造</t>
  </si>
  <si>
    <t>重点氛围营造场次不少于1场</t>
  </si>
  <si>
    <t>宣传覆盖率</t>
  </si>
  <si>
    <t>宣传工作覆盖率达到95%</t>
  </si>
  <si>
    <t>项目资金覆盖100%</t>
  </si>
  <si>
    <t>实际项目完成时间在2025年12月31日内</t>
  </si>
  <si>
    <t>120560</t>
  </si>
  <si>
    <t>按实际支付金额为准</t>
  </si>
  <si>
    <t>辖区群众对宣传工作知晓率</t>
  </si>
  <si>
    <t>长期保持宣传工作有效开展，辖区群众对宣传工作知晓率达95%。</t>
  </si>
  <si>
    <t>辖区群众满意程度大于等于95%。</t>
  </si>
  <si>
    <t>加强行人和非机动车的安全意识，通过教育、宣传和执法手段，提高行人和非机动车驾驶员交通安全意识，规定新人、非机动车驾驶员必须遵守交通规则，增强自我保护意识，确保道路交通事故死亡人数同比下降，杜绝发生较大以上道路交通事故；从源头治本上预防和减少道路交通事故，切实维护人民群众的生命财产安全，为经济社会发展创造良好的道路交通环境。通过路政工作，确保道路安全通畅，提高道路效率，实现公路交通安全，快速和环保，定期检查交通设施、交通工程、路政设施等，查找并排除安全隐患和危险难题，宣传和贯彻执行公路路政管理的法律、法规和规章，有效实施辖区内的公路路政巡查。依法检查和制止各种侵占、损坏公路、公路用地、公路附属设施及其他违法行为，管理超限运输车辆行驶，并对其运输行为实施监督和检查。满足青龙辖区内群众出行需求：公交为市民提供了方便快捷、经济环保的出行方式，解决了人们的出行需求，对环保和减少交通拥堵起到了积极的作用； 延伸人的脚力，方便移动：公交车作为一种代步工具，可以快捷地从一地到达另一地，人们可以从事一些其他的活动，如休息、阅读、观光、交流等；公交作为一个城市的基础设施建设，代表着当地的城市形象，吸引外来务经济共赢：公交车在城市中起到重要的角色，可以保障乘客按时到达目的地，实现共赢的局面。此外，公交车还有助于城市形象的提升、吸引外来务工人员的流入等</t>
  </si>
  <si>
    <t>交通安全宣传次数</t>
  </si>
  <si>
    <t>1、春运交通安全宣传；2交通安全一盔一带安全宣传；3、6月安全生产交通安全宣传；4、交通安全进校园宣传。</t>
  </si>
  <si>
    <t>农村公路条数</t>
  </si>
  <si>
    <t>村道青龙村委会4条；赵家庄村委会4条白塔村委会3条；双湄村村委会7条。乡道青龙村委会3条；赵家庄村委会6条白塔村委会2条；双湄村村委会2条；青龙社区2条</t>
  </si>
  <si>
    <t>道路巡查次数</t>
  </si>
  <si>
    <t>1100</t>
  </si>
  <si>
    <t>村道青龙村委会10次；赵家庄村委会4次；白塔村委4次；双湄村村委会2次。乡道青龙村委会4次；赵家庄村委会10次；白塔村委会8次；双湄村村委会4次；青龙社区2次</t>
  </si>
  <si>
    <t>公共交通车、青龙-青龙峡、青龙-双湄、青龙-禄裱运行条数</t>
  </si>
  <si>
    <t>1、青龙-禄裱（青龙：10:40：13:30：15:45。禄裱：9:30；12:00；14:30）2、青龙-青龙峡（青龙：9:30；15:00。青龙峡：10:00；15:30）3、青龙-界牌大村（青龙：12:30。界牌大村：13:00）</t>
  </si>
  <si>
    <t>2025年10月8日以前</t>
  </si>
  <si>
    <t>各项目资金支付时间在2025年10月8日之前</t>
  </si>
  <si>
    <t>510000</t>
  </si>
  <si>
    <t>路面养护合同2025年费用：200000元，；交通、路政等宣传费用：10000元；；公交车费用：300000元；</t>
  </si>
  <si>
    <t>保证公共交通车每天正常运行，有效提高群众出行</t>
  </si>
  <si>
    <t>长期有效保障农村群众出行问题，有效保证公共交通车畅通，便于群众出行。</t>
  </si>
  <si>
    <t>1、认真贯彻落实全国、省、市妇联决策部署，按照《安宁市妇联2024年重点工作目标责任清单》、共青团安宁市委文件《共青团安宁市委2024年工作要点》的通知要求，结合青龙街道实际妇女儿童、团委发展需求，制定好2024年青龙街道妇女儿童发展规划、团委工作规划，积极创新工作开展模式，有效提升辖区妇女儿童幸福感。圆满完成安宁市妇联、市 团委交办的各项目标任务。
2、做好干部职工的关爱，工会会员生日慰问，七个节假日慰问，落实《工会法》有情法律法规，丰富职工业余生活，激发干部职工工作积极性、主动性，增强干部职工凝聚力，不断提升单位办事效率，为广大干部职工提供更好的服务，以职工为根本，不断开拓创新，发挥好工会作为党联系群众的桥梁纽带作用；严格预算管理，严格执行相关规章制度的原则；严格控制慰问对象，坚持节约原则；发挥工会在推进和谐社会建设中的作用。
3、开展党的二十大精神、劳模宣讲、普法宣传等主题教育活动不少于2场次，参与数不少于200人次，进一步提升职工职业素养、职工思想道德和科学文化素质，根据安宁市总工会工作要求按时按量完成2025年工会报刊订阅任务，向广大职工群众宣传先进文化，让职工群众了解更多的工会组织信息，进一步扩大工会影响力，团结凝聚职工。</t>
  </si>
  <si>
    <t>妇女儿童慰问</t>
  </si>
  <si>
    <t>20</t>
  </si>
  <si>
    <t>妇女儿童慰问20人</t>
  </si>
  <si>
    <t>开展团委活动人数</t>
  </si>
  <si>
    <t>开展团委活动人数20人</t>
  </si>
  <si>
    <t>工会会员人数</t>
  </si>
  <si>
    <t>127</t>
  </si>
  <si>
    <t>临聘人员63人，在职在编64人</t>
  </si>
  <si>
    <t>宣传教育人次数</t>
  </si>
  <si>
    <t>开展普法讲座等主题活动</t>
  </si>
  <si>
    <t>179000</t>
  </si>
  <si>
    <t xml:space="preserve">1、机关工会专项经费171200元；                                 
2、妇联专项经费6000元；
3、团委专项经:1800元；
</t>
  </si>
  <si>
    <t>强化职工职业素养，提升职工思想道德和科学文化素质，培育积极向上的职工文化，引领团结职工爱岗敬业，传播先进文化，凝聚职工力量</t>
  </si>
  <si>
    <t>持续强化</t>
  </si>
  <si>
    <t>激发干部职工工作积极性、主动向、创造、增强职工工会组织的凝聚力，不断提升职工综合素质，提高办事效率和工作效能</t>
  </si>
  <si>
    <t>保障工会会员福利待遇</t>
  </si>
  <si>
    <t>持续保障</t>
  </si>
  <si>
    <t>长期提升干部职工整体素质，为进一步做好服务工作提供坚实保证。</t>
  </si>
  <si>
    <t>妇女儿童工作、团委工作有效开展、有效提升辖区妇女儿童幸福感</t>
  </si>
  <si>
    <t>长期保持群团工作有效开展，妇女儿童幸福感有效提升。</t>
  </si>
  <si>
    <t>干部职工、工会会员、妇女儿童满意度</t>
  </si>
  <si>
    <t>干部职工、工会会员、妇女儿童满意度达标</t>
  </si>
  <si>
    <t>为街道辖区村级兽医队伍稳定、保障街道辖区畜牧业工作的顺利开展，确实完成上级部门下达的各项目标、任务；确保街道辖区不发生重大动物疫病、保障市场提供优质安全畜产品；切实加强农业牧医技术推广工作，更好的突出畜牧业的地位和作用，其发展好坏直接关系广大农民增收、农村经济发展和社会稳定的大局。</t>
  </si>
  <si>
    <t>兽医人员个数</t>
  </si>
  <si>
    <t>发放工资人数及金额（每年每人增资30元）</t>
  </si>
  <si>
    <t>发放覆盖率</t>
  </si>
  <si>
    <t>根据2014年会议纪要工作满1年继续工作每人每年增加30元</t>
  </si>
  <si>
    <t>工资发放及时率</t>
  </si>
  <si>
    <t>兽医员工资按月发放，每月最迟15号发放</t>
  </si>
  <si>
    <t>99680</t>
  </si>
  <si>
    <t>包含：1、兽医员工资98880元，保险费800元</t>
  </si>
  <si>
    <t>开展好重大动物疫病工作对提供优质安全畜产品坚强保障</t>
  </si>
  <si>
    <t>有效开展</t>
  </si>
  <si>
    <t>长期开展好重大动物疫病工作，向市场提供优质安全畜产品</t>
  </si>
  <si>
    <t>辖区兽医员工资发放时间满意度</t>
  </si>
  <si>
    <t>以询问兽医员每月是否按时收到工资为准</t>
  </si>
  <si>
    <t>辖区群众疫病防治满意度</t>
  </si>
  <si>
    <t>以询问辖区群众疫病防治满意度为准</t>
  </si>
  <si>
    <t>选调生专项经费</t>
  </si>
  <si>
    <t>优秀应届大学毕业生和毕业研究生到基层工作，是培养选拔优秀年轻干部、加强领导班子及其后备干部队伍建设的一项基础性工作，是从源头抓起，培养造就大批适应改革开放和社会主义现代化建设需要的领导人才的一项战略性措施。进一步提高基层人民群众的生活水平，进一步改善生活环境，进一步重点培养党政领导干部后备人选，同时为党政机关培养高素质工作人员，通过深入学习，不断扩充领域人才，以更好的解决人民群众问题，更好的发展青龙做贡献。</t>
  </si>
  <si>
    <t>选调生数量</t>
  </si>
  <si>
    <t>以实际数量为准</t>
  </si>
  <si>
    <t>资金下拨率</t>
  </si>
  <si>
    <t>以实际资金下拨率为准</t>
  </si>
  <si>
    <t>资金支付完成时间</t>
  </si>
  <si>
    <t>以实际完成支付时间为准</t>
  </si>
  <si>
    <t>9000</t>
  </si>
  <si>
    <t>以实际支付时间为准</t>
  </si>
  <si>
    <t>进一步改善生活环境，进一步重点培养党政领导干部后备人选</t>
  </si>
  <si>
    <t>长期改善</t>
  </si>
  <si>
    <t>持续提高重点培养党政领导干部后备人选</t>
  </si>
  <si>
    <t>选调生满意度</t>
  </si>
  <si>
    <t>以实际满意度为准</t>
  </si>
  <si>
    <t>＞=</t>
  </si>
  <si>
    <t>＜=</t>
  </si>
  <si>
    <t>10000</t>
  </si>
  <si>
    <t>1.进行统计宣传工作，制作宣传海报、横幅等费用，预计5000元。
2.开展1%人口抽样调查，预计5000元。</t>
  </si>
  <si>
    <t>社会效益指标</t>
  </si>
  <si>
    <t>服务对象满意度指标</t>
  </si>
  <si>
    <t>预算06表</t>
  </si>
  <si>
    <t>部门整体支出绩效目标表</t>
  </si>
  <si>
    <t>部门名称</t>
  </si>
  <si>
    <t>说明</t>
  </si>
  <si>
    <t>部门总体目标</t>
  </si>
  <si>
    <t>部门职责</t>
  </si>
  <si>
    <t>1.研究本街道经济发展、社会建设等方面的重大问题，宣传贯彻党的路线、方针、政策和国家的法律法规，执行上级党委、政府的决议、决定，协调辖区各单位，保证市委、市政府各项任务顺利完成。做好街道党的建设各项工作，领导和开展街道社会治安综合治理工作，做好社会事务、经济发展、综合管理等方面工作；2.发展街道承担并协助有关部门做好社区及农村集体资产管理、农业农村、林业、水务、生态环境、应急管理、文化活动、就业和再就业、社会保险和社会救助、企业退休人员、殡葬改革、残疾人就业等方面工作；3.按有关要求，配合相关部门做好派驻街道机构的日常管理工作，完成市委和市政府交办的其他任务；4.按有关要求，开展街道纪检监察、街道工会、妇联、共青团等方面工作，做好街道人大代表联系及相关工作。</t>
  </si>
  <si>
    <t>根据三定方案归纳。</t>
  </si>
  <si>
    <t>总体绩效目标
（2025-2027年期间）</t>
  </si>
  <si>
    <t>下步工作中，青龙街道将坚持高质量发展硬道理，全力拼经济，坚持以人民为中心的发展理念，持续惠民生，坚持统筹发展与安全，全面守底线，不断壮大优势产业、持续强化要素保障，努力完成全年各项目标任务，为安宁加快建设云南县域社会主义现代化先行区贡献力量。（一）夯实党建基础，助力新发展。一是坚持以习近平新时代中国特色社会主义思想为指导，全面贯彻落实党的二十大和二十届三中全会精神，聚焦基层党建“固本强基”和“全面进步、全面过硬”目标，推动党建工作向中心聚焦、向重点发力，扎实做好党的基层组织建设，全面提升党建水平。二是进一步加大党建品牌和亮点工作挖掘力度，通过调研督导、实地观摩、学习交流等方式，做好规定动作，丰富“自选动作”，突出“特色动作”，把党建创新工作推向深入，把党建工作新思路、新举措、新办法转化为党建工作的新亮点、推动工作的新动力。三是切实加强作风建设，强化实干导向，坚决做到少说空话、多干实事，真抓实干，不务虚功，在解决问题、推动发展中出硬招、见实效。践行“三法三化”，增强执行意识、效能意识，以自我革命精神推动各项工作取得实实在在的成绩。四是切实加强党风廉政建设，坚持把一体推进“三不腐”贯穿到正风肃纪反腐全过程各方面，加强对产业发展、招商引资、安全生产、民生保障等重点领域监督，严肃查处违法违纪案件。用好监督执纪“四种形态”，加强对干部经常性管理和八小时以外监督，做到早发现、早提醒、早纠正。
（二）落实乡村振兴，展现新面貌。一是坚定不移实施乡村振兴战略，坚持以规划引领和基础设施建设同步进行的原则，以产业项目建设为核心，以加大投入为保障，解决农村产业和农民就业问题，确保街道群众长期稳定增收、安居乐业。二是积极推进景区、乡村提升创建工作，实现田园景区化、景村一体化、旅游全域化的发展目标，在发展过程中，充分发挥生态旅游业在产业发展中的拉动作用和融合能力，积极推进旅游业与农业、工业、服务业、文化、美丽乡村、生态建设等领域的有机融合。三是以“书记领航”项目为抓手，充分整合工作力量和党组织资源要素，打响青龙“红色”旅游名片。大力发展连片樱桃种植、林下养殖及方竹种植项目，助力旅游业及农业产业发展，带动村民增收致富。（三）聚焦优势产业，实现新突破。一是结合青龙街道“一核两片一带”产业发展布局的思路，通过加强产业集群建设，深化上下游、企业间、企地间合作，打造形成产业聚合优势，把产业链做大做强。</t>
  </si>
  <si>
    <t>根据部门职责，中长期规划，各级党委，各级政府要求归纳。</t>
  </si>
  <si>
    <t>部门年度目标</t>
  </si>
  <si>
    <t>预算年度（2025年）
绩效目标</t>
  </si>
  <si>
    <t>安宁市人民政府青龙街道办事处2025年将完成基本支出项目15个，年初预算金额为17102921.00元（其中包括行政人员工资支出2422130.00元、行政乡镇岗位补贴144000.00元、事业人员支出工资3937057.00元、事业乡镇岗位补贴234000.00元、社会保障缴费2404140.00元、住房公积金1079784.00元、对个人和家庭的补助626400.00元、公车购置及运维费165000.00元、公务交通补贴220200.00元、一般公用经费631430.00元、工委经费22680.00元、行政人员绩效奖励906600.00元、编外人员经费支出2793000.00元、事业人员绩效奖励1513980.00元、其他人员生活补助2520.00元）。项目支出项目30个，年初预算金额为13590300元（其中遗属生活补助经费24948.00元、村（社区）工作经费326000.00元、行政事务管理专项经费2372055.00元、人大专项经费6000.00元、青龙街道环境卫生、园林绿化及附属设施服务项目专项经费1105200.00元、社会事务专项经费210000.00元、森林防火经费813062.00元、群团经费179000.00元、民政其他管理事务费用支出经费70000.00元、对外宣传专项经费120560.00元、计划生育及卫生健康专项经费146100.00元、综治维稳信访专项经费44390.00元、病虫害控制专项经费99680.00元、综合执法队专项经费510000.00元、应急中心专项经费82000.00元、水利专项经费80800.00元、群众文化专项经费40000.00元、乡村振兴及新农村建设专项经费182950.00元、安宁市社区戒毒社区康复专职工作人员专项经费95280.00元、安宁市（大岗位制）科普员补贴经费3000.00元、安宁市流动人口协管员经费99360.00元、巡山堵卡人员管护经费800000.00元、农村交通安全劝导员岗位补助经费216000.00元、安宁市村组干部岗位补贴资金5646715.00元、安宁市河湖保洁员经费72000.00元、基层党建专项经费168800.00元、人武部专项经费60000.00元、统计专项经费5000.00元、招商引资专项经费5000.00元、安宁市公共图书馆文化馆（站）免费开放本级配套资金6400.00元）</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</si>
  <si>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</si>
  <si>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</si>
  <si>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</si>
  <si>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</si>
  <si>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</si>
  <si>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</si>
  <si>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</si>
  <si>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</si>
  <si>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</si>
  <si>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</si>
  <si>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事业发展类（党群服务中心、综合执法队、城市建设服务中心)</t>
  </si>
  <si>
    <t>发展街道承担并协助有关部门做好社区及农村集体资产管理、农业农村、林业、水务、生态环境、应急管理、文化活动、就业和再就业、社会保险和社会救助、企业退休人员、殡葬改革、残疾人就业等方面工作</t>
  </si>
  <si>
    <t>11个（分别为森林防火经费、乡村振兴及新农村建设专项经费、病虫害控制专项经费、综合执法队临拆违公路养护交通安全专项经费、应急中心应急物资地质灾害安全生产环保气象防雷检测专项经费、安宁市河湖保洁员经费、安宁市（大岗位制）农村交通安全劝导员岗位补助经费、安宁市巡山堵卡人员管护经费、水利专项经费、青龙街道环境卫生、园林绿化及附属设施服务项目专项经费、2.农村公益事业奖补资金490000元）</t>
  </si>
  <si>
    <t>其他方面(人大、纪工委、群团、武装）</t>
  </si>
  <si>
    <t>按有关要求，开展街道纪检监察、街道工会、妇联、共青团等方面工作，做好街道人大代表联系及相关工作。</t>
  </si>
  <si>
    <t>3个（分别为群团经费、人大专项经费、人武部专项经费）</t>
  </si>
  <si>
    <t>行政办公类（党政综合办公室、经济发展办公室、社会事务办公室、平安法治办公室、基层党建办公室）</t>
  </si>
  <si>
    <t>研究本街道经济发展、社会建设等方面的重大问题，宣传贯彻党的路线、方针、政策和国家的法律法规，执行上级党委、政府的决议、决定，协调辖区各单位，保证市委、市政府各项任务顺利完成。做好街道党的建设各项工作，领导和开展街道社会治安综合治理工作，做好社会事务、经济发展、综合管理等方面工作。</t>
  </si>
  <si>
    <t>34个（分别为行政人员支出工资、行政乡镇岗位补贴、事业人员支出工资、事业乡镇岗位补贴、社会保障缴费、住房公积金、对个人和家庭的补助、公车购置及运维费、公务交通补贴、一般公用经费、编外人员经费支出、行政人员绩效奖励、其他人员生活补助、事业人员绩效奖励、工会经费、综治维稳信访专项经费、基层党建专项经费、行政事务管理专项经费、对外宣传专项经费、计划生育及卫生健康专项经费、民政其他管理事务费用支出经费、遗属生活补助经费、社会事务专项经费、统计专项经费、招商引资专项经费、安宁市社区戒毒社区康复专职工作人员经费、安宁市（大岗位制）科普员补贴经费、安宁市流动人口协管员经费、安宁市公共图书馆文化馆（站）免费开放本级配套资金、村（社区）工作经费、安宁市村组干部岗位补贴资金、群众文化专项经费、（市对下）农业农村统计监测项目专项资金6000元、下达2024年选调生到村任职中央补助经费10000元）</t>
  </si>
  <si>
    <t>三、部门整体支出绩效指标</t>
  </si>
  <si>
    <t>绩效指标</t>
  </si>
  <si>
    <t>评（扣）分标准</t>
  </si>
  <si>
    <t>绩效指标值设定依据及数据来源</t>
  </si>
  <si>
    <t xml:space="preserve">二级指标 </t>
  </si>
  <si>
    <t>按照文件要求开展交通安全培训宣传为依据，培训宣传达到指标值得分，低于指标值的，每低于指标值的2%扣除总分值2%</t>
  </si>
  <si>
    <t>关于印发《安宁市2023年上半年道路交通安全隐患突出挂牌整治工作方案》的通知（安交安发〔2023〕4号） 6月安全生产月交通安全宣传；2023年清明节及一盔一带交通安全宣传简报；2023年宣传标语春运简报</t>
  </si>
  <si>
    <t>按照实际巡查农村公路巡查报告为准，达到指标值得分，低于指标值的5%，扣除总分值的5%</t>
  </si>
  <si>
    <t>《安政办[2014]45号 关于印发安宁市加强完善提升农村公路硬化工程及养护管理实施方案的通知》；《昆明市公里局关于开展2021年农村公路养护管理工作第一季度巡查的通知》；《云南省人民政府办公厅关于印发云南省深化农村公路管理养护体制改革实施方案的通知》；《青龙街道农村公路责任路段统计表》</t>
  </si>
  <si>
    <t>按照实际道路巡查记录表表为准，检查次数达到指标值得分，低于指标值的，每低于指标值的扣除总分值得3%</t>
  </si>
  <si>
    <t>路政巡查日志</t>
  </si>
  <si>
    <t>按照合同要求根据客流情况更换发班次数每天3次为依据，发班次数达到指标值得分，低于指标值的，每低于指标值的2%扣除总分值2%</t>
  </si>
  <si>
    <t>党工委会议纪要；新增公交线路合作协议书；应急局  安安办〔2022〕46号安宁市安委办 交安委办关于印发安宁市切实加强农村道路交通安全工作实施方案的通知(1)</t>
  </si>
  <si>
    <t>按照企业安全生产环保隐患排查表为依据，检查次数达到指标值得分，低于或超过指标值的，每低于或超过指标值的扣总分值的2%</t>
  </si>
  <si>
    <t>1、安全生产企业（环保）专家检查记录表1；2、安全生产企业（环保）专家检查记录表2；3、安全生产企业（环保）专家检查记录表3；4、安全生产企业（环保）专家检查记录表4；5、安全生产企业（环保）专家检查记录表5；政府购买服务目录昆明市市本级政府购买服务指导性目录</t>
  </si>
  <si>
    <t>按照气象防雷检测点检查表为依据，检查次数达到指标值得分，低于或超过指标值的扣分，每低于或超过指标值的1个的，扣16%</t>
  </si>
  <si>
    <t>汇总表加检查记录表，政府购买服务目录昆明市市本级政府购买服务指导性目录（2022年版）</t>
  </si>
  <si>
    <t>按照应急物资统计表为依据，达到储备物资指标值得分，低于或超过指标值扣分，没低于或超过2%扣除总分值得2%</t>
  </si>
  <si>
    <t>青龙街道应急中心物资清单</t>
  </si>
  <si>
    <t>按照房屋火灾保险份数汇总表为依据，达到份数指标值得分，未达到或超过指标值200份，扣除总分值的10%</t>
  </si>
  <si>
    <t>汇总表</t>
  </si>
  <si>
    <t>根据文件要求，征兵数量大余指标值得分，低于指标值的，每低于1人，扣除总分值的50%</t>
  </si>
  <si>
    <t>人武部   安宁市2021年征兵宣传教育实施方案。安宁市人民政府常务会议纪要 第118期。</t>
  </si>
  <si>
    <t>以实施意见为依据，达到服务指标值6个合格，低于或超过1个扣除总分数的16%。</t>
  </si>
  <si>
    <t>安办通〔2017〕116号 中共安宁市委办公室关于印发《关于建立党政一体法律顾问制度的意见》的通知</t>
  </si>
  <si>
    <t>以预算指标值为依据，达到服务指标值53个合格，低于或超过11个扣除总分数的20%。</t>
  </si>
  <si>
    <t>青龙街道党工委2021年第七次（扩大）会议纪要</t>
  </si>
  <si>
    <t>以预算指标值为依据，达到服务指标值6类合格，低于或超过1类扣除总分数的16%。</t>
  </si>
  <si>
    <t>市委办〔2019〕52号 关于印发《安宁市街道综合档案馆建设实施方案》的通知</t>
  </si>
  <si>
    <t>以实际维护软件数量为依据，达到服务指标值2个合格，低于或超过1个扣除总分数的50%。</t>
  </si>
  <si>
    <t>《安政通（2013年39号文件安宁市村集体经济组织财务制度》</t>
  </si>
  <si>
    <t>以就餐人员名单为依据，就餐人数不超过150人得分，超出一人扣总分数的1%。</t>
  </si>
  <si>
    <t>根据《安政办〔2018〕94号关于印发安宁市机关食堂管理暂行办法的通知》和实际就餐人员数统计为准</t>
  </si>
  <si>
    <t>租赁办公楼面积超过30000平方米，扣总分数的100%。</t>
  </si>
  <si>
    <t>安办通〔2019〕90号   关于印发安宁市党政机关办公用房管理实施办法的通知</t>
  </si>
  <si>
    <t>根据项目验收报告打分，项目完成率达到100%得分，低于97%扣分，扣除总分的80%</t>
  </si>
  <si>
    <t>根据人文环境工程项目施工合同</t>
  </si>
  <si>
    <t>2次</t>
  </si>
  <si>
    <t>依据培训签到表打分，2025年培训次数达到2次，指标合格，未达到1次，每少1次，扣除总分值的30%</t>
  </si>
  <si>
    <t>人员名单签到表</t>
  </si>
  <si>
    <t>依据汇总表来打分，培训汇总数达到5人次，指标合格，未达5人次，每少1人扣除总分值的10%</t>
  </si>
  <si>
    <t>开展招商引资学习培训及宣传活动人次达到5人次</t>
  </si>
  <si>
    <t>汇总表人数</t>
  </si>
  <si>
    <t>社区戒毒社区康复工作人员人数</t>
  </si>
  <si>
    <t>达到指标值得分，反之扣分</t>
  </si>
  <si>
    <t>《安宁市公安局关于社区戒毒社区康复专职工作人员专项经费项目的预算编制说明》</t>
  </si>
  <si>
    <t>根据合同要求，每月对监控系统开展不少于2次的硬件维护，全年维护次数达24次不扣分，少一月扣除总分数的8.5%。</t>
  </si>
  <si>
    <t>《青龙街道重点区域监控系统补点项目合同》。</t>
  </si>
  <si>
    <t>根据考核细则每月测评一次，每满5分在本月服务费中扣除5000元，不足5分部分不计。</t>
  </si>
  <si>
    <t>青龙街道环境卫生、园林绿化及附属设施服务政府采购合同书、会议纪要</t>
  </si>
  <si>
    <t>以2024年河湖渠库巡查保洁员补助数量为依据，2025年人员数量不能达到2024年的数量，每低于1个，扣除总分5%</t>
  </si>
  <si>
    <t>河湖渠库巡查保洁人员工资表</t>
  </si>
  <si>
    <t>以发放工资明细为依据，达到指标人数合格，超过或者未达到12人，扣除总分的10%</t>
  </si>
  <si>
    <t>青龙街道森林管护面积大于5000小于10000公顷。附件1-安宁市林业和草原局2024年预算分配明细表</t>
  </si>
  <si>
    <t>以发放工资明细为依据，达到指标人数合格，超过或者未达到1人，扣除总分的25%</t>
  </si>
  <si>
    <t>兽医人员工资表</t>
  </si>
  <si>
    <t>以发放工资明细为依据，达到指标人数合格，超过或者未达到10人，扣除总分的10%</t>
  </si>
  <si>
    <t>安宁市人民政府森林草原防灭火目标管理责任状（第1森林防火资金保障、第3森林防火机构及队伍建设的第（3）巡山护林人员）、巡山人员、护林员、瞭望哨人员工资表</t>
  </si>
  <si>
    <t>以投保人员投标单为依据，达到指标人数合格，超过或未达到1人，扣除总分值的15%</t>
  </si>
  <si>
    <t>安宁市人民政府森林草原防灭火目标管理责任状（第1森林防火资金保障、第3森林防火机构及队伍建设的第（3）巡山护林人员）、投保人员保单</t>
  </si>
  <si>
    <t>以购置森林防火物资的批次为准，达到指标数合格，超过或未达到1次，扣除总分值20%</t>
  </si>
  <si>
    <t>安宁市人民政府森林草原防灭火目标管理责任状第11物资储备、第4森林防火基础设施建设、物资购买合同、清单</t>
  </si>
  <si>
    <t>以制作森林防火宣传材料数量为依据，达到指标数量合格，未达到宣传材料的制作数量1000份的，扣除总分值的10%</t>
  </si>
  <si>
    <t>安宁市人民政府森林草原防灭火目标管理责任状（第3森林防火宣传、第4条森林防火基础设施建设）、制作宣传材料合同、清单</t>
  </si>
  <si>
    <t>物资购买数量大于等于1批次，未达到扣总分40%</t>
  </si>
  <si>
    <t>购买防汛物资合同、清单</t>
  </si>
  <si>
    <t>以投保人员名单为依据，达到指标人数合格，超过或者未达到1人，扣除总分的25%</t>
  </si>
  <si>
    <t>投保人员名单</t>
  </si>
  <si>
    <t>以评估农村人居环境整治个数为依据，到达34个自然村合格，超过或未达到3个，扣除总分的5%</t>
  </si>
  <si>
    <t>1、2022年安宁市青龙街道农村人居环境整治工作第三方评估费97500元；2023年安宁市青龙街道农村人居环境整治工作第三方评估费22500元</t>
  </si>
  <si>
    <t>以农村生活污水收集处理设施运行维护确定表为依据，达到指标个数合格，未达到1个，扣除总分的5%</t>
  </si>
  <si>
    <t>氧化塘：320m3*185元/m3=59200元；化粪池：25个*150元/个=3750元；（20m3以上的污水处理设施每年进行水质检测1次）</t>
  </si>
  <si>
    <t>按照村（社区）专职工作者待遇测算表为依据，达到指标值得分，未达到或者超过指标值的，每低于或超过指标值1人，扣除总分数的10%</t>
  </si>
  <si>
    <t>村（社区）专职工作者待遇测算表</t>
  </si>
  <si>
    <t>按照村（居）民小组干部基本情况统计表为依据，达到指标值得分，未达到或者超过指标值的，每低于或超过指标值1人，扣除总分数的10%</t>
  </si>
  <si>
    <t>村（居）民小组干部基本情况统计表</t>
  </si>
  <si>
    <t>2025年社区、村委会、村小组个数</t>
  </si>
  <si>
    <t>41</t>
  </si>
  <si>
    <t>按照按照户籍人口数核拨工作经费为依据，达到指标值得分，未达到或者超过指标值的，每低于或超过指标值1人，扣除总分数的10%</t>
  </si>
  <si>
    <t>1个社区、5个村委会、36个村小组</t>
  </si>
  <si>
    <t>村（社区）、村（居）民小组工作经费统计表</t>
  </si>
  <si>
    <t>依据示范点创建、红色教育路线打造、党教片拍摄数量打分，数量达到指标值得分，未达到或者超过指标值的，每低于或超过1个，扣除总分值20%</t>
  </si>
  <si>
    <t>基层党建示范点创建、红色教育路线打造、党教片拍摄汇总</t>
  </si>
  <si>
    <t>按照离退休干部人员名单为依据，达到指标值得分，未达到或者超过指标值的，每低于或超过指标值1人，扣除总分数的10%</t>
  </si>
  <si>
    <t>离退休干部人员名单汇总表</t>
  </si>
  <si>
    <t>按照党员人数汇总表为依据，培训人次达到指标值合格，未达到指标值5人的，扣除总分数的10%</t>
  </si>
  <si>
    <t>党员人数汇总表</t>
  </si>
  <si>
    <t>离退休干部开展教育实践活动不少于2次，每少1次扣除总分数10%</t>
  </si>
  <si>
    <t>通知</t>
  </si>
  <si>
    <t>按照村（社区）人员名单为依据，为64名村（社区）专职工作者购买五险一金，每少1个扣除总分数10%</t>
  </si>
  <si>
    <t>村（社区）人员名单汇总表</t>
  </si>
  <si>
    <t>按照离职干部实际下拨人次拨付，少一人，扣除总份数的10</t>
  </si>
  <si>
    <t>安组[2010]7号</t>
  </si>
  <si>
    <t>根据人员发放明细表表为依据，达到核定表人数得分，低于或超过表格人数的，每低于或超过1人，扣除总分值的30%</t>
  </si>
  <si>
    <t>安宁市2024年度机关事业单位遗属生活困难补助发放明细表</t>
  </si>
  <si>
    <t>以文化活动方案为准，文化活动开展次数达到指标值得分，未达到指标值的，每少一次，扣除总分数的10%</t>
  </si>
  <si>
    <t>活动签到、活动方案</t>
  </si>
  <si>
    <t>以文物安全责任书为依据，辖区文物保护单位未达到5个的，每少一个，扣除总分值的20%</t>
  </si>
  <si>
    <t>文物安全责任书</t>
  </si>
  <si>
    <t>举办利用文化遗产日及传统民俗节日等时机进行的以非遗保护为主题的专项活动，含民间艺人表演、展览、比赛、传承培训等，每年不少于3次，少1次扣2分，5次以上，每增加一次加2分，最高加分不超过6分。</t>
  </si>
  <si>
    <t>文化站免费开放工作考核标准</t>
  </si>
  <si>
    <t>根据微信公众号运营维护合同要求，进行打分，未达到指标值，则每少5条，扣除总分值的10%。</t>
  </si>
  <si>
    <t>安宣通〔2023〕9号 关于印发《2023年安宁市新闻宣传工作要点》的通知</t>
  </si>
  <si>
    <t>根据当年签订合同要求开展氛围营造，未按照合同要求完成项目，每低于10%，扣除总分值的10%。</t>
  </si>
  <si>
    <t>根据慰问人数汇总表进行打分，参加人数达到指标值得分，未达到指标值的，每少5人，扣除总分值5%</t>
  </si>
  <si>
    <t>慰问人数汇总表</t>
  </si>
  <si>
    <t>根据团委活动签到人数打分，活动人数达到指标值得分，未达到指标值的，每少5人，扣除总分值5%，</t>
  </si>
  <si>
    <t>团委活动签到表</t>
  </si>
  <si>
    <t>以工会会员慰问明细表为依据，达到指标值得分，未达到或超过指标值的，每低于或超过12人，扣除总分值的10%</t>
  </si>
  <si>
    <t>工会会员慰问明细表</t>
  </si>
  <si>
    <t>科普宣传员数量达5人得20分，每差1人扣10份</t>
  </si>
  <si>
    <t>2024年科普宣传员名单</t>
  </si>
  <si>
    <t>流动协管员达4人得20分，每差1人扣10分</t>
  </si>
  <si>
    <t>安宁市人民政府办公室关于流动人口协管员工资项目的预算编制说明</t>
  </si>
  <si>
    <t>根据病媒生物考核通知要求打分，2023年、2024年病媒生物防制6次得20分，次数偏差1次扣3分</t>
  </si>
  <si>
    <t>中共安宁市委办公室安宁市人民政府办公室关于印发《安宁市国家卫生县复审工作方案(2023—2024 年)》的通知</t>
  </si>
  <si>
    <t>根据补助发放名单打分，达到指标值200人得20分，160人以下每差10人扣5分</t>
  </si>
  <si>
    <t>青龙街道2024年无偿献血营养补助人员名单</t>
  </si>
  <si>
    <t>火化补助发放达到47人次，得20分，除当年死亡人数小于47人外，每低于1人，扣0.1分</t>
  </si>
  <si>
    <t>《2024年火化补助人员名单》</t>
  </si>
  <si>
    <t>保障集中供养人数达到8人次，得10分，除中途人员死亡外，每低于1人，扣5分</t>
  </si>
  <si>
    <t>集中供养在安宁禄裱敬老院人员名单</t>
  </si>
  <si>
    <t>慰问困难群体人数达到120人次，得20分，慰问人数低于120人次，扣5分</t>
  </si>
  <si>
    <t>春节、中秋节、敬老节慰问困难人员名单</t>
  </si>
  <si>
    <t>全年慰问人数达到400人得10分，人数低于360的每10人扣2分</t>
  </si>
  <si>
    <t>残疾人慰问名单</t>
  </si>
  <si>
    <t>慰问居家养老服务单位达到3家得10分，少1家扣5分</t>
  </si>
  <si>
    <t>1.慰问双湄居家养老服务中心；2.慰问大李白居家养老服务中心；3.慰问白塔村松坪老年幸福食堂</t>
  </si>
  <si>
    <t>以资金实际拨付及时率为依据，达到指标值得分，低于指标值的，每低于指标值2%扣总分值的2%</t>
  </si>
  <si>
    <t>安宁市人民政府办公室关于进一步加强全市道路交通事故防控工作的通知。</t>
  </si>
  <si>
    <t>关于印发《安宁市应急管理局2020年度安全生产监管执法工作计划》的通知(安应急〔2020〕19号)   安办通〔2018〕24号 关于转发《各级党委、政府及有关部门生态环境保护工作责任规定（试行）》的通知</t>
  </si>
  <si>
    <t>根据实际征兵工作率打分，达到指标值得分，低于指标值50%扣除总分值的50%</t>
  </si>
  <si>
    <t>以实际支出项目资金为依据，项目资金全覆盖得分，资金覆盖率不达标扣除总分的100%。</t>
  </si>
  <si>
    <t>机关食堂管理暂行办法的通知》、安财发（2019）1号《关于加强行政事业单位固定资产管理工作》、市委办〔2019〕52号 关于印发《安宁市街道综合档案馆建设实施方案》的通知、安财发（2015）60号安宁市财政局关于印发《安宁市行政事业单位国有资产处置实施细则》的通知、安政办47号+《关于印发安宁市行政事业单位国有资产管理办法》、安发〔2021〕13号  中共安宁市委  安宁市人民政府关于全面实施预算绩效管理的实施意见、安办通〔2017〕116号 中共安宁市委办公室关于印发《关于建立党政一体法律顾问制度的意见》的通知、安办通〔2019〕102号 关于印发《安宁市开展大赶考提振精气神推动大跨越实施方案》的通知、《青龙街道党工委2021年第七次（扩大）会议会议纪要》安宁市人民政府森林草原防灭火目标管理责任状第3森林防火宣传、青街通〔2020〕39号青龙街道办事处农村厕所管护实施方案、安宁市青龙街道农村人居环境整治工作第三方评估、安组通〔2019〕5号-印发《关于提高全市村（社区）工作经费和干部待遇的实施方案》的通知</t>
  </si>
  <si>
    <t>以1%人口抽样调查完成率为评分标准，抽样率完成95%，指标合格，未达到或者超过5%，扣除总分值的10%</t>
  </si>
  <si>
    <t>国办函〔2024〕71号国务院办公厅《关于开展2025年全国1%人口抽样调查的通知》</t>
  </si>
  <si>
    <t>依据招商引资项目落地率，达到80%，指标合格，每低5%扣除总分值的10%。</t>
  </si>
  <si>
    <t>安招商委发（2023）2号关于《安宁市2023年招商引资工作方案》的通知、安办通（2021）30号，安宁市人民政府办公室关于印发《安宁市国内公务接待、商务接待、机关会议费和差旅费报销管理实施细则》的通知、青龙街道行政事业单位资金管理办法、《中央和国家机关工作人员赴地方差旅住宿费标准明细表》</t>
  </si>
  <si>
    <t>以物资实际合格率为依据，达到指标值合格，每低于指标值2%，扣除总分15%</t>
  </si>
  <si>
    <t>根据参与活动的总人数为依据，受众率达到98%合格，未达到或低于98%的，每低5%，扣除总分值的2%</t>
  </si>
  <si>
    <t>活动登记表</t>
  </si>
  <si>
    <t>根据实际宣传覆盖率打分，宣传覆盖率未达到指标值的95%的，则每低指标值的10%，扣除总分数的10%</t>
  </si>
  <si>
    <t>人大代表活动阵地更新改造达到指标值得分，未达到指标值的每少于5%，扣除搜的分值的5%</t>
  </si>
  <si>
    <t>安人办〔2019〕38号关于进一步加强人大代表活动阵地建设工作的实施意见</t>
  </si>
  <si>
    <t>以合同时间为依据，达到指标值得分，超过指标值的，每超过指标值一月扣除总分值2%</t>
  </si>
  <si>
    <t>《安宁市人民政府青龙街道办事处路面养护服务项目承包合同》</t>
  </si>
  <si>
    <t>1685062</t>
  </si>
  <si>
    <t>以街道资金管理办法为依据，达到指标值合格，超过或者未达到1000元，扣除总分的10%</t>
  </si>
  <si>
    <t>河湖渠库巡查保洁人员补助经费72000、巡山堵卡人员经费800000元、森林防火经费813062元</t>
  </si>
  <si>
    <t>街道办资金管理办法</t>
  </si>
  <si>
    <t>10797438</t>
  </si>
  <si>
    <t>以街道资金管理办法为依据，达到指标值得分，低于或超过的，每低于或超过100000.00元，扣除总分值的10%</t>
  </si>
  <si>
    <t>遗属生活补助经费24948.00元、村（社区）工作经费326000.00元、行政事务管理专项经费2369455.00元、人大专项经费6000.00元、青龙街道环境卫生、园林绿化及附属设施服务项目专项经费1105200.00元、社会事务专项经费210000.00元、森林防火经费813062.00元、群团经费179000.00元、民政其他管理事务费用支出经费70000.00元、对外宣传专项经费120560.00元、计划生育及卫生健康专项经费146100.00元、综治维稳信访专项经费44390.00元、病虫害控制专项经费99680.00元、综合执法队专项经费510000.00元、应急中心专项经费82000.00元、水利专项经费80800.00元、群众文化专项经费40000.00元、乡村振兴及新农村建设专项经费182950.00元、安宁市社区戒毒社区康复专职工作人员专项经费95280.00元、安宁市（大岗位制）科普员补贴经费3000.00元、安宁市流动人口协管员经费99360.00元、巡山堵卡人员管护经费800000.00元、农村交通安全劝导员岗位补助经费216000.00元、安宁市村组干部岗位补贴资金5646715.00元、安宁市河湖保洁员经费72000.00元、基层党建专项经费168800.00元、人武部专项经费60000.00元、统计专项经费5000.00元、招商引资专项经费5000.00元、安宁市公共图书馆文化馆（站）免费开放本级配套资金）6400.00元。</t>
  </si>
  <si>
    <t>街道办资金管理办法街道办资金管理办法</t>
  </si>
  <si>
    <t>根据政府采购中标价格为依据，超出支付金额或者未达到支付金额的，需扣分，未达到或超出1000.00元，扣除总金额的10%</t>
  </si>
  <si>
    <t>经济效益</t>
  </si>
  <si>
    <t>预计年底能够降低森林火灾的受害率</t>
  </si>
  <si>
    <t>空青龙街道森林管护面积大于5000小于10000公顷。附件1-安宁市林业和草原局2024年预算分配明细表</t>
  </si>
  <si>
    <t>预计年底能够完成目标任务，达到指标值得分，低于或超过指标值的，每低于或超过指标值的2%扣除总分值2%</t>
  </si>
  <si>
    <t>关于印发安宁市农村交通安全“两站两员”建设管理及运行工作规范（实行）（缮印）</t>
  </si>
  <si>
    <t>预计年底能够完成目标任务</t>
  </si>
  <si>
    <t>预计年底能够实现2025年征兵工作完成任务，征兵人数达到年度指标值</t>
  </si>
  <si>
    <t>预计年底能够达到干部职工对工作效率的提高</t>
  </si>
  <si>
    <t>青发〔2020〕75号   关于调整部分内设机构和相关单位职能职责的通知</t>
  </si>
  <si>
    <t>有效改善</t>
  </si>
  <si>
    <t>预期能达到街道工作人员对办公环境认可</t>
  </si>
  <si>
    <t>人文环境工程项目施工合同</t>
  </si>
  <si>
    <t>预计年底能够有效解决街道干部职工用餐问题，提高了干部职工办公积极性指标</t>
  </si>
  <si>
    <t>1.《安政办〔2018〕94号关于印发安宁市机关食堂管理暂行办法的通知》、2.《食堂合同》</t>
  </si>
  <si>
    <t>依据1%人口抽样调查情况为准，调查率未达到95%以上，每少5%，扣除总分值的10%</t>
  </si>
  <si>
    <t>工作总结</t>
  </si>
  <si>
    <t>以企业产值为依据，未达到工作计划目标扣除总分值10%</t>
  </si>
  <si>
    <t>根据企业具体产值和居民生活水平为准</t>
  </si>
  <si>
    <t>长期推动</t>
  </si>
  <si>
    <t>预计年底能够达到推动街道政法工作高质量发展</t>
  </si>
  <si>
    <t>《青龙街道重点区域监控系统补点项目合同》</t>
  </si>
  <si>
    <t>预计长期能够开展好重大动物疫病工作为依据，在本年内未发生重大疫病合格，如出现2次以上的重大疫病，每出现一次扣10分。</t>
  </si>
  <si>
    <t>安防指〔2024〕1号关于做好2024年重大动物疫病防控工作的通知</t>
  </si>
  <si>
    <t>长期较强</t>
  </si>
  <si>
    <t>预计年底加强农村生活污水处理设施运行维护管理，提高运行效率和管理水平，改善农村人居环境和生态环境。</t>
  </si>
  <si>
    <t>长期加强</t>
  </si>
  <si>
    <t>农村生活污水终端处理设施委托运行维护协议</t>
  </si>
  <si>
    <t>能够长期保障村（社区）村（居）民小组开展各项工作，增强基层工作业务水平，全心全意为青龙发展贡献力量，提高广大干部思想素质和为民服务能力</t>
  </si>
  <si>
    <t>安组通〔2019〕5号-印发《关于提高全市村（社区）工作经费和干部待遇的实施方案》的通知</t>
  </si>
  <si>
    <t>显著提升</t>
  </si>
  <si>
    <t>能够长期提高离退休干部福利保障，解决养老难困境，更好的安度晚年</t>
  </si>
  <si>
    <t>长期丰富</t>
  </si>
  <si>
    <t>预计能够长期达到丰富辖区群众的文化生活，促进了社会各个群体之间的相互了解与融合。</t>
  </si>
  <si>
    <t>公共文化服务考核体系指标；免费开放工作考核标准</t>
  </si>
  <si>
    <t>预期能够达到95%以上的辖区群众对街道宣传工作有一定的知晓率。未能达到指标值则宣传工作知晓率低于90%扣除所得分值的10%。</t>
  </si>
  <si>
    <t>预计年底能够达到职工的归属感、自豪感、责任感和幸福感明显提升，干部职工整体素质明显提高</t>
  </si>
  <si>
    <t>长期提升</t>
  </si>
  <si>
    <t>做好干部职工的关爱、工会会员生日、节日慰问、工会活动、培训教育工作，落实《工会法》《女职工权益保护法》等法律法规，激发干部职工工作积极性，根据安宁市妇联关于加快落实妇联系统改革工作的通知（1安妇发〔2018〕22号 ）；安青通〔2023〕8号  共青团安宁市委关于印发《安宁共青团2023年工作要点》的通知、云工通〔2024〕22号（云南省总工会关于印发《云南省基层工会经费收支管理工会会员慰问明细</t>
  </si>
  <si>
    <t>预期能够达到辖区妇女儿童幸福感有效提升。</t>
  </si>
  <si>
    <t>做好干部职工的关爱、工会会员生日、节日慰问、工会活动、培训教育工作，落实《工会法》《女职工权益保护法》等法律法规，激发干部职工工作积极性，根据安宁市妇联关于加快落实妇联系统改革工作的通知（1安妇发〔2018〕22号 ）；安青通〔2023〕8号  共青团安宁市委关于印发《安宁共青团2023年工作要点》的通知、云工通〔2024〕22号（云南省总工会关于印发《云南省基层工会经费收支管理工会会员慰问明细表</t>
  </si>
  <si>
    <t>完成人大活动阵地更新改造一个，达到指标值得分，低于指标值的，扣除总分值的20%</t>
  </si>
  <si>
    <t>预计年底能实现加强人大代表履职管理，增强代表的责任意识、法律意识、为民意识，促进人大代表依法履行职责</t>
  </si>
  <si>
    <t>安人办〔2019〕38号关于进一步加强人大代表活动阵地建设工作的实施意见、安人办〔2023〕57号安宁市人大常委会办公室关于做好2024年度人大刊物征订工作的通知、市人大办  安人办〔2022〕6号安宁市人大常委会办公室关于印发《安宁市人民代表大会代表履职管理办法（试行）》的通知</t>
  </si>
  <si>
    <t>长期强化</t>
  </si>
  <si>
    <t>达到预期效果得10分，未达到不得分</t>
  </si>
  <si>
    <t>中共安宁市委   安宁市人民政府关于加强和改进科协工作的实施意见</t>
  </si>
  <si>
    <t>有效缓解</t>
  </si>
  <si>
    <t>长期保持得10分，未达成预期效果不得分</t>
  </si>
  <si>
    <t>达到顺利通过健康县城和卫生县城复审得10分，未达到不得分</t>
  </si>
  <si>
    <t>1、《青山陵园公共厕所提升改造工程合同》2、《公益性公墓基础设施抢修、维护工程施工合同》3、《青山陵园公共设施修缮维护项目工程》4、《青山陵园广告宣传品制作服务合同》5、《2024年火化补助人员名单》。</t>
  </si>
  <si>
    <t>达到指标预期得10分，未达到不得分</t>
  </si>
  <si>
    <t>1.春节、中秋、重阳慰问困难老年人名单；2.辖区内居家养老服务单位名单；3.“全国助残日”慰问辖区残疾人名单；4.禄脿敬老院集中供养特困供养人员名单</t>
  </si>
  <si>
    <t>长期维持</t>
  </si>
  <si>
    <t>能够长期维持生态平衡，改善人居生活环境，巩固“国家卫生镇”创建成果</t>
  </si>
  <si>
    <t>根据安宁市人民政府森林草原防灭火目标管理责任状</t>
  </si>
  <si>
    <t>有效保护</t>
  </si>
  <si>
    <t>预计年底能够实现人类社会和自然环境和谐发展</t>
  </si>
  <si>
    <t>2023年安宁市全面深化河（湖）长制工作要点（征求意见稿)</t>
  </si>
  <si>
    <t>村组干部专项资金</t>
  </si>
  <si>
    <t>长期提高</t>
  </si>
  <si>
    <t>按照城乡居民满意度调查表为依据，达到指标值得分，低于指标值的，每低于指标值的2%扣除总分值的2%</t>
  </si>
  <si>
    <t>1、青龙街道综合执法队道路交通安全管理工作项目满意度调查问卷;2、农村公路管理所满意度调查表;农村公路养护满意度调查表;</t>
  </si>
  <si>
    <t>1、消防安全满意度调查表；</t>
  </si>
  <si>
    <t>以实际询问职工满意度为标准，达到98%以上得分，低于98%的每低5%扣除总分的5%。</t>
  </si>
  <si>
    <t>指标值数据来源：实际询问职工满意度</t>
  </si>
  <si>
    <t>年度考核民主测评为准，群众对监委会的测评分为优秀、良好、一般、较差，满意得分100%，良好得分80%，一般得分60%，较差得分40%。</t>
  </si>
  <si>
    <t>青龙街道村（居）务监督委员会考核管理办法（试行），监委会民主测评汇总表</t>
  </si>
  <si>
    <t>依据单位及企业人口满意度为准，满意度95%，指标合格，未达到，低于5%，扣除总分值的10%。</t>
  </si>
  <si>
    <t>来源于街道现有企业单位满意程度为主</t>
  </si>
  <si>
    <t>以实际询问巡山守卡人员满意度为依据，护林人员满意度达到99%合格，未达到99%，每低于2%扣除总分5%。</t>
  </si>
  <si>
    <t>以询问兽医员每月工资是否按时发给为依据，在规定时间内发放合格，每超过1天扣25%分。</t>
  </si>
  <si>
    <t>以实际询问护林人员满意度为依据，护林人员满意度达到99%合格，未达到99%，每低于2%扣除总分5%。</t>
  </si>
  <si>
    <t>以询问辖区各村委会村民满意度为依据，达到98%合格，群众满意度未达到效果扣除总分的20%</t>
  </si>
  <si>
    <t>按照目标考核评价满意度测评表打分，低于指标值95%满意度的，若偏差5%，扣除总份数5%</t>
  </si>
  <si>
    <t>已测评表伟依据，按照目标考核评价满意度测评表打分，低于指标值95%满意度的，若偏差5%，扣除总份数5%</t>
  </si>
  <si>
    <t>以测评表为依据</t>
  </si>
  <si>
    <t>以实际询问遗属们满意度为依据，达到指标值得分，每低于指标值2%的，扣除总分值的2%</t>
  </si>
  <si>
    <t>关于调整我市机关事业单位职工死亡后遗属生活困难补助标准的通知</t>
  </si>
  <si>
    <t>按照基层公共文化服务运行机制
问卷调查表，辖区受益群众率达90%、未达的扣除3分。</t>
  </si>
  <si>
    <t>工作培训会议的通知；安办通〔2018〕84号安宁市关于加快构建现代公共文化服务体系的实施意见(2)；安宁市公共文化服务机构绩效考核标准（三馆一站、村、社区）；安宁市文化和旅游局关于开展2020年公共文化服务机制建设工作督查考核方案；关于召开安宁市2022年基层公共文化服务运行机制建设绩效评价工作培训会议的通知</t>
  </si>
  <si>
    <t>以实际询问满意度为依据，满意度达到指标值得分，低于或超过指标值的，每低于或超过2%，扣除总分值的5%</t>
  </si>
  <si>
    <t>做好干部职工的关爱、工会会员生日、节日慰问、工会活动、培训教育工作，落实《工会法》《女职工权益保护法》等法律法规，激发干部职工工作积极性，根据安宁市妇联关于加快落实妇联系统改革工作的通知（1安妇发〔2018〕22号 ）；安青通〔2023〕8号  共青团安宁市委关于印发《安宁共青团2023年工作要点》的通知、云工通〔2024〕22号（云南省总工会关于印发《云南省基层工会经费收支管理、会会员慰问明细表</t>
  </si>
  <si>
    <t>满意度达95%以上得10分，每差5%扣5分</t>
  </si>
  <si>
    <t>满意度调查问卷</t>
  </si>
  <si>
    <t>流动人口协管员满意度达98%以上得10分，每差5%扣5分</t>
  </si>
  <si>
    <t>以询问死者家属对公墓卫生环境满意度达到98%得10分，满意度每低1%扣2分</t>
  </si>
  <si>
    <t>依据困难群体满意度调查问卷达到96%以上的得10分，每低于10%扣5分</t>
  </si>
  <si>
    <t>预算07表</t>
  </si>
  <si>
    <t>本年政府性基金预算支出</t>
  </si>
  <si>
    <t>本单位2025年无政府性基金预算，故此表为空。</t>
  </si>
  <si>
    <t>预算08表</t>
  </si>
  <si>
    <t>本年国有资本经营预算</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</si>
  <si>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</si>
  <si>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</si>
  <si>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</si>
  <si>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</si>
  <si>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</si>
  <si>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</si>
  <si>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</si>
  <si>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</si>
  <si>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</si>
  <si>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</si>
  <si>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</si>
  <si>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A4打印纸</t>
  </si>
  <si>
    <t>复印纸</t>
  </si>
  <si>
    <t>箱</t>
  </si>
  <si>
    <t>车辆加油、添加燃料服务</t>
  </si>
  <si>
    <t>项</t>
  </si>
  <si>
    <t>车辆维修和保养服务</t>
  </si>
  <si>
    <t>机动车保险服务</t>
  </si>
  <si>
    <t>青龙街道环境卫生、园林绿化及附属设施服务</t>
  </si>
  <si>
    <t>园林绿化管理服务</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</si>
  <si>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</si>
  <si>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</si>
  <si>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</si>
  <si>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</si>
  <si>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</si>
  <si>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</si>
  <si>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</si>
  <si>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</si>
  <si>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安宁市青龙街道“流动书包”党教片项目</t>
  </si>
  <si>
    <t>A1502 公共公益宣传服务</t>
  </si>
  <si>
    <t>公共公益宣传服务</t>
  </si>
  <si>
    <t>“流动书包”党教片项目</t>
  </si>
  <si>
    <t>网络信息服务合作</t>
  </si>
  <si>
    <t>A1801 对外合作与交流服务</t>
  </si>
  <si>
    <t>对外合作与交流服务</t>
  </si>
  <si>
    <t>法律顾问服务</t>
  </si>
  <si>
    <t>B0101 法律顾问服务</t>
  </si>
  <si>
    <t>2022年、2024年、2025年度法律顾问服务费用</t>
  </si>
  <si>
    <t>会计服务</t>
  </si>
  <si>
    <t>B0301 会计服务</t>
  </si>
  <si>
    <t>2022-2023年会计服务</t>
  </si>
  <si>
    <t>政府性工程审计业务</t>
  </si>
  <si>
    <t>B0601 工程造价咨询服务</t>
  </si>
  <si>
    <t>审计服务</t>
  </si>
  <si>
    <t>2022年-2025年政府性工程审计服务</t>
  </si>
  <si>
    <t>机关业务用房提升改造项目</t>
  </si>
  <si>
    <t>B0603 其他适合通过市场化方式提供的工程服务</t>
  </si>
  <si>
    <t>其他适合通过市场化方式提供的工程服务</t>
  </si>
  <si>
    <t>机关业务用房提升改造</t>
  </si>
  <si>
    <t>财务软件维护</t>
  </si>
  <si>
    <t>B1001 机关信息系统开发与维护服务</t>
  </si>
  <si>
    <t>机关信息系统开发与维护服务</t>
  </si>
  <si>
    <t>2023-2025年财务软件维护费</t>
  </si>
  <si>
    <t>互联网专线业务服务</t>
  </si>
  <si>
    <t>B1003 网络接入服务</t>
  </si>
  <si>
    <t>网络接入服务</t>
  </si>
  <si>
    <t>电脑及周边外部设备维护</t>
  </si>
  <si>
    <t>B1101 维修保养服务</t>
  </si>
  <si>
    <t>维修保养服务</t>
  </si>
  <si>
    <t>机关干部职工食堂用餐补助</t>
  </si>
  <si>
    <t>B1105 餐饮服务</t>
  </si>
  <si>
    <t>餐饮服务</t>
  </si>
  <si>
    <t>档案整理服务</t>
  </si>
  <si>
    <t>B1202 档案服务</t>
  </si>
  <si>
    <t>档案服务</t>
  </si>
  <si>
    <t>2008年至2021年财务档案整理服务</t>
  </si>
  <si>
    <t>青龙纸媒宣传</t>
  </si>
  <si>
    <t>A1501 公共信息服务</t>
  </si>
  <si>
    <t>公共信息服务</t>
  </si>
  <si>
    <t>病媒生物防治</t>
  </si>
  <si>
    <t>A0501 传染病防控服务</t>
  </si>
  <si>
    <t>传染病防控服务</t>
  </si>
  <si>
    <t>2023年、2024年病媒生物防治</t>
  </si>
  <si>
    <t>重点监控维护</t>
  </si>
  <si>
    <t>A1504 公共信息系统开发与维护服务</t>
  </si>
  <si>
    <t>公共信息系统开发与维护服务</t>
  </si>
  <si>
    <t>硬件维护、网络线路及存储。</t>
  </si>
  <si>
    <t>农村人居环境整治成效“红黑榜”</t>
  </si>
  <si>
    <t>A0607 农业农村环境治理服务</t>
  </si>
  <si>
    <t>农业农村环境治理服务</t>
  </si>
  <si>
    <t>农村人居环境整治成效“红黑榜</t>
  </si>
  <si>
    <t>公交车运行维护</t>
  </si>
  <si>
    <t>A1301 综合交通运输保障服务</t>
  </si>
  <si>
    <t>综合交通运输保障服务</t>
  </si>
  <si>
    <t>公交车运营维护费</t>
  </si>
  <si>
    <t>应急中心气象防雷检测、安全生产企业（环保）服务</t>
  </si>
  <si>
    <t>A0101 公共安全隐患排查治理服务</t>
  </si>
  <si>
    <t>技术评审鉴定评估服务</t>
  </si>
  <si>
    <t>应急中心气象防雷检测、安全生产企业（环保）服务费</t>
  </si>
  <si>
    <t>A1101 公共设施管理服务</t>
  </si>
  <si>
    <t>公共设施管理服务</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</si>
  <si>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</si>
  <si>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</si>
  <si>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</si>
  <si>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</si>
  <si>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</si>
  <si>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</si>
  <si>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</si>
  <si>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</si>
  <si>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</si>
  <si>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</si>
  <si>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</si>
  <si>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</si>
  <si>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</si>
  <si>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</si>
  <si>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</si>
  <si>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</si>
  <si>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</si>
  <si>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</si>
  <si>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</si>
  <si>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</si>
  <si>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</si>
  <si>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</si>
  <si>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</si>
  <si>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本单位2025年无新增资产配置，故此表为空。</t>
  </si>
  <si>
    <t>预算13表</t>
  </si>
  <si>
    <t>2025年上级转移支付补助项目支出预算表</t>
  </si>
  <si>
    <t>上级补助</t>
  </si>
  <si>
    <t>313事业发展类</t>
  </si>
  <si>
    <t>预算14表</t>
  </si>
  <si>
    <t>部门项目支出中期规划预算表</t>
  </si>
  <si>
    <t>项目级次</t>
  </si>
  <si>
    <t>2025年</t>
  </si>
  <si>
    <t>2026年</t>
  </si>
  <si>
    <t>2027年</t>
  </si>
  <si>
    <t>本级项目</t>
  </si>
  <si>
    <t>311专项业务类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</si>
</sst>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176" formatCode="_(* #,##0.00_);_(* \(#,##0.00\);_(* &quot;-&quot;??_);_(@_)"/>
    <numFmt numFmtId="177" formatCode="_(&quot;$&quot;* #,##0.00_);_(&quot;$&quot;* \(#,##0.00\);_(&quot;$&quot;* &quot;-&quot;??_);_(@_)"/>
    <numFmt numFmtId="178" formatCode="_(* #,##0_);_(* \(#,##0\);_(* &quot;-&quot;_);_(@_)"/>
    <numFmt numFmtId="179" formatCode="_(&quot;$&quot;* #,##0_);_(&quot;$&quot;* \(#,##0\);_(&quot;$&quot;* &quot;-&quot;_);_(@_)"/>
    <numFmt numFmtId="180" formatCode="#,##0;\-#,##0;;@"/>
    <numFmt numFmtId="181" formatCode="#,##0.00;\-#,##0.00;;@"/>
    <numFmt numFmtId="182" formatCode="#,##0.00_ ;[Red]\-#,##0.00\ "/>
    <numFmt numFmtId="183" formatCode="#,##0.00_ "/>
  </numFmts>
  <fonts count="54">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9"/>
      <color theme="1"/>
      <name val="宋体"/>
      <charset val="134"/>
    </font>
    <font>
      <sz val="10"/>
      <color theme="1"/>
      <name val="宋体"/>
      <charset val="134"/>
      <scheme val="minor"/>
    </font>
    <font>
      <b/>
      <sz val="23"/>
      <color rgb="FF000000"/>
      <name val="宋体"/>
      <charset val="134"/>
    </font>
    <font>
      <sz val="9"/>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1"/>
      <name val="宋体"/>
      <charset val="134"/>
    </font>
    <font>
      <sz val="10"/>
      <color indexed="8"/>
      <name val="宋体"/>
      <charset val="134"/>
    </font>
    <font>
      <b/>
      <sz val="22"/>
      <color rgb="FF000000"/>
      <name val="宋体"/>
      <charset val="134"/>
    </font>
    <font>
      <sz val="10"/>
      <color indexed="8"/>
      <name val="Arial"/>
      <charset val="0"/>
    </font>
    <font>
      <sz val="9"/>
      <color rgb="FF000000"/>
      <name val="SimSun"/>
      <charset val="134"/>
    </font>
    <font>
      <sz val="10"/>
      <color rgb="FFFFFFFF"/>
      <name val="宋体"/>
      <charset val="134"/>
    </font>
    <font>
      <sz val="10"/>
      <color rgb="FFFF0000"/>
      <name val="宋体"/>
      <charset val="134"/>
    </font>
    <font>
      <b/>
      <sz val="24"/>
      <color rgb="FF000000"/>
      <name val="宋体"/>
      <charset val="134"/>
    </font>
    <font>
      <b/>
      <sz val="11"/>
      <color rgb="FF000000"/>
      <name val="宋体"/>
      <charset val="134"/>
    </font>
    <font>
      <sz val="9"/>
      <color rgb="FF000000"/>
      <name val="宋体"/>
      <charset val="134"/>
      <scheme val="major"/>
    </font>
    <font>
      <sz val="9"/>
      <color theme="1"/>
      <name val="宋体"/>
      <charset val="134"/>
      <scheme val="major"/>
    </font>
    <font>
      <sz val="11.25"/>
      <color rgb="FF000000"/>
      <name val="宋体"/>
      <charset val="134"/>
    </font>
    <font>
      <sz val="12"/>
      <name val="宋体"/>
      <charset val="134"/>
    </font>
    <font>
      <sz val="18"/>
      <name val="华文中宋"/>
      <charset val="134"/>
    </font>
    <font>
      <b/>
      <sz val="20"/>
      <color rgb="FF000000"/>
      <name val="宋体"/>
      <charset val="134"/>
    </font>
    <font>
      <b/>
      <sz val="9"/>
      <color rgb="FF000000"/>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style="thin">
        <color rgb="FF000000"/>
      </right>
      <top style="thin">
        <color auto="1"/>
      </top>
      <bottom style="thin">
        <color auto="1"/>
      </bottom>
      <diagonal/>
    </border>
    <border>
      <left/>
      <right/>
      <top style="thin">
        <color rgb="FF000000"/>
      </top>
      <bottom/>
      <diagonal/>
    </border>
    <border>
      <left style="thin">
        <color rgb="FF000000"/>
      </left>
      <right/>
      <top/>
      <bottom/>
      <diagonal/>
    </border>
    <border>
      <left style="thin">
        <color auto="1"/>
      </left>
      <right style="thin">
        <color auto="1"/>
      </right>
      <top style="thin">
        <color auto="1"/>
      </top>
      <bottom style="thin">
        <color rgb="FF000000"/>
      </bottom>
      <diagonal/>
    </border>
    <border>
      <left style="thin">
        <color auto="1"/>
      </left>
      <right style="thin">
        <color auto="1"/>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0" fillId="3" borderId="30"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31" applyNumberFormat="0" applyFill="0" applyAlignment="0" applyProtection="0">
      <alignment vertical="center"/>
    </xf>
    <xf numFmtId="0" fontId="42" fillId="0" borderId="32" applyNumberFormat="0" applyFill="0" applyAlignment="0" applyProtection="0">
      <alignment vertical="center"/>
    </xf>
    <xf numFmtId="0" fontId="43" fillId="0" borderId="33" applyNumberFormat="0" applyFill="0" applyAlignment="0" applyProtection="0">
      <alignment vertical="center"/>
    </xf>
    <xf numFmtId="0" fontId="43" fillId="0" borderId="0" applyNumberFormat="0" applyFill="0" applyBorder="0" applyAlignment="0" applyProtection="0">
      <alignment vertical="center"/>
    </xf>
    <xf numFmtId="0" fontId="44" fillId="4" borderId="34" applyNumberFormat="0" applyAlignment="0" applyProtection="0">
      <alignment vertical="center"/>
    </xf>
    <xf numFmtId="0" fontId="45" fillId="5" borderId="35" applyNumberFormat="0" applyAlignment="0" applyProtection="0">
      <alignment vertical="center"/>
    </xf>
    <xf numFmtId="0" fontId="46" fillId="5" borderId="34" applyNumberFormat="0" applyAlignment="0" applyProtection="0">
      <alignment vertical="center"/>
    </xf>
    <xf numFmtId="0" fontId="47" fillId="6" borderId="36" applyNumberFormat="0" applyAlignment="0" applyProtection="0">
      <alignment vertical="center"/>
    </xf>
    <xf numFmtId="0" fontId="48" fillId="0" borderId="37" applyNumberFormat="0" applyFill="0" applyAlignment="0" applyProtection="0">
      <alignment vertical="center"/>
    </xf>
    <xf numFmtId="0" fontId="49" fillId="0" borderId="38" applyNumberFormat="0" applyFill="0" applyAlignment="0" applyProtection="0">
      <alignment vertical="center"/>
    </xf>
    <xf numFmtId="0" fontId="50" fillId="7" borderId="0" applyNumberFormat="0" applyBorder="0" applyAlignment="0" applyProtection="0">
      <alignment vertical="center"/>
    </xf>
    <xf numFmtId="0" fontId="51" fillId="8" borderId="0" applyNumberFormat="0" applyBorder="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53" fillId="13" borderId="0" applyNumberFormat="0" applyBorder="0" applyAlignment="0" applyProtection="0">
      <alignment vertical="center"/>
    </xf>
    <xf numFmtId="0" fontId="53"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53" fillId="17" borderId="0" applyNumberFormat="0" applyBorder="0" applyAlignment="0" applyProtection="0">
      <alignment vertical="center"/>
    </xf>
    <xf numFmtId="0" fontId="53"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53" fillId="21" borderId="0" applyNumberFormat="0" applyBorder="0" applyAlignment="0" applyProtection="0">
      <alignment vertical="center"/>
    </xf>
    <xf numFmtId="0" fontId="53"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53" fillId="25" borderId="0" applyNumberFormat="0" applyBorder="0" applyAlignment="0" applyProtection="0">
      <alignment vertical="center"/>
    </xf>
    <xf numFmtId="0" fontId="53"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53" fillId="29" borderId="0" applyNumberFormat="0" applyBorder="0" applyAlignment="0" applyProtection="0">
      <alignment vertical="center"/>
    </xf>
    <xf numFmtId="0" fontId="53"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53" fillId="33" borderId="0" applyNumberFormat="0" applyBorder="0" applyAlignment="0" applyProtection="0">
      <alignment vertical="center"/>
    </xf>
    <xf numFmtId="180" fontId="10" fillId="0" borderId="7">
      <alignment horizontal="right" vertical="center"/>
    </xf>
    <xf numFmtId="0" fontId="28" fillId="0" borderId="0"/>
    <xf numFmtId="0" fontId="11" fillId="0" borderId="0"/>
    <xf numFmtId="0" fontId="0" fillId="0" borderId="0"/>
    <xf numFmtId="0" fontId="28" fillId="0" borderId="0">
      <alignment vertical="center"/>
    </xf>
    <xf numFmtId="0" fontId="28" fillId="0" borderId="0">
      <alignment vertical="center"/>
    </xf>
    <xf numFmtId="181" fontId="10" fillId="0" borderId="7">
      <alignment horizontal="right" vertical="center"/>
    </xf>
    <xf numFmtId="0" fontId="11" fillId="0" borderId="0"/>
    <xf numFmtId="0" fontId="0" fillId="0" borderId="0"/>
    <xf numFmtId="49" fontId="10" fillId="0" borderId="7">
      <alignment horizontal="left" vertical="center" wrapText="1"/>
    </xf>
    <xf numFmtId="0" fontId="11" fillId="0" borderId="0"/>
    <xf numFmtId="0" fontId="10" fillId="0" borderId="0">
      <alignment vertical="top"/>
      <protection locked="0"/>
    </xf>
    <xf numFmtId="0" fontId="28" fillId="0" borderId="0"/>
  </cellStyleXfs>
  <cellXfs count="349">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4" fillId="0" borderId="7" xfId="0" applyFont="1" applyFill="1" applyBorder="1" applyAlignment="1" applyProtection="1">
      <alignment horizontal="left" vertical="center" wrapText="1"/>
      <protection locked="0"/>
    </xf>
    <xf numFmtId="0" fontId="4" fillId="0" borderId="7" xfId="0" applyFont="1" applyFill="1" applyBorder="1" applyAlignment="1" applyProtection="1">
      <alignment horizontal="left" vertical="center"/>
      <protection locked="0"/>
    </xf>
    <xf numFmtId="4" fontId="7" fillId="0" borderId="7" xfId="55" applyNumberFormat="1" applyFont="1" applyBorder="1">
      <alignment horizontal="right" vertical="center"/>
    </xf>
    <xf numFmtId="0" fontId="4" fillId="0" borderId="1" xfId="0" applyFont="1" applyFill="1" applyBorder="1" applyAlignment="1" applyProtection="1">
      <alignment horizontal="left" vertical="center" wrapText="1"/>
      <protection locked="0"/>
    </xf>
    <xf numFmtId="0" fontId="4" fillId="0" borderId="8"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4" fontId="7" fillId="0" borderId="7" xfId="55" applyNumberFormat="1" applyFont="1" applyFill="1" applyBorder="1">
      <alignment horizontal="right" vertical="center"/>
    </xf>
    <xf numFmtId="0" fontId="4" fillId="0" borderId="9" xfId="0" applyFont="1" applyFill="1" applyBorder="1" applyAlignment="1" applyProtection="1">
      <alignment horizontal="center" vertical="center" wrapText="1"/>
      <protection locked="0"/>
    </xf>
    <xf numFmtId="0" fontId="4" fillId="0" borderId="10" xfId="0" applyFont="1" applyFill="1" applyBorder="1" applyAlignment="1" applyProtection="1">
      <alignment horizontal="left" vertical="center" wrapText="1"/>
      <protection locked="0"/>
    </xf>
    <xf numFmtId="0" fontId="8" fillId="0" borderId="0" xfId="0" applyFont="1" applyFill="1" applyBorder="1" applyAlignment="1"/>
    <xf numFmtId="49" fontId="6" fillId="0" borderId="0" xfId="0" applyNumberFormat="1" applyFont="1" applyFill="1" applyBorder="1" applyAlignment="1"/>
    <xf numFmtId="0" fontId="9"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10" fillId="0" borderId="7" xfId="0" applyFont="1" applyFill="1" applyBorder="1" applyAlignment="1">
      <alignment horizontal="left" vertical="center" wrapText="1"/>
    </xf>
    <xf numFmtId="0" fontId="4" fillId="0" borderId="7" xfId="0" applyFont="1" applyFill="1" applyBorder="1" applyAlignment="1">
      <alignment horizontal="left" vertical="center" wrapText="1"/>
    </xf>
    <xf numFmtId="181" fontId="7" fillId="0" borderId="7" xfId="0" applyNumberFormat="1" applyFont="1" applyFill="1" applyBorder="1" applyAlignment="1">
      <alignment horizontal="right" vertical="center"/>
    </xf>
    <xf numFmtId="0" fontId="6" fillId="0" borderId="8" xfId="0" applyFont="1" applyFill="1" applyBorder="1" applyAlignment="1" applyProtection="1">
      <alignment horizontal="center" vertical="center" wrapText="1"/>
      <protection locked="0"/>
    </xf>
    <xf numFmtId="181" fontId="7" fillId="0" borderId="4"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7" xfId="0" applyFont="1" applyFill="1" applyBorder="1" applyAlignment="1" applyProtection="1">
      <alignment horizontal="center" vertical="center"/>
      <protection locked="0"/>
    </xf>
    <xf numFmtId="0" fontId="11" fillId="0" borderId="0" xfId="56" applyFill="1" applyAlignment="1">
      <alignment vertical="center"/>
    </xf>
    <xf numFmtId="0" fontId="12" fillId="0" borderId="0" xfId="56" applyNumberFormat="1" applyFont="1" applyFill="1" applyBorder="1" applyAlignment="1" applyProtection="1">
      <alignment horizontal="center" vertical="center"/>
    </xf>
    <xf numFmtId="0" fontId="13" fillId="0" borderId="0" xfId="56" applyNumberFormat="1" applyFont="1" applyFill="1" applyBorder="1" applyAlignment="1" applyProtection="1">
      <alignment horizontal="left" vertical="center"/>
    </xf>
    <xf numFmtId="0" fontId="14" fillId="0" borderId="0" xfId="56" applyNumberFormat="1" applyFont="1" applyFill="1" applyBorder="1" applyAlignment="1" applyProtection="1">
      <alignment horizontal="left" vertical="center"/>
    </xf>
    <xf numFmtId="0" fontId="15" fillId="0" borderId="11" xfId="53" applyFont="1" applyFill="1" applyBorder="1" applyAlignment="1">
      <alignment horizontal="center" vertical="center" wrapText="1"/>
    </xf>
    <xf numFmtId="0" fontId="15" fillId="0" borderId="12" xfId="53" applyFont="1" applyFill="1" applyBorder="1" applyAlignment="1">
      <alignment horizontal="center" vertical="center" wrapText="1"/>
    </xf>
    <xf numFmtId="0" fontId="15" fillId="0" borderId="13" xfId="53" applyFont="1" applyFill="1" applyBorder="1" applyAlignment="1">
      <alignment horizontal="center" vertical="center" wrapText="1"/>
    </xf>
    <xf numFmtId="0" fontId="15" fillId="0" borderId="14" xfId="53" applyFont="1" applyFill="1" applyBorder="1" applyAlignment="1">
      <alignment horizontal="center" vertical="center" wrapText="1"/>
    </xf>
    <xf numFmtId="0" fontId="1" fillId="0" borderId="8" xfId="0" applyFont="1" applyFill="1" applyBorder="1" applyAlignment="1">
      <alignment horizontal="center" vertical="center" wrapText="1"/>
    </xf>
    <xf numFmtId="0" fontId="15" fillId="0" borderId="8" xfId="53" applyFont="1" applyFill="1" applyBorder="1" applyAlignment="1">
      <alignment horizontal="center" vertical="center" wrapText="1"/>
    </xf>
    <xf numFmtId="0" fontId="16" fillId="0" borderId="12" xfId="56" applyFont="1" applyFill="1" applyBorder="1" applyAlignment="1">
      <alignment horizontal="center" vertical="center"/>
    </xf>
    <xf numFmtId="0" fontId="16" fillId="0" borderId="13" xfId="56" applyFont="1" applyFill="1" applyBorder="1" applyAlignment="1">
      <alignment horizontal="center" vertical="center"/>
    </xf>
    <xf numFmtId="0" fontId="16" fillId="0" borderId="15" xfId="56" applyFont="1" applyFill="1" applyBorder="1" applyAlignment="1">
      <alignment horizontal="center" vertical="center"/>
    </xf>
    <xf numFmtId="0" fontId="15" fillId="0" borderId="8" xfId="53" applyFont="1" applyFill="1" applyBorder="1" applyAlignment="1">
      <alignment vertical="center" wrapText="1"/>
    </xf>
    <xf numFmtId="0" fontId="11" fillId="0" borderId="8" xfId="56" applyFill="1" applyBorder="1" applyAlignment="1">
      <alignment vertical="center"/>
    </xf>
    <xf numFmtId="0" fontId="15" fillId="0" borderId="8" xfId="53" applyFont="1" applyFill="1" applyBorder="1" applyAlignment="1">
      <alignment horizontal="left" vertical="center" wrapText="1" indent="1"/>
    </xf>
    <xf numFmtId="0" fontId="17" fillId="0" borderId="8" xfId="53" applyFont="1" applyFill="1" applyBorder="1" applyAlignment="1">
      <alignment horizontal="center" vertical="center" wrapText="1"/>
    </xf>
    <xf numFmtId="0" fontId="17" fillId="0" borderId="0" xfId="56" applyNumberFormat="1" applyFont="1" applyFill="1" applyBorder="1" applyAlignment="1" applyProtection="1">
      <alignment horizontal="right" vertical="center"/>
    </xf>
    <xf numFmtId="0" fontId="15" fillId="0" borderId="15" xfId="53" applyFont="1" applyFill="1" applyBorder="1" applyAlignment="1">
      <alignment horizontal="center" vertical="center" wrapText="1"/>
    </xf>
    <xf numFmtId="0" fontId="11" fillId="0" borderId="0" xfId="60" applyFont="1" applyFill="1" applyBorder="1" applyAlignment="1" applyProtection="1">
      <alignment vertical="center"/>
    </xf>
    <xf numFmtId="0" fontId="10" fillId="0" borderId="0" xfId="60" applyFont="1" applyFill="1" applyBorder="1" applyAlignment="1" applyProtection="1">
      <alignment vertical="top"/>
      <protection locked="0"/>
    </xf>
    <xf numFmtId="0" fontId="18" fillId="0" borderId="0" xfId="60" applyFont="1" applyFill="1" applyBorder="1" applyAlignment="1" applyProtection="1">
      <alignment horizontal="center" vertical="center"/>
    </xf>
    <xf numFmtId="0" fontId="9" fillId="0" borderId="0" xfId="60" applyFont="1" applyFill="1" applyBorder="1" applyAlignment="1" applyProtection="1">
      <alignment horizontal="center" vertical="center"/>
    </xf>
    <xf numFmtId="0" fontId="9" fillId="0" borderId="0" xfId="60" applyFont="1" applyFill="1" applyBorder="1" applyAlignment="1" applyProtection="1">
      <alignment horizontal="center" vertical="center"/>
      <protection locked="0"/>
    </xf>
    <xf numFmtId="0" fontId="10" fillId="0" borderId="0" xfId="60" applyFont="1" applyFill="1" applyBorder="1" applyAlignment="1" applyProtection="1">
      <alignment horizontal="left" vertical="center"/>
      <protection locked="0"/>
    </xf>
    <xf numFmtId="0" fontId="5" fillId="0" borderId="7" xfId="60" applyFont="1" applyFill="1" applyBorder="1" applyAlignment="1" applyProtection="1">
      <alignment horizontal="center" vertical="center" wrapText="1"/>
    </xf>
    <xf numFmtId="0" fontId="5" fillId="0" borderId="7" xfId="60" applyFont="1" applyFill="1" applyBorder="1" applyAlignment="1" applyProtection="1">
      <alignment horizontal="center" vertical="center"/>
      <protection locked="0"/>
    </xf>
    <xf numFmtId="0" fontId="5" fillId="0" borderId="2" xfId="60" applyFont="1" applyFill="1" applyBorder="1" applyAlignment="1" applyProtection="1">
      <alignment horizontal="center" vertical="center" wrapText="1"/>
    </xf>
    <xf numFmtId="0" fontId="5" fillId="0" borderId="3" xfId="60" applyFont="1" applyFill="1" applyBorder="1" applyAlignment="1" applyProtection="1">
      <alignment horizontal="center" vertical="center" wrapText="1"/>
    </xf>
    <xf numFmtId="0" fontId="5" fillId="0" borderId="4" xfId="60" applyFont="1" applyFill="1" applyBorder="1" applyAlignment="1" applyProtection="1">
      <alignment horizontal="center" vertical="center" wrapText="1"/>
    </xf>
    <xf numFmtId="0" fontId="4" fillId="0" borderId="7" xfId="60" applyFont="1" applyFill="1" applyBorder="1" applyAlignment="1" applyProtection="1">
      <alignment horizontal="center" vertical="center" wrapText="1"/>
    </xf>
    <xf numFmtId="0" fontId="4" fillId="0" borderId="7" xfId="60" applyFont="1" applyFill="1" applyBorder="1" applyAlignment="1" applyProtection="1">
      <alignment horizontal="center" vertical="center"/>
      <protection locked="0"/>
    </xf>
    <xf numFmtId="0" fontId="4" fillId="0" borderId="7" xfId="60" applyFont="1" applyFill="1" applyBorder="1" applyAlignment="1" applyProtection="1">
      <alignment horizontal="left" vertical="center" wrapText="1"/>
      <protection locked="0"/>
    </xf>
    <xf numFmtId="0" fontId="4" fillId="0" borderId="7" xfId="60" applyFont="1" applyFill="1" applyBorder="1" applyAlignment="1" applyProtection="1">
      <alignment horizontal="left" vertical="center" wrapText="1"/>
    </xf>
    <xf numFmtId="0" fontId="4" fillId="0" borderId="0" xfId="60" applyFont="1" applyFill="1" applyBorder="1" applyAlignment="1" applyProtection="1">
      <alignment horizontal="right" vertical="center"/>
      <protection locked="0"/>
    </xf>
    <xf numFmtId="0" fontId="16" fillId="0" borderId="0" xfId="60" applyFont="1" applyFill="1" applyBorder="1" applyAlignment="1" applyProtection="1">
      <alignment vertical="top"/>
      <protection locked="0"/>
    </xf>
    <xf numFmtId="0" fontId="11" fillId="0" borderId="0" xfId="60" applyFont="1" applyFill="1" applyBorder="1" applyAlignment="1" applyProtection="1"/>
    <xf numFmtId="0" fontId="19" fillId="0" borderId="0" xfId="0" applyFont="1" applyFill="1" applyAlignment="1">
      <alignment vertical="center"/>
    </xf>
    <xf numFmtId="0" fontId="6" fillId="0" borderId="0" xfId="60" applyFont="1" applyFill="1" applyBorder="1" applyAlignment="1" applyProtection="1"/>
    <xf numFmtId="0" fontId="6" fillId="0" borderId="0" xfId="60" applyFont="1" applyFill="1" applyBorder="1" applyAlignment="1" applyProtection="1">
      <alignment horizontal="right" vertical="center"/>
    </xf>
    <xf numFmtId="0" fontId="18" fillId="0" borderId="0" xfId="60" applyFont="1" applyFill="1" applyAlignment="1" applyProtection="1">
      <alignment horizontal="center" vertical="center"/>
    </xf>
    <xf numFmtId="0" fontId="4" fillId="0" borderId="0" xfId="60" applyFont="1" applyFill="1" applyBorder="1" applyAlignment="1" applyProtection="1">
      <alignment horizontal="left" vertical="center"/>
    </xf>
    <xf numFmtId="0" fontId="5" fillId="0" borderId="0" xfId="60" applyFont="1" applyFill="1" applyBorder="1" applyAlignment="1" applyProtection="1"/>
    <xf numFmtId="0" fontId="5" fillId="0" borderId="0" xfId="60" applyFont="1" applyFill="1" applyBorder="1" applyAlignment="1" applyProtection="1">
      <alignment vertical="center" wrapText="1"/>
    </xf>
    <xf numFmtId="0" fontId="5" fillId="0" borderId="1" xfId="60" applyFont="1" applyFill="1" applyBorder="1" applyAlignment="1" applyProtection="1">
      <alignment horizontal="center" vertical="center"/>
    </xf>
    <xf numFmtId="0" fontId="5" fillId="0" borderId="2" xfId="60" applyFont="1" applyFill="1" applyBorder="1" applyAlignment="1" applyProtection="1">
      <alignment horizontal="center" vertical="center"/>
    </xf>
    <xf numFmtId="0" fontId="5" fillId="0" borderId="3" xfId="60" applyFont="1" applyFill="1" applyBorder="1" applyAlignment="1" applyProtection="1">
      <alignment horizontal="center" vertical="center"/>
    </xf>
    <xf numFmtId="0" fontId="5" fillId="0" borderId="8" xfId="60" applyFont="1" applyFill="1" applyBorder="1" applyAlignment="1" applyProtection="1">
      <alignment horizontal="center" vertical="center"/>
    </xf>
    <xf numFmtId="0" fontId="5" fillId="0" borderId="6" xfId="60" applyFont="1" applyFill="1" applyBorder="1" applyAlignment="1" applyProtection="1">
      <alignment horizontal="center" vertical="center"/>
    </xf>
    <xf numFmtId="0" fontId="5" fillId="0" borderId="5" xfId="60" applyFont="1" applyFill="1" applyBorder="1" applyAlignment="1" applyProtection="1">
      <alignment horizontal="center" vertical="center"/>
    </xf>
    <xf numFmtId="0" fontId="5" fillId="0" borderId="1" xfId="60" applyFont="1" applyFill="1" applyBorder="1" applyAlignment="1" applyProtection="1">
      <alignment horizontal="center" vertical="center" wrapText="1"/>
    </xf>
    <xf numFmtId="0" fontId="5" fillId="0" borderId="16" xfId="60" applyFont="1" applyFill="1" applyBorder="1" applyAlignment="1" applyProtection="1">
      <alignment horizontal="center" vertical="center" wrapText="1"/>
    </xf>
    <xf numFmtId="0" fontId="16" fillId="0" borderId="16" xfId="60" applyFont="1" applyFill="1" applyBorder="1" applyAlignment="1" applyProtection="1">
      <alignment horizontal="center" vertical="center"/>
    </xf>
    <xf numFmtId="0" fontId="16" fillId="0" borderId="2" xfId="60" applyFont="1" applyFill="1" applyBorder="1" applyAlignment="1" applyProtection="1">
      <alignment horizontal="center" vertical="center"/>
    </xf>
    <xf numFmtId="0" fontId="16" fillId="0" borderId="17" xfId="0" applyFont="1" applyFill="1" applyBorder="1" applyAlignment="1" applyProtection="1">
      <alignment vertical="center" readingOrder="1"/>
      <protection locked="0"/>
    </xf>
    <xf numFmtId="0" fontId="16" fillId="0" borderId="18" xfId="0" applyFont="1" applyFill="1" applyBorder="1" applyAlignment="1" applyProtection="1">
      <alignment vertical="center" readingOrder="1"/>
      <protection locked="0"/>
    </xf>
    <xf numFmtId="0" fontId="16" fillId="0" borderId="19" xfId="0" applyFont="1" applyFill="1" applyBorder="1" applyAlignment="1" applyProtection="1">
      <alignment vertical="center" readingOrder="1"/>
      <protection locked="0"/>
    </xf>
    <xf numFmtId="0" fontId="10" fillId="0" borderId="7" xfId="60" applyFont="1" applyFill="1" applyBorder="1" applyAlignment="1" applyProtection="1">
      <alignment horizontal="right" vertical="center"/>
      <protection locked="0"/>
    </xf>
    <xf numFmtId="0" fontId="4" fillId="0" borderId="6" xfId="60" applyFont="1" applyFill="1" applyBorder="1" applyAlignment="1" applyProtection="1">
      <alignment vertical="center" wrapText="1"/>
    </xf>
    <xf numFmtId="0" fontId="4" fillId="0" borderId="6" xfId="60" applyFont="1" applyFill="1" applyBorder="1" applyAlignment="1" applyProtection="1">
      <alignment horizontal="right" vertical="center"/>
      <protection locked="0"/>
    </xf>
    <xf numFmtId="0" fontId="10" fillId="0" borderId="9" xfId="60" applyFont="1" applyFill="1" applyBorder="1" applyAlignment="1" applyProtection="1">
      <alignment horizontal="right" vertical="center"/>
      <protection locked="0"/>
    </xf>
    <xf numFmtId="0" fontId="4" fillId="0" borderId="7" xfId="60" applyFont="1" applyFill="1" applyBorder="1" applyAlignment="1" applyProtection="1">
      <alignment horizontal="right" vertical="center"/>
      <protection locked="0"/>
    </xf>
    <xf numFmtId="0" fontId="16" fillId="0" borderId="0" xfId="60" applyFont="1" applyFill="1" applyBorder="1" applyAlignment="1" applyProtection="1"/>
    <xf numFmtId="0" fontId="10" fillId="0" borderId="0" xfId="60" applyFont="1" applyFill="1" applyBorder="1" applyAlignment="1" applyProtection="1">
      <alignment horizontal="right"/>
    </xf>
    <xf numFmtId="0" fontId="5" fillId="0" borderId="6" xfId="60" applyFont="1" applyFill="1" applyBorder="1" applyAlignment="1" applyProtection="1">
      <alignment horizontal="center" vertical="center" wrapText="1"/>
    </xf>
    <xf numFmtId="0" fontId="5" fillId="0" borderId="7" xfId="60" applyFont="1" applyFill="1" applyBorder="1" applyAlignment="1" applyProtection="1">
      <alignment horizontal="center" vertical="center"/>
    </xf>
    <xf numFmtId="0" fontId="0" fillId="0" borderId="0" xfId="0" applyFont="1" applyFill="1" applyAlignment="1">
      <alignment vertical="center"/>
    </xf>
    <xf numFmtId="0" fontId="1" fillId="0" borderId="0" xfId="0" applyFont="1" applyFill="1" applyBorder="1" applyAlignment="1">
      <alignment vertical="center"/>
    </xf>
    <xf numFmtId="0" fontId="18" fillId="0" borderId="0" xfId="60" applyFont="1" applyFill="1" applyAlignment="1" applyProtection="1">
      <alignment horizontal="center" vertical="center" wrapText="1"/>
    </xf>
    <xf numFmtId="0" fontId="4" fillId="0" borderId="0" xfId="60" applyFont="1" applyFill="1" applyAlignment="1" applyProtection="1">
      <alignment horizontal="left" vertical="center"/>
    </xf>
    <xf numFmtId="0" fontId="5" fillId="0" borderId="20" xfId="60" applyFont="1" applyFill="1" applyBorder="1" applyAlignment="1" applyProtection="1">
      <alignment horizontal="center" vertical="center" wrapText="1"/>
    </xf>
    <xf numFmtId="0" fontId="5" fillId="0" borderId="8" xfId="60" applyFont="1" applyFill="1" applyBorder="1" applyAlignment="1" applyProtection="1">
      <alignment horizontal="center" vertical="center" wrapText="1"/>
    </xf>
    <xf numFmtId="0" fontId="5" fillId="0" borderId="11" xfId="60" applyFont="1" applyFill="1" applyBorder="1" applyAlignment="1" applyProtection="1">
      <alignment horizontal="center" vertical="center" wrapText="1"/>
    </xf>
    <xf numFmtId="0" fontId="5" fillId="0" borderId="21" xfId="60" applyFont="1" applyFill="1" applyBorder="1" applyAlignment="1" applyProtection="1">
      <alignment horizontal="center" vertical="center" wrapText="1"/>
    </xf>
    <xf numFmtId="0" fontId="5" fillId="0" borderId="22" xfId="60" applyFont="1" applyFill="1" applyBorder="1" applyAlignment="1" applyProtection="1">
      <alignment horizontal="center" vertical="center" wrapText="1"/>
    </xf>
    <xf numFmtId="0" fontId="5" fillId="0" borderId="14" xfId="60" applyFont="1" applyFill="1" applyBorder="1" applyAlignment="1" applyProtection="1">
      <alignment horizontal="center" vertical="center" wrapText="1"/>
    </xf>
    <xf numFmtId="49" fontId="4" fillId="0" borderId="8" xfId="58" applyFont="1" applyBorder="1">
      <alignment horizontal="left" vertical="center" wrapText="1"/>
    </xf>
    <xf numFmtId="0" fontId="20" fillId="0" borderId="12" xfId="0" applyFont="1" applyFill="1" applyBorder="1" applyAlignment="1" applyProtection="1">
      <alignment horizontal="center" vertical="center"/>
    </xf>
    <xf numFmtId="0" fontId="20" fillId="0" borderId="13" xfId="0" applyFont="1" applyFill="1" applyBorder="1" applyAlignment="1" applyProtection="1">
      <alignment horizontal="center" vertical="center"/>
    </xf>
    <xf numFmtId="0" fontId="6" fillId="0" borderId="0" xfId="60" applyFont="1" applyFill="1" applyBorder="1" applyAlignment="1" applyProtection="1">
      <alignment wrapText="1"/>
    </xf>
    <xf numFmtId="0" fontId="10" fillId="0" borderId="0" xfId="60" applyFont="1" applyFill="1" applyBorder="1" applyAlignment="1" applyProtection="1">
      <alignment vertical="top" wrapText="1"/>
      <protection locked="0"/>
    </xf>
    <xf numFmtId="0" fontId="11" fillId="0" borderId="0" xfId="60" applyFont="1" applyFill="1" applyBorder="1" applyAlignment="1" applyProtection="1">
      <alignment wrapText="1"/>
    </xf>
    <xf numFmtId="0" fontId="5" fillId="0" borderId="0" xfId="60" applyFont="1" applyFill="1" applyBorder="1" applyAlignment="1" applyProtection="1">
      <alignment wrapText="1"/>
    </xf>
    <xf numFmtId="0" fontId="5" fillId="0" borderId="8" xfId="60" applyFont="1" applyFill="1" applyBorder="1" applyAlignment="1" applyProtection="1">
      <alignment horizontal="center" vertical="center" wrapText="1"/>
      <protection locked="0"/>
    </xf>
    <xf numFmtId="0" fontId="16" fillId="0" borderId="8" xfId="60" applyFont="1" applyFill="1" applyBorder="1" applyAlignment="1" applyProtection="1">
      <alignment horizontal="center" vertical="center" wrapText="1"/>
      <protection locked="0"/>
    </xf>
    <xf numFmtId="181" fontId="4" fillId="0" borderId="4" xfId="55" applyFont="1" applyBorder="1">
      <alignment horizontal="right" vertical="center"/>
    </xf>
    <xf numFmtId="181" fontId="4" fillId="0" borderId="7" xfId="55" applyFont="1">
      <alignment horizontal="right" vertical="center"/>
    </xf>
    <xf numFmtId="0" fontId="20" fillId="0" borderId="15" xfId="0" applyFont="1" applyFill="1" applyBorder="1" applyAlignment="1" applyProtection="1">
      <alignment horizontal="center" vertical="center"/>
    </xf>
    <xf numFmtId="0" fontId="4" fillId="0" borderId="0" xfId="60" applyFont="1" applyFill="1" applyBorder="1" applyAlignment="1" applyProtection="1">
      <alignment horizontal="right" vertical="center" wrapText="1"/>
      <protection locked="0"/>
    </xf>
    <xf numFmtId="0" fontId="4" fillId="0" borderId="0" xfId="60" applyFont="1" applyFill="1" applyBorder="1" applyAlignment="1" applyProtection="1">
      <alignment horizontal="right" vertical="center" wrapText="1"/>
    </xf>
    <xf numFmtId="0" fontId="4" fillId="0" borderId="0" xfId="60" applyFont="1" applyFill="1" applyBorder="1" applyAlignment="1" applyProtection="1">
      <alignment horizontal="right" wrapText="1"/>
      <protection locked="0"/>
    </xf>
    <xf numFmtId="0" fontId="4" fillId="0" borderId="0" xfId="60" applyFont="1" applyFill="1" applyBorder="1" applyAlignment="1" applyProtection="1">
      <alignment horizontal="right" wrapText="1"/>
    </xf>
    <xf numFmtId="0" fontId="5" fillId="0" borderId="23" xfId="60" applyFont="1" applyFill="1" applyBorder="1" applyAlignment="1" applyProtection="1">
      <alignment horizontal="center" vertical="center" wrapText="1"/>
    </xf>
    <xf numFmtId="0" fontId="5" fillId="0" borderId="15" xfId="60" applyFont="1" applyFill="1" applyBorder="1" applyAlignment="1" applyProtection="1">
      <alignment horizontal="center" vertical="center"/>
    </xf>
    <xf numFmtId="49" fontId="4" fillId="0" borderId="8" xfId="58" applyFont="1" applyBorder="1" applyAlignment="1">
      <alignment horizontal="left" vertical="top" wrapText="1"/>
    </xf>
    <xf numFmtId="49" fontId="4" fillId="0" borderId="4" xfId="58" applyFont="1" applyBorder="1" applyAlignment="1">
      <alignment horizontal="left" vertical="top" wrapText="1"/>
    </xf>
    <xf numFmtId="49" fontId="4" fillId="0" borderId="4" xfId="58" applyFont="1" applyBorder="1">
      <alignment horizontal="left" vertical="center" wrapText="1"/>
    </xf>
    <xf numFmtId="49" fontId="4" fillId="0" borderId="7" xfId="58" applyFont="1">
      <alignment horizontal="left" vertical="center" wrapText="1"/>
    </xf>
    <xf numFmtId="180" fontId="4" fillId="0" borderId="7" xfId="49" applyFont="1">
      <alignment horizontal="right" vertical="center"/>
    </xf>
    <xf numFmtId="49" fontId="4" fillId="0" borderId="20" xfId="58" applyFont="1" applyBorder="1">
      <alignment horizontal="left" vertical="center" wrapText="1"/>
    </xf>
    <xf numFmtId="49" fontId="4" fillId="0" borderId="1" xfId="58" applyFont="1" applyBorder="1">
      <alignment horizontal="left" vertical="center" wrapText="1"/>
    </xf>
    <xf numFmtId="180" fontId="4" fillId="0" borderId="1" xfId="49" applyFont="1" applyBorder="1">
      <alignment horizontal="right" vertical="center"/>
    </xf>
    <xf numFmtId="0" fontId="20" fillId="0" borderId="24" xfId="0" applyFont="1" applyFill="1" applyBorder="1" applyAlignment="1" applyProtection="1">
      <alignment horizontal="center" vertical="center"/>
    </xf>
    <xf numFmtId="0" fontId="5" fillId="0" borderId="25" xfId="60" applyFont="1" applyFill="1" applyBorder="1" applyAlignment="1" applyProtection="1">
      <alignment horizontal="center" vertical="center" wrapText="1"/>
    </xf>
    <xf numFmtId="0" fontId="5" fillId="0" borderId="3" xfId="60" applyFont="1" applyFill="1" applyBorder="1" applyAlignment="1" applyProtection="1">
      <alignment horizontal="center" vertical="center" wrapText="1"/>
      <protection locked="0"/>
    </xf>
    <xf numFmtId="0" fontId="5" fillId="0" borderId="0" xfId="60" applyFont="1" applyFill="1" applyBorder="1" applyAlignment="1" applyProtection="1">
      <alignment horizontal="center" vertical="center" wrapText="1"/>
    </xf>
    <xf numFmtId="0" fontId="16" fillId="0" borderId="21" xfId="60" applyFont="1" applyFill="1" applyBorder="1" applyAlignment="1" applyProtection="1">
      <alignment horizontal="center" vertical="center" wrapText="1"/>
      <protection locked="0"/>
    </xf>
    <xf numFmtId="0" fontId="5" fillId="0" borderId="10" xfId="60" applyFont="1" applyFill="1" applyBorder="1" applyAlignment="1" applyProtection="1">
      <alignment horizontal="center" vertical="center" wrapText="1"/>
    </xf>
    <xf numFmtId="0" fontId="5" fillId="0" borderId="23" xfId="60" applyFont="1" applyFill="1" applyBorder="1" applyAlignment="1" applyProtection="1">
      <alignment horizontal="center" vertical="center" wrapText="1"/>
      <protection locked="0"/>
    </xf>
    <xf numFmtId="0" fontId="4" fillId="0" borderId="0" xfId="60" applyFont="1" applyFill="1" applyBorder="1" applyAlignment="1" applyProtection="1">
      <alignment horizontal="right" vertical="center"/>
    </xf>
    <xf numFmtId="0" fontId="4" fillId="0" borderId="0" xfId="60" applyFont="1" applyFill="1" applyBorder="1" applyAlignment="1" applyProtection="1">
      <alignment horizontal="right"/>
      <protection locked="0"/>
    </xf>
    <xf numFmtId="0" fontId="4" fillId="0" borderId="0" xfId="60" applyFont="1" applyFill="1" applyBorder="1" applyAlignment="1" applyProtection="1">
      <alignment horizontal="right"/>
    </xf>
    <xf numFmtId="0" fontId="16" fillId="0" borderId="10" xfId="60" applyFont="1" applyFill="1" applyBorder="1" applyAlignment="1" applyProtection="1">
      <alignment horizontal="center" vertical="center" wrapText="1"/>
      <protection locked="0"/>
    </xf>
    <xf numFmtId="49" fontId="11" fillId="0" borderId="0" xfId="60" applyNumberFormat="1" applyFont="1" applyFill="1" applyBorder="1" applyAlignment="1" applyProtection="1"/>
    <xf numFmtId="49" fontId="21" fillId="0" borderId="0" xfId="60" applyNumberFormat="1" applyFont="1" applyFill="1" applyBorder="1" applyAlignment="1" applyProtection="1"/>
    <xf numFmtId="0" fontId="21" fillId="0" borderId="0" xfId="60" applyFont="1" applyFill="1" applyBorder="1" applyAlignment="1" applyProtection="1">
      <alignment horizontal="right"/>
    </xf>
    <xf numFmtId="0" fontId="6" fillId="0" borderId="0" xfId="60" applyFont="1" applyFill="1" applyBorder="1" applyAlignment="1" applyProtection="1">
      <alignment horizontal="right"/>
    </xf>
    <xf numFmtId="0" fontId="3" fillId="0" borderId="0" xfId="60" applyFont="1" applyFill="1" applyBorder="1" applyAlignment="1" applyProtection="1">
      <alignment horizontal="center" vertical="center" wrapText="1"/>
    </xf>
    <xf numFmtId="0" fontId="3" fillId="0" borderId="0" xfId="60" applyFont="1" applyFill="1" applyBorder="1" applyAlignment="1" applyProtection="1">
      <alignment horizontal="center" vertical="center"/>
    </xf>
    <xf numFmtId="0" fontId="4" fillId="0" borderId="0" xfId="60" applyFont="1" applyFill="1" applyBorder="1" applyAlignment="1" applyProtection="1">
      <alignment horizontal="left" vertical="center"/>
      <protection locked="0"/>
    </xf>
    <xf numFmtId="49" fontId="5" fillId="0" borderId="1" xfId="60" applyNumberFormat="1" applyFont="1" applyFill="1" applyBorder="1" applyAlignment="1" applyProtection="1">
      <alignment horizontal="center" vertical="center" wrapText="1"/>
    </xf>
    <xf numFmtId="0" fontId="5" fillId="0" borderId="4" xfId="60" applyFont="1" applyFill="1" applyBorder="1" applyAlignment="1" applyProtection="1">
      <alignment horizontal="center" vertical="center"/>
    </xf>
    <xf numFmtId="49" fontId="5" fillId="0" borderId="5" xfId="60" applyNumberFormat="1" applyFont="1" applyFill="1" applyBorder="1" applyAlignment="1" applyProtection="1">
      <alignment horizontal="center" vertical="center" wrapText="1"/>
    </xf>
    <xf numFmtId="49" fontId="5" fillId="0" borderId="7" xfId="60" applyNumberFormat="1" applyFont="1" applyFill="1" applyBorder="1" applyAlignment="1" applyProtection="1">
      <alignment horizontal="center" vertical="center"/>
    </xf>
    <xf numFmtId="182" fontId="4" fillId="0" borderId="7" xfId="60" applyNumberFormat="1" applyFont="1" applyFill="1" applyBorder="1" applyAlignment="1" applyProtection="1">
      <alignment horizontal="right" vertical="center"/>
    </xf>
    <xf numFmtId="182" fontId="4" fillId="0" borderId="7" xfId="60" applyNumberFormat="1" applyFont="1" applyFill="1" applyBorder="1" applyAlignment="1" applyProtection="1">
      <alignment horizontal="left" vertical="center" wrapText="1"/>
    </xf>
    <xf numFmtId="0" fontId="11" fillId="0" borderId="2" xfId="60" applyFont="1" applyFill="1" applyBorder="1" applyAlignment="1" applyProtection="1">
      <alignment horizontal="center" vertical="center"/>
    </xf>
    <xf numFmtId="0" fontId="11" fillId="0" borderId="3" xfId="60" applyFont="1" applyFill="1" applyBorder="1" applyAlignment="1" applyProtection="1">
      <alignment horizontal="center" vertical="center"/>
    </xf>
    <xf numFmtId="0" fontId="11" fillId="0" borderId="4" xfId="60" applyFont="1" applyFill="1" applyBorder="1" applyAlignment="1" applyProtection="1">
      <alignment horizontal="center" vertical="center"/>
    </xf>
    <xf numFmtId="49" fontId="22" fillId="0" borderId="0" xfId="60" applyNumberFormat="1" applyFont="1" applyFill="1" applyBorder="1" applyAlignment="1" applyProtection="1"/>
    <xf numFmtId="49" fontId="10" fillId="0" borderId="0" xfId="60" applyNumberFormat="1" applyFont="1" applyFill="1" applyBorder="1" applyAlignment="1" applyProtection="1">
      <alignment horizontal="left" vertical="top"/>
    </xf>
    <xf numFmtId="0" fontId="5" fillId="0" borderId="7" xfId="60" applyNumberFormat="1" applyFont="1" applyFill="1" applyBorder="1" applyAlignment="1" applyProtection="1">
      <alignment horizontal="center" vertical="center"/>
    </xf>
    <xf numFmtId="0" fontId="4" fillId="2" borderId="0" xfId="60" applyFont="1" applyFill="1" applyBorder="1" applyAlignment="1" applyProtection="1">
      <alignment horizontal="left" vertical="center" wrapText="1"/>
    </xf>
    <xf numFmtId="0" fontId="23" fillId="2" borderId="0" xfId="60" applyFont="1" applyFill="1" applyBorder="1" applyAlignment="1" applyProtection="1">
      <alignment horizontal="center" vertical="center" wrapText="1"/>
    </xf>
    <xf numFmtId="0" fontId="5" fillId="2" borderId="7" xfId="60" applyFont="1" applyFill="1" applyBorder="1" applyAlignment="1" applyProtection="1">
      <alignment horizontal="center" vertical="center" wrapText="1"/>
    </xf>
    <xf numFmtId="0" fontId="5" fillId="2" borderId="2" xfId="60" applyFont="1" applyFill="1" applyBorder="1" applyAlignment="1" applyProtection="1">
      <alignment horizontal="left" vertical="center" wrapText="1"/>
    </xf>
    <xf numFmtId="0" fontId="24" fillId="2" borderId="3" xfId="60" applyFont="1" applyFill="1" applyBorder="1" applyAlignment="1" applyProtection="1">
      <alignment horizontal="left" vertical="center" wrapText="1"/>
    </xf>
    <xf numFmtId="49" fontId="5" fillId="0" borderId="7" xfId="60" applyNumberFormat="1" applyFont="1" applyFill="1" applyBorder="1" applyAlignment="1" applyProtection="1">
      <alignment horizontal="center" vertical="center" wrapText="1"/>
    </xf>
    <xf numFmtId="49" fontId="4" fillId="0" borderId="2" xfId="60" applyNumberFormat="1" applyFont="1" applyFill="1" applyBorder="1" applyAlignment="1" applyProtection="1">
      <alignment horizontal="left" vertical="center" wrapText="1"/>
    </xf>
    <xf numFmtId="49" fontId="4" fillId="0" borderId="3" xfId="60" applyNumberFormat="1" applyFont="1" applyFill="1" applyBorder="1" applyAlignment="1" applyProtection="1">
      <alignment horizontal="left" vertical="center" wrapText="1"/>
    </xf>
    <xf numFmtId="0" fontId="5" fillId="0" borderId="5" xfId="60" applyFont="1" applyFill="1" applyBorder="1" applyAlignment="1" applyProtection="1">
      <alignment horizontal="center" vertical="center" wrapText="1"/>
    </xf>
    <xf numFmtId="49" fontId="4" fillId="0" borderId="16" xfId="60" applyNumberFormat="1" applyFont="1" applyFill="1" applyBorder="1" applyAlignment="1" applyProtection="1">
      <alignment horizontal="left" vertical="center" wrapText="1"/>
    </xf>
    <xf numFmtId="49" fontId="4" fillId="0" borderId="25" xfId="60" applyNumberFormat="1" applyFont="1" applyFill="1" applyBorder="1" applyAlignment="1" applyProtection="1">
      <alignment horizontal="left" vertical="center" wrapText="1"/>
    </xf>
    <xf numFmtId="49" fontId="5" fillId="0" borderId="8" xfId="60" applyNumberFormat="1" applyFont="1" applyFill="1" applyBorder="1" applyAlignment="1" applyProtection="1">
      <alignment horizontal="center" vertical="center" wrapText="1"/>
    </xf>
    <xf numFmtId="0" fontId="4" fillId="0" borderId="8" xfId="60" applyFont="1" applyFill="1" applyBorder="1" applyAlignment="1" applyProtection="1">
      <alignment horizontal="left" vertical="center" wrapText="1"/>
    </xf>
    <xf numFmtId="0" fontId="24" fillId="0" borderId="8" xfId="60" applyFont="1" applyFill="1" applyBorder="1" applyAlignment="1" applyProtection="1">
      <alignment horizontal="left" vertical="center" wrapText="1"/>
    </xf>
    <xf numFmtId="0" fontId="10" fillId="0" borderId="8" xfId="60" applyFont="1" applyFill="1" applyBorder="1" applyAlignment="1" applyProtection="1">
      <alignment horizontal="center" vertical="center" wrapText="1"/>
    </xf>
    <xf numFmtId="183" fontId="4" fillId="0" borderId="8" xfId="60" applyNumberFormat="1" applyFont="1" applyFill="1" applyBorder="1" applyAlignment="1" applyProtection="1">
      <alignment horizontal="right" vertical="center" wrapText="1"/>
      <protection locked="0"/>
    </xf>
    <xf numFmtId="49" fontId="4" fillId="0" borderId="7" xfId="58" applyFont="1" applyBorder="1" applyAlignment="1">
      <alignment horizontal="center" vertical="center" wrapText="1"/>
    </xf>
    <xf numFmtId="183" fontId="4" fillId="0" borderId="6" xfId="60" applyNumberFormat="1" applyFont="1" applyFill="1" applyBorder="1" applyAlignment="1" applyProtection="1">
      <alignment vertical="center" wrapText="1"/>
    </xf>
    <xf numFmtId="49" fontId="7" fillId="0" borderId="7" xfId="58" applyFont="1">
      <alignment horizontal="left" vertical="center" wrapText="1"/>
    </xf>
    <xf numFmtId="183" fontId="4" fillId="0" borderId="7" xfId="60" applyNumberFormat="1" applyFont="1" applyFill="1" applyBorder="1" applyAlignment="1" applyProtection="1">
      <alignment vertical="center" wrapText="1"/>
    </xf>
    <xf numFmtId="49" fontId="7" fillId="0" borderId="1" xfId="58" applyFont="1" applyBorder="1">
      <alignment horizontal="left" vertical="center" wrapText="1"/>
    </xf>
    <xf numFmtId="49" fontId="4" fillId="0" borderId="1" xfId="58" applyFont="1" applyBorder="1" applyAlignment="1">
      <alignment horizontal="center" vertical="center" wrapText="1"/>
    </xf>
    <xf numFmtId="183" fontId="4" fillId="0" borderId="1" xfId="60" applyNumberFormat="1" applyFont="1" applyFill="1" applyBorder="1" applyAlignment="1" applyProtection="1">
      <alignment vertical="center" wrapText="1"/>
    </xf>
    <xf numFmtId="0" fontId="5" fillId="0" borderId="9" xfId="60" applyFont="1" applyFill="1" applyBorder="1" applyAlignment="1" applyProtection="1">
      <alignment horizontal="center" vertical="center" wrapText="1"/>
    </xf>
    <xf numFmtId="49" fontId="5" fillId="0" borderId="26" xfId="60" applyNumberFormat="1" applyFont="1" applyFill="1" applyBorder="1" applyAlignment="1" applyProtection="1">
      <alignment horizontal="center" vertical="center" wrapText="1"/>
    </xf>
    <xf numFmtId="49" fontId="5" fillId="0" borderId="7" xfId="60" applyNumberFormat="1" applyFont="1" applyFill="1" applyBorder="1" applyAlignment="1" applyProtection="1">
      <alignment horizontal="center" vertical="center" wrapText="1"/>
      <protection locked="0"/>
    </xf>
    <xf numFmtId="0" fontId="25" fillId="0" borderId="7" xfId="0" applyFont="1" applyFill="1" applyBorder="1" applyAlignment="1" applyProtection="1">
      <alignment vertical="center"/>
    </xf>
    <xf numFmtId="0" fontId="4" fillId="2" borderId="0" xfId="60" applyFont="1" applyFill="1" applyBorder="1" applyAlignment="1" applyProtection="1">
      <alignment horizontal="right" wrapText="1"/>
    </xf>
    <xf numFmtId="0" fontId="24" fillId="2" borderId="4" xfId="60" applyFont="1" applyFill="1" applyBorder="1" applyAlignment="1" applyProtection="1">
      <alignment horizontal="left" vertical="center" wrapText="1"/>
    </xf>
    <xf numFmtId="0" fontId="4" fillId="0" borderId="3" xfId="60" applyFont="1" applyFill="1" applyBorder="1" applyAlignment="1" applyProtection="1">
      <alignment horizontal="left" vertical="center" wrapText="1"/>
    </xf>
    <xf numFmtId="49" fontId="4" fillId="0" borderId="4" xfId="60" applyNumberFormat="1" applyFont="1" applyFill="1" applyBorder="1" applyAlignment="1" applyProtection="1">
      <alignment horizontal="left" vertical="center" wrapText="1"/>
    </xf>
    <xf numFmtId="49" fontId="4" fillId="0" borderId="7" xfId="60" applyNumberFormat="1" applyFont="1" applyFill="1" applyBorder="1" applyAlignment="1" applyProtection="1">
      <alignment vertical="center" wrapText="1"/>
    </xf>
    <xf numFmtId="0" fontId="4" fillId="0" borderId="25" xfId="60" applyFont="1" applyFill="1" applyBorder="1" applyAlignment="1" applyProtection="1">
      <alignment horizontal="left" vertical="center" wrapText="1"/>
    </xf>
    <xf numFmtId="49" fontId="4" fillId="0" borderId="20" xfId="60" applyNumberFormat="1" applyFont="1" applyFill="1" applyBorder="1" applyAlignment="1" applyProtection="1">
      <alignment horizontal="left" vertical="center" wrapText="1"/>
    </xf>
    <xf numFmtId="49" fontId="4" fillId="0" borderId="1" xfId="60" applyNumberFormat="1" applyFont="1" applyFill="1" applyBorder="1" applyAlignment="1" applyProtection="1">
      <alignment vertical="center" wrapText="1"/>
    </xf>
    <xf numFmtId="0" fontId="4" fillId="0" borderId="8" xfId="60" applyFont="1" applyFill="1" applyBorder="1" applyAlignment="1" applyProtection="1">
      <alignment vertical="center" wrapText="1"/>
    </xf>
    <xf numFmtId="183" fontId="4" fillId="0" borderId="8" xfId="60" applyNumberFormat="1" applyFont="1" applyFill="1" applyBorder="1" applyAlignment="1" applyProtection="1">
      <alignment horizontal="right" vertical="center" wrapText="1"/>
    </xf>
    <xf numFmtId="0" fontId="5" fillId="0" borderId="26" xfId="60" applyFont="1" applyFill="1" applyBorder="1" applyAlignment="1" applyProtection="1">
      <alignment horizontal="center" vertical="center" wrapText="1"/>
    </xf>
    <xf numFmtId="49" fontId="5" fillId="0" borderId="21" xfId="60" applyNumberFormat="1" applyFont="1" applyFill="1" applyBorder="1" applyAlignment="1" applyProtection="1">
      <alignment horizontal="center" vertical="center" wrapText="1"/>
    </xf>
    <xf numFmtId="49" fontId="26" fillId="0" borderId="7" xfId="58" applyFont="1">
      <alignment horizontal="left" vertical="center" wrapText="1"/>
    </xf>
    <xf numFmtId="49" fontId="4" fillId="0" borderId="7" xfId="58" applyFont="1" applyFill="1">
      <alignment horizontal="left" vertical="center" wrapText="1"/>
    </xf>
    <xf numFmtId="49" fontId="4" fillId="0" borderId="1" xfId="58" applyFont="1" applyFill="1" applyBorder="1">
      <alignment horizontal="left" vertical="center" wrapText="1"/>
    </xf>
    <xf numFmtId="49" fontId="4" fillId="0" borderId="8" xfId="58" applyFont="1" applyFill="1" applyBorder="1">
      <alignment horizontal="left" vertical="center" wrapText="1"/>
    </xf>
    <xf numFmtId="49" fontId="4" fillId="0" borderId="27" xfId="58" applyFont="1" applyFill="1" applyBorder="1" applyAlignment="1">
      <alignment horizontal="center" vertical="center" wrapText="1"/>
    </xf>
    <xf numFmtId="49" fontId="4" fillId="0" borderId="4" xfId="58" applyFont="1" applyFill="1" applyBorder="1">
      <alignment horizontal="left" vertical="center" wrapText="1"/>
    </xf>
    <xf numFmtId="49" fontId="4" fillId="0" borderId="28" xfId="58" applyFont="1" applyFill="1" applyBorder="1" applyAlignment="1">
      <alignment horizontal="center" vertical="center" wrapText="1"/>
    </xf>
    <xf numFmtId="49" fontId="4" fillId="0" borderId="29" xfId="58" applyFont="1" applyFill="1" applyBorder="1" applyAlignment="1">
      <alignment horizontal="center" vertical="center" wrapText="1"/>
    </xf>
    <xf numFmtId="49" fontId="4" fillId="0" borderId="7" xfId="58" applyFont="1" applyFill="1" applyAlignment="1">
      <alignment horizontal="left" vertical="center" wrapText="1"/>
    </xf>
    <xf numFmtId="49" fontId="6" fillId="0" borderId="0" xfId="60" applyNumberFormat="1" applyFont="1" applyFill="1" applyBorder="1" applyAlignment="1" applyProtection="1"/>
    <xf numFmtId="0" fontId="5" fillId="0" borderId="0" xfId="60" applyFont="1" applyFill="1" applyBorder="1" applyAlignment="1" applyProtection="1">
      <alignment horizontal="left" vertical="center"/>
    </xf>
    <xf numFmtId="0" fontId="6" fillId="0" borderId="8" xfId="60" applyFont="1" applyFill="1" applyBorder="1" applyAlignment="1" applyProtection="1">
      <alignment horizontal="center" vertical="center"/>
    </xf>
    <xf numFmtId="0" fontId="16" fillId="0" borderId="8" xfId="60" applyFont="1" applyFill="1" applyBorder="1" applyAlignment="1" applyProtection="1">
      <alignment horizontal="center" vertical="center" wrapText="1"/>
    </xf>
    <xf numFmtId="0" fontId="14" fillId="0" borderId="8" xfId="57" applyFont="1" applyFill="1" applyBorder="1" applyAlignment="1" applyProtection="1">
      <alignment horizontal="center" vertical="center" wrapText="1" readingOrder="1"/>
      <protection locked="0"/>
    </xf>
    <xf numFmtId="0" fontId="16" fillId="0" borderId="12" xfId="60" applyFont="1" applyFill="1" applyBorder="1" applyAlignment="1" applyProtection="1">
      <alignment horizontal="center" vertical="center" wrapText="1"/>
    </xf>
    <xf numFmtId="0" fontId="20" fillId="0" borderId="7" xfId="0" applyFont="1" applyFill="1" applyBorder="1" applyAlignment="1" applyProtection="1">
      <alignment horizontal="center" vertical="center"/>
    </xf>
    <xf numFmtId="0" fontId="6" fillId="0" borderId="0" xfId="60" applyFont="1" applyFill="1" applyBorder="1" applyAlignment="1" applyProtection="1">
      <alignment horizontal="left" vertical="center" wrapText="1"/>
    </xf>
    <xf numFmtId="0" fontId="3" fillId="0" borderId="0" xfId="60" applyFont="1" applyFill="1" applyAlignment="1" applyProtection="1">
      <alignment horizontal="center" vertical="center"/>
    </xf>
    <xf numFmtId="0" fontId="4" fillId="0" borderId="0" xfId="60" applyFont="1" applyFill="1" applyAlignment="1" applyProtection="1">
      <alignment horizontal="left" vertical="center"/>
      <protection locked="0"/>
    </xf>
    <xf numFmtId="0" fontId="5" fillId="0" borderId="8" xfId="60" applyNumberFormat="1" applyFont="1" applyFill="1" applyBorder="1" applyAlignment="1" applyProtection="1">
      <alignment horizontal="center" vertical="center"/>
    </xf>
    <xf numFmtId="49" fontId="4" fillId="0" borderId="4" xfId="58" applyFont="1" applyBorder="1" applyAlignment="1">
      <alignment horizontal="left" vertical="center" wrapText="1" indent="1"/>
    </xf>
    <xf numFmtId="49" fontId="4" fillId="0" borderId="20" xfId="58" applyFont="1" applyBorder="1" applyAlignment="1">
      <alignment horizontal="left" vertical="center" wrapText="1" indent="1"/>
    </xf>
    <xf numFmtId="0" fontId="16" fillId="0" borderId="11" xfId="60" applyFont="1" applyFill="1" applyBorder="1" applyAlignment="1" applyProtection="1">
      <alignment horizontal="center" vertical="center" wrapText="1"/>
    </xf>
    <xf numFmtId="0" fontId="16" fillId="0" borderId="14" xfId="60" applyFont="1" applyFill="1" applyBorder="1" applyAlignment="1" applyProtection="1">
      <alignment horizontal="center" vertical="center" wrapText="1"/>
    </xf>
    <xf numFmtId="0" fontId="6" fillId="0" borderId="0" xfId="60" applyFont="1" applyFill="1" applyBorder="1" applyAlignment="1" applyProtection="1">
      <alignment horizontal="right" wrapText="1"/>
    </xf>
    <xf numFmtId="0" fontId="5" fillId="0" borderId="11" xfId="60" applyNumberFormat="1" applyFont="1" applyFill="1" applyBorder="1" applyAlignment="1" applyProtection="1">
      <alignment horizontal="center" vertical="center"/>
    </xf>
    <xf numFmtId="181" fontId="4" fillId="0" borderId="2" xfId="55" applyFont="1" applyBorder="1">
      <alignment horizontal="right" vertical="center"/>
    </xf>
    <xf numFmtId="181" fontId="4" fillId="0" borderId="8" xfId="55" applyFont="1" applyBorder="1">
      <alignment horizontal="right" vertical="center"/>
    </xf>
    <xf numFmtId="181" fontId="27" fillId="0" borderId="0" xfId="55" applyFont="1" applyBorder="1">
      <alignment horizontal="right" vertical="center"/>
    </xf>
    <xf numFmtId="0" fontId="28" fillId="0" borderId="0" xfId="60" applyFont="1" applyFill="1" applyBorder="1" applyAlignment="1" applyProtection="1">
      <alignment horizontal="center"/>
    </xf>
    <xf numFmtId="0" fontId="28" fillId="0" borderId="0" xfId="60" applyFont="1" applyFill="1" applyBorder="1" applyAlignment="1" applyProtection="1">
      <alignment horizontal="center" wrapText="1"/>
    </xf>
    <xf numFmtId="0" fontId="28" fillId="0" borderId="0" xfId="60" applyFont="1" applyFill="1" applyBorder="1" applyAlignment="1" applyProtection="1">
      <alignment wrapText="1"/>
    </xf>
    <xf numFmtId="0" fontId="28" fillId="0" borderId="0" xfId="60" applyFont="1" applyFill="1" applyBorder="1" applyAlignment="1" applyProtection="1"/>
    <xf numFmtId="0" fontId="11" fillId="0" borderId="0" xfId="60" applyFont="1" applyFill="1" applyBorder="1" applyAlignment="1" applyProtection="1">
      <alignment horizontal="left" wrapText="1"/>
    </xf>
    <xf numFmtId="0" fontId="11" fillId="0" borderId="0" xfId="60" applyFont="1" applyFill="1" applyBorder="1" applyAlignment="1" applyProtection="1">
      <alignment horizontal="center" wrapText="1"/>
    </xf>
    <xf numFmtId="0" fontId="29" fillId="0" borderId="0" xfId="60" applyFont="1" applyFill="1" applyBorder="1" applyAlignment="1" applyProtection="1">
      <alignment horizontal="center" vertical="center" wrapText="1"/>
    </xf>
    <xf numFmtId="0" fontId="11" fillId="0" borderId="0" xfId="60" applyFont="1" applyFill="1" applyBorder="1" applyAlignment="1" applyProtection="1">
      <alignment horizontal="right" wrapText="1"/>
    </xf>
    <xf numFmtId="0" fontId="16" fillId="0" borderId="1" xfId="60" applyFont="1" applyFill="1" applyBorder="1" applyAlignment="1" applyProtection="1">
      <alignment horizontal="center" vertical="center" wrapText="1"/>
    </xf>
    <xf numFmtId="0" fontId="28" fillId="0" borderId="7" xfId="60" applyFont="1" applyFill="1" applyBorder="1" applyAlignment="1" applyProtection="1">
      <alignment horizontal="center" vertical="center" wrapText="1"/>
    </xf>
    <xf numFmtId="0" fontId="28" fillId="0" borderId="2" xfId="60" applyFont="1" applyFill="1" applyBorder="1" applyAlignment="1" applyProtection="1">
      <alignment horizontal="center" vertical="center" wrapText="1"/>
    </xf>
    <xf numFmtId="0" fontId="28" fillId="0" borderId="1" xfId="60" applyFont="1" applyFill="1" applyBorder="1" applyAlignment="1" applyProtection="1">
      <alignment horizontal="center" vertical="center" wrapText="1"/>
    </xf>
    <xf numFmtId="183" fontId="4" fillId="0" borderId="7" xfId="60" applyNumberFormat="1" applyFont="1" applyFill="1" applyBorder="1" applyAlignment="1" applyProtection="1">
      <alignment horizontal="right" vertical="center"/>
    </xf>
    <xf numFmtId="183" fontId="4" fillId="0" borderId="2" xfId="60" applyNumberFormat="1" applyFont="1" applyFill="1" applyBorder="1" applyAlignment="1" applyProtection="1">
      <alignment horizontal="right" vertical="center"/>
    </xf>
    <xf numFmtId="183" fontId="4" fillId="0" borderId="8" xfId="60" applyNumberFormat="1" applyFont="1" applyFill="1" applyBorder="1" applyAlignment="1" applyProtection="1">
      <alignment horizontal="right" vertical="center"/>
    </xf>
    <xf numFmtId="183" fontId="4" fillId="0" borderId="4" xfId="60" applyNumberFormat="1" applyFont="1" applyFill="1" applyBorder="1" applyAlignment="1" applyProtection="1">
      <alignment horizontal="right" vertical="center"/>
    </xf>
    <xf numFmtId="0" fontId="6" fillId="0" borderId="0" xfId="60" applyFont="1" applyFill="1" applyBorder="1" applyAlignment="1" applyProtection="1">
      <alignment horizontal="left" vertical="center"/>
    </xf>
    <xf numFmtId="0" fontId="11" fillId="0" borderId="0" xfId="60" applyFont="1" applyFill="1" applyBorder="1" applyAlignment="1" applyProtection="1">
      <alignment vertical="top"/>
    </xf>
    <xf numFmtId="49" fontId="5" fillId="0" borderId="2" xfId="60" applyNumberFormat="1" applyFont="1" applyFill="1" applyBorder="1" applyAlignment="1" applyProtection="1">
      <alignment horizontal="center" vertical="center" wrapText="1"/>
    </xf>
    <xf numFmtId="49" fontId="5" fillId="0" borderId="3" xfId="60" applyNumberFormat="1" applyFont="1" applyFill="1" applyBorder="1" applyAlignment="1" applyProtection="1">
      <alignment horizontal="center" vertical="center" wrapText="1"/>
    </xf>
    <xf numFmtId="0" fontId="5" fillId="0" borderId="20" xfId="60" applyFont="1" applyFill="1" applyBorder="1" applyAlignment="1" applyProtection="1">
      <alignment horizontal="center" vertical="center"/>
    </xf>
    <xf numFmtId="49" fontId="5" fillId="0" borderId="2" xfId="60" applyNumberFormat="1" applyFont="1" applyFill="1" applyBorder="1" applyAlignment="1" applyProtection="1">
      <alignment horizontal="center" vertical="center"/>
    </xf>
    <xf numFmtId="0" fontId="5" fillId="0" borderId="23" xfId="60" applyFont="1" applyFill="1" applyBorder="1" applyAlignment="1" applyProtection="1">
      <alignment horizontal="center" vertical="center"/>
    </xf>
    <xf numFmtId="0" fontId="5" fillId="0" borderId="6" xfId="60" applyNumberFormat="1" applyFont="1" applyFill="1" applyBorder="1" applyAlignment="1" applyProtection="1">
      <alignment horizontal="center" vertical="center"/>
    </xf>
    <xf numFmtId="49" fontId="4" fillId="0" borderId="7" xfId="0" applyNumberFormat="1" applyFont="1" applyFill="1" applyBorder="1" applyAlignment="1" applyProtection="1">
      <alignment horizontal="left" vertical="center" wrapText="1"/>
    </xf>
    <xf numFmtId="49" fontId="4" fillId="0" borderId="7" xfId="0" applyNumberFormat="1" applyFont="1" applyFill="1" applyBorder="1" applyAlignment="1" applyProtection="1">
      <alignment horizontal="left" vertical="center" wrapText="1" indent="1"/>
    </xf>
    <xf numFmtId="49" fontId="4" fillId="0" borderId="7" xfId="0" applyNumberFormat="1" applyFont="1" applyFill="1" applyBorder="1" applyAlignment="1" applyProtection="1">
      <alignment horizontal="left" vertical="center" wrapText="1" indent="2"/>
    </xf>
    <xf numFmtId="0" fontId="6" fillId="0" borderId="0" xfId="60" applyFont="1" applyFill="1" applyBorder="1" applyAlignment="1" applyProtection="1">
      <alignment vertical="center"/>
    </xf>
    <xf numFmtId="0" fontId="30" fillId="0" borderId="0" xfId="60" applyFont="1" applyFill="1" applyBorder="1" applyAlignment="1" applyProtection="1">
      <alignment horizontal="center" vertical="center"/>
    </xf>
    <xf numFmtId="0" fontId="24" fillId="0" borderId="0" xfId="60" applyFont="1" applyFill="1" applyBorder="1" applyAlignment="1" applyProtection="1">
      <alignment horizontal="center" vertical="center"/>
    </xf>
    <xf numFmtId="0" fontId="5" fillId="0" borderId="1" xfId="60" applyFont="1" applyFill="1" applyBorder="1" applyAlignment="1" applyProtection="1">
      <alignment horizontal="center" vertical="center"/>
      <protection locked="0"/>
    </xf>
    <xf numFmtId="0" fontId="4" fillId="0" borderId="7" xfId="60" applyFont="1" applyFill="1" applyBorder="1" applyAlignment="1" applyProtection="1">
      <alignment vertical="center"/>
    </xf>
    <xf numFmtId="0" fontId="4" fillId="0" borderId="7" xfId="60" applyFont="1" applyFill="1" applyBorder="1" applyAlignment="1" applyProtection="1">
      <alignment horizontal="left" vertical="center"/>
      <protection locked="0"/>
    </xf>
    <xf numFmtId="0" fontId="4" fillId="0" borderId="7" xfId="60" applyFont="1" applyFill="1" applyBorder="1" applyAlignment="1" applyProtection="1">
      <alignment vertical="center"/>
      <protection locked="0"/>
    </xf>
    <xf numFmtId="0" fontId="4" fillId="0" borderId="7" xfId="60" applyFont="1" applyFill="1" applyBorder="1" applyAlignment="1" applyProtection="1">
      <alignment horizontal="left" vertical="center"/>
    </xf>
    <xf numFmtId="0" fontId="10" fillId="0" borderId="7" xfId="60" applyFont="1" applyFill="1" applyBorder="1" applyAlignment="1" applyProtection="1">
      <alignment vertical="center"/>
    </xf>
    <xf numFmtId="0" fontId="31" fillId="0" borderId="7" xfId="60" applyFont="1" applyFill="1" applyBorder="1" applyAlignment="1" applyProtection="1">
      <alignment horizontal="center" vertical="center"/>
    </xf>
    <xf numFmtId="0" fontId="31" fillId="0" borderId="7" xfId="60" applyFont="1" applyFill="1" applyBorder="1" applyAlignment="1" applyProtection="1">
      <alignment horizontal="center" vertical="center"/>
      <protection locked="0"/>
    </xf>
    <xf numFmtId="0" fontId="4" fillId="0" borderId="0" xfId="60" applyFont="1" applyFill="1" applyBorder="1" applyAlignment="1" applyProtection="1">
      <alignment horizontal="left" vertical="center" wrapText="1"/>
      <protection locked="0"/>
    </xf>
    <xf numFmtId="0" fontId="5" fillId="0" borderId="0" xfId="60" applyFont="1" applyFill="1" applyBorder="1" applyAlignment="1" applyProtection="1">
      <alignment horizontal="left" vertical="center" wrapText="1"/>
    </xf>
    <xf numFmtId="49" fontId="4" fillId="0" borderId="7" xfId="58" applyFont="1" applyAlignment="1">
      <alignment horizontal="left" vertical="center" wrapText="1" indent="1"/>
    </xf>
    <xf numFmtId="4" fontId="4" fillId="0" borderId="7" xfId="58" applyNumberFormat="1" applyFont="1" applyAlignment="1">
      <alignment wrapText="1"/>
    </xf>
    <xf numFmtId="181" fontId="27" fillId="0" borderId="7" xfId="0" applyNumberFormat="1" applyFont="1" applyFill="1" applyBorder="1" applyAlignment="1" applyProtection="1"/>
    <xf numFmtId="181" fontId="27" fillId="0" borderId="7" xfId="0" applyNumberFormat="1" applyFont="1" applyFill="1" applyBorder="1" applyAlignment="1" applyProtection="1">
      <alignment horizontal="right" vertical="center"/>
    </xf>
    <xf numFmtId="183" fontId="4" fillId="0" borderId="5" xfId="60" applyNumberFormat="1" applyFont="1" applyFill="1" applyBorder="1" applyAlignment="1" applyProtection="1">
      <alignment horizontal="right" vertical="center"/>
    </xf>
    <xf numFmtId="181" fontId="27" fillId="0" borderId="2" xfId="0" applyNumberFormat="1" applyFont="1" applyFill="1" applyBorder="1" applyAlignment="1" applyProtection="1">
      <alignment horizontal="right" vertical="center"/>
    </xf>
    <xf numFmtId="0" fontId="11" fillId="0" borderId="8" xfId="60" applyFont="1" applyFill="1" applyBorder="1" applyAlignment="1" applyProtection="1"/>
    <xf numFmtId="0" fontId="6" fillId="0" borderId="0" xfId="60" applyFont="1" applyFill="1" applyBorder="1" applyAlignment="1" applyProtection="1">
      <alignment horizontal="left" vertical="center"/>
      <protection locked="0"/>
    </xf>
    <xf numFmtId="0" fontId="18" fillId="0" borderId="0" xfId="60" applyFont="1" applyFill="1" applyBorder="1" applyAlignment="1" applyProtection="1">
      <alignment horizontal="center" vertical="center"/>
      <protection locked="0"/>
    </xf>
    <xf numFmtId="0" fontId="11" fillId="0" borderId="1" xfId="60" applyFont="1" applyFill="1" applyBorder="1" applyAlignment="1" applyProtection="1">
      <alignment horizontal="center" vertical="center" wrapText="1"/>
      <protection locked="0"/>
    </xf>
    <xf numFmtId="0" fontId="11" fillId="0" borderId="20" xfId="60" applyFont="1" applyFill="1" applyBorder="1" applyAlignment="1" applyProtection="1">
      <alignment horizontal="center" vertical="center" wrapText="1"/>
      <protection locked="0"/>
    </xf>
    <xf numFmtId="0" fontId="11" fillId="0" borderId="3" xfId="60" applyFont="1" applyFill="1" applyBorder="1" applyAlignment="1" applyProtection="1">
      <alignment horizontal="center" vertical="center" wrapText="1"/>
      <protection locked="0"/>
    </xf>
    <xf numFmtId="0" fontId="11" fillId="0" borderId="3" xfId="60" applyFont="1" applyFill="1" applyBorder="1" applyAlignment="1" applyProtection="1">
      <alignment horizontal="center" vertical="center" wrapText="1"/>
    </xf>
    <xf numFmtId="0" fontId="11" fillId="0" borderId="5" xfId="60" applyFont="1" applyFill="1" applyBorder="1" applyAlignment="1" applyProtection="1">
      <alignment horizontal="center" vertical="center" wrapText="1"/>
      <protection locked="0"/>
    </xf>
    <xf numFmtId="0" fontId="11" fillId="0" borderId="21" xfId="60" applyFont="1" applyFill="1" applyBorder="1" applyAlignment="1" applyProtection="1">
      <alignment horizontal="center" vertical="center" wrapText="1"/>
      <protection locked="0"/>
    </xf>
    <xf numFmtId="0" fontId="11" fillId="0" borderId="1" xfId="60" applyFont="1" applyFill="1" applyBorder="1" applyAlignment="1" applyProtection="1">
      <alignment horizontal="center" vertical="center" wrapText="1"/>
    </xf>
    <xf numFmtId="0" fontId="11" fillId="0" borderId="6" xfId="60" applyFont="1" applyFill="1" applyBorder="1" applyAlignment="1" applyProtection="1">
      <alignment horizontal="center" vertical="center" wrapText="1"/>
    </xf>
    <xf numFmtId="0" fontId="11" fillId="0" borderId="23" xfId="60" applyFont="1" applyFill="1" applyBorder="1" applyAlignment="1" applyProtection="1">
      <alignment horizontal="center" vertical="center" wrapText="1"/>
    </xf>
    <xf numFmtId="0" fontId="6" fillId="0" borderId="2" xfId="60" applyFont="1" applyFill="1" applyBorder="1" applyAlignment="1" applyProtection="1">
      <alignment horizontal="center" vertical="center"/>
    </xf>
    <xf numFmtId="4" fontId="4" fillId="0" borderId="7" xfId="60" applyNumberFormat="1" applyFont="1" applyFill="1" applyBorder="1" applyAlignment="1" applyProtection="1">
      <alignment horizontal="center" vertical="center" wrapText="1"/>
    </xf>
    <xf numFmtId="4" fontId="4" fillId="0" borderId="7" xfId="60" applyNumberFormat="1" applyFont="1" applyFill="1" applyBorder="1" applyAlignment="1" applyProtection="1">
      <alignment horizontal="right" vertical="center"/>
    </xf>
    <xf numFmtId="4" fontId="6" fillId="0" borderId="2" xfId="60" applyNumberFormat="1" applyFont="1" applyFill="1" applyBorder="1" applyAlignment="1" applyProtection="1">
      <alignment horizontal="center" vertical="center"/>
    </xf>
    <xf numFmtId="0" fontId="4" fillId="0" borderId="2" xfId="60" applyFont="1" applyFill="1" applyBorder="1" applyAlignment="1" applyProtection="1">
      <alignment horizontal="center" vertical="center"/>
      <protection locked="0"/>
    </xf>
    <xf numFmtId="0" fontId="4" fillId="0" borderId="4" xfId="60" applyFont="1" applyFill="1" applyBorder="1" applyAlignment="1" applyProtection="1">
      <alignment horizontal="center" vertical="center"/>
      <protection locked="0"/>
    </xf>
    <xf numFmtId="4" fontId="4" fillId="0" borderId="7" xfId="60" applyNumberFormat="1" applyFont="1" applyFill="1" applyBorder="1" applyAlignment="1" applyProtection="1">
      <alignment horizontal="right" vertical="center"/>
      <protection locked="0"/>
    </xf>
    <xf numFmtId="0" fontId="6" fillId="0" borderId="0" xfId="60" applyFont="1" applyFill="1" applyBorder="1" applyAlignment="1" applyProtection="1">
      <protection locked="0"/>
    </xf>
    <xf numFmtId="0" fontId="5" fillId="0" borderId="0" xfId="60" applyFont="1" applyFill="1" applyBorder="1" applyAlignment="1" applyProtection="1">
      <protection locked="0"/>
    </xf>
    <xf numFmtId="0" fontId="11" fillId="0" borderId="8" xfId="60" applyFont="1" applyFill="1" applyBorder="1" applyAlignment="1" applyProtection="1">
      <alignment horizontal="center" vertical="center" wrapText="1"/>
      <protection locked="0"/>
    </xf>
    <xf numFmtId="0" fontId="11" fillId="0" borderId="2" xfId="60" applyFont="1" applyFill="1" applyBorder="1" applyAlignment="1" applyProtection="1">
      <alignment horizontal="center" vertical="center" wrapText="1"/>
    </xf>
    <xf numFmtId="0" fontId="11" fillId="0" borderId="10" xfId="60" applyFont="1" applyFill="1" applyBorder="1" applyAlignment="1" applyProtection="1">
      <alignment horizontal="center" vertical="center" wrapText="1"/>
    </xf>
    <xf numFmtId="4" fontId="4" fillId="0" borderId="8" xfId="60" applyNumberFormat="1" applyFont="1" applyFill="1" applyBorder="1" applyAlignment="1" applyProtection="1">
      <alignment horizontal="right" vertical="center"/>
      <protection locked="0"/>
    </xf>
    <xf numFmtId="4" fontId="4" fillId="0" borderId="7" xfId="60" applyNumberFormat="1" applyFont="1" applyFill="1" applyBorder="1" applyAlignment="1" applyProtection="1">
      <alignment horizontal="center" vertical="center"/>
      <protection locked="0"/>
    </xf>
    <xf numFmtId="4" fontId="4" fillId="0" borderId="2" xfId="60" applyNumberFormat="1" applyFont="1" applyFill="1" applyBorder="1" applyAlignment="1" applyProtection="1">
      <alignment horizontal="right" vertical="center"/>
      <protection locked="0"/>
    </xf>
    <xf numFmtId="0" fontId="6" fillId="0" borderId="0" xfId="60" applyFont="1" applyFill="1" applyBorder="1" applyAlignment="1" applyProtection="1">
      <alignment horizontal="right"/>
      <protection locked="0"/>
    </xf>
    <xf numFmtId="0" fontId="11" fillId="0" borderId="8" xfId="60" applyFont="1" applyFill="1" applyBorder="1" applyAlignment="1" applyProtection="1">
      <alignment horizontal="center" vertical="center" wrapText="1"/>
    </xf>
    <xf numFmtId="0" fontId="11" fillId="0" borderId="12" xfId="60" applyFont="1" applyFill="1" applyBorder="1" applyAlignment="1" applyProtection="1">
      <alignment horizontal="center" vertical="center" wrapText="1"/>
      <protection locked="0"/>
    </xf>
    <xf numFmtId="4" fontId="6" fillId="0" borderId="12" xfId="60" applyNumberFormat="1" applyFont="1" applyFill="1" applyBorder="1" applyAlignment="1" applyProtection="1">
      <alignment horizontal="center" vertical="center"/>
    </xf>
    <xf numFmtId="4" fontId="6" fillId="0" borderId="8" xfId="60" applyNumberFormat="1" applyFont="1" applyFill="1" applyBorder="1" applyAlignment="1" applyProtection="1">
      <alignment horizontal="center" vertical="center"/>
    </xf>
    <xf numFmtId="4" fontId="10" fillId="0" borderId="0" xfId="60" applyNumberFormat="1" applyFont="1" applyFill="1" applyBorder="1" applyAlignment="1" applyProtection="1">
      <alignment vertical="top"/>
      <protection locked="0"/>
    </xf>
    <xf numFmtId="4" fontId="4" fillId="0" borderId="12" xfId="60" applyNumberFormat="1" applyFont="1" applyFill="1" applyBorder="1" applyAlignment="1" applyProtection="1">
      <alignment horizontal="right" vertical="center"/>
      <protection locked="0"/>
    </xf>
    <xf numFmtId="0" fontId="4" fillId="0" borderId="0" xfId="60" applyFont="1" applyFill="1" applyBorder="1" applyAlignment="1" applyProtection="1">
      <alignment horizontal="left"/>
    </xf>
    <xf numFmtId="0" fontId="9" fillId="0" borderId="0" xfId="60" applyFont="1" applyFill="1" applyBorder="1" applyAlignment="1" applyProtection="1">
      <alignment horizontal="center" vertical="top"/>
    </xf>
    <xf numFmtId="183" fontId="10" fillId="0" borderId="7" xfId="60" applyNumberFormat="1" applyFont="1" applyFill="1" applyBorder="1" applyAlignment="1" applyProtection="1">
      <alignment horizontal="right" vertical="center"/>
    </xf>
    <xf numFmtId="0" fontId="4" fillId="0" borderId="6" xfId="60" applyFont="1" applyFill="1" applyBorder="1" applyAlignment="1" applyProtection="1">
      <alignment horizontal="left" vertical="center"/>
    </xf>
    <xf numFmtId="4" fontId="4" fillId="0" borderId="9" xfId="60" applyNumberFormat="1" applyFont="1" applyFill="1" applyBorder="1" applyAlignment="1" applyProtection="1">
      <alignment horizontal="right" vertical="center"/>
      <protection locked="0"/>
    </xf>
    <xf numFmtId="0" fontId="11" fillId="0" borderId="7" xfId="60" applyFont="1" applyFill="1" applyBorder="1" applyAlignment="1" applyProtection="1"/>
    <xf numFmtId="183" fontId="11" fillId="0" borderId="7" xfId="60" applyNumberFormat="1" applyFont="1" applyFill="1" applyBorder="1" applyAlignment="1" applyProtection="1"/>
    <xf numFmtId="0" fontId="11" fillId="0" borderId="6" xfId="60" applyFont="1" applyFill="1" applyBorder="1" applyAlignment="1" applyProtection="1"/>
    <xf numFmtId="183" fontId="11" fillId="0" borderId="9" xfId="60" applyNumberFormat="1" applyFont="1" applyFill="1" applyBorder="1" applyAlignment="1" applyProtection="1"/>
    <xf numFmtId="0" fontId="31" fillId="0" borderId="6" xfId="60" applyFont="1" applyFill="1" applyBorder="1" applyAlignment="1" applyProtection="1">
      <alignment horizontal="center" vertical="center"/>
    </xf>
    <xf numFmtId="183" fontId="31" fillId="0" borderId="9" xfId="60" applyNumberFormat="1" applyFont="1" applyFill="1" applyBorder="1" applyAlignment="1" applyProtection="1">
      <alignment horizontal="right" vertical="center"/>
    </xf>
    <xf numFmtId="183" fontId="31" fillId="0" borderId="7" xfId="60" applyNumberFormat="1" applyFont="1" applyFill="1" applyBorder="1" applyAlignment="1" applyProtection="1">
      <alignment horizontal="right" vertical="center"/>
    </xf>
    <xf numFmtId="183" fontId="4" fillId="0" borderId="9" xfId="60" applyNumberFormat="1" applyFont="1" applyFill="1" applyBorder="1" applyAlignment="1" applyProtection="1">
      <alignment horizontal="right" vertical="center"/>
    </xf>
    <xf numFmtId="0" fontId="7" fillId="0" borderId="6" xfId="0" applyFont="1" applyFill="1" applyBorder="1" applyAlignment="1">
      <alignment horizontal="left" vertical="center"/>
    </xf>
    <xf numFmtId="4" fontId="4" fillId="0" borderId="7" xfId="0" applyNumberFormat="1" applyFont="1" applyFill="1" applyBorder="1" applyAlignment="1">
      <alignment horizontal="right" vertical="center"/>
    </xf>
    <xf numFmtId="0" fontId="7" fillId="0" borderId="7" xfId="0" applyFont="1" applyFill="1" applyBorder="1" applyAlignment="1">
      <alignment horizontal="left" vertical="center"/>
    </xf>
    <xf numFmtId="4" fontId="4" fillId="0" borderId="7" xfId="0" applyNumberFormat="1" applyFont="1" applyFill="1" applyBorder="1" applyAlignment="1" applyProtection="1">
      <alignment horizontal="right" vertical="center"/>
      <protection locked="0"/>
    </xf>
    <xf numFmtId="0" fontId="31" fillId="0" borderId="6" xfId="60" applyFont="1" applyFill="1" applyBorder="1" applyAlignment="1" applyProtection="1">
      <alignment horizontal="center" vertical="center"/>
      <protection locked="0"/>
    </xf>
    <xf numFmtId="183" fontId="31" fillId="0" borderId="7" xfId="60" applyNumberFormat="1" applyFont="1" applyFill="1" applyBorder="1" applyAlignment="1" applyProtection="1">
      <alignment horizontal="right" vertical="center"/>
      <protection locked="0"/>
    </xf>
    <xf numFmtId="0" fontId="19" fillId="0" borderId="0" xfId="0" applyFont="1" applyFill="1" applyBorder="1" applyAlignment="1">
      <alignment vertical="center"/>
    </xf>
    <xf numFmtId="0" fontId="19" fillId="0" borderId="0" xfId="0" applyFont="1" applyFill="1" applyAlignment="1">
      <alignment horizontal="center" vertical="center"/>
    </xf>
    <xf numFmtId="0" fontId="32" fillId="0" borderId="0" xfId="0" applyFont="1" applyFill="1" applyBorder="1" applyAlignment="1">
      <alignment horizontal="center" vertical="center"/>
    </xf>
    <xf numFmtId="0" fontId="33" fillId="0" borderId="8" xfId="0" applyFont="1" applyFill="1" applyBorder="1" applyAlignment="1">
      <alignment horizontal="center" vertical="center"/>
    </xf>
    <xf numFmtId="0" fontId="34" fillId="0" borderId="8" xfId="0" applyFont="1" applyFill="1" applyBorder="1" applyAlignment="1">
      <alignment horizontal="center" vertical="center"/>
    </xf>
    <xf numFmtId="0" fontId="35" fillId="0" borderId="8" xfId="0" applyFont="1" applyBorder="1" applyAlignment="1">
      <alignment horizontal="justify"/>
    </xf>
    <xf numFmtId="0" fontId="35" fillId="0" borderId="8" xfId="0" applyFont="1" applyBorder="1" applyAlignment="1">
      <alignment horizontal="left"/>
    </xf>
    <xf numFmtId="0" fontId="35" fillId="0" borderId="8" xfId="0" applyFont="1" applyFill="1" applyBorder="1" applyAlignment="1">
      <alignment horizontal="left"/>
    </xf>
    <xf numFmtId="0" fontId="6" fillId="0" borderId="0" xfId="0" applyFont="1" applyFill="1" applyAlignment="1">
      <alignment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IntegralNumberStyle" xfId="49"/>
    <cellStyle name="常规 2 2" xfId="50"/>
    <cellStyle name="常规 4" xfId="51"/>
    <cellStyle name="常规 11" xfId="52"/>
    <cellStyle name="常规 3 3" xfId="53"/>
    <cellStyle name="常规 3 2" xfId="54"/>
    <cellStyle name="MoneyStyle" xfId="55"/>
    <cellStyle name="常规 5" xfId="56"/>
    <cellStyle name="常规 2" xfId="57"/>
    <cellStyle name="TextStyle" xfId="58"/>
    <cellStyle name="常规 3" xfId="59"/>
    <cellStyle name="Normal" xfId="60"/>
    <cellStyle name="常规 2 11" xfId="61"/>
  </cellStyle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workbookViewId="0">
      <selection activeCell="C11" sqref="C11"/>
    </sheetView>
  </sheetViews>
  <sheetFormatPr defaultColWidth="9.14285714285714" defaultRowHeight="20" customHeight="1" outlineLevelCol="3"/>
  <cols>
    <col min="1" max="1" width="13.5714285714286" style="78" customWidth="1"/>
    <col min="2" max="2" width="9.14285714285714" style="341"/>
    <col min="3" max="3" width="88.7142857142857" style="78" customWidth="1"/>
    <col min="4" max="16384" width="9.14285714285714" style="78"/>
  </cols>
  <sheetData>
    <row r="1" s="340" customFormat="1" ht="48" customHeight="1" spans="2:3">
      <c r="B1" s="342"/>
      <c r="C1" s="342"/>
    </row>
    <row r="2" s="78" customFormat="1" ht="27" customHeight="1" spans="2:3">
      <c r="B2" s="343" t="s">
        <v>0</v>
      </c>
      <c r="C2" s="343" t="s">
        <v>1</v>
      </c>
    </row>
    <row r="3" s="78" customFormat="1" customHeight="1" spans="2:3">
      <c r="B3" s="344">
        <v>1</v>
      </c>
      <c r="C3" s="345" t="s">
        <v>2</v>
      </c>
    </row>
    <row r="4" s="78" customFormat="1" customHeight="1" spans="2:3">
      <c r="B4" s="344">
        <v>2</v>
      </c>
      <c r="C4" s="345" t="s">
        <v>3</v>
      </c>
    </row>
    <row r="5" s="78" customFormat="1" customHeight="1" spans="2:3">
      <c r="B5" s="344">
        <v>3</v>
      </c>
      <c r="C5" s="345" t="s">
        <v>4</v>
      </c>
    </row>
    <row r="6" s="78" customFormat="1" customHeight="1" spans="2:3">
      <c r="B6" s="344">
        <v>4</v>
      </c>
      <c r="C6" s="345" t="s">
        <v>5</v>
      </c>
    </row>
    <row r="7" s="78" customFormat="1" customHeight="1" spans="2:3">
      <c r="B7" s="344">
        <v>5</v>
      </c>
      <c r="C7" s="346" t="s">
        <v>6</v>
      </c>
    </row>
    <row r="8" s="78" customFormat="1" customHeight="1" spans="2:3">
      <c r="B8" s="344">
        <v>6</v>
      </c>
      <c r="C8" s="346" t="s">
        <v>7</v>
      </c>
    </row>
    <row r="9" s="78" customFormat="1" customHeight="1" spans="2:3">
      <c r="B9" s="344">
        <v>7</v>
      </c>
      <c r="C9" s="346" t="s">
        <v>8</v>
      </c>
    </row>
    <row r="10" s="78" customFormat="1" customHeight="1" spans="2:3">
      <c r="B10" s="344">
        <v>8</v>
      </c>
      <c r="C10" s="346" t="s">
        <v>9</v>
      </c>
    </row>
    <row r="11" s="78" customFormat="1" customHeight="1" spans="2:3">
      <c r="B11" s="344">
        <v>9</v>
      </c>
      <c r="C11" s="347" t="s">
        <v>10</v>
      </c>
    </row>
    <row r="12" s="78" customFormat="1" customHeight="1" spans="2:3">
      <c r="B12" s="344">
        <v>10</v>
      </c>
      <c r="C12" s="347" t="s">
        <v>11</v>
      </c>
    </row>
    <row r="13" s="78" customFormat="1" customHeight="1" spans="2:3">
      <c r="B13" s="344">
        <v>11</v>
      </c>
      <c r="C13" s="345" t="s">
        <v>12</v>
      </c>
    </row>
    <row r="14" s="78" customFormat="1" customHeight="1" spans="2:3">
      <c r="B14" s="344">
        <v>12</v>
      </c>
      <c r="C14" s="345" t="s">
        <v>13</v>
      </c>
    </row>
    <row r="15" s="78" customFormat="1" customHeight="1" spans="2:4">
      <c r="B15" s="344">
        <v>13</v>
      </c>
      <c r="C15" s="345" t="s">
        <v>14</v>
      </c>
      <c r="D15" s="348"/>
    </row>
    <row r="16" s="78" customFormat="1" customHeight="1" spans="2:3">
      <c r="B16" s="344">
        <v>14</v>
      </c>
      <c r="C16" s="346" t="s">
        <v>15</v>
      </c>
    </row>
    <row r="17" s="78" customFormat="1" customHeight="1" spans="2:3">
      <c r="B17" s="344">
        <v>15</v>
      </c>
      <c r="C17" s="346" t="s">
        <v>16</v>
      </c>
    </row>
    <row r="18" s="78" customFormat="1" customHeight="1" spans="2:3">
      <c r="B18" s="344">
        <v>16</v>
      </c>
      <c r="C18" s="346" t="s">
        <v>17</v>
      </c>
    </row>
    <row r="19" s="78" customFormat="1" customHeight="1" spans="2:3">
      <c r="B19" s="344">
        <v>17</v>
      </c>
      <c r="C19" s="345" t="s">
        <v>18</v>
      </c>
    </row>
    <row r="20" s="78" customFormat="1" customHeight="1" spans="2:3">
      <c r="B20" s="344">
        <v>18</v>
      </c>
      <c r="C20" s="345" t="s">
        <v>19</v>
      </c>
    </row>
    <row r="21" s="78" customFormat="1" customHeight="1" spans="2:3">
      <c r="B21" s="344">
        <v>19</v>
      </c>
      <c r="C21" s="345"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5"/>
  <sheetViews>
    <sheetView tabSelected="1" topLeftCell="B58" workbookViewId="0">
      <selection activeCell="E70" sqref="E70"/>
    </sheetView>
  </sheetViews>
  <sheetFormatPr defaultColWidth="8.88571428571429" defaultRowHeight="12"/>
  <cols>
    <col min="1" max="1" width="34.2857142857143" style="60" customWidth="1"/>
    <col min="2" max="2" width="29" style="60" customWidth="1"/>
    <col min="3" max="4" width="23.5714285714286" style="60" customWidth="1"/>
    <col min="5" max="5" width="28.2857142857143" style="60" customWidth="1"/>
    <col min="6" max="6" width="11.2857142857143" style="61" customWidth="1"/>
    <col min="7" max="7" width="25.1333333333333" style="60" customWidth="1"/>
    <col min="8" max="8" width="15.5714285714286" style="61" customWidth="1"/>
    <col min="9" max="9" width="13.4285714285714" style="61" customWidth="1"/>
    <col min="10" max="10" width="33.1428571428571" style="60" customWidth="1"/>
    <col min="11" max="11" width="9.13333333333333" style="61" customWidth="1"/>
    <col min="12" max="16384" width="9.13333333333333" style="61"/>
  </cols>
  <sheetData>
    <row r="1" customHeight="1" spans="1:10">
      <c r="A1" s="60" t="s">
        <v>504</v>
      </c>
      <c r="J1" s="75"/>
    </row>
    <row r="2" ht="28.5" customHeight="1" spans="1:10">
      <c r="A2" s="62" t="s">
        <v>10</v>
      </c>
      <c r="B2" s="63"/>
      <c r="C2" s="63"/>
      <c r="D2" s="63"/>
      <c r="E2" s="63"/>
      <c r="F2" s="64"/>
      <c r="G2" s="63"/>
      <c r="H2" s="64"/>
      <c r="I2" s="64"/>
      <c r="J2" s="63"/>
    </row>
    <row r="3" ht="17.25" customHeight="1" spans="1:1">
      <c r="A3" s="65" t="s">
        <v>22</v>
      </c>
    </row>
    <row r="4" s="61" customFormat="1" ht="13.5" spans="1:10">
      <c r="A4" s="66" t="s">
        <v>325</v>
      </c>
      <c r="B4" s="66" t="s">
        <v>505</v>
      </c>
      <c r="C4" s="66" t="s">
        <v>506</v>
      </c>
      <c r="D4" s="66" t="s">
        <v>507</v>
      </c>
      <c r="E4" s="66" t="s">
        <v>508</v>
      </c>
      <c r="F4" s="67" t="s">
        <v>509</v>
      </c>
      <c r="G4" s="66" t="s">
        <v>510</v>
      </c>
      <c r="H4" s="67" t="s">
        <v>511</v>
      </c>
      <c r="I4" s="67" t="s">
        <v>512</v>
      </c>
      <c r="J4" s="66" t="s">
        <v>513</v>
      </c>
    </row>
    <row r="5" s="61" customFormat="1" ht="13.5" spans="1:10">
      <c r="A5" s="66">
        <v>1</v>
      </c>
      <c r="B5" s="66">
        <v>2</v>
      </c>
      <c r="C5" s="66">
        <v>3</v>
      </c>
      <c r="D5" s="66">
        <v>4</v>
      </c>
      <c r="E5" s="66">
        <v>5</v>
      </c>
      <c r="F5" s="66">
        <v>6</v>
      </c>
      <c r="G5" s="66">
        <v>7</v>
      </c>
      <c r="H5" s="66">
        <v>8</v>
      </c>
      <c r="I5" s="66">
        <v>9</v>
      </c>
      <c r="J5" s="66">
        <v>10</v>
      </c>
    </row>
    <row r="6" s="61" customFormat="1" ht="11.25" spans="1:10">
      <c r="A6" s="213" t="s">
        <v>428</v>
      </c>
      <c r="B6" s="213" t="s">
        <v>514</v>
      </c>
      <c r="C6" s="213" t="s">
        <v>515</v>
      </c>
      <c r="D6" s="213" t="s">
        <v>516</v>
      </c>
      <c r="E6" s="213" t="s">
        <v>517</v>
      </c>
      <c r="F6" s="213" t="s">
        <v>518</v>
      </c>
      <c r="G6" s="213" t="s">
        <v>519</v>
      </c>
      <c r="H6" s="213" t="s">
        <v>520</v>
      </c>
      <c r="I6" s="213" t="s">
        <v>521</v>
      </c>
      <c r="J6" s="213" t="s">
        <v>522</v>
      </c>
    </row>
    <row r="7" s="61" customFormat="1" ht="45" spans="1:10">
      <c r="A7" s="213"/>
      <c r="B7" s="213" t="s">
        <v>514</v>
      </c>
      <c r="C7" s="213" t="s">
        <v>515</v>
      </c>
      <c r="D7" s="213" t="s">
        <v>516</v>
      </c>
      <c r="E7" s="213" t="s">
        <v>523</v>
      </c>
      <c r="F7" s="213" t="s">
        <v>518</v>
      </c>
      <c r="G7" s="213" t="s">
        <v>524</v>
      </c>
      <c r="H7" s="213" t="s">
        <v>520</v>
      </c>
      <c r="I7" s="213" t="s">
        <v>521</v>
      </c>
      <c r="J7" s="213" t="s">
        <v>525</v>
      </c>
    </row>
    <row r="8" s="61" customFormat="1" ht="11.25" spans="1:10">
      <c r="A8" s="213"/>
      <c r="B8" s="213" t="s">
        <v>514</v>
      </c>
      <c r="C8" s="213" t="s">
        <v>515</v>
      </c>
      <c r="D8" s="213" t="s">
        <v>516</v>
      </c>
      <c r="E8" s="213" t="s">
        <v>526</v>
      </c>
      <c r="F8" s="213" t="s">
        <v>518</v>
      </c>
      <c r="G8" s="213" t="s">
        <v>519</v>
      </c>
      <c r="H8" s="213" t="s">
        <v>520</v>
      </c>
      <c r="I8" s="213" t="s">
        <v>521</v>
      </c>
      <c r="J8" s="213" t="s">
        <v>527</v>
      </c>
    </row>
    <row r="9" s="61" customFormat="1" ht="22.5" spans="1:10">
      <c r="A9" s="213"/>
      <c r="B9" s="213" t="s">
        <v>514</v>
      </c>
      <c r="C9" s="213" t="s">
        <v>515</v>
      </c>
      <c r="D9" s="213" t="s">
        <v>516</v>
      </c>
      <c r="E9" s="213" t="s">
        <v>528</v>
      </c>
      <c r="F9" s="213" t="s">
        <v>518</v>
      </c>
      <c r="G9" s="213" t="s">
        <v>529</v>
      </c>
      <c r="H9" s="213" t="s">
        <v>520</v>
      </c>
      <c r="I9" s="213" t="s">
        <v>521</v>
      </c>
      <c r="J9" s="213" t="s">
        <v>530</v>
      </c>
    </row>
    <row r="10" s="61" customFormat="1" ht="22.5" spans="1:10">
      <c r="A10" s="213"/>
      <c r="B10" s="213" t="s">
        <v>514</v>
      </c>
      <c r="C10" s="213" t="s">
        <v>515</v>
      </c>
      <c r="D10" s="213" t="s">
        <v>516</v>
      </c>
      <c r="E10" s="213" t="s">
        <v>531</v>
      </c>
      <c r="F10" s="213" t="s">
        <v>532</v>
      </c>
      <c r="G10" s="213" t="s">
        <v>533</v>
      </c>
      <c r="H10" s="213" t="s">
        <v>534</v>
      </c>
      <c r="I10" s="213" t="s">
        <v>521</v>
      </c>
      <c r="J10" s="213" t="s">
        <v>535</v>
      </c>
    </row>
    <row r="11" s="61" customFormat="1" ht="11.25" spans="1:10">
      <c r="A11" s="213"/>
      <c r="B11" s="213" t="s">
        <v>514</v>
      </c>
      <c r="C11" s="213" t="s">
        <v>515</v>
      </c>
      <c r="D11" s="213" t="s">
        <v>516</v>
      </c>
      <c r="E11" s="213" t="s">
        <v>536</v>
      </c>
      <c r="F11" s="213" t="s">
        <v>532</v>
      </c>
      <c r="G11" s="213" t="s">
        <v>537</v>
      </c>
      <c r="H11" s="213" t="s">
        <v>538</v>
      </c>
      <c r="I11" s="213" t="s">
        <v>521</v>
      </c>
      <c r="J11" s="213" t="s">
        <v>539</v>
      </c>
    </row>
    <row r="12" s="61" customFormat="1" ht="11.25" spans="1:10">
      <c r="A12" s="213"/>
      <c r="B12" s="213" t="s">
        <v>514</v>
      </c>
      <c r="C12" s="213" t="s">
        <v>515</v>
      </c>
      <c r="D12" s="213" t="s">
        <v>516</v>
      </c>
      <c r="E12" s="213" t="s">
        <v>540</v>
      </c>
      <c r="F12" s="213" t="s">
        <v>518</v>
      </c>
      <c r="G12" s="213" t="s">
        <v>541</v>
      </c>
      <c r="H12" s="213" t="s">
        <v>520</v>
      </c>
      <c r="I12" s="213" t="s">
        <v>521</v>
      </c>
      <c r="J12" s="213" t="s">
        <v>542</v>
      </c>
    </row>
    <row r="13" s="61" customFormat="1" ht="11.25" spans="1:10">
      <c r="A13" s="213"/>
      <c r="B13" s="213" t="s">
        <v>514</v>
      </c>
      <c r="C13" s="213" t="s">
        <v>515</v>
      </c>
      <c r="D13" s="213" t="s">
        <v>543</v>
      </c>
      <c r="E13" s="213" t="s">
        <v>544</v>
      </c>
      <c r="F13" s="213" t="s">
        <v>518</v>
      </c>
      <c r="G13" s="213" t="s">
        <v>545</v>
      </c>
      <c r="H13" s="213" t="s">
        <v>546</v>
      </c>
      <c r="I13" s="213" t="s">
        <v>521</v>
      </c>
      <c r="J13" s="213" t="s">
        <v>547</v>
      </c>
    </row>
    <row r="14" s="61" customFormat="1" ht="11.25" spans="1:10">
      <c r="A14" s="213"/>
      <c r="B14" s="213" t="s">
        <v>514</v>
      </c>
      <c r="C14" s="213" t="s">
        <v>515</v>
      </c>
      <c r="D14" s="213" t="s">
        <v>548</v>
      </c>
      <c r="E14" s="213" t="s">
        <v>549</v>
      </c>
      <c r="F14" s="213" t="s">
        <v>518</v>
      </c>
      <c r="G14" s="213" t="s">
        <v>550</v>
      </c>
      <c r="H14" s="213" t="s">
        <v>551</v>
      </c>
      <c r="I14" s="213" t="s">
        <v>552</v>
      </c>
      <c r="J14" s="213" t="s">
        <v>553</v>
      </c>
    </row>
    <row r="15" s="61" customFormat="1" ht="11.25" spans="1:10">
      <c r="A15" s="213"/>
      <c r="B15" s="213" t="s">
        <v>514</v>
      </c>
      <c r="C15" s="213" t="s">
        <v>515</v>
      </c>
      <c r="D15" s="213" t="s">
        <v>554</v>
      </c>
      <c r="E15" s="213" t="s">
        <v>555</v>
      </c>
      <c r="F15" s="213" t="s">
        <v>518</v>
      </c>
      <c r="G15" s="213" t="s">
        <v>556</v>
      </c>
      <c r="H15" s="213" t="s">
        <v>557</v>
      </c>
      <c r="I15" s="213" t="s">
        <v>521</v>
      </c>
      <c r="J15" s="213" t="s">
        <v>558</v>
      </c>
    </row>
    <row r="16" s="61" customFormat="1" ht="11.25" spans="1:10">
      <c r="A16" s="213"/>
      <c r="B16" s="213" t="s">
        <v>514</v>
      </c>
      <c r="C16" s="213" t="s">
        <v>559</v>
      </c>
      <c r="D16" s="213" t="s">
        <v>560</v>
      </c>
      <c r="E16" s="213" t="s">
        <v>561</v>
      </c>
      <c r="F16" s="213" t="s">
        <v>518</v>
      </c>
      <c r="G16" s="213" t="s">
        <v>562</v>
      </c>
      <c r="H16" s="213" t="s">
        <v>551</v>
      </c>
      <c r="I16" s="213" t="s">
        <v>552</v>
      </c>
      <c r="J16" s="213" t="s">
        <v>563</v>
      </c>
    </row>
    <row r="17" s="61" customFormat="1" ht="11.25" spans="1:10">
      <c r="A17" s="213"/>
      <c r="B17" s="213" t="s">
        <v>514</v>
      </c>
      <c r="C17" s="213" t="s">
        <v>559</v>
      </c>
      <c r="D17" s="213" t="s">
        <v>560</v>
      </c>
      <c r="E17" s="213" t="s">
        <v>564</v>
      </c>
      <c r="F17" s="213" t="s">
        <v>518</v>
      </c>
      <c r="G17" s="213" t="s">
        <v>565</v>
      </c>
      <c r="H17" s="213" t="s">
        <v>551</v>
      </c>
      <c r="I17" s="213" t="s">
        <v>552</v>
      </c>
      <c r="J17" s="213" t="s">
        <v>566</v>
      </c>
    </row>
    <row r="18" s="61" customFormat="1" ht="45" spans="1:10">
      <c r="A18" s="213"/>
      <c r="B18" s="213" t="s">
        <v>514</v>
      </c>
      <c r="C18" s="213" t="s">
        <v>559</v>
      </c>
      <c r="D18" s="213" t="s">
        <v>560</v>
      </c>
      <c r="E18" s="213" t="s">
        <v>567</v>
      </c>
      <c r="F18" s="213" t="s">
        <v>518</v>
      </c>
      <c r="G18" s="213" t="s">
        <v>562</v>
      </c>
      <c r="H18" s="213" t="s">
        <v>551</v>
      </c>
      <c r="I18" s="213" t="s">
        <v>552</v>
      </c>
      <c r="J18" s="213" t="s">
        <v>568</v>
      </c>
    </row>
    <row r="19" s="61" customFormat="1" ht="22.5" spans="1:10">
      <c r="A19" s="213"/>
      <c r="B19" s="213" t="s">
        <v>514</v>
      </c>
      <c r="C19" s="213" t="s">
        <v>569</v>
      </c>
      <c r="D19" s="213" t="s">
        <v>570</v>
      </c>
      <c r="E19" s="213" t="s">
        <v>571</v>
      </c>
      <c r="F19" s="213" t="s">
        <v>572</v>
      </c>
      <c r="G19" s="213" t="s">
        <v>573</v>
      </c>
      <c r="H19" s="213" t="s">
        <v>546</v>
      </c>
      <c r="I19" s="213" t="s">
        <v>552</v>
      </c>
      <c r="J19" s="213" t="s">
        <v>574</v>
      </c>
    </row>
    <row r="20" s="61" customFormat="1" ht="11.25" spans="1:10">
      <c r="A20" s="213"/>
      <c r="B20" s="213" t="s">
        <v>514</v>
      </c>
      <c r="C20" s="213" t="s">
        <v>569</v>
      </c>
      <c r="D20" s="213" t="s">
        <v>570</v>
      </c>
      <c r="E20" s="213" t="s">
        <v>575</v>
      </c>
      <c r="F20" s="213" t="s">
        <v>572</v>
      </c>
      <c r="G20" s="213" t="s">
        <v>576</v>
      </c>
      <c r="H20" s="213" t="s">
        <v>546</v>
      </c>
      <c r="I20" s="213" t="s">
        <v>552</v>
      </c>
      <c r="J20" s="213" t="s">
        <v>577</v>
      </c>
    </row>
    <row r="21" s="61" customFormat="1" ht="11.25" spans="1:10">
      <c r="A21" s="213" t="s">
        <v>454</v>
      </c>
      <c r="B21" s="213" t="s">
        <v>578</v>
      </c>
      <c r="C21" s="213" t="s">
        <v>515</v>
      </c>
      <c r="D21" s="213" t="s">
        <v>516</v>
      </c>
      <c r="E21" s="213" t="s">
        <v>579</v>
      </c>
      <c r="F21" s="213" t="s">
        <v>572</v>
      </c>
      <c r="G21" s="213" t="s">
        <v>580</v>
      </c>
      <c r="H21" s="213" t="s">
        <v>581</v>
      </c>
      <c r="I21" s="213" t="s">
        <v>521</v>
      </c>
      <c r="J21" s="213" t="s">
        <v>582</v>
      </c>
    </row>
    <row r="22" s="61" customFormat="1" ht="45" spans="1:10">
      <c r="A22" s="213"/>
      <c r="B22" s="213" t="s">
        <v>578</v>
      </c>
      <c r="C22" s="213" t="s">
        <v>515</v>
      </c>
      <c r="D22" s="213" t="s">
        <v>516</v>
      </c>
      <c r="E22" s="213" t="s">
        <v>583</v>
      </c>
      <c r="F22" s="213" t="s">
        <v>518</v>
      </c>
      <c r="G22" s="213" t="s">
        <v>584</v>
      </c>
      <c r="H22" s="213" t="s">
        <v>520</v>
      </c>
      <c r="I22" s="213" t="s">
        <v>521</v>
      </c>
      <c r="J22" s="213" t="s">
        <v>585</v>
      </c>
    </row>
    <row r="23" s="61" customFormat="1" ht="22.5" spans="1:10">
      <c r="A23" s="213"/>
      <c r="B23" s="213" t="s">
        <v>578</v>
      </c>
      <c r="C23" s="213" t="s">
        <v>515</v>
      </c>
      <c r="D23" s="213" t="s">
        <v>516</v>
      </c>
      <c r="E23" s="213" t="s">
        <v>586</v>
      </c>
      <c r="F23" s="213" t="s">
        <v>572</v>
      </c>
      <c r="G23" s="213" t="s">
        <v>529</v>
      </c>
      <c r="H23" s="213" t="s">
        <v>581</v>
      </c>
      <c r="I23" s="213" t="s">
        <v>521</v>
      </c>
      <c r="J23" s="213" t="s">
        <v>587</v>
      </c>
    </row>
    <row r="24" s="61" customFormat="1" ht="11.25" spans="1:10">
      <c r="A24" s="213"/>
      <c r="B24" s="213" t="s">
        <v>578</v>
      </c>
      <c r="C24" s="213" t="s">
        <v>515</v>
      </c>
      <c r="D24" s="213" t="s">
        <v>543</v>
      </c>
      <c r="E24" s="213" t="s">
        <v>588</v>
      </c>
      <c r="F24" s="213" t="s">
        <v>572</v>
      </c>
      <c r="G24" s="213" t="s">
        <v>573</v>
      </c>
      <c r="H24" s="213" t="s">
        <v>546</v>
      </c>
      <c r="I24" s="213" t="s">
        <v>521</v>
      </c>
      <c r="J24" s="213" t="s">
        <v>589</v>
      </c>
    </row>
    <row r="25" s="61" customFormat="1" ht="11.25" spans="1:10">
      <c r="A25" s="213"/>
      <c r="B25" s="213" t="s">
        <v>578</v>
      </c>
      <c r="C25" s="213" t="s">
        <v>515</v>
      </c>
      <c r="D25" s="213" t="s">
        <v>548</v>
      </c>
      <c r="E25" s="213" t="s">
        <v>549</v>
      </c>
      <c r="F25" s="213" t="s">
        <v>518</v>
      </c>
      <c r="G25" s="213" t="s">
        <v>590</v>
      </c>
      <c r="H25" s="213" t="s">
        <v>591</v>
      </c>
      <c r="I25" s="213" t="s">
        <v>552</v>
      </c>
      <c r="J25" s="213" t="s">
        <v>592</v>
      </c>
    </row>
    <row r="26" s="61" customFormat="1" ht="22.5" spans="1:10">
      <c r="A26" s="213"/>
      <c r="B26" s="213" t="s">
        <v>578</v>
      </c>
      <c r="C26" s="213" t="s">
        <v>515</v>
      </c>
      <c r="D26" s="213" t="s">
        <v>554</v>
      </c>
      <c r="E26" s="213" t="s">
        <v>555</v>
      </c>
      <c r="F26" s="213" t="s">
        <v>518</v>
      </c>
      <c r="G26" s="213" t="s">
        <v>593</v>
      </c>
      <c r="H26" s="213" t="s">
        <v>557</v>
      </c>
      <c r="I26" s="213" t="s">
        <v>521</v>
      </c>
      <c r="J26" s="213" t="s">
        <v>594</v>
      </c>
    </row>
    <row r="27" s="61" customFormat="1" ht="22.5" spans="1:10">
      <c r="A27" s="213"/>
      <c r="B27" s="213" t="s">
        <v>578</v>
      </c>
      <c r="C27" s="213" t="s">
        <v>559</v>
      </c>
      <c r="D27" s="213" t="s">
        <v>560</v>
      </c>
      <c r="E27" s="213" t="s">
        <v>595</v>
      </c>
      <c r="F27" s="213" t="s">
        <v>518</v>
      </c>
      <c r="G27" s="213" t="s">
        <v>596</v>
      </c>
      <c r="H27" s="213" t="s">
        <v>551</v>
      </c>
      <c r="I27" s="213" t="s">
        <v>552</v>
      </c>
      <c r="J27" s="213" t="s">
        <v>597</v>
      </c>
    </row>
    <row r="28" s="61" customFormat="1" ht="88" customHeight="1" spans="1:10">
      <c r="A28" s="213"/>
      <c r="B28" s="213" t="s">
        <v>578</v>
      </c>
      <c r="C28" s="213" t="s">
        <v>569</v>
      </c>
      <c r="D28" s="213" t="s">
        <v>570</v>
      </c>
      <c r="E28" s="213" t="s">
        <v>598</v>
      </c>
      <c r="F28" s="213" t="s">
        <v>572</v>
      </c>
      <c r="G28" s="213" t="s">
        <v>576</v>
      </c>
      <c r="H28" s="213" t="s">
        <v>546</v>
      </c>
      <c r="I28" s="213" t="s">
        <v>552</v>
      </c>
      <c r="J28" s="213" t="s">
        <v>599</v>
      </c>
    </row>
    <row r="29" s="61" customFormat="1" ht="23" customHeight="1" spans="1:10">
      <c r="A29" s="213" t="s">
        <v>482</v>
      </c>
      <c r="B29" s="213" t="s">
        <v>600</v>
      </c>
      <c r="C29" s="213" t="s">
        <v>515</v>
      </c>
      <c r="D29" s="213" t="s">
        <v>516</v>
      </c>
      <c r="E29" s="213" t="s">
        <v>601</v>
      </c>
      <c r="F29" s="213" t="s">
        <v>518</v>
      </c>
      <c r="G29" s="213" t="s">
        <v>584</v>
      </c>
      <c r="H29" s="213" t="s">
        <v>534</v>
      </c>
      <c r="I29" s="213" t="s">
        <v>521</v>
      </c>
      <c r="J29" s="213" t="s">
        <v>602</v>
      </c>
    </row>
    <row r="30" s="61" customFormat="1" ht="23" customHeight="1" spans="1:10">
      <c r="A30" s="213"/>
      <c r="B30" s="213" t="s">
        <v>600</v>
      </c>
      <c r="C30" s="213" t="s">
        <v>515</v>
      </c>
      <c r="D30" s="213" t="s">
        <v>543</v>
      </c>
      <c r="E30" s="213" t="s">
        <v>603</v>
      </c>
      <c r="F30" s="213" t="s">
        <v>572</v>
      </c>
      <c r="G30" s="213" t="s">
        <v>604</v>
      </c>
      <c r="H30" s="213" t="s">
        <v>546</v>
      </c>
      <c r="I30" s="213" t="s">
        <v>521</v>
      </c>
      <c r="J30" s="213" t="s">
        <v>605</v>
      </c>
    </row>
    <row r="31" s="61" customFormat="1" ht="23" customHeight="1" spans="1:10">
      <c r="A31" s="213"/>
      <c r="B31" s="213" t="s">
        <v>600</v>
      </c>
      <c r="C31" s="213" t="s">
        <v>515</v>
      </c>
      <c r="D31" s="213" t="s">
        <v>548</v>
      </c>
      <c r="E31" s="213" t="s">
        <v>549</v>
      </c>
      <c r="F31" s="213" t="s">
        <v>532</v>
      </c>
      <c r="G31" s="213" t="s">
        <v>606</v>
      </c>
      <c r="H31" s="213" t="s">
        <v>591</v>
      </c>
      <c r="I31" s="213" t="s">
        <v>521</v>
      </c>
      <c r="J31" s="213" t="s">
        <v>607</v>
      </c>
    </row>
    <row r="32" s="61" customFormat="1" ht="23" customHeight="1" spans="1:10">
      <c r="A32" s="213"/>
      <c r="B32" s="213" t="s">
        <v>600</v>
      </c>
      <c r="C32" s="213" t="s">
        <v>515</v>
      </c>
      <c r="D32" s="213" t="s">
        <v>554</v>
      </c>
      <c r="E32" s="213" t="s">
        <v>555</v>
      </c>
      <c r="F32" s="213" t="s">
        <v>518</v>
      </c>
      <c r="G32" s="213" t="s">
        <v>608</v>
      </c>
      <c r="H32" s="213" t="s">
        <v>557</v>
      </c>
      <c r="I32" s="213" t="s">
        <v>521</v>
      </c>
      <c r="J32" s="213" t="s">
        <v>609</v>
      </c>
    </row>
    <row r="33" s="61" customFormat="1" ht="23" customHeight="1" spans="1:10">
      <c r="A33" s="213"/>
      <c r="B33" s="213" t="s">
        <v>600</v>
      </c>
      <c r="C33" s="213" t="s">
        <v>559</v>
      </c>
      <c r="D33" s="213" t="s">
        <v>560</v>
      </c>
      <c r="E33" s="213" t="s">
        <v>610</v>
      </c>
      <c r="F33" s="213" t="s">
        <v>518</v>
      </c>
      <c r="G33" s="213" t="s">
        <v>611</v>
      </c>
      <c r="H33" s="213" t="s">
        <v>551</v>
      </c>
      <c r="I33" s="213" t="s">
        <v>552</v>
      </c>
      <c r="J33" s="213" t="s">
        <v>610</v>
      </c>
    </row>
    <row r="34" s="61" customFormat="1" ht="23" customHeight="1" spans="1:10">
      <c r="A34" s="213"/>
      <c r="B34" s="213" t="s">
        <v>600</v>
      </c>
      <c r="C34" s="213" t="s">
        <v>569</v>
      </c>
      <c r="D34" s="213" t="s">
        <v>570</v>
      </c>
      <c r="E34" s="213" t="s">
        <v>612</v>
      </c>
      <c r="F34" s="213" t="s">
        <v>572</v>
      </c>
      <c r="G34" s="213" t="s">
        <v>613</v>
      </c>
      <c r="H34" s="213" t="s">
        <v>546</v>
      </c>
      <c r="I34" s="213" t="s">
        <v>552</v>
      </c>
      <c r="J34" s="213" t="s">
        <v>612</v>
      </c>
    </row>
    <row r="35" s="61" customFormat="1" ht="33.75" spans="1:10">
      <c r="A35" s="213" t="s">
        <v>444</v>
      </c>
      <c r="B35" s="213" t="s">
        <v>614</v>
      </c>
      <c r="C35" s="213" t="s">
        <v>515</v>
      </c>
      <c r="D35" s="213" t="s">
        <v>516</v>
      </c>
      <c r="E35" s="213" t="s">
        <v>615</v>
      </c>
      <c r="F35" s="213" t="s">
        <v>518</v>
      </c>
      <c r="G35" s="213" t="s">
        <v>616</v>
      </c>
      <c r="H35" s="213" t="s">
        <v>520</v>
      </c>
      <c r="I35" s="213" t="s">
        <v>521</v>
      </c>
      <c r="J35" s="213" t="s">
        <v>617</v>
      </c>
    </row>
    <row r="36" s="61" customFormat="1" ht="11.25" spans="1:10">
      <c r="A36" s="213"/>
      <c r="B36" s="213" t="s">
        <v>614</v>
      </c>
      <c r="C36" s="213" t="s">
        <v>515</v>
      </c>
      <c r="D36" s="213" t="s">
        <v>516</v>
      </c>
      <c r="E36" s="213" t="s">
        <v>618</v>
      </c>
      <c r="F36" s="213" t="s">
        <v>518</v>
      </c>
      <c r="G36" s="213" t="s">
        <v>619</v>
      </c>
      <c r="H36" s="213" t="s">
        <v>520</v>
      </c>
      <c r="I36" s="213" t="s">
        <v>521</v>
      </c>
      <c r="J36" s="213" t="s">
        <v>620</v>
      </c>
    </row>
    <row r="37" s="61" customFormat="1" ht="11.25" spans="1:10">
      <c r="A37" s="213"/>
      <c r="B37" s="213" t="s">
        <v>614</v>
      </c>
      <c r="C37" s="213" t="s">
        <v>515</v>
      </c>
      <c r="D37" s="213" t="s">
        <v>543</v>
      </c>
      <c r="E37" s="213" t="s">
        <v>544</v>
      </c>
      <c r="F37" s="213" t="s">
        <v>572</v>
      </c>
      <c r="G37" s="213" t="s">
        <v>545</v>
      </c>
      <c r="H37" s="213" t="s">
        <v>546</v>
      </c>
      <c r="I37" s="213" t="s">
        <v>521</v>
      </c>
      <c r="J37" s="213" t="s">
        <v>621</v>
      </c>
    </row>
    <row r="38" s="61" customFormat="1" ht="11.25" spans="1:10">
      <c r="A38" s="213"/>
      <c r="B38" s="213" t="s">
        <v>614</v>
      </c>
      <c r="C38" s="213" t="s">
        <v>515</v>
      </c>
      <c r="D38" s="213" t="s">
        <v>543</v>
      </c>
      <c r="E38" s="213" t="s">
        <v>622</v>
      </c>
      <c r="F38" s="213" t="s">
        <v>572</v>
      </c>
      <c r="G38" s="213" t="s">
        <v>573</v>
      </c>
      <c r="H38" s="213" t="s">
        <v>546</v>
      </c>
      <c r="I38" s="213" t="s">
        <v>521</v>
      </c>
      <c r="J38" s="213" t="s">
        <v>620</v>
      </c>
    </row>
    <row r="39" s="61" customFormat="1" ht="11.25" spans="1:10">
      <c r="A39" s="213"/>
      <c r="B39" s="213" t="s">
        <v>614</v>
      </c>
      <c r="C39" s="213" t="s">
        <v>515</v>
      </c>
      <c r="D39" s="213" t="s">
        <v>548</v>
      </c>
      <c r="E39" s="213" t="s">
        <v>623</v>
      </c>
      <c r="F39" s="213" t="s">
        <v>532</v>
      </c>
      <c r="G39" s="213" t="s">
        <v>624</v>
      </c>
      <c r="H39" s="213" t="s">
        <v>625</v>
      </c>
      <c r="I39" s="213" t="s">
        <v>521</v>
      </c>
      <c r="J39" s="213" t="s">
        <v>626</v>
      </c>
    </row>
    <row r="40" s="61" customFormat="1" ht="33.75" spans="1:10">
      <c r="A40" s="213"/>
      <c r="B40" s="213" t="s">
        <v>614</v>
      </c>
      <c r="C40" s="213" t="s">
        <v>515</v>
      </c>
      <c r="D40" s="213" t="s">
        <v>554</v>
      </c>
      <c r="E40" s="213" t="s">
        <v>555</v>
      </c>
      <c r="F40" s="213" t="s">
        <v>518</v>
      </c>
      <c r="G40" s="213" t="s">
        <v>627</v>
      </c>
      <c r="H40" s="213" t="s">
        <v>557</v>
      </c>
      <c r="I40" s="213" t="s">
        <v>521</v>
      </c>
      <c r="J40" s="213" t="s">
        <v>628</v>
      </c>
    </row>
    <row r="41" s="61" customFormat="1" ht="22.5" spans="1:10">
      <c r="A41" s="213"/>
      <c r="B41" s="213" t="s">
        <v>614</v>
      </c>
      <c r="C41" s="213" t="s">
        <v>559</v>
      </c>
      <c r="D41" s="213" t="s">
        <v>560</v>
      </c>
      <c r="E41" s="213" t="s">
        <v>629</v>
      </c>
      <c r="F41" s="213" t="s">
        <v>518</v>
      </c>
      <c r="G41" s="213" t="s">
        <v>630</v>
      </c>
      <c r="H41" s="213" t="s">
        <v>551</v>
      </c>
      <c r="I41" s="213" t="s">
        <v>552</v>
      </c>
      <c r="J41" s="213" t="s">
        <v>631</v>
      </c>
    </row>
    <row r="42" s="61" customFormat="1" ht="33.75" spans="1:10">
      <c r="A42" s="213"/>
      <c r="B42" s="213" t="s">
        <v>614</v>
      </c>
      <c r="C42" s="213" t="s">
        <v>559</v>
      </c>
      <c r="D42" s="213" t="s">
        <v>560</v>
      </c>
      <c r="E42" s="213" t="s">
        <v>632</v>
      </c>
      <c r="F42" s="213" t="s">
        <v>518</v>
      </c>
      <c r="G42" s="213" t="s">
        <v>562</v>
      </c>
      <c r="H42" s="213" t="s">
        <v>551</v>
      </c>
      <c r="I42" s="213" t="s">
        <v>552</v>
      </c>
      <c r="J42" s="213" t="s">
        <v>633</v>
      </c>
    </row>
    <row r="43" s="61" customFormat="1" ht="11.25" spans="1:10">
      <c r="A43" s="213"/>
      <c r="B43" s="213" t="s">
        <v>614</v>
      </c>
      <c r="C43" s="213" t="s">
        <v>569</v>
      </c>
      <c r="D43" s="213" t="s">
        <v>570</v>
      </c>
      <c r="E43" s="213" t="s">
        <v>634</v>
      </c>
      <c r="F43" s="213" t="s">
        <v>572</v>
      </c>
      <c r="G43" s="213" t="s">
        <v>573</v>
      </c>
      <c r="H43" s="213" t="s">
        <v>546</v>
      </c>
      <c r="I43" s="213" t="s">
        <v>552</v>
      </c>
      <c r="J43" s="213" t="s">
        <v>635</v>
      </c>
    </row>
    <row r="44" s="61" customFormat="1" ht="25" customHeight="1" spans="1:10">
      <c r="A44" s="213" t="s">
        <v>470</v>
      </c>
      <c r="B44" s="213" t="s">
        <v>636</v>
      </c>
      <c r="C44" s="213" t="s">
        <v>515</v>
      </c>
      <c r="D44" s="213" t="s">
        <v>516</v>
      </c>
      <c r="E44" s="213" t="s">
        <v>637</v>
      </c>
      <c r="F44" s="213" t="s">
        <v>572</v>
      </c>
      <c r="G44" s="213" t="s">
        <v>638</v>
      </c>
      <c r="H44" s="213" t="s">
        <v>639</v>
      </c>
      <c r="I44" s="213" t="s">
        <v>521</v>
      </c>
      <c r="J44" s="213" t="s">
        <v>640</v>
      </c>
    </row>
    <row r="45" s="61" customFormat="1" ht="25" customHeight="1" spans="1:10">
      <c r="A45" s="213"/>
      <c r="B45" s="213" t="s">
        <v>636</v>
      </c>
      <c r="C45" s="213" t="s">
        <v>515</v>
      </c>
      <c r="D45" s="213" t="s">
        <v>516</v>
      </c>
      <c r="E45" s="213" t="s">
        <v>641</v>
      </c>
      <c r="F45" s="213" t="s">
        <v>518</v>
      </c>
      <c r="G45" s="213" t="s">
        <v>642</v>
      </c>
      <c r="H45" s="213" t="s">
        <v>534</v>
      </c>
      <c r="I45" s="213" t="s">
        <v>521</v>
      </c>
      <c r="J45" s="213" t="s">
        <v>643</v>
      </c>
    </row>
    <row r="46" s="61" customFormat="1" ht="25" customHeight="1" spans="1:10">
      <c r="A46" s="213"/>
      <c r="B46" s="213" t="s">
        <v>636</v>
      </c>
      <c r="C46" s="213" t="s">
        <v>515</v>
      </c>
      <c r="D46" s="213" t="s">
        <v>543</v>
      </c>
      <c r="E46" s="213" t="s">
        <v>644</v>
      </c>
      <c r="F46" s="213" t="s">
        <v>572</v>
      </c>
      <c r="G46" s="213" t="s">
        <v>573</v>
      </c>
      <c r="H46" s="213" t="s">
        <v>546</v>
      </c>
      <c r="I46" s="213" t="s">
        <v>521</v>
      </c>
      <c r="J46" s="213" t="s">
        <v>645</v>
      </c>
    </row>
    <row r="47" s="61" customFormat="1" ht="25" customHeight="1" spans="1:10">
      <c r="A47" s="213"/>
      <c r="B47" s="213" t="s">
        <v>636</v>
      </c>
      <c r="C47" s="213" t="s">
        <v>515</v>
      </c>
      <c r="D47" s="213" t="s">
        <v>548</v>
      </c>
      <c r="E47" s="213" t="s">
        <v>623</v>
      </c>
      <c r="F47" s="213" t="s">
        <v>572</v>
      </c>
      <c r="G47" s="213" t="s">
        <v>646</v>
      </c>
      <c r="H47" s="213" t="s">
        <v>647</v>
      </c>
      <c r="I47" s="213" t="s">
        <v>521</v>
      </c>
      <c r="J47" s="213" t="s">
        <v>648</v>
      </c>
    </row>
    <row r="48" s="61" customFormat="1" ht="25" customHeight="1" spans="1:10">
      <c r="A48" s="213"/>
      <c r="B48" s="213" t="s">
        <v>636</v>
      </c>
      <c r="C48" s="213" t="s">
        <v>515</v>
      </c>
      <c r="D48" s="213" t="s">
        <v>554</v>
      </c>
      <c r="E48" s="213" t="s">
        <v>555</v>
      </c>
      <c r="F48" s="213" t="s">
        <v>518</v>
      </c>
      <c r="G48" s="213" t="s">
        <v>649</v>
      </c>
      <c r="H48" s="213" t="s">
        <v>557</v>
      </c>
      <c r="I48" s="213" t="s">
        <v>521</v>
      </c>
      <c r="J48" s="213" t="s">
        <v>650</v>
      </c>
    </row>
    <row r="49" s="61" customFormat="1" ht="25" customHeight="1" spans="1:10">
      <c r="A49" s="213"/>
      <c r="B49" s="213" t="s">
        <v>636</v>
      </c>
      <c r="C49" s="213" t="s">
        <v>559</v>
      </c>
      <c r="D49" s="213" t="s">
        <v>560</v>
      </c>
      <c r="E49" s="213" t="s">
        <v>651</v>
      </c>
      <c r="F49" s="213" t="s">
        <v>518</v>
      </c>
      <c r="G49" s="213" t="s">
        <v>652</v>
      </c>
      <c r="H49" s="213" t="s">
        <v>551</v>
      </c>
      <c r="I49" s="213" t="s">
        <v>552</v>
      </c>
      <c r="J49" s="213" t="s">
        <v>653</v>
      </c>
    </row>
    <row r="50" s="61" customFormat="1" ht="25" customHeight="1" spans="1:10">
      <c r="A50" s="213"/>
      <c r="B50" s="213" t="s">
        <v>636</v>
      </c>
      <c r="C50" s="213" t="s">
        <v>559</v>
      </c>
      <c r="D50" s="213" t="s">
        <v>654</v>
      </c>
      <c r="E50" s="213" t="s">
        <v>655</v>
      </c>
      <c r="F50" s="213" t="s">
        <v>518</v>
      </c>
      <c r="G50" s="213" t="s">
        <v>656</v>
      </c>
      <c r="H50" s="213" t="s">
        <v>551</v>
      </c>
      <c r="I50" s="213" t="s">
        <v>552</v>
      </c>
      <c r="J50" s="213" t="s">
        <v>657</v>
      </c>
    </row>
    <row r="51" s="61" customFormat="1" ht="25" customHeight="1" spans="1:10">
      <c r="A51" s="213"/>
      <c r="B51" s="213" t="s">
        <v>636</v>
      </c>
      <c r="C51" s="213" t="s">
        <v>569</v>
      </c>
      <c r="D51" s="213" t="s">
        <v>570</v>
      </c>
      <c r="E51" s="213" t="s">
        <v>658</v>
      </c>
      <c r="F51" s="213" t="s">
        <v>572</v>
      </c>
      <c r="G51" s="213" t="s">
        <v>659</v>
      </c>
      <c r="H51" s="213" t="s">
        <v>546</v>
      </c>
      <c r="I51" s="213" t="s">
        <v>552</v>
      </c>
      <c r="J51" s="213" t="s">
        <v>660</v>
      </c>
    </row>
    <row r="52" s="61" customFormat="1" ht="27" customHeight="1" spans="1:10">
      <c r="A52" s="213" t="s">
        <v>466</v>
      </c>
      <c r="B52" s="213" t="s">
        <v>661</v>
      </c>
      <c r="C52" s="213" t="s">
        <v>515</v>
      </c>
      <c r="D52" s="213" t="s">
        <v>516</v>
      </c>
      <c r="E52" s="213" t="s">
        <v>662</v>
      </c>
      <c r="F52" s="213" t="s">
        <v>518</v>
      </c>
      <c r="G52" s="213" t="s">
        <v>663</v>
      </c>
      <c r="H52" s="213" t="s">
        <v>557</v>
      </c>
      <c r="I52" s="213" t="s">
        <v>521</v>
      </c>
      <c r="J52" s="213" t="s">
        <v>664</v>
      </c>
    </row>
    <row r="53" s="61" customFormat="1" ht="27" customHeight="1" spans="1:10">
      <c r="A53" s="213"/>
      <c r="B53" s="213" t="s">
        <v>661</v>
      </c>
      <c r="C53" s="213" t="s">
        <v>515</v>
      </c>
      <c r="D53" s="213" t="s">
        <v>543</v>
      </c>
      <c r="E53" s="213" t="s">
        <v>665</v>
      </c>
      <c r="F53" s="213" t="s">
        <v>518</v>
      </c>
      <c r="G53" s="213" t="s">
        <v>545</v>
      </c>
      <c r="H53" s="213" t="s">
        <v>546</v>
      </c>
      <c r="I53" s="213" t="s">
        <v>521</v>
      </c>
      <c r="J53" s="213" t="s">
        <v>666</v>
      </c>
    </row>
    <row r="54" s="61" customFormat="1" ht="27" customHeight="1" spans="1:10">
      <c r="A54" s="213"/>
      <c r="B54" s="213" t="s">
        <v>661</v>
      </c>
      <c r="C54" s="213" t="s">
        <v>515</v>
      </c>
      <c r="D54" s="213" t="s">
        <v>548</v>
      </c>
      <c r="E54" s="213" t="s">
        <v>667</v>
      </c>
      <c r="F54" s="213" t="s">
        <v>518</v>
      </c>
      <c r="G54" s="213" t="s">
        <v>606</v>
      </c>
      <c r="H54" s="213" t="s">
        <v>647</v>
      </c>
      <c r="I54" s="213" t="s">
        <v>521</v>
      </c>
      <c r="J54" s="213" t="s">
        <v>668</v>
      </c>
    </row>
    <row r="55" s="61" customFormat="1" ht="27" customHeight="1" spans="1:10">
      <c r="A55" s="213"/>
      <c r="B55" s="213" t="s">
        <v>661</v>
      </c>
      <c r="C55" s="213" t="s">
        <v>515</v>
      </c>
      <c r="D55" s="213" t="s">
        <v>554</v>
      </c>
      <c r="E55" s="213" t="s">
        <v>555</v>
      </c>
      <c r="F55" s="213" t="s">
        <v>518</v>
      </c>
      <c r="G55" s="213" t="s">
        <v>669</v>
      </c>
      <c r="H55" s="213" t="s">
        <v>557</v>
      </c>
      <c r="I55" s="213" t="s">
        <v>521</v>
      </c>
      <c r="J55" s="213" t="s">
        <v>670</v>
      </c>
    </row>
    <row r="56" s="61" customFormat="1" ht="27" customHeight="1" spans="1:10">
      <c r="A56" s="213"/>
      <c r="B56" s="213" t="s">
        <v>661</v>
      </c>
      <c r="C56" s="213" t="s">
        <v>559</v>
      </c>
      <c r="D56" s="213" t="s">
        <v>560</v>
      </c>
      <c r="E56" s="213" t="s">
        <v>671</v>
      </c>
      <c r="F56" s="213" t="s">
        <v>518</v>
      </c>
      <c r="G56" s="213" t="s">
        <v>672</v>
      </c>
      <c r="H56" s="213" t="s">
        <v>551</v>
      </c>
      <c r="I56" s="213" t="s">
        <v>552</v>
      </c>
      <c r="J56" s="213" t="s">
        <v>673</v>
      </c>
    </row>
    <row r="57" s="61" customFormat="1" ht="27" customHeight="1" spans="1:10">
      <c r="A57" s="213"/>
      <c r="B57" s="213" t="s">
        <v>661</v>
      </c>
      <c r="C57" s="213" t="s">
        <v>569</v>
      </c>
      <c r="D57" s="213" t="s">
        <v>570</v>
      </c>
      <c r="E57" s="213" t="s">
        <v>674</v>
      </c>
      <c r="F57" s="213" t="s">
        <v>572</v>
      </c>
      <c r="G57" s="213" t="s">
        <v>573</v>
      </c>
      <c r="H57" s="213" t="s">
        <v>546</v>
      </c>
      <c r="I57" s="213" t="s">
        <v>552</v>
      </c>
      <c r="J57" s="213" t="s">
        <v>675</v>
      </c>
    </row>
    <row r="58" s="61" customFormat="1" ht="22.5" spans="1:10">
      <c r="A58" s="213" t="s">
        <v>424</v>
      </c>
      <c r="B58" s="213" t="s">
        <v>676</v>
      </c>
      <c r="C58" s="213" t="s">
        <v>515</v>
      </c>
      <c r="D58" s="213" t="s">
        <v>516</v>
      </c>
      <c r="E58" s="213" t="s">
        <v>677</v>
      </c>
      <c r="F58" s="213" t="s">
        <v>518</v>
      </c>
      <c r="G58" s="213" t="s">
        <v>584</v>
      </c>
      <c r="H58" s="213" t="s">
        <v>520</v>
      </c>
      <c r="I58" s="213" t="s">
        <v>521</v>
      </c>
      <c r="J58" s="213" t="s">
        <v>678</v>
      </c>
    </row>
    <row r="59" s="61" customFormat="1" ht="56.25" spans="1:10">
      <c r="A59" s="213"/>
      <c r="B59" s="213" t="s">
        <v>676</v>
      </c>
      <c r="C59" s="213" t="s">
        <v>515</v>
      </c>
      <c r="D59" s="213" t="s">
        <v>516</v>
      </c>
      <c r="E59" s="213" t="s">
        <v>679</v>
      </c>
      <c r="F59" s="213" t="s">
        <v>518</v>
      </c>
      <c r="G59" s="213" t="s">
        <v>680</v>
      </c>
      <c r="H59" s="213" t="s">
        <v>534</v>
      </c>
      <c r="I59" s="213" t="s">
        <v>521</v>
      </c>
      <c r="J59" s="213" t="s">
        <v>681</v>
      </c>
    </row>
    <row r="60" s="61" customFormat="1" ht="33.75" spans="1:10">
      <c r="A60" s="213"/>
      <c r="B60" s="213" t="s">
        <v>676</v>
      </c>
      <c r="C60" s="213" t="s">
        <v>515</v>
      </c>
      <c r="D60" s="213" t="s">
        <v>516</v>
      </c>
      <c r="E60" s="213" t="s">
        <v>682</v>
      </c>
      <c r="F60" s="213" t="s">
        <v>572</v>
      </c>
      <c r="G60" s="213" t="s">
        <v>683</v>
      </c>
      <c r="H60" s="213" t="s">
        <v>534</v>
      </c>
      <c r="I60" s="213" t="s">
        <v>521</v>
      </c>
      <c r="J60" s="213" t="s">
        <v>684</v>
      </c>
    </row>
    <row r="61" s="61" customFormat="1" ht="11.25" spans="1:10">
      <c r="A61" s="213"/>
      <c r="B61" s="213" t="s">
        <v>676</v>
      </c>
      <c r="C61" s="213" t="s">
        <v>515</v>
      </c>
      <c r="D61" s="213" t="s">
        <v>516</v>
      </c>
      <c r="E61" s="213" t="s">
        <v>685</v>
      </c>
      <c r="F61" s="213" t="s">
        <v>572</v>
      </c>
      <c r="G61" s="213" t="s">
        <v>529</v>
      </c>
      <c r="H61" s="213" t="s">
        <v>581</v>
      </c>
      <c r="I61" s="213" t="s">
        <v>521</v>
      </c>
      <c r="J61" s="213" t="s">
        <v>686</v>
      </c>
    </row>
    <row r="62" s="61" customFormat="1" ht="33.75" spans="1:10">
      <c r="A62" s="213"/>
      <c r="B62" s="213" t="s">
        <v>676</v>
      </c>
      <c r="C62" s="213" t="s">
        <v>515</v>
      </c>
      <c r="D62" s="213" t="s">
        <v>516</v>
      </c>
      <c r="E62" s="213" t="s">
        <v>687</v>
      </c>
      <c r="F62" s="213" t="s">
        <v>518</v>
      </c>
      <c r="G62" s="213" t="s">
        <v>688</v>
      </c>
      <c r="H62" s="213" t="s">
        <v>534</v>
      </c>
      <c r="I62" s="213" t="s">
        <v>521</v>
      </c>
      <c r="J62" s="213" t="s">
        <v>689</v>
      </c>
    </row>
    <row r="63" s="61" customFormat="1" ht="11.25" spans="1:10">
      <c r="A63" s="213"/>
      <c r="B63" s="213" t="s">
        <v>676</v>
      </c>
      <c r="C63" s="213" t="s">
        <v>515</v>
      </c>
      <c r="D63" s="213" t="s">
        <v>516</v>
      </c>
      <c r="E63" s="213" t="s">
        <v>690</v>
      </c>
      <c r="F63" s="213" t="s">
        <v>518</v>
      </c>
      <c r="G63" s="213" t="s">
        <v>529</v>
      </c>
      <c r="H63" s="213" t="s">
        <v>534</v>
      </c>
      <c r="I63" s="213" t="s">
        <v>521</v>
      </c>
      <c r="J63" s="213" t="s">
        <v>691</v>
      </c>
    </row>
    <row r="64" s="61" customFormat="1" ht="11.25" spans="1:10">
      <c r="A64" s="213"/>
      <c r="B64" s="213" t="s">
        <v>676</v>
      </c>
      <c r="C64" s="213" t="s">
        <v>515</v>
      </c>
      <c r="D64" s="213" t="s">
        <v>543</v>
      </c>
      <c r="E64" s="213" t="s">
        <v>544</v>
      </c>
      <c r="F64" s="213" t="s">
        <v>518</v>
      </c>
      <c r="G64" s="213" t="s">
        <v>545</v>
      </c>
      <c r="H64" s="213" t="s">
        <v>546</v>
      </c>
      <c r="I64" s="213" t="s">
        <v>521</v>
      </c>
      <c r="J64" s="213" t="s">
        <v>692</v>
      </c>
    </row>
    <row r="65" s="61" customFormat="1" ht="11.25" spans="1:10">
      <c r="A65" s="213"/>
      <c r="B65" s="213" t="s">
        <v>676</v>
      </c>
      <c r="C65" s="213" t="s">
        <v>515</v>
      </c>
      <c r="D65" s="213" t="s">
        <v>548</v>
      </c>
      <c r="E65" s="213" t="s">
        <v>693</v>
      </c>
      <c r="F65" s="213" t="s">
        <v>518</v>
      </c>
      <c r="G65" s="213" t="s">
        <v>606</v>
      </c>
      <c r="H65" s="213" t="s">
        <v>591</v>
      </c>
      <c r="I65" s="213" t="s">
        <v>521</v>
      </c>
      <c r="J65" s="213" t="s">
        <v>694</v>
      </c>
    </row>
    <row r="66" s="61" customFormat="1" ht="11.25" spans="1:10">
      <c r="A66" s="213"/>
      <c r="B66" s="213" t="s">
        <v>676</v>
      </c>
      <c r="C66" s="213" t="s">
        <v>515</v>
      </c>
      <c r="D66" s="213" t="s">
        <v>554</v>
      </c>
      <c r="E66" s="213" t="s">
        <v>555</v>
      </c>
      <c r="F66" s="213" t="s">
        <v>518</v>
      </c>
      <c r="G66" s="213" t="s">
        <v>695</v>
      </c>
      <c r="H66" s="213" t="s">
        <v>557</v>
      </c>
      <c r="I66" s="213" t="s">
        <v>521</v>
      </c>
      <c r="J66" s="213" t="s">
        <v>696</v>
      </c>
    </row>
    <row r="67" s="61" customFormat="1" ht="56.25" spans="1:10">
      <c r="A67" s="213"/>
      <c r="B67" s="213" t="s">
        <v>676</v>
      </c>
      <c r="C67" s="213" t="s">
        <v>559</v>
      </c>
      <c r="D67" s="213" t="s">
        <v>560</v>
      </c>
      <c r="E67" s="213" t="s">
        <v>697</v>
      </c>
      <c r="F67" s="213" t="s">
        <v>518</v>
      </c>
      <c r="G67" s="213" t="s">
        <v>698</v>
      </c>
      <c r="H67" s="213" t="s">
        <v>551</v>
      </c>
      <c r="I67" s="213" t="s">
        <v>552</v>
      </c>
      <c r="J67" s="213" t="s">
        <v>699</v>
      </c>
    </row>
    <row r="68" s="61" customFormat="1" ht="22.5" spans="1:10">
      <c r="A68" s="213"/>
      <c r="B68" s="213" t="s">
        <v>676</v>
      </c>
      <c r="C68" s="213" t="s">
        <v>559</v>
      </c>
      <c r="D68" s="213" t="s">
        <v>560</v>
      </c>
      <c r="E68" s="213" t="s">
        <v>700</v>
      </c>
      <c r="F68" s="213" t="s">
        <v>518</v>
      </c>
      <c r="G68" s="213" t="s">
        <v>698</v>
      </c>
      <c r="H68" s="213" t="s">
        <v>551</v>
      </c>
      <c r="I68" s="213" t="s">
        <v>552</v>
      </c>
      <c r="J68" s="213" t="s">
        <v>701</v>
      </c>
    </row>
    <row r="69" s="61" customFormat="1" ht="11.25" spans="1:10">
      <c r="A69" s="213"/>
      <c r="B69" s="213" t="s">
        <v>676</v>
      </c>
      <c r="C69" s="213" t="s">
        <v>569</v>
      </c>
      <c r="D69" s="213" t="s">
        <v>570</v>
      </c>
      <c r="E69" s="213" t="s">
        <v>702</v>
      </c>
      <c r="F69" s="213" t="s">
        <v>572</v>
      </c>
      <c r="G69" s="213" t="s">
        <v>613</v>
      </c>
      <c r="H69" s="213" t="s">
        <v>546</v>
      </c>
      <c r="I69" s="213" t="s">
        <v>552</v>
      </c>
      <c r="J69" s="213" t="s">
        <v>703</v>
      </c>
    </row>
    <row r="70" s="61" customFormat="1" ht="11.25" spans="1:10">
      <c r="A70" s="213"/>
      <c r="B70" s="213" t="s">
        <v>676</v>
      </c>
      <c r="C70" s="213" t="s">
        <v>569</v>
      </c>
      <c r="D70" s="213" t="s">
        <v>570</v>
      </c>
      <c r="E70" s="213" t="s">
        <v>704</v>
      </c>
      <c r="F70" s="213" t="s">
        <v>572</v>
      </c>
      <c r="G70" s="213" t="s">
        <v>613</v>
      </c>
      <c r="H70" s="213" t="s">
        <v>546</v>
      </c>
      <c r="I70" s="213" t="s">
        <v>552</v>
      </c>
      <c r="J70" s="213" t="s">
        <v>703</v>
      </c>
    </row>
    <row r="71" s="61" customFormat="1" ht="11.25" spans="1:10">
      <c r="A71" s="213" t="s">
        <v>484</v>
      </c>
      <c r="B71" s="213" t="s">
        <v>705</v>
      </c>
      <c r="C71" s="213" t="s">
        <v>515</v>
      </c>
      <c r="D71" s="213" t="s">
        <v>516</v>
      </c>
      <c r="E71" s="213" t="s">
        <v>706</v>
      </c>
      <c r="F71" s="213" t="s">
        <v>518</v>
      </c>
      <c r="G71" s="213" t="s">
        <v>642</v>
      </c>
      <c r="H71" s="213" t="s">
        <v>534</v>
      </c>
      <c r="I71" s="213" t="s">
        <v>521</v>
      </c>
      <c r="J71" s="213" t="s">
        <v>707</v>
      </c>
    </row>
    <row r="72" s="61" customFormat="1" ht="11.25" spans="1:10">
      <c r="A72" s="213"/>
      <c r="B72" s="213" t="s">
        <v>705</v>
      </c>
      <c r="C72" s="213" t="s">
        <v>515</v>
      </c>
      <c r="D72" s="213" t="s">
        <v>543</v>
      </c>
      <c r="E72" s="213" t="s">
        <v>708</v>
      </c>
      <c r="F72" s="213" t="s">
        <v>572</v>
      </c>
      <c r="G72" s="213" t="s">
        <v>545</v>
      </c>
      <c r="H72" s="213" t="s">
        <v>546</v>
      </c>
      <c r="I72" s="213" t="s">
        <v>521</v>
      </c>
      <c r="J72" s="213" t="s">
        <v>709</v>
      </c>
    </row>
    <row r="73" s="61" customFormat="1" ht="22.5" spans="1:10">
      <c r="A73" s="213"/>
      <c r="B73" s="213" t="s">
        <v>705</v>
      </c>
      <c r="C73" s="213" t="s">
        <v>515</v>
      </c>
      <c r="D73" s="213" t="s">
        <v>548</v>
      </c>
      <c r="E73" s="213" t="s">
        <v>549</v>
      </c>
      <c r="F73" s="213" t="s">
        <v>532</v>
      </c>
      <c r="G73" s="213" t="s">
        <v>710</v>
      </c>
      <c r="H73" s="213" t="s">
        <v>591</v>
      </c>
      <c r="I73" s="213" t="s">
        <v>521</v>
      </c>
      <c r="J73" s="213" t="s">
        <v>711</v>
      </c>
    </row>
    <row r="74" s="61" customFormat="1" ht="11.25" spans="1:10">
      <c r="A74" s="213"/>
      <c r="B74" s="213" t="s">
        <v>705</v>
      </c>
      <c r="C74" s="213" t="s">
        <v>515</v>
      </c>
      <c r="D74" s="213" t="s">
        <v>554</v>
      </c>
      <c r="E74" s="213" t="s">
        <v>555</v>
      </c>
      <c r="F74" s="213" t="s">
        <v>518</v>
      </c>
      <c r="G74" s="213" t="s">
        <v>712</v>
      </c>
      <c r="H74" s="213" t="s">
        <v>557</v>
      </c>
      <c r="I74" s="213" t="s">
        <v>521</v>
      </c>
      <c r="J74" s="213" t="s">
        <v>713</v>
      </c>
    </row>
    <row r="75" s="61" customFormat="1" ht="22.5" spans="1:10">
      <c r="A75" s="213"/>
      <c r="B75" s="213" t="s">
        <v>705</v>
      </c>
      <c r="C75" s="213" t="s">
        <v>559</v>
      </c>
      <c r="D75" s="213" t="s">
        <v>560</v>
      </c>
      <c r="E75" s="213" t="s">
        <v>714</v>
      </c>
      <c r="F75" s="213" t="s">
        <v>518</v>
      </c>
      <c r="G75" s="213" t="s">
        <v>715</v>
      </c>
      <c r="H75" s="213" t="s">
        <v>551</v>
      </c>
      <c r="I75" s="213" t="s">
        <v>552</v>
      </c>
      <c r="J75" s="213" t="s">
        <v>716</v>
      </c>
    </row>
    <row r="76" s="61" customFormat="1" ht="11.25" spans="1:10">
      <c r="A76" s="213"/>
      <c r="B76" s="213" t="s">
        <v>705</v>
      </c>
      <c r="C76" s="213" t="s">
        <v>569</v>
      </c>
      <c r="D76" s="213" t="s">
        <v>570</v>
      </c>
      <c r="E76" s="213" t="s">
        <v>717</v>
      </c>
      <c r="F76" s="213" t="s">
        <v>572</v>
      </c>
      <c r="G76" s="213" t="s">
        <v>573</v>
      </c>
      <c r="H76" s="213" t="s">
        <v>546</v>
      </c>
      <c r="I76" s="213" t="s">
        <v>552</v>
      </c>
      <c r="J76" s="213" t="s">
        <v>718</v>
      </c>
    </row>
    <row r="77" s="61" customFormat="1" ht="80" customHeight="1" spans="1:10">
      <c r="A77" s="213" t="s">
        <v>493</v>
      </c>
      <c r="B77" s="213" t="s">
        <v>719</v>
      </c>
      <c r="C77" s="213" t="s">
        <v>515</v>
      </c>
      <c r="D77" s="213" t="s">
        <v>516</v>
      </c>
      <c r="E77" s="213" t="s">
        <v>516</v>
      </c>
      <c r="F77" s="213" t="s">
        <v>518</v>
      </c>
      <c r="G77" s="213" t="s">
        <v>720</v>
      </c>
      <c r="H77" s="213" t="s">
        <v>534</v>
      </c>
      <c r="I77" s="213" t="s">
        <v>521</v>
      </c>
      <c r="J77" s="213" t="s">
        <v>721</v>
      </c>
    </row>
    <row r="78" s="61" customFormat="1" ht="80" customHeight="1" spans="1:10">
      <c r="A78" s="213"/>
      <c r="B78" s="213" t="s">
        <v>719</v>
      </c>
      <c r="C78" s="213" t="s">
        <v>515</v>
      </c>
      <c r="D78" s="213" t="s">
        <v>543</v>
      </c>
      <c r="E78" s="213" t="s">
        <v>543</v>
      </c>
      <c r="F78" s="213" t="s">
        <v>518</v>
      </c>
      <c r="G78" s="213" t="s">
        <v>545</v>
      </c>
      <c r="H78" s="213" t="s">
        <v>546</v>
      </c>
      <c r="I78" s="213" t="s">
        <v>521</v>
      </c>
      <c r="J78" s="213" t="s">
        <v>722</v>
      </c>
    </row>
    <row r="79" s="61" customFormat="1" ht="80" customHeight="1" spans="1:10">
      <c r="A79" s="213"/>
      <c r="B79" s="213" t="s">
        <v>719</v>
      </c>
      <c r="C79" s="213" t="s">
        <v>515</v>
      </c>
      <c r="D79" s="213" t="s">
        <v>548</v>
      </c>
      <c r="E79" s="213" t="s">
        <v>548</v>
      </c>
      <c r="F79" s="213" t="s">
        <v>518</v>
      </c>
      <c r="G79" s="213" t="s">
        <v>723</v>
      </c>
      <c r="H79" s="213" t="s">
        <v>546</v>
      </c>
      <c r="I79" s="213" t="s">
        <v>521</v>
      </c>
      <c r="J79" s="213" t="s">
        <v>724</v>
      </c>
    </row>
    <row r="80" s="61" customFormat="1" ht="80" customHeight="1" spans="1:10">
      <c r="A80" s="213"/>
      <c r="B80" s="213" t="s">
        <v>719</v>
      </c>
      <c r="C80" s="213" t="s">
        <v>515</v>
      </c>
      <c r="D80" s="213" t="s">
        <v>554</v>
      </c>
      <c r="E80" s="213" t="s">
        <v>555</v>
      </c>
      <c r="F80" s="213" t="s">
        <v>518</v>
      </c>
      <c r="G80" s="213" t="s">
        <v>725</v>
      </c>
      <c r="H80" s="213" t="s">
        <v>557</v>
      </c>
      <c r="I80" s="213" t="s">
        <v>521</v>
      </c>
      <c r="J80" s="213" t="s">
        <v>726</v>
      </c>
    </row>
    <row r="81" s="61" customFormat="1" ht="80" customHeight="1" spans="1:10">
      <c r="A81" s="213"/>
      <c r="B81" s="213" t="s">
        <v>719</v>
      </c>
      <c r="C81" s="213" t="s">
        <v>559</v>
      </c>
      <c r="D81" s="213" t="s">
        <v>560</v>
      </c>
      <c r="E81" s="213" t="s">
        <v>727</v>
      </c>
      <c r="F81" s="213" t="s">
        <v>518</v>
      </c>
      <c r="G81" s="213" t="s">
        <v>728</v>
      </c>
      <c r="H81" s="213" t="s">
        <v>551</v>
      </c>
      <c r="I81" s="213" t="s">
        <v>552</v>
      </c>
      <c r="J81" s="213" t="s">
        <v>729</v>
      </c>
    </row>
    <row r="82" s="61" customFormat="1" ht="80" customHeight="1" spans="1:10">
      <c r="A82" s="213"/>
      <c r="B82" s="213" t="s">
        <v>719</v>
      </c>
      <c r="C82" s="213" t="s">
        <v>569</v>
      </c>
      <c r="D82" s="213" t="s">
        <v>570</v>
      </c>
      <c r="E82" s="213" t="s">
        <v>730</v>
      </c>
      <c r="F82" s="213" t="s">
        <v>572</v>
      </c>
      <c r="G82" s="213" t="s">
        <v>573</v>
      </c>
      <c r="H82" s="213" t="s">
        <v>546</v>
      </c>
      <c r="I82" s="213" t="s">
        <v>552</v>
      </c>
      <c r="J82" s="213" t="s">
        <v>731</v>
      </c>
    </row>
    <row r="83" s="61" customFormat="1" ht="22.5" spans="1:10">
      <c r="A83" s="213" t="s">
        <v>458</v>
      </c>
      <c r="B83" s="213" t="s">
        <v>732</v>
      </c>
      <c r="C83" s="213" t="s">
        <v>515</v>
      </c>
      <c r="D83" s="213" t="s">
        <v>516</v>
      </c>
      <c r="E83" s="213" t="s">
        <v>733</v>
      </c>
      <c r="F83" s="213" t="s">
        <v>572</v>
      </c>
      <c r="G83" s="213" t="s">
        <v>663</v>
      </c>
      <c r="H83" s="213" t="s">
        <v>581</v>
      </c>
      <c r="I83" s="213" t="s">
        <v>521</v>
      </c>
      <c r="J83" s="213" t="s">
        <v>734</v>
      </c>
    </row>
    <row r="84" s="61" customFormat="1" ht="11.25" spans="1:10">
      <c r="A84" s="213"/>
      <c r="B84" s="213" t="s">
        <v>732</v>
      </c>
      <c r="C84" s="213" t="s">
        <v>515</v>
      </c>
      <c r="D84" s="213" t="s">
        <v>516</v>
      </c>
      <c r="E84" s="213" t="s">
        <v>735</v>
      </c>
      <c r="F84" s="213" t="s">
        <v>518</v>
      </c>
      <c r="G84" s="213" t="s">
        <v>519</v>
      </c>
      <c r="H84" s="213" t="s">
        <v>520</v>
      </c>
      <c r="I84" s="213" t="s">
        <v>521</v>
      </c>
      <c r="J84" s="213" t="s">
        <v>736</v>
      </c>
    </row>
    <row r="85" s="61" customFormat="1" ht="11.25" spans="1:10">
      <c r="A85" s="213"/>
      <c r="B85" s="213" t="s">
        <v>732</v>
      </c>
      <c r="C85" s="213" t="s">
        <v>515</v>
      </c>
      <c r="D85" s="213" t="s">
        <v>516</v>
      </c>
      <c r="E85" s="213" t="s">
        <v>737</v>
      </c>
      <c r="F85" s="213" t="s">
        <v>518</v>
      </c>
      <c r="G85" s="213" t="s">
        <v>616</v>
      </c>
      <c r="H85" s="213" t="s">
        <v>738</v>
      </c>
      <c r="I85" s="213" t="s">
        <v>521</v>
      </c>
      <c r="J85" s="213" t="s">
        <v>739</v>
      </c>
    </row>
    <row r="86" s="61" customFormat="1" ht="33.75" spans="1:10">
      <c r="A86" s="213"/>
      <c r="B86" s="213" t="s">
        <v>732</v>
      </c>
      <c r="C86" s="213" t="s">
        <v>515</v>
      </c>
      <c r="D86" s="213" t="s">
        <v>516</v>
      </c>
      <c r="E86" s="213" t="s">
        <v>740</v>
      </c>
      <c r="F86" s="213" t="s">
        <v>518</v>
      </c>
      <c r="G86" s="213" t="s">
        <v>741</v>
      </c>
      <c r="H86" s="213" t="s">
        <v>742</v>
      </c>
      <c r="I86" s="213" t="s">
        <v>521</v>
      </c>
      <c r="J86" s="213" t="s">
        <v>743</v>
      </c>
    </row>
    <row r="87" s="61" customFormat="1" ht="11.25" spans="1:10">
      <c r="A87" s="213"/>
      <c r="B87" s="213" t="s">
        <v>732</v>
      </c>
      <c r="C87" s="213" t="s">
        <v>515</v>
      </c>
      <c r="D87" s="213" t="s">
        <v>543</v>
      </c>
      <c r="E87" s="213" t="s">
        <v>744</v>
      </c>
      <c r="F87" s="213" t="s">
        <v>518</v>
      </c>
      <c r="G87" s="213" t="s">
        <v>545</v>
      </c>
      <c r="H87" s="213" t="s">
        <v>546</v>
      </c>
      <c r="I87" s="213" t="s">
        <v>521</v>
      </c>
      <c r="J87" s="213" t="s">
        <v>745</v>
      </c>
    </row>
    <row r="88" s="61" customFormat="1" ht="11.25" spans="1:10">
      <c r="A88" s="213"/>
      <c r="B88" s="213" t="s">
        <v>732</v>
      </c>
      <c r="C88" s="213" t="s">
        <v>515</v>
      </c>
      <c r="D88" s="213" t="s">
        <v>548</v>
      </c>
      <c r="E88" s="213" t="s">
        <v>623</v>
      </c>
      <c r="F88" s="213" t="s">
        <v>518</v>
      </c>
      <c r="G88" s="213" t="s">
        <v>723</v>
      </c>
      <c r="H88" s="213" t="s">
        <v>591</v>
      </c>
      <c r="I88" s="213" t="s">
        <v>521</v>
      </c>
      <c r="J88" s="213" t="s">
        <v>746</v>
      </c>
    </row>
    <row r="89" s="61" customFormat="1" ht="108" customHeight="1" spans="1:10">
      <c r="A89" s="213"/>
      <c r="B89" s="213" t="s">
        <v>732</v>
      </c>
      <c r="C89" s="213" t="s">
        <v>515</v>
      </c>
      <c r="D89" s="213" t="s">
        <v>554</v>
      </c>
      <c r="E89" s="213" t="s">
        <v>555</v>
      </c>
      <c r="F89" s="213" t="s">
        <v>518</v>
      </c>
      <c r="G89" s="213" t="s">
        <v>747</v>
      </c>
      <c r="H89" s="213" t="s">
        <v>557</v>
      </c>
      <c r="I89" s="213" t="s">
        <v>521</v>
      </c>
      <c r="J89" s="213" t="s">
        <v>748</v>
      </c>
    </row>
    <row r="90" s="61" customFormat="1" ht="74" customHeight="1" spans="1:10">
      <c r="A90" s="213"/>
      <c r="B90" s="213" t="s">
        <v>732</v>
      </c>
      <c r="C90" s="213" t="s">
        <v>559</v>
      </c>
      <c r="D90" s="213" t="s">
        <v>560</v>
      </c>
      <c r="E90" s="213" t="s">
        <v>749</v>
      </c>
      <c r="F90" s="213" t="s">
        <v>518</v>
      </c>
      <c r="G90" s="213" t="s">
        <v>750</v>
      </c>
      <c r="H90" s="213" t="s">
        <v>551</v>
      </c>
      <c r="I90" s="213" t="s">
        <v>552</v>
      </c>
      <c r="J90" s="213" t="s">
        <v>751</v>
      </c>
    </row>
    <row r="91" s="61" customFormat="1" ht="74" customHeight="1" spans="1:10">
      <c r="A91" s="213"/>
      <c r="B91" s="213" t="s">
        <v>732</v>
      </c>
      <c r="C91" s="213" t="s">
        <v>569</v>
      </c>
      <c r="D91" s="213" t="s">
        <v>570</v>
      </c>
      <c r="E91" s="213" t="s">
        <v>730</v>
      </c>
      <c r="F91" s="213" t="s">
        <v>518</v>
      </c>
      <c r="G91" s="213" t="s">
        <v>613</v>
      </c>
      <c r="H91" s="213" t="s">
        <v>546</v>
      </c>
      <c r="I91" s="213" t="s">
        <v>552</v>
      </c>
      <c r="J91" s="213" t="s">
        <v>731</v>
      </c>
    </row>
    <row r="92" s="61" customFormat="1" ht="11.25" spans="1:10">
      <c r="A92" s="213" t="s">
        <v>489</v>
      </c>
      <c r="B92" s="213" t="s">
        <v>752</v>
      </c>
      <c r="C92" s="213" t="s">
        <v>515</v>
      </c>
      <c r="D92" s="213" t="s">
        <v>516</v>
      </c>
      <c r="E92" s="213" t="s">
        <v>753</v>
      </c>
      <c r="F92" s="213" t="s">
        <v>572</v>
      </c>
      <c r="G92" s="213" t="s">
        <v>533</v>
      </c>
      <c r="H92" s="213" t="s">
        <v>534</v>
      </c>
      <c r="I92" s="213" t="s">
        <v>521</v>
      </c>
      <c r="J92" s="213" t="s">
        <v>754</v>
      </c>
    </row>
    <row r="93" s="61" customFormat="1" ht="11.25" spans="1:10">
      <c r="A93" s="213"/>
      <c r="B93" s="213" t="s">
        <v>752</v>
      </c>
      <c r="C93" s="213" t="s">
        <v>515</v>
      </c>
      <c r="D93" s="213" t="s">
        <v>543</v>
      </c>
      <c r="E93" s="213" t="s">
        <v>544</v>
      </c>
      <c r="F93" s="213" t="s">
        <v>518</v>
      </c>
      <c r="G93" s="213" t="s">
        <v>545</v>
      </c>
      <c r="H93" s="213" t="s">
        <v>546</v>
      </c>
      <c r="I93" s="213" t="s">
        <v>521</v>
      </c>
      <c r="J93" s="213" t="s">
        <v>621</v>
      </c>
    </row>
    <row r="94" s="61" customFormat="1" ht="11.25" spans="1:10">
      <c r="A94" s="213"/>
      <c r="B94" s="213" t="s">
        <v>752</v>
      </c>
      <c r="C94" s="213" t="s">
        <v>515</v>
      </c>
      <c r="D94" s="213" t="s">
        <v>548</v>
      </c>
      <c r="E94" s="213" t="s">
        <v>623</v>
      </c>
      <c r="F94" s="213" t="s">
        <v>518</v>
      </c>
      <c r="G94" s="213" t="s">
        <v>755</v>
      </c>
      <c r="H94" s="213" t="s">
        <v>647</v>
      </c>
      <c r="I94" s="213" t="s">
        <v>552</v>
      </c>
      <c r="J94" s="213" t="s">
        <v>756</v>
      </c>
    </row>
    <row r="95" s="61" customFormat="1" ht="11.25" spans="1:10">
      <c r="A95" s="213"/>
      <c r="B95" s="213" t="s">
        <v>752</v>
      </c>
      <c r="C95" s="213" t="s">
        <v>515</v>
      </c>
      <c r="D95" s="213" t="s">
        <v>554</v>
      </c>
      <c r="E95" s="213" t="s">
        <v>757</v>
      </c>
      <c r="F95" s="213" t="s">
        <v>518</v>
      </c>
      <c r="G95" s="213" t="s">
        <v>758</v>
      </c>
      <c r="H95" s="213" t="s">
        <v>557</v>
      </c>
      <c r="I95" s="213" t="s">
        <v>521</v>
      </c>
      <c r="J95" s="213" t="s">
        <v>759</v>
      </c>
    </row>
    <row r="96" s="61" customFormat="1" ht="22.5" spans="1:10">
      <c r="A96" s="213"/>
      <c r="B96" s="213" t="s">
        <v>752</v>
      </c>
      <c r="C96" s="213" t="s">
        <v>559</v>
      </c>
      <c r="D96" s="213" t="s">
        <v>654</v>
      </c>
      <c r="E96" s="213" t="s">
        <v>760</v>
      </c>
      <c r="F96" s="213" t="s">
        <v>518</v>
      </c>
      <c r="G96" s="213" t="s">
        <v>761</v>
      </c>
      <c r="H96" s="213" t="s">
        <v>551</v>
      </c>
      <c r="I96" s="213" t="s">
        <v>552</v>
      </c>
      <c r="J96" s="213" t="s">
        <v>762</v>
      </c>
    </row>
    <row r="97" s="61" customFormat="1" ht="110" customHeight="1" spans="1:10">
      <c r="A97" s="213"/>
      <c r="B97" s="213" t="s">
        <v>752</v>
      </c>
      <c r="C97" s="213" t="s">
        <v>569</v>
      </c>
      <c r="D97" s="213" t="s">
        <v>570</v>
      </c>
      <c r="E97" s="213" t="s">
        <v>763</v>
      </c>
      <c r="F97" s="213" t="s">
        <v>572</v>
      </c>
      <c r="G97" s="213" t="s">
        <v>764</v>
      </c>
      <c r="H97" s="213" t="s">
        <v>546</v>
      </c>
      <c r="I97" s="213" t="s">
        <v>552</v>
      </c>
      <c r="J97" s="213" t="s">
        <v>765</v>
      </c>
    </row>
    <row r="98" s="61" customFormat="1" ht="22.5" spans="1:10">
      <c r="A98" s="213" t="s">
        <v>495</v>
      </c>
      <c r="B98" s="213" t="s">
        <v>766</v>
      </c>
      <c r="C98" s="213" t="s">
        <v>515</v>
      </c>
      <c r="D98" s="213" t="s">
        <v>516</v>
      </c>
      <c r="E98" s="213" t="s">
        <v>767</v>
      </c>
      <c r="F98" s="213" t="s">
        <v>518</v>
      </c>
      <c r="G98" s="213" t="s">
        <v>580</v>
      </c>
      <c r="H98" s="213" t="s">
        <v>768</v>
      </c>
      <c r="I98" s="213" t="s">
        <v>521</v>
      </c>
      <c r="J98" s="213" t="s">
        <v>769</v>
      </c>
    </row>
    <row r="99" s="61" customFormat="1" ht="22.5" spans="1:10">
      <c r="A99" s="213"/>
      <c r="B99" s="213" t="s">
        <v>770</v>
      </c>
      <c r="C99" s="213" t="s">
        <v>515</v>
      </c>
      <c r="D99" s="213" t="s">
        <v>516</v>
      </c>
      <c r="E99" s="213" t="s">
        <v>771</v>
      </c>
      <c r="F99" s="213" t="s">
        <v>518</v>
      </c>
      <c r="G99" s="213" t="s">
        <v>772</v>
      </c>
      <c r="H99" s="213" t="s">
        <v>768</v>
      </c>
      <c r="I99" s="213" t="s">
        <v>521</v>
      </c>
      <c r="J99" s="213" t="s">
        <v>773</v>
      </c>
    </row>
    <row r="100" s="61" customFormat="1" ht="22.5" spans="1:10">
      <c r="A100" s="213"/>
      <c r="B100" s="213" t="s">
        <v>770</v>
      </c>
      <c r="C100" s="213" t="s">
        <v>515</v>
      </c>
      <c r="D100" s="213" t="s">
        <v>516</v>
      </c>
      <c r="E100" s="213" t="s">
        <v>774</v>
      </c>
      <c r="F100" s="213" t="s">
        <v>518</v>
      </c>
      <c r="G100" s="213" t="s">
        <v>775</v>
      </c>
      <c r="H100" s="213" t="s">
        <v>768</v>
      </c>
      <c r="I100" s="213" t="s">
        <v>521</v>
      </c>
      <c r="J100" s="213" t="s">
        <v>776</v>
      </c>
    </row>
    <row r="101" s="61" customFormat="1" ht="11.25" spans="1:10">
      <c r="A101" s="213"/>
      <c r="B101" s="213" t="s">
        <v>770</v>
      </c>
      <c r="C101" s="213" t="s">
        <v>515</v>
      </c>
      <c r="D101" s="213" t="s">
        <v>543</v>
      </c>
      <c r="E101" s="213" t="s">
        <v>665</v>
      </c>
      <c r="F101" s="213" t="s">
        <v>518</v>
      </c>
      <c r="G101" s="213" t="s">
        <v>545</v>
      </c>
      <c r="H101" s="213" t="s">
        <v>546</v>
      </c>
      <c r="I101" s="213" t="s">
        <v>521</v>
      </c>
      <c r="J101" s="213" t="s">
        <v>777</v>
      </c>
    </row>
    <row r="102" s="61" customFormat="1" ht="11.25" spans="1:10">
      <c r="A102" s="213"/>
      <c r="B102" s="213" t="s">
        <v>770</v>
      </c>
      <c r="C102" s="213" t="s">
        <v>515</v>
      </c>
      <c r="D102" s="213" t="s">
        <v>548</v>
      </c>
      <c r="E102" s="213" t="s">
        <v>549</v>
      </c>
      <c r="F102" s="213" t="s">
        <v>532</v>
      </c>
      <c r="G102" s="213" t="s">
        <v>606</v>
      </c>
      <c r="H102" s="213" t="s">
        <v>591</v>
      </c>
      <c r="I102" s="213" t="s">
        <v>521</v>
      </c>
      <c r="J102" s="213" t="s">
        <v>778</v>
      </c>
    </row>
    <row r="103" s="61" customFormat="1" ht="33.75" spans="1:10">
      <c r="A103" s="213"/>
      <c r="B103" s="213" t="s">
        <v>770</v>
      </c>
      <c r="C103" s="213" t="s">
        <v>559</v>
      </c>
      <c r="D103" s="213" t="s">
        <v>560</v>
      </c>
      <c r="E103" s="213" t="s">
        <v>779</v>
      </c>
      <c r="F103" s="213" t="s">
        <v>518</v>
      </c>
      <c r="G103" s="213" t="s">
        <v>780</v>
      </c>
      <c r="H103" s="213" t="s">
        <v>551</v>
      </c>
      <c r="I103" s="213" t="s">
        <v>552</v>
      </c>
      <c r="J103" s="213" t="s">
        <v>781</v>
      </c>
    </row>
    <row r="104" s="61" customFormat="1" ht="45" spans="1:10">
      <c r="A104" s="213"/>
      <c r="B104" s="213" t="s">
        <v>770</v>
      </c>
      <c r="C104" s="213" t="s">
        <v>559</v>
      </c>
      <c r="D104" s="213" t="s">
        <v>782</v>
      </c>
      <c r="E104" s="213" t="s">
        <v>783</v>
      </c>
      <c r="F104" s="213" t="s">
        <v>572</v>
      </c>
      <c r="G104" s="213" t="s">
        <v>780</v>
      </c>
      <c r="H104" s="213" t="s">
        <v>551</v>
      </c>
      <c r="I104" s="213" t="s">
        <v>552</v>
      </c>
      <c r="J104" s="213" t="s">
        <v>783</v>
      </c>
    </row>
    <row r="105" s="61" customFormat="1" ht="11.25" spans="1:10">
      <c r="A105" s="213"/>
      <c r="B105" s="213" t="s">
        <v>770</v>
      </c>
      <c r="C105" s="213" t="s">
        <v>569</v>
      </c>
      <c r="D105" s="213" t="s">
        <v>570</v>
      </c>
      <c r="E105" s="213" t="s">
        <v>784</v>
      </c>
      <c r="F105" s="213" t="s">
        <v>572</v>
      </c>
      <c r="G105" s="213" t="s">
        <v>613</v>
      </c>
      <c r="H105" s="213" t="s">
        <v>546</v>
      </c>
      <c r="I105" s="213" t="s">
        <v>552</v>
      </c>
      <c r="J105" s="213" t="s">
        <v>703</v>
      </c>
    </row>
    <row r="106" s="61" customFormat="1" ht="11.25" spans="1:10">
      <c r="A106" s="213" t="s">
        <v>441</v>
      </c>
      <c r="B106" s="213" t="s">
        <v>785</v>
      </c>
      <c r="C106" s="213" t="s">
        <v>515</v>
      </c>
      <c r="D106" s="213" t="s">
        <v>516</v>
      </c>
      <c r="E106" s="213" t="s">
        <v>786</v>
      </c>
      <c r="F106" s="213" t="s">
        <v>518</v>
      </c>
      <c r="G106" s="213" t="s">
        <v>787</v>
      </c>
      <c r="H106" s="213" t="s">
        <v>581</v>
      </c>
      <c r="I106" s="213" t="s">
        <v>521</v>
      </c>
      <c r="J106" s="213" t="s">
        <v>788</v>
      </c>
    </row>
    <row r="107" s="61" customFormat="1" ht="11.25" spans="1:10">
      <c r="A107" s="213"/>
      <c r="B107" s="213" t="s">
        <v>785</v>
      </c>
      <c r="C107" s="213" t="s">
        <v>515</v>
      </c>
      <c r="D107" s="213" t="s">
        <v>543</v>
      </c>
      <c r="E107" s="213" t="s">
        <v>789</v>
      </c>
      <c r="F107" s="213" t="s">
        <v>518</v>
      </c>
      <c r="G107" s="213" t="s">
        <v>659</v>
      </c>
      <c r="H107" s="213" t="s">
        <v>546</v>
      </c>
      <c r="I107" s="213" t="s">
        <v>521</v>
      </c>
      <c r="J107" s="213" t="s">
        <v>790</v>
      </c>
    </row>
    <row r="108" s="61" customFormat="1" ht="22.5" spans="1:10">
      <c r="A108" s="213"/>
      <c r="B108" s="213" t="s">
        <v>785</v>
      </c>
      <c r="C108" s="213" t="s">
        <v>515</v>
      </c>
      <c r="D108" s="213" t="s">
        <v>548</v>
      </c>
      <c r="E108" s="213" t="s">
        <v>549</v>
      </c>
      <c r="F108" s="213" t="s">
        <v>532</v>
      </c>
      <c r="G108" s="213" t="s">
        <v>791</v>
      </c>
      <c r="H108" s="213" t="s">
        <v>625</v>
      </c>
      <c r="I108" s="213" t="s">
        <v>521</v>
      </c>
      <c r="J108" s="213" t="s">
        <v>792</v>
      </c>
    </row>
    <row r="109" s="61" customFormat="1" ht="11.25" spans="1:10">
      <c r="A109" s="213"/>
      <c r="B109" s="213" t="s">
        <v>785</v>
      </c>
      <c r="C109" s="213" t="s">
        <v>515</v>
      </c>
      <c r="D109" s="213" t="s">
        <v>554</v>
      </c>
      <c r="E109" s="213" t="s">
        <v>555</v>
      </c>
      <c r="F109" s="213" t="s">
        <v>518</v>
      </c>
      <c r="G109" s="213" t="s">
        <v>793</v>
      </c>
      <c r="H109" s="213" t="s">
        <v>557</v>
      </c>
      <c r="I109" s="213" t="s">
        <v>521</v>
      </c>
      <c r="J109" s="213" t="s">
        <v>794</v>
      </c>
    </row>
    <row r="110" s="61" customFormat="1" ht="33.75" spans="1:10">
      <c r="A110" s="213"/>
      <c r="B110" s="213" t="s">
        <v>785</v>
      </c>
      <c r="C110" s="213" t="s">
        <v>559</v>
      </c>
      <c r="D110" s="213" t="s">
        <v>560</v>
      </c>
      <c r="E110" s="213" t="s">
        <v>795</v>
      </c>
      <c r="F110" s="213" t="s">
        <v>518</v>
      </c>
      <c r="G110" s="213" t="s">
        <v>796</v>
      </c>
      <c r="H110" s="213" t="s">
        <v>551</v>
      </c>
      <c r="I110" s="213" t="s">
        <v>552</v>
      </c>
      <c r="J110" s="213" t="s">
        <v>797</v>
      </c>
    </row>
    <row r="111" s="61" customFormat="1" ht="55" customHeight="1" spans="1:10">
      <c r="A111" s="213"/>
      <c r="B111" s="213" t="s">
        <v>785</v>
      </c>
      <c r="C111" s="213" t="s">
        <v>569</v>
      </c>
      <c r="D111" s="213" t="s">
        <v>570</v>
      </c>
      <c r="E111" s="213" t="s">
        <v>798</v>
      </c>
      <c r="F111" s="213" t="s">
        <v>572</v>
      </c>
      <c r="G111" s="213" t="s">
        <v>659</v>
      </c>
      <c r="H111" s="213" t="s">
        <v>546</v>
      </c>
      <c r="I111" s="213" t="s">
        <v>552</v>
      </c>
      <c r="J111" s="213" t="s">
        <v>799</v>
      </c>
    </row>
    <row r="112" s="61" customFormat="1" ht="33.75" spans="1:10">
      <c r="A112" s="213" t="s">
        <v>439</v>
      </c>
      <c r="B112" s="213" t="s">
        <v>800</v>
      </c>
      <c r="C112" s="213" t="s">
        <v>515</v>
      </c>
      <c r="D112" s="213" t="s">
        <v>516</v>
      </c>
      <c r="E112" s="213" t="s">
        <v>801</v>
      </c>
      <c r="F112" s="213" t="s">
        <v>518</v>
      </c>
      <c r="G112" s="213" t="s">
        <v>519</v>
      </c>
      <c r="H112" s="213" t="s">
        <v>581</v>
      </c>
      <c r="I112" s="213" t="s">
        <v>521</v>
      </c>
      <c r="J112" s="213" t="s">
        <v>802</v>
      </c>
    </row>
    <row r="113" s="61" customFormat="1" ht="11.25" spans="1:10">
      <c r="A113" s="213"/>
      <c r="B113" s="213" t="s">
        <v>800</v>
      </c>
      <c r="C113" s="213" t="s">
        <v>515</v>
      </c>
      <c r="D113" s="213" t="s">
        <v>516</v>
      </c>
      <c r="E113" s="213" t="s">
        <v>803</v>
      </c>
      <c r="F113" s="213" t="s">
        <v>518</v>
      </c>
      <c r="G113" s="213" t="s">
        <v>804</v>
      </c>
      <c r="H113" s="213" t="s">
        <v>534</v>
      </c>
      <c r="I113" s="213" t="s">
        <v>521</v>
      </c>
      <c r="J113" s="213" t="s">
        <v>805</v>
      </c>
    </row>
    <row r="114" s="61" customFormat="1" ht="11.25" spans="1:10">
      <c r="A114" s="213"/>
      <c r="B114" s="213" t="s">
        <v>800</v>
      </c>
      <c r="C114" s="213" t="s">
        <v>515</v>
      </c>
      <c r="D114" s="213" t="s">
        <v>543</v>
      </c>
      <c r="E114" s="213" t="s">
        <v>806</v>
      </c>
      <c r="F114" s="213" t="s">
        <v>572</v>
      </c>
      <c r="G114" s="213" t="s">
        <v>807</v>
      </c>
      <c r="H114" s="213" t="s">
        <v>546</v>
      </c>
      <c r="I114" s="213" t="s">
        <v>521</v>
      </c>
      <c r="J114" s="213" t="s">
        <v>806</v>
      </c>
    </row>
    <row r="115" s="61" customFormat="1" ht="11.25" spans="1:10">
      <c r="A115" s="213"/>
      <c r="B115" s="213" t="s">
        <v>800</v>
      </c>
      <c r="C115" s="213" t="s">
        <v>515</v>
      </c>
      <c r="D115" s="213" t="s">
        <v>543</v>
      </c>
      <c r="E115" s="213" t="s">
        <v>808</v>
      </c>
      <c r="F115" s="213" t="s">
        <v>572</v>
      </c>
      <c r="G115" s="213" t="s">
        <v>613</v>
      </c>
      <c r="H115" s="213" t="s">
        <v>546</v>
      </c>
      <c r="I115" s="213" t="s">
        <v>521</v>
      </c>
      <c r="J115" s="213" t="s">
        <v>808</v>
      </c>
    </row>
    <row r="116" s="61" customFormat="1" ht="11.25" spans="1:10">
      <c r="A116" s="213"/>
      <c r="B116" s="213" t="s">
        <v>800</v>
      </c>
      <c r="C116" s="213" t="s">
        <v>515</v>
      </c>
      <c r="D116" s="213" t="s">
        <v>548</v>
      </c>
      <c r="E116" s="213" t="s">
        <v>623</v>
      </c>
      <c r="F116" s="213" t="s">
        <v>518</v>
      </c>
      <c r="G116" s="213" t="s">
        <v>606</v>
      </c>
      <c r="H116" s="213" t="s">
        <v>647</v>
      </c>
      <c r="I116" s="213" t="s">
        <v>552</v>
      </c>
      <c r="J116" s="213" t="s">
        <v>809</v>
      </c>
    </row>
    <row r="117" s="61" customFormat="1" ht="67.5" spans="1:10">
      <c r="A117" s="213"/>
      <c r="B117" s="213" t="s">
        <v>800</v>
      </c>
      <c r="C117" s="213" t="s">
        <v>515</v>
      </c>
      <c r="D117" s="213" t="s">
        <v>554</v>
      </c>
      <c r="E117" s="213" t="s">
        <v>555</v>
      </c>
      <c r="F117" s="213" t="s">
        <v>532</v>
      </c>
      <c r="G117" s="213" t="s">
        <v>810</v>
      </c>
      <c r="H117" s="213" t="s">
        <v>557</v>
      </c>
      <c r="I117" s="213" t="s">
        <v>521</v>
      </c>
      <c r="J117" s="213" t="s">
        <v>811</v>
      </c>
    </row>
    <row r="118" s="61" customFormat="1" ht="22.5" spans="1:10">
      <c r="A118" s="213"/>
      <c r="B118" s="213" t="s">
        <v>800</v>
      </c>
      <c r="C118" s="213" t="s">
        <v>559</v>
      </c>
      <c r="D118" s="213" t="s">
        <v>560</v>
      </c>
      <c r="E118" s="213" t="s">
        <v>812</v>
      </c>
      <c r="F118" s="213" t="s">
        <v>518</v>
      </c>
      <c r="G118" s="213" t="s">
        <v>813</v>
      </c>
      <c r="H118" s="213" t="s">
        <v>551</v>
      </c>
      <c r="I118" s="213" t="s">
        <v>552</v>
      </c>
      <c r="J118" s="213" t="s">
        <v>814</v>
      </c>
    </row>
    <row r="119" s="61" customFormat="1" ht="11.25" spans="1:10">
      <c r="A119" s="213"/>
      <c r="B119" s="213" t="s">
        <v>800</v>
      </c>
      <c r="C119" s="213" t="s">
        <v>569</v>
      </c>
      <c r="D119" s="213" t="s">
        <v>570</v>
      </c>
      <c r="E119" s="213" t="s">
        <v>815</v>
      </c>
      <c r="F119" s="213" t="s">
        <v>816</v>
      </c>
      <c r="G119" s="213" t="s">
        <v>659</v>
      </c>
      <c r="H119" s="213" t="s">
        <v>546</v>
      </c>
      <c r="I119" s="213" t="s">
        <v>552</v>
      </c>
      <c r="J119" s="213" t="s">
        <v>817</v>
      </c>
    </row>
    <row r="120" s="61" customFormat="1" ht="11.25" spans="1:10">
      <c r="A120" s="213" t="s">
        <v>446</v>
      </c>
      <c r="B120" s="213" t="s">
        <v>818</v>
      </c>
      <c r="C120" s="213" t="s">
        <v>515</v>
      </c>
      <c r="D120" s="213" t="s">
        <v>516</v>
      </c>
      <c r="E120" s="213" t="s">
        <v>819</v>
      </c>
      <c r="F120" s="213" t="s">
        <v>518</v>
      </c>
      <c r="G120" s="213" t="s">
        <v>820</v>
      </c>
      <c r="H120" s="213" t="s">
        <v>520</v>
      </c>
      <c r="I120" s="213" t="s">
        <v>521</v>
      </c>
      <c r="J120" s="213" t="s">
        <v>821</v>
      </c>
    </row>
    <row r="121" s="61" customFormat="1" ht="11.25" spans="1:10">
      <c r="A121" s="213"/>
      <c r="B121" s="213" t="s">
        <v>818</v>
      </c>
      <c r="C121" s="213" t="s">
        <v>515</v>
      </c>
      <c r="D121" s="213" t="s">
        <v>543</v>
      </c>
      <c r="E121" s="213" t="s">
        <v>822</v>
      </c>
      <c r="F121" s="213" t="s">
        <v>816</v>
      </c>
      <c r="G121" s="213" t="s">
        <v>823</v>
      </c>
      <c r="H121" s="213" t="s">
        <v>546</v>
      </c>
      <c r="I121" s="213" t="s">
        <v>521</v>
      </c>
      <c r="J121" s="213" t="s">
        <v>824</v>
      </c>
    </row>
    <row r="122" s="61" customFormat="1" ht="11.25" spans="1:10">
      <c r="A122" s="213"/>
      <c r="B122" s="213" t="s">
        <v>818</v>
      </c>
      <c r="C122" s="213" t="s">
        <v>515</v>
      </c>
      <c r="D122" s="213" t="s">
        <v>548</v>
      </c>
      <c r="E122" s="213" t="s">
        <v>549</v>
      </c>
      <c r="F122" s="213" t="s">
        <v>532</v>
      </c>
      <c r="G122" s="213" t="s">
        <v>624</v>
      </c>
      <c r="H122" s="213" t="s">
        <v>625</v>
      </c>
      <c r="I122" s="213" t="s">
        <v>521</v>
      </c>
      <c r="J122" s="213" t="s">
        <v>825</v>
      </c>
    </row>
    <row r="123" s="61" customFormat="1" ht="45" spans="1:10">
      <c r="A123" s="213"/>
      <c r="B123" s="213" t="s">
        <v>818</v>
      </c>
      <c r="C123" s="213" t="s">
        <v>515</v>
      </c>
      <c r="D123" s="213" t="s">
        <v>554</v>
      </c>
      <c r="E123" s="213" t="s">
        <v>555</v>
      </c>
      <c r="F123" s="213" t="s">
        <v>518</v>
      </c>
      <c r="G123" s="213" t="s">
        <v>826</v>
      </c>
      <c r="H123" s="213" t="s">
        <v>557</v>
      </c>
      <c r="I123" s="213" t="s">
        <v>521</v>
      </c>
      <c r="J123" s="213" t="s">
        <v>827</v>
      </c>
    </row>
    <row r="124" s="61" customFormat="1" ht="33.75" spans="1:10">
      <c r="A124" s="213"/>
      <c r="B124" s="213" t="s">
        <v>818</v>
      </c>
      <c r="C124" s="213" t="s">
        <v>559</v>
      </c>
      <c r="D124" s="213" t="s">
        <v>560</v>
      </c>
      <c r="E124" s="213" t="s">
        <v>828</v>
      </c>
      <c r="F124" s="213" t="s">
        <v>518</v>
      </c>
      <c r="G124" s="213" t="s">
        <v>829</v>
      </c>
      <c r="H124" s="213" t="s">
        <v>551</v>
      </c>
      <c r="I124" s="213" t="s">
        <v>552</v>
      </c>
      <c r="J124" s="213" t="s">
        <v>830</v>
      </c>
    </row>
    <row r="125" s="61" customFormat="1" ht="11.25" spans="1:10">
      <c r="A125" s="213"/>
      <c r="B125" s="213" t="s">
        <v>818</v>
      </c>
      <c r="C125" s="213" t="s">
        <v>569</v>
      </c>
      <c r="D125" s="213" t="s">
        <v>570</v>
      </c>
      <c r="E125" s="213" t="s">
        <v>831</v>
      </c>
      <c r="F125" s="213" t="s">
        <v>572</v>
      </c>
      <c r="G125" s="213" t="s">
        <v>573</v>
      </c>
      <c r="H125" s="213" t="s">
        <v>546</v>
      </c>
      <c r="I125" s="213" t="s">
        <v>552</v>
      </c>
      <c r="J125" s="213" t="s">
        <v>832</v>
      </c>
    </row>
    <row r="126" s="61" customFormat="1" ht="56.25" spans="1:10">
      <c r="A126" s="213" t="s">
        <v>464</v>
      </c>
      <c r="B126" s="213" t="s">
        <v>833</v>
      </c>
      <c r="C126" s="213" t="s">
        <v>515</v>
      </c>
      <c r="D126" s="213" t="s">
        <v>516</v>
      </c>
      <c r="E126" s="213" t="s">
        <v>834</v>
      </c>
      <c r="F126" s="213" t="s">
        <v>572</v>
      </c>
      <c r="G126" s="213" t="s">
        <v>584</v>
      </c>
      <c r="H126" s="213" t="s">
        <v>534</v>
      </c>
      <c r="I126" s="213" t="s">
        <v>521</v>
      </c>
      <c r="J126" s="213" t="s">
        <v>835</v>
      </c>
    </row>
    <row r="127" s="61" customFormat="1" ht="11.25" spans="1:10">
      <c r="A127" s="213"/>
      <c r="B127" s="213" t="s">
        <v>833</v>
      </c>
      <c r="C127" s="213" t="s">
        <v>515</v>
      </c>
      <c r="D127" s="213" t="s">
        <v>543</v>
      </c>
      <c r="E127" s="213" t="s">
        <v>836</v>
      </c>
      <c r="F127" s="213" t="s">
        <v>572</v>
      </c>
      <c r="G127" s="213" t="s">
        <v>837</v>
      </c>
      <c r="H127" s="213" t="s">
        <v>546</v>
      </c>
      <c r="I127" s="213" t="s">
        <v>521</v>
      </c>
      <c r="J127" s="213" t="s">
        <v>838</v>
      </c>
    </row>
    <row r="128" s="61" customFormat="1" ht="45" spans="1:10">
      <c r="A128" s="213"/>
      <c r="B128" s="213" t="s">
        <v>833</v>
      </c>
      <c r="C128" s="213" t="s">
        <v>515</v>
      </c>
      <c r="D128" s="213" t="s">
        <v>548</v>
      </c>
      <c r="E128" s="213" t="s">
        <v>839</v>
      </c>
      <c r="F128" s="213" t="s">
        <v>532</v>
      </c>
      <c r="G128" s="213" t="s">
        <v>710</v>
      </c>
      <c r="H128" s="213" t="s">
        <v>591</v>
      </c>
      <c r="I128" s="213" t="s">
        <v>521</v>
      </c>
      <c r="J128" s="213" t="s">
        <v>840</v>
      </c>
    </row>
    <row r="129" s="61" customFormat="1" ht="45" spans="1:10">
      <c r="A129" s="213"/>
      <c r="B129" s="213" t="s">
        <v>833</v>
      </c>
      <c r="C129" s="213" t="s">
        <v>515</v>
      </c>
      <c r="D129" s="213" t="s">
        <v>554</v>
      </c>
      <c r="E129" s="213" t="s">
        <v>555</v>
      </c>
      <c r="F129" s="213" t="s">
        <v>518</v>
      </c>
      <c r="G129" s="213" t="s">
        <v>841</v>
      </c>
      <c r="H129" s="213" t="s">
        <v>557</v>
      </c>
      <c r="I129" s="213" t="s">
        <v>521</v>
      </c>
      <c r="J129" s="213" t="s">
        <v>842</v>
      </c>
    </row>
    <row r="130" s="61" customFormat="1" ht="33.75" spans="1:10">
      <c r="A130" s="213"/>
      <c r="B130" s="213" t="s">
        <v>833</v>
      </c>
      <c r="C130" s="213" t="s">
        <v>559</v>
      </c>
      <c r="D130" s="213" t="s">
        <v>560</v>
      </c>
      <c r="E130" s="213" t="s">
        <v>843</v>
      </c>
      <c r="F130" s="213" t="s">
        <v>518</v>
      </c>
      <c r="G130" s="213" t="s">
        <v>715</v>
      </c>
      <c r="H130" s="213" t="s">
        <v>551</v>
      </c>
      <c r="I130" s="213" t="s">
        <v>552</v>
      </c>
      <c r="J130" s="213" t="s">
        <v>844</v>
      </c>
    </row>
    <row r="131" s="61" customFormat="1" ht="11.25" spans="1:10">
      <c r="A131" s="213"/>
      <c r="B131" s="213" t="s">
        <v>833</v>
      </c>
      <c r="C131" s="213" t="s">
        <v>569</v>
      </c>
      <c r="D131" s="213" t="s">
        <v>570</v>
      </c>
      <c r="E131" s="213" t="s">
        <v>845</v>
      </c>
      <c r="F131" s="213" t="s">
        <v>572</v>
      </c>
      <c r="G131" s="213" t="s">
        <v>613</v>
      </c>
      <c r="H131" s="213" t="s">
        <v>546</v>
      </c>
      <c r="I131" s="213" t="s">
        <v>552</v>
      </c>
      <c r="J131" s="213" t="s">
        <v>846</v>
      </c>
    </row>
    <row r="132" s="61" customFormat="1" ht="11.25" spans="1:10">
      <c r="A132" s="213" t="s">
        <v>480</v>
      </c>
      <c r="B132" s="213" t="s">
        <v>847</v>
      </c>
      <c r="C132" s="213" t="s">
        <v>515</v>
      </c>
      <c r="D132" s="213" t="s">
        <v>516</v>
      </c>
      <c r="E132" s="213" t="s">
        <v>848</v>
      </c>
      <c r="F132" s="213" t="s">
        <v>518</v>
      </c>
      <c r="G132" s="213" t="s">
        <v>580</v>
      </c>
      <c r="H132" s="213" t="s">
        <v>849</v>
      </c>
      <c r="I132" s="213" t="s">
        <v>521</v>
      </c>
      <c r="J132" s="213" t="s">
        <v>850</v>
      </c>
    </row>
    <row r="133" s="61" customFormat="1" ht="11.25" spans="1:10">
      <c r="A133" s="213"/>
      <c r="B133" s="213" t="s">
        <v>847</v>
      </c>
      <c r="C133" s="213" t="s">
        <v>515</v>
      </c>
      <c r="D133" s="213" t="s">
        <v>543</v>
      </c>
      <c r="E133" s="213" t="s">
        <v>851</v>
      </c>
      <c r="F133" s="213" t="s">
        <v>572</v>
      </c>
      <c r="G133" s="213" t="s">
        <v>573</v>
      </c>
      <c r="H133" s="213" t="s">
        <v>546</v>
      </c>
      <c r="I133" s="213" t="s">
        <v>521</v>
      </c>
      <c r="J133" s="213" t="s">
        <v>851</v>
      </c>
    </row>
    <row r="134" s="61" customFormat="1" ht="11.25" spans="1:10">
      <c r="A134" s="213"/>
      <c r="B134" s="213" t="s">
        <v>847</v>
      </c>
      <c r="C134" s="213" t="s">
        <v>515</v>
      </c>
      <c r="D134" s="213" t="s">
        <v>548</v>
      </c>
      <c r="E134" s="213" t="s">
        <v>549</v>
      </c>
      <c r="F134" s="213" t="s">
        <v>532</v>
      </c>
      <c r="G134" s="213" t="s">
        <v>710</v>
      </c>
      <c r="H134" s="213" t="s">
        <v>591</v>
      </c>
      <c r="I134" s="213" t="s">
        <v>521</v>
      </c>
      <c r="J134" s="213" t="s">
        <v>852</v>
      </c>
    </row>
    <row r="135" s="61" customFormat="1" ht="11.25" spans="1:10">
      <c r="A135" s="213"/>
      <c r="B135" s="213" t="s">
        <v>847</v>
      </c>
      <c r="C135" s="213" t="s">
        <v>515</v>
      </c>
      <c r="D135" s="213" t="s">
        <v>554</v>
      </c>
      <c r="E135" s="213" t="s">
        <v>555</v>
      </c>
      <c r="F135" s="213" t="s">
        <v>532</v>
      </c>
      <c r="G135" s="213" t="s">
        <v>853</v>
      </c>
      <c r="H135" s="213" t="s">
        <v>557</v>
      </c>
      <c r="I135" s="213" t="s">
        <v>521</v>
      </c>
      <c r="J135" s="213" t="s">
        <v>854</v>
      </c>
    </row>
    <row r="136" s="61" customFormat="1" ht="22.5" spans="1:10">
      <c r="A136" s="213"/>
      <c r="B136" s="213" t="s">
        <v>847</v>
      </c>
      <c r="C136" s="213" t="s">
        <v>559</v>
      </c>
      <c r="D136" s="213" t="s">
        <v>560</v>
      </c>
      <c r="E136" s="213" t="s">
        <v>855</v>
      </c>
      <c r="F136" s="213" t="s">
        <v>518</v>
      </c>
      <c r="G136" s="213" t="s">
        <v>780</v>
      </c>
      <c r="H136" s="213" t="s">
        <v>551</v>
      </c>
      <c r="I136" s="213" t="s">
        <v>552</v>
      </c>
      <c r="J136" s="213" t="s">
        <v>855</v>
      </c>
    </row>
    <row r="137" s="61" customFormat="1" ht="106" customHeight="1" spans="1:10">
      <c r="A137" s="213"/>
      <c r="B137" s="213" t="s">
        <v>847</v>
      </c>
      <c r="C137" s="213" t="s">
        <v>569</v>
      </c>
      <c r="D137" s="213" t="s">
        <v>570</v>
      </c>
      <c r="E137" s="213" t="s">
        <v>856</v>
      </c>
      <c r="F137" s="213" t="s">
        <v>572</v>
      </c>
      <c r="G137" s="213" t="s">
        <v>573</v>
      </c>
      <c r="H137" s="213" t="s">
        <v>546</v>
      </c>
      <c r="I137" s="213" t="s">
        <v>552</v>
      </c>
      <c r="J137" s="213" t="s">
        <v>857</v>
      </c>
    </row>
    <row r="138" s="61" customFormat="1" ht="11.25" spans="1:10">
      <c r="A138" s="213" t="s">
        <v>497</v>
      </c>
      <c r="B138" s="213" t="s">
        <v>858</v>
      </c>
      <c r="C138" s="213" t="s">
        <v>515</v>
      </c>
      <c r="D138" s="213" t="s">
        <v>516</v>
      </c>
      <c r="E138" s="213" t="s">
        <v>859</v>
      </c>
      <c r="F138" s="213" t="s">
        <v>518</v>
      </c>
      <c r="G138" s="213" t="s">
        <v>519</v>
      </c>
      <c r="H138" s="213" t="s">
        <v>534</v>
      </c>
      <c r="I138" s="213" t="s">
        <v>521</v>
      </c>
      <c r="J138" s="213" t="s">
        <v>860</v>
      </c>
    </row>
    <row r="139" s="61" customFormat="1" ht="11.25" spans="1:10">
      <c r="A139" s="213"/>
      <c r="B139" s="213" t="s">
        <v>858</v>
      </c>
      <c r="C139" s="213" t="s">
        <v>515</v>
      </c>
      <c r="D139" s="213" t="s">
        <v>543</v>
      </c>
      <c r="E139" s="213" t="s">
        <v>665</v>
      </c>
      <c r="F139" s="213" t="s">
        <v>572</v>
      </c>
      <c r="G139" s="213" t="s">
        <v>573</v>
      </c>
      <c r="H139" s="213" t="s">
        <v>546</v>
      </c>
      <c r="I139" s="213" t="s">
        <v>521</v>
      </c>
      <c r="J139" s="213" t="s">
        <v>861</v>
      </c>
    </row>
    <row r="140" s="61" customFormat="1" ht="11.25" spans="1:10">
      <c r="A140" s="213"/>
      <c r="B140" s="213" t="s">
        <v>858</v>
      </c>
      <c r="C140" s="213" t="s">
        <v>515</v>
      </c>
      <c r="D140" s="213" t="s">
        <v>548</v>
      </c>
      <c r="E140" s="213" t="s">
        <v>549</v>
      </c>
      <c r="F140" s="213" t="s">
        <v>572</v>
      </c>
      <c r="G140" s="213" t="s">
        <v>646</v>
      </c>
      <c r="H140" s="213" t="s">
        <v>591</v>
      </c>
      <c r="I140" s="213" t="s">
        <v>521</v>
      </c>
      <c r="J140" s="213" t="s">
        <v>862</v>
      </c>
    </row>
    <row r="141" s="61" customFormat="1" ht="22.5" spans="1:10">
      <c r="A141" s="213"/>
      <c r="B141" s="213" t="s">
        <v>858</v>
      </c>
      <c r="C141" s="213" t="s">
        <v>515</v>
      </c>
      <c r="D141" s="213" t="s">
        <v>554</v>
      </c>
      <c r="E141" s="213" t="s">
        <v>757</v>
      </c>
      <c r="F141" s="213" t="s">
        <v>518</v>
      </c>
      <c r="G141" s="213" t="s">
        <v>863</v>
      </c>
      <c r="H141" s="213" t="s">
        <v>557</v>
      </c>
      <c r="I141" s="213" t="s">
        <v>521</v>
      </c>
      <c r="J141" s="213" t="s">
        <v>864</v>
      </c>
    </row>
    <row r="142" s="61" customFormat="1" ht="33.75" spans="1:10">
      <c r="A142" s="213"/>
      <c r="B142" s="213" t="s">
        <v>858</v>
      </c>
      <c r="C142" s="213" t="s">
        <v>559</v>
      </c>
      <c r="D142" s="213" t="s">
        <v>654</v>
      </c>
      <c r="E142" s="213" t="s">
        <v>655</v>
      </c>
      <c r="F142" s="213" t="s">
        <v>518</v>
      </c>
      <c r="G142" s="213" t="s">
        <v>715</v>
      </c>
      <c r="H142" s="213" t="s">
        <v>551</v>
      </c>
      <c r="I142" s="213" t="s">
        <v>552</v>
      </c>
      <c r="J142" s="213" t="s">
        <v>657</v>
      </c>
    </row>
    <row r="143" s="61" customFormat="1" ht="11.25" spans="1:10">
      <c r="A143" s="213"/>
      <c r="B143" s="213" t="s">
        <v>858</v>
      </c>
      <c r="C143" s="213" t="s">
        <v>569</v>
      </c>
      <c r="D143" s="213" t="s">
        <v>570</v>
      </c>
      <c r="E143" s="213" t="s">
        <v>658</v>
      </c>
      <c r="F143" s="213" t="s">
        <v>572</v>
      </c>
      <c r="G143" s="213" t="s">
        <v>659</v>
      </c>
      <c r="H143" s="213" t="s">
        <v>546</v>
      </c>
      <c r="I143" s="213" t="s">
        <v>552</v>
      </c>
      <c r="J143" s="213" t="s">
        <v>660</v>
      </c>
    </row>
    <row r="144" s="61" customFormat="1" ht="22.5" spans="1:10">
      <c r="A144" s="213" t="s">
        <v>474</v>
      </c>
      <c r="B144" s="213" t="s">
        <v>865</v>
      </c>
      <c r="C144" s="213" t="s">
        <v>515</v>
      </c>
      <c r="D144" s="213" t="s">
        <v>516</v>
      </c>
      <c r="E144" s="213" t="s">
        <v>866</v>
      </c>
      <c r="F144" s="213" t="s">
        <v>518</v>
      </c>
      <c r="G144" s="213" t="s">
        <v>867</v>
      </c>
      <c r="H144" s="213" t="s">
        <v>534</v>
      </c>
      <c r="I144" s="213" t="s">
        <v>521</v>
      </c>
      <c r="J144" s="213" t="s">
        <v>868</v>
      </c>
    </row>
    <row r="145" s="61" customFormat="1" ht="11.25" spans="1:10">
      <c r="A145" s="213"/>
      <c r="B145" s="213" t="s">
        <v>865</v>
      </c>
      <c r="C145" s="213" t="s">
        <v>515</v>
      </c>
      <c r="D145" s="213" t="s">
        <v>516</v>
      </c>
      <c r="E145" s="213" t="s">
        <v>869</v>
      </c>
      <c r="F145" s="213" t="s">
        <v>518</v>
      </c>
      <c r="G145" s="213" t="s">
        <v>533</v>
      </c>
      <c r="H145" s="213" t="s">
        <v>768</v>
      </c>
      <c r="I145" s="213" t="s">
        <v>521</v>
      </c>
      <c r="J145" s="213" t="s">
        <v>870</v>
      </c>
    </row>
    <row r="146" s="61" customFormat="1" ht="22.5" spans="1:10">
      <c r="A146" s="213"/>
      <c r="B146" s="213" t="s">
        <v>865</v>
      </c>
      <c r="C146" s="213" t="s">
        <v>515</v>
      </c>
      <c r="D146" s="213" t="s">
        <v>516</v>
      </c>
      <c r="E146" s="213" t="s">
        <v>871</v>
      </c>
      <c r="F146" s="213" t="s">
        <v>518</v>
      </c>
      <c r="G146" s="213" t="s">
        <v>872</v>
      </c>
      <c r="H146" s="213" t="s">
        <v>534</v>
      </c>
      <c r="I146" s="213" t="s">
        <v>521</v>
      </c>
      <c r="J146" s="213" t="s">
        <v>873</v>
      </c>
    </row>
    <row r="147" s="61" customFormat="1" ht="11.25" spans="1:10">
      <c r="A147" s="213"/>
      <c r="B147" s="213" t="s">
        <v>865</v>
      </c>
      <c r="C147" s="213" t="s">
        <v>515</v>
      </c>
      <c r="D147" s="213" t="s">
        <v>516</v>
      </c>
      <c r="E147" s="213" t="s">
        <v>874</v>
      </c>
      <c r="F147" s="213" t="s">
        <v>518</v>
      </c>
      <c r="G147" s="213" t="s">
        <v>663</v>
      </c>
      <c r="H147" s="213" t="s">
        <v>875</v>
      </c>
      <c r="I147" s="213" t="s">
        <v>521</v>
      </c>
      <c r="J147" s="213" t="s">
        <v>876</v>
      </c>
    </row>
    <row r="148" s="61" customFormat="1" ht="11.25" spans="1:10">
      <c r="A148" s="213"/>
      <c r="B148" s="213" t="s">
        <v>865</v>
      </c>
      <c r="C148" s="213" t="s">
        <v>515</v>
      </c>
      <c r="D148" s="213" t="s">
        <v>543</v>
      </c>
      <c r="E148" s="213" t="s">
        <v>603</v>
      </c>
      <c r="F148" s="213" t="s">
        <v>572</v>
      </c>
      <c r="G148" s="213" t="s">
        <v>545</v>
      </c>
      <c r="H148" s="213" t="s">
        <v>546</v>
      </c>
      <c r="I148" s="213" t="s">
        <v>521</v>
      </c>
      <c r="J148" s="213" t="s">
        <v>877</v>
      </c>
    </row>
    <row r="149" s="61" customFormat="1" ht="11.25" spans="1:10">
      <c r="A149" s="213"/>
      <c r="B149" s="213" t="s">
        <v>865</v>
      </c>
      <c r="C149" s="213" t="s">
        <v>515</v>
      </c>
      <c r="D149" s="213" t="s">
        <v>548</v>
      </c>
      <c r="E149" s="213" t="s">
        <v>549</v>
      </c>
      <c r="F149" s="213" t="s">
        <v>532</v>
      </c>
      <c r="G149" s="213" t="s">
        <v>710</v>
      </c>
      <c r="H149" s="213" t="s">
        <v>591</v>
      </c>
      <c r="I149" s="213" t="s">
        <v>521</v>
      </c>
      <c r="J149" s="213" t="s">
        <v>878</v>
      </c>
    </row>
    <row r="150" s="61" customFormat="1" ht="101.25" spans="1:10">
      <c r="A150" s="213"/>
      <c r="B150" s="213" t="s">
        <v>865</v>
      </c>
      <c r="C150" s="213" t="s">
        <v>515</v>
      </c>
      <c r="D150" s="213" t="s">
        <v>554</v>
      </c>
      <c r="E150" s="213" t="s">
        <v>555</v>
      </c>
      <c r="F150" s="213" t="s">
        <v>532</v>
      </c>
      <c r="G150" s="213" t="s">
        <v>879</v>
      </c>
      <c r="H150" s="213" t="s">
        <v>557</v>
      </c>
      <c r="I150" s="213" t="s">
        <v>521</v>
      </c>
      <c r="J150" s="213" t="s">
        <v>880</v>
      </c>
    </row>
    <row r="151" s="61" customFormat="1" ht="78.75" spans="1:10">
      <c r="A151" s="213"/>
      <c r="B151" s="213" t="s">
        <v>865</v>
      </c>
      <c r="C151" s="213" t="s">
        <v>559</v>
      </c>
      <c r="D151" s="213" t="s">
        <v>560</v>
      </c>
      <c r="E151" s="213" t="s">
        <v>881</v>
      </c>
      <c r="F151" s="213" t="s">
        <v>518</v>
      </c>
      <c r="G151" s="213" t="s">
        <v>698</v>
      </c>
      <c r="H151" s="213" t="s">
        <v>551</v>
      </c>
      <c r="I151" s="213" t="s">
        <v>552</v>
      </c>
      <c r="J151" s="213" t="s">
        <v>882</v>
      </c>
    </row>
    <row r="152" s="61" customFormat="1" ht="11.25" spans="1:10">
      <c r="A152" s="213"/>
      <c r="B152" s="213" t="s">
        <v>865</v>
      </c>
      <c r="C152" s="213" t="s">
        <v>569</v>
      </c>
      <c r="D152" s="213" t="s">
        <v>570</v>
      </c>
      <c r="E152" s="213" t="s">
        <v>883</v>
      </c>
      <c r="F152" s="213" t="s">
        <v>572</v>
      </c>
      <c r="G152" s="213" t="s">
        <v>604</v>
      </c>
      <c r="H152" s="213" t="s">
        <v>546</v>
      </c>
      <c r="I152" s="213" t="s">
        <v>552</v>
      </c>
      <c r="J152" s="213" t="s">
        <v>884</v>
      </c>
    </row>
    <row r="153" s="61" customFormat="1" ht="26" customHeight="1" spans="1:10">
      <c r="A153" s="213" t="s">
        <v>487</v>
      </c>
      <c r="B153" s="213" t="s">
        <v>885</v>
      </c>
      <c r="C153" s="213" t="s">
        <v>515</v>
      </c>
      <c r="D153" s="213" t="s">
        <v>516</v>
      </c>
      <c r="E153" s="213" t="s">
        <v>886</v>
      </c>
      <c r="F153" s="213" t="s">
        <v>518</v>
      </c>
      <c r="G153" s="213" t="s">
        <v>529</v>
      </c>
      <c r="H153" s="213" t="s">
        <v>534</v>
      </c>
      <c r="I153" s="213" t="s">
        <v>521</v>
      </c>
      <c r="J153" s="213" t="s">
        <v>887</v>
      </c>
    </row>
    <row r="154" s="61" customFormat="1" ht="26" customHeight="1" spans="1:10">
      <c r="A154" s="213"/>
      <c r="B154" s="213" t="s">
        <v>885</v>
      </c>
      <c r="C154" s="213" t="s">
        <v>515</v>
      </c>
      <c r="D154" s="213" t="s">
        <v>543</v>
      </c>
      <c r="E154" s="213" t="s">
        <v>888</v>
      </c>
      <c r="F154" s="213" t="s">
        <v>518</v>
      </c>
      <c r="G154" s="213" t="s">
        <v>545</v>
      </c>
      <c r="H154" s="213" t="s">
        <v>546</v>
      </c>
      <c r="I154" s="213" t="s">
        <v>521</v>
      </c>
      <c r="J154" s="213" t="s">
        <v>889</v>
      </c>
    </row>
    <row r="155" s="61" customFormat="1" ht="26" customHeight="1" spans="1:10">
      <c r="A155" s="213"/>
      <c r="B155" s="213" t="s">
        <v>885</v>
      </c>
      <c r="C155" s="213" t="s">
        <v>515</v>
      </c>
      <c r="D155" s="213" t="s">
        <v>548</v>
      </c>
      <c r="E155" s="213" t="s">
        <v>549</v>
      </c>
      <c r="F155" s="213" t="s">
        <v>532</v>
      </c>
      <c r="G155" s="213" t="s">
        <v>710</v>
      </c>
      <c r="H155" s="213" t="s">
        <v>591</v>
      </c>
      <c r="I155" s="213" t="s">
        <v>521</v>
      </c>
      <c r="J155" s="213" t="s">
        <v>553</v>
      </c>
    </row>
    <row r="156" s="61" customFormat="1" ht="26" customHeight="1" spans="1:10">
      <c r="A156" s="213"/>
      <c r="B156" s="213" t="s">
        <v>885</v>
      </c>
      <c r="C156" s="213" t="s">
        <v>515</v>
      </c>
      <c r="D156" s="213" t="s">
        <v>554</v>
      </c>
      <c r="E156" s="213" t="s">
        <v>555</v>
      </c>
      <c r="F156" s="213" t="s">
        <v>532</v>
      </c>
      <c r="G156" s="213" t="s">
        <v>890</v>
      </c>
      <c r="H156" s="213" t="s">
        <v>557</v>
      </c>
      <c r="I156" s="213" t="s">
        <v>521</v>
      </c>
      <c r="J156" s="213" t="s">
        <v>891</v>
      </c>
    </row>
    <row r="157" s="61" customFormat="1" ht="26" customHeight="1" spans="1:10">
      <c r="A157" s="213"/>
      <c r="B157" s="213" t="s">
        <v>885</v>
      </c>
      <c r="C157" s="213" t="s">
        <v>559</v>
      </c>
      <c r="D157" s="213" t="s">
        <v>560</v>
      </c>
      <c r="E157" s="213" t="s">
        <v>892</v>
      </c>
      <c r="F157" s="213" t="s">
        <v>518</v>
      </c>
      <c r="G157" s="213" t="s">
        <v>893</v>
      </c>
      <c r="H157" s="213" t="s">
        <v>551</v>
      </c>
      <c r="I157" s="213" t="s">
        <v>552</v>
      </c>
      <c r="J157" s="213" t="s">
        <v>892</v>
      </c>
    </row>
    <row r="158" s="61" customFormat="1" ht="26" customHeight="1" spans="1:10">
      <c r="A158" s="213"/>
      <c r="B158" s="213" t="s">
        <v>885</v>
      </c>
      <c r="C158" s="213" t="s">
        <v>569</v>
      </c>
      <c r="D158" s="213" t="s">
        <v>570</v>
      </c>
      <c r="E158" s="213" t="s">
        <v>894</v>
      </c>
      <c r="F158" s="213" t="s">
        <v>572</v>
      </c>
      <c r="G158" s="213" t="s">
        <v>613</v>
      </c>
      <c r="H158" s="213" t="s">
        <v>546</v>
      </c>
      <c r="I158" s="213" t="s">
        <v>552</v>
      </c>
      <c r="J158" s="213" t="s">
        <v>895</v>
      </c>
    </row>
    <row r="159" s="61" customFormat="1" ht="22.5" spans="1:10">
      <c r="A159" s="213" t="s">
        <v>462</v>
      </c>
      <c r="B159" s="213" t="s">
        <v>896</v>
      </c>
      <c r="C159" s="213" t="s">
        <v>515</v>
      </c>
      <c r="D159" s="213" t="s">
        <v>516</v>
      </c>
      <c r="E159" s="213" t="s">
        <v>897</v>
      </c>
      <c r="F159" s="213" t="s">
        <v>518</v>
      </c>
      <c r="G159" s="213" t="s">
        <v>529</v>
      </c>
      <c r="H159" s="213" t="s">
        <v>581</v>
      </c>
      <c r="I159" s="213" t="s">
        <v>521</v>
      </c>
      <c r="J159" s="213" t="s">
        <v>898</v>
      </c>
    </row>
    <row r="160" s="61" customFormat="1" ht="11.25" spans="1:10">
      <c r="A160" s="213"/>
      <c r="B160" s="213" t="s">
        <v>896</v>
      </c>
      <c r="C160" s="213" t="s">
        <v>515</v>
      </c>
      <c r="D160" s="213" t="s">
        <v>543</v>
      </c>
      <c r="E160" s="213" t="s">
        <v>899</v>
      </c>
      <c r="F160" s="213" t="s">
        <v>572</v>
      </c>
      <c r="G160" s="213" t="s">
        <v>613</v>
      </c>
      <c r="H160" s="213" t="s">
        <v>546</v>
      </c>
      <c r="I160" s="213" t="s">
        <v>521</v>
      </c>
      <c r="J160" s="213" t="s">
        <v>900</v>
      </c>
    </row>
    <row r="161" s="61" customFormat="1" ht="11.25" spans="1:10">
      <c r="A161" s="213"/>
      <c r="B161" s="213" t="s">
        <v>896</v>
      </c>
      <c r="C161" s="213" t="s">
        <v>515</v>
      </c>
      <c r="D161" s="213" t="s">
        <v>548</v>
      </c>
      <c r="E161" s="213" t="s">
        <v>623</v>
      </c>
      <c r="F161" s="213" t="s">
        <v>532</v>
      </c>
      <c r="G161" s="213" t="s">
        <v>606</v>
      </c>
      <c r="H161" s="213" t="s">
        <v>647</v>
      </c>
      <c r="I161" s="213" t="s">
        <v>521</v>
      </c>
      <c r="J161" s="213" t="s">
        <v>553</v>
      </c>
    </row>
    <row r="162" s="61" customFormat="1" ht="33.75" spans="1:10">
      <c r="A162" s="213"/>
      <c r="B162" s="213" t="s">
        <v>896</v>
      </c>
      <c r="C162" s="213" t="s">
        <v>515</v>
      </c>
      <c r="D162" s="213" t="s">
        <v>554</v>
      </c>
      <c r="E162" s="213" t="s">
        <v>555</v>
      </c>
      <c r="F162" s="213" t="s">
        <v>518</v>
      </c>
      <c r="G162" s="213" t="s">
        <v>841</v>
      </c>
      <c r="H162" s="213" t="s">
        <v>557</v>
      </c>
      <c r="I162" s="213" t="s">
        <v>521</v>
      </c>
      <c r="J162" s="213" t="s">
        <v>901</v>
      </c>
    </row>
    <row r="163" s="61" customFormat="1" ht="22.5" spans="1:10">
      <c r="A163" s="213"/>
      <c r="B163" s="213" t="s">
        <v>896</v>
      </c>
      <c r="C163" s="213" t="s">
        <v>559</v>
      </c>
      <c r="D163" s="213" t="s">
        <v>560</v>
      </c>
      <c r="E163" s="213" t="s">
        <v>902</v>
      </c>
      <c r="F163" s="213" t="s">
        <v>518</v>
      </c>
      <c r="G163" s="213" t="s">
        <v>715</v>
      </c>
      <c r="H163" s="213" t="s">
        <v>551</v>
      </c>
      <c r="I163" s="213" t="s">
        <v>552</v>
      </c>
      <c r="J163" s="213" t="s">
        <v>903</v>
      </c>
    </row>
    <row r="164" s="61" customFormat="1" ht="67" customHeight="1" spans="1:10">
      <c r="A164" s="213"/>
      <c r="B164" s="213" t="s">
        <v>896</v>
      </c>
      <c r="C164" s="213" t="s">
        <v>569</v>
      </c>
      <c r="D164" s="213" t="s">
        <v>570</v>
      </c>
      <c r="E164" s="213" t="s">
        <v>904</v>
      </c>
      <c r="F164" s="213" t="s">
        <v>572</v>
      </c>
      <c r="G164" s="213" t="s">
        <v>573</v>
      </c>
      <c r="H164" s="213" t="s">
        <v>546</v>
      </c>
      <c r="I164" s="213" t="s">
        <v>552</v>
      </c>
      <c r="J164" s="213" t="s">
        <v>905</v>
      </c>
    </row>
    <row r="165" s="61" customFormat="1" ht="11.25" spans="1:10">
      <c r="A165" s="213" t="s">
        <v>452</v>
      </c>
      <c r="B165" s="213" t="s">
        <v>906</v>
      </c>
      <c r="C165" s="213" t="s">
        <v>515</v>
      </c>
      <c r="D165" s="213" t="s">
        <v>516</v>
      </c>
      <c r="E165" s="213" t="s">
        <v>907</v>
      </c>
      <c r="F165" s="213" t="s">
        <v>532</v>
      </c>
      <c r="G165" s="213" t="s">
        <v>908</v>
      </c>
      <c r="H165" s="213" t="s">
        <v>534</v>
      </c>
      <c r="I165" s="213" t="s">
        <v>521</v>
      </c>
      <c r="J165" s="213" t="s">
        <v>909</v>
      </c>
    </row>
    <row r="166" s="61" customFormat="1" ht="11.25" spans="1:10">
      <c r="A166" s="213"/>
      <c r="B166" s="213" t="s">
        <v>906</v>
      </c>
      <c r="C166" s="213" t="s">
        <v>515</v>
      </c>
      <c r="D166" s="213" t="s">
        <v>543</v>
      </c>
      <c r="E166" s="213" t="s">
        <v>910</v>
      </c>
      <c r="F166" s="213" t="s">
        <v>572</v>
      </c>
      <c r="G166" s="213" t="s">
        <v>545</v>
      </c>
      <c r="H166" s="213" t="s">
        <v>546</v>
      </c>
      <c r="I166" s="213" t="s">
        <v>521</v>
      </c>
      <c r="J166" s="213" t="s">
        <v>911</v>
      </c>
    </row>
    <row r="167" s="61" customFormat="1" ht="22.5" spans="1:10">
      <c r="A167" s="213"/>
      <c r="B167" s="213" t="s">
        <v>906</v>
      </c>
      <c r="C167" s="213" t="s">
        <v>515</v>
      </c>
      <c r="D167" s="213" t="s">
        <v>548</v>
      </c>
      <c r="E167" s="213" t="s">
        <v>549</v>
      </c>
      <c r="F167" s="213" t="s">
        <v>518</v>
      </c>
      <c r="G167" s="213" t="s">
        <v>606</v>
      </c>
      <c r="H167" s="213" t="s">
        <v>591</v>
      </c>
      <c r="I167" s="213" t="s">
        <v>521</v>
      </c>
      <c r="J167" s="213" t="s">
        <v>912</v>
      </c>
    </row>
    <row r="168" s="61" customFormat="1" ht="22.5" spans="1:10">
      <c r="A168" s="213"/>
      <c r="B168" s="213" t="s">
        <v>906</v>
      </c>
      <c r="C168" s="213" t="s">
        <v>515</v>
      </c>
      <c r="D168" s="213" t="s">
        <v>554</v>
      </c>
      <c r="E168" s="213" t="s">
        <v>555</v>
      </c>
      <c r="F168" s="213" t="s">
        <v>518</v>
      </c>
      <c r="G168" s="213" t="s">
        <v>913</v>
      </c>
      <c r="H168" s="213" t="s">
        <v>557</v>
      </c>
      <c r="I168" s="213" t="s">
        <v>521</v>
      </c>
      <c r="J168" s="213" t="s">
        <v>914</v>
      </c>
    </row>
    <row r="169" s="61" customFormat="1" ht="33.75" spans="1:10">
      <c r="A169" s="213"/>
      <c r="B169" s="213" t="s">
        <v>906</v>
      </c>
      <c r="C169" s="213" t="s">
        <v>559</v>
      </c>
      <c r="D169" s="213" t="s">
        <v>560</v>
      </c>
      <c r="E169" s="213" t="s">
        <v>915</v>
      </c>
      <c r="F169" s="213" t="s">
        <v>518</v>
      </c>
      <c r="G169" s="213" t="s">
        <v>780</v>
      </c>
      <c r="H169" s="213" t="s">
        <v>551</v>
      </c>
      <c r="I169" s="213" t="s">
        <v>552</v>
      </c>
      <c r="J169" s="213" t="s">
        <v>916</v>
      </c>
    </row>
    <row r="170" s="61" customFormat="1" ht="22.5" spans="1:10">
      <c r="A170" s="213"/>
      <c r="B170" s="213" t="s">
        <v>906</v>
      </c>
      <c r="C170" s="213" t="s">
        <v>569</v>
      </c>
      <c r="D170" s="213" t="s">
        <v>570</v>
      </c>
      <c r="E170" s="213" t="s">
        <v>917</v>
      </c>
      <c r="F170" s="213" t="s">
        <v>572</v>
      </c>
      <c r="G170" s="213" t="s">
        <v>573</v>
      </c>
      <c r="H170" s="213" t="s">
        <v>546</v>
      </c>
      <c r="I170" s="213" t="s">
        <v>552</v>
      </c>
      <c r="J170" s="213" t="s">
        <v>918</v>
      </c>
    </row>
    <row r="171" s="61" customFormat="1" ht="56.25" spans="1:10">
      <c r="A171" s="213" t="s">
        <v>491</v>
      </c>
      <c r="B171" s="213" t="s">
        <v>919</v>
      </c>
      <c r="C171" s="213" t="s">
        <v>515</v>
      </c>
      <c r="D171" s="213" t="s">
        <v>516</v>
      </c>
      <c r="E171" s="213" t="s">
        <v>920</v>
      </c>
      <c r="F171" s="213" t="s">
        <v>518</v>
      </c>
      <c r="G171" s="213" t="s">
        <v>921</v>
      </c>
      <c r="H171" s="213" t="s">
        <v>520</v>
      </c>
      <c r="I171" s="213" t="s">
        <v>521</v>
      </c>
      <c r="J171" s="213" t="s">
        <v>922</v>
      </c>
    </row>
    <row r="172" s="61" customFormat="1" ht="56.25" spans="1:10">
      <c r="A172" s="213"/>
      <c r="B172" s="213" t="s">
        <v>919</v>
      </c>
      <c r="C172" s="213" t="s">
        <v>515</v>
      </c>
      <c r="D172" s="213" t="s">
        <v>516</v>
      </c>
      <c r="E172" s="213" t="s">
        <v>923</v>
      </c>
      <c r="F172" s="213" t="s">
        <v>518</v>
      </c>
      <c r="G172" s="213" t="s">
        <v>642</v>
      </c>
      <c r="H172" s="213" t="s">
        <v>520</v>
      </c>
      <c r="I172" s="213" t="s">
        <v>521</v>
      </c>
      <c r="J172" s="213" t="s">
        <v>924</v>
      </c>
    </row>
    <row r="173" s="61" customFormat="1" ht="67.5" spans="1:10">
      <c r="A173" s="213"/>
      <c r="B173" s="213" t="s">
        <v>919</v>
      </c>
      <c r="C173" s="213" t="s">
        <v>515</v>
      </c>
      <c r="D173" s="213" t="s">
        <v>516</v>
      </c>
      <c r="E173" s="213" t="s">
        <v>925</v>
      </c>
      <c r="F173" s="213" t="s">
        <v>518</v>
      </c>
      <c r="G173" s="213" t="s">
        <v>926</v>
      </c>
      <c r="H173" s="213" t="s">
        <v>520</v>
      </c>
      <c r="I173" s="213" t="s">
        <v>521</v>
      </c>
      <c r="J173" s="213" t="s">
        <v>927</v>
      </c>
    </row>
    <row r="174" s="61" customFormat="1" ht="11.25" spans="1:10">
      <c r="A174" s="213"/>
      <c r="B174" s="213" t="s">
        <v>919</v>
      </c>
      <c r="C174" s="213" t="s">
        <v>515</v>
      </c>
      <c r="D174" s="213" t="s">
        <v>543</v>
      </c>
      <c r="E174" s="213" t="s">
        <v>665</v>
      </c>
      <c r="F174" s="213" t="s">
        <v>518</v>
      </c>
      <c r="G174" s="213" t="s">
        <v>545</v>
      </c>
      <c r="H174" s="213" t="s">
        <v>546</v>
      </c>
      <c r="I174" s="213" t="s">
        <v>521</v>
      </c>
      <c r="J174" s="213" t="s">
        <v>777</v>
      </c>
    </row>
    <row r="175" s="61" customFormat="1" ht="11.25" spans="1:10">
      <c r="A175" s="213"/>
      <c r="B175" s="213" t="s">
        <v>919</v>
      </c>
      <c r="C175" s="213" t="s">
        <v>515</v>
      </c>
      <c r="D175" s="213" t="s">
        <v>548</v>
      </c>
      <c r="E175" s="213" t="s">
        <v>549</v>
      </c>
      <c r="F175" s="213" t="s">
        <v>572</v>
      </c>
      <c r="G175" s="213" t="s">
        <v>606</v>
      </c>
      <c r="H175" s="213" t="s">
        <v>591</v>
      </c>
      <c r="I175" s="213" t="s">
        <v>521</v>
      </c>
      <c r="J175" s="213" t="s">
        <v>778</v>
      </c>
    </row>
    <row r="176" s="61" customFormat="1" ht="22.5" spans="1:10">
      <c r="A176" s="213"/>
      <c r="B176" s="213" t="s">
        <v>919</v>
      </c>
      <c r="C176" s="213" t="s">
        <v>559</v>
      </c>
      <c r="D176" s="213" t="s">
        <v>560</v>
      </c>
      <c r="E176" s="213" t="s">
        <v>928</v>
      </c>
      <c r="F176" s="213" t="s">
        <v>518</v>
      </c>
      <c r="G176" s="213" t="s">
        <v>929</v>
      </c>
      <c r="H176" s="213" t="s">
        <v>551</v>
      </c>
      <c r="I176" s="213" t="s">
        <v>552</v>
      </c>
      <c r="J176" s="213" t="s">
        <v>928</v>
      </c>
    </row>
    <row r="177" s="61" customFormat="1" ht="22.5" spans="1:10">
      <c r="A177" s="213"/>
      <c r="B177" s="213" t="s">
        <v>919</v>
      </c>
      <c r="C177" s="213" t="s">
        <v>569</v>
      </c>
      <c r="D177" s="213" t="s">
        <v>570</v>
      </c>
      <c r="E177" s="213" t="s">
        <v>930</v>
      </c>
      <c r="F177" s="213" t="s">
        <v>572</v>
      </c>
      <c r="G177" s="213" t="s">
        <v>613</v>
      </c>
      <c r="H177" s="213" t="s">
        <v>546</v>
      </c>
      <c r="I177" s="213" t="s">
        <v>552</v>
      </c>
      <c r="J177" s="213" t="s">
        <v>703</v>
      </c>
    </row>
    <row r="178" s="61" customFormat="1" ht="33.75" spans="1:10">
      <c r="A178" s="213" t="s">
        <v>416</v>
      </c>
      <c r="B178" s="213" t="s">
        <v>931</v>
      </c>
      <c r="C178" s="213" t="s">
        <v>515</v>
      </c>
      <c r="D178" s="213" t="s">
        <v>516</v>
      </c>
      <c r="E178" s="213" t="s">
        <v>932</v>
      </c>
      <c r="F178" s="213" t="s">
        <v>572</v>
      </c>
      <c r="G178" s="213" t="s">
        <v>933</v>
      </c>
      <c r="H178" s="213" t="s">
        <v>534</v>
      </c>
      <c r="I178" s="213" t="s">
        <v>521</v>
      </c>
      <c r="J178" s="213" t="s">
        <v>934</v>
      </c>
    </row>
    <row r="179" s="61" customFormat="1" ht="11.25" spans="1:10">
      <c r="A179" s="213"/>
      <c r="B179" s="213" t="s">
        <v>931</v>
      </c>
      <c r="C179" s="213" t="s">
        <v>515</v>
      </c>
      <c r="D179" s="213" t="s">
        <v>516</v>
      </c>
      <c r="E179" s="213" t="s">
        <v>935</v>
      </c>
      <c r="F179" s="213" t="s">
        <v>518</v>
      </c>
      <c r="G179" s="213" t="s">
        <v>936</v>
      </c>
      <c r="H179" s="213" t="s">
        <v>534</v>
      </c>
      <c r="I179" s="213" t="s">
        <v>521</v>
      </c>
      <c r="J179" s="213" t="s">
        <v>937</v>
      </c>
    </row>
    <row r="180" s="61" customFormat="1" ht="22.5" spans="1:10">
      <c r="A180" s="213"/>
      <c r="B180" s="213" t="s">
        <v>931</v>
      </c>
      <c r="C180" s="213" t="s">
        <v>515</v>
      </c>
      <c r="D180" s="213" t="s">
        <v>516</v>
      </c>
      <c r="E180" s="213" t="s">
        <v>938</v>
      </c>
      <c r="F180" s="213" t="s">
        <v>532</v>
      </c>
      <c r="G180" s="213" t="s">
        <v>939</v>
      </c>
      <c r="H180" s="213" t="s">
        <v>581</v>
      </c>
      <c r="I180" s="213" t="s">
        <v>521</v>
      </c>
      <c r="J180" s="213" t="s">
        <v>940</v>
      </c>
    </row>
    <row r="181" s="61" customFormat="1" ht="33.75" spans="1:10">
      <c r="A181" s="213"/>
      <c r="B181" s="213" t="s">
        <v>931</v>
      </c>
      <c r="C181" s="213" t="s">
        <v>515</v>
      </c>
      <c r="D181" s="213" t="s">
        <v>516</v>
      </c>
      <c r="E181" s="213" t="s">
        <v>941</v>
      </c>
      <c r="F181" s="213" t="s">
        <v>572</v>
      </c>
      <c r="G181" s="213" t="s">
        <v>942</v>
      </c>
      <c r="H181" s="213" t="s">
        <v>742</v>
      </c>
      <c r="I181" s="213" t="s">
        <v>521</v>
      </c>
      <c r="J181" s="213" t="s">
        <v>943</v>
      </c>
    </row>
    <row r="182" s="61" customFormat="1" ht="11.25" spans="1:10">
      <c r="A182" s="213"/>
      <c r="B182" s="213" t="s">
        <v>931</v>
      </c>
      <c r="C182" s="213" t="s">
        <v>515</v>
      </c>
      <c r="D182" s="213" t="s">
        <v>543</v>
      </c>
      <c r="E182" s="213" t="s">
        <v>544</v>
      </c>
      <c r="F182" s="213" t="s">
        <v>572</v>
      </c>
      <c r="G182" s="213" t="s">
        <v>764</v>
      </c>
      <c r="H182" s="213" t="s">
        <v>546</v>
      </c>
      <c r="I182" s="213" t="s">
        <v>521</v>
      </c>
      <c r="J182" s="213" t="s">
        <v>621</v>
      </c>
    </row>
    <row r="183" s="61" customFormat="1" ht="11.25" spans="1:10">
      <c r="A183" s="213"/>
      <c r="B183" s="213" t="s">
        <v>931</v>
      </c>
      <c r="C183" s="213" t="s">
        <v>515</v>
      </c>
      <c r="D183" s="213" t="s">
        <v>548</v>
      </c>
      <c r="E183" s="213" t="s">
        <v>623</v>
      </c>
      <c r="F183" s="213" t="s">
        <v>572</v>
      </c>
      <c r="G183" s="213" t="s">
        <v>606</v>
      </c>
      <c r="H183" s="213" t="s">
        <v>647</v>
      </c>
      <c r="I183" s="213" t="s">
        <v>521</v>
      </c>
      <c r="J183" s="213" t="s">
        <v>756</v>
      </c>
    </row>
    <row r="184" s="61" customFormat="1" ht="78.75" spans="1:10">
      <c r="A184" s="213"/>
      <c r="B184" s="213" t="s">
        <v>931</v>
      </c>
      <c r="C184" s="213" t="s">
        <v>515</v>
      </c>
      <c r="D184" s="213" t="s">
        <v>554</v>
      </c>
      <c r="E184" s="213" t="s">
        <v>757</v>
      </c>
      <c r="F184" s="213" t="s">
        <v>518</v>
      </c>
      <c r="G184" s="213" t="s">
        <v>944</v>
      </c>
      <c r="H184" s="213" t="s">
        <v>557</v>
      </c>
      <c r="I184" s="213" t="s">
        <v>521</v>
      </c>
      <c r="J184" s="213" t="s">
        <v>945</v>
      </c>
    </row>
    <row r="185" s="61" customFormat="1" ht="22.5" spans="1:10">
      <c r="A185" s="213"/>
      <c r="B185" s="213" t="s">
        <v>931</v>
      </c>
      <c r="C185" s="213" t="s">
        <v>559</v>
      </c>
      <c r="D185" s="213" t="s">
        <v>654</v>
      </c>
      <c r="E185" s="213" t="s">
        <v>760</v>
      </c>
      <c r="F185" s="213" t="s">
        <v>518</v>
      </c>
      <c r="G185" s="213" t="s">
        <v>946</v>
      </c>
      <c r="H185" s="213" t="s">
        <v>551</v>
      </c>
      <c r="I185" s="213" t="s">
        <v>552</v>
      </c>
      <c r="J185" s="213" t="s">
        <v>762</v>
      </c>
    </row>
    <row r="186" s="61" customFormat="1" ht="11.25" spans="1:10">
      <c r="A186" s="213"/>
      <c r="B186" s="213" t="s">
        <v>931</v>
      </c>
      <c r="C186" s="213" t="s">
        <v>569</v>
      </c>
      <c r="D186" s="213" t="s">
        <v>570</v>
      </c>
      <c r="E186" s="213" t="s">
        <v>947</v>
      </c>
      <c r="F186" s="213" t="s">
        <v>572</v>
      </c>
      <c r="G186" s="213" t="s">
        <v>573</v>
      </c>
      <c r="H186" s="213" t="s">
        <v>546</v>
      </c>
      <c r="I186" s="213" t="s">
        <v>552</v>
      </c>
      <c r="J186" s="213" t="s">
        <v>948</v>
      </c>
    </row>
    <row r="187" s="61" customFormat="1" ht="39" customHeight="1" spans="1:10">
      <c r="A187" s="213" t="s">
        <v>437</v>
      </c>
      <c r="B187" s="213" t="s">
        <v>949</v>
      </c>
      <c r="C187" s="213" t="s">
        <v>515</v>
      </c>
      <c r="D187" s="213" t="s">
        <v>516</v>
      </c>
      <c r="E187" s="213" t="s">
        <v>950</v>
      </c>
      <c r="F187" s="213" t="s">
        <v>518</v>
      </c>
      <c r="G187" s="213" t="s">
        <v>529</v>
      </c>
      <c r="H187" s="213" t="s">
        <v>534</v>
      </c>
      <c r="I187" s="213" t="s">
        <v>521</v>
      </c>
      <c r="J187" s="213" t="s">
        <v>951</v>
      </c>
    </row>
    <row r="188" s="61" customFormat="1" ht="39" customHeight="1" spans="1:10">
      <c r="A188" s="213"/>
      <c r="B188" s="213" t="s">
        <v>949</v>
      </c>
      <c r="C188" s="213" t="s">
        <v>515</v>
      </c>
      <c r="D188" s="213" t="s">
        <v>543</v>
      </c>
      <c r="E188" s="213" t="s">
        <v>952</v>
      </c>
      <c r="F188" s="213" t="s">
        <v>518</v>
      </c>
      <c r="G188" s="213" t="s">
        <v>545</v>
      </c>
      <c r="H188" s="213" t="s">
        <v>546</v>
      </c>
      <c r="I188" s="213" t="s">
        <v>521</v>
      </c>
      <c r="J188" s="213" t="s">
        <v>953</v>
      </c>
    </row>
    <row r="189" s="61" customFormat="1" ht="39" customHeight="1" spans="1:10">
      <c r="A189" s="213"/>
      <c r="B189" s="213" t="s">
        <v>949</v>
      </c>
      <c r="C189" s="213" t="s">
        <v>515</v>
      </c>
      <c r="D189" s="213" t="s">
        <v>548</v>
      </c>
      <c r="E189" s="213" t="s">
        <v>954</v>
      </c>
      <c r="F189" s="213" t="s">
        <v>518</v>
      </c>
      <c r="G189" s="213" t="s">
        <v>606</v>
      </c>
      <c r="H189" s="213" t="s">
        <v>591</v>
      </c>
      <c r="I189" s="213" t="s">
        <v>521</v>
      </c>
      <c r="J189" s="213" t="s">
        <v>955</v>
      </c>
    </row>
    <row r="190" s="61" customFormat="1" ht="39" customHeight="1" spans="1:10">
      <c r="A190" s="213"/>
      <c r="B190" s="213" t="s">
        <v>949</v>
      </c>
      <c r="C190" s="213" t="s">
        <v>515</v>
      </c>
      <c r="D190" s="213" t="s">
        <v>554</v>
      </c>
      <c r="E190" s="213" t="s">
        <v>555</v>
      </c>
      <c r="F190" s="213" t="s">
        <v>518</v>
      </c>
      <c r="G190" s="213" t="s">
        <v>956</v>
      </c>
      <c r="H190" s="213" t="s">
        <v>557</v>
      </c>
      <c r="I190" s="213" t="s">
        <v>521</v>
      </c>
      <c r="J190" s="213" t="s">
        <v>957</v>
      </c>
    </row>
    <row r="191" s="61" customFormat="1" ht="39" customHeight="1" spans="1:10">
      <c r="A191" s="213"/>
      <c r="B191" s="213" t="s">
        <v>949</v>
      </c>
      <c r="C191" s="213" t="s">
        <v>559</v>
      </c>
      <c r="D191" s="213" t="s">
        <v>560</v>
      </c>
      <c r="E191" s="213" t="s">
        <v>958</v>
      </c>
      <c r="F191" s="213" t="s">
        <v>518</v>
      </c>
      <c r="G191" s="213" t="s">
        <v>939</v>
      </c>
      <c r="H191" s="213" t="s">
        <v>647</v>
      </c>
      <c r="I191" s="213" t="s">
        <v>521</v>
      </c>
      <c r="J191" s="213" t="s">
        <v>959</v>
      </c>
    </row>
    <row r="192" s="61" customFormat="1" ht="39" customHeight="1" spans="1:10">
      <c r="A192" s="213"/>
      <c r="B192" s="213" t="s">
        <v>949</v>
      </c>
      <c r="C192" s="213" t="s">
        <v>569</v>
      </c>
      <c r="D192" s="213" t="s">
        <v>570</v>
      </c>
      <c r="E192" s="213" t="s">
        <v>960</v>
      </c>
      <c r="F192" s="213" t="s">
        <v>572</v>
      </c>
      <c r="G192" s="213" t="s">
        <v>573</v>
      </c>
      <c r="H192" s="213" t="s">
        <v>546</v>
      </c>
      <c r="I192" s="213" t="s">
        <v>552</v>
      </c>
      <c r="J192" s="213" t="s">
        <v>961</v>
      </c>
    </row>
    <row r="193" s="61" customFormat="1" ht="11.25" spans="1:10">
      <c r="A193" s="213" t="s">
        <v>476</v>
      </c>
      <c r="B193" s="213" t="s">
        <v>962</v>
      </c>
      <c r="C193" s="213" t="s">
        <v>515</v>
      </c>
      <c r="D193" s="213" t="s">
        <v>516</v>
      </c>
      <c r="E193" s="213" t="s">
        <v>963</v>
      </c>
      <c r="F193" s="213" t="s">
        <v>518</v>
      </c>
      <c r="G193" s="213" t="s">
        <v>964</v>
      </c>
      <c r="H193" s="213" t="s">
        <v>538</v>
      </c>
      <c r="I193" s="213" t="s">
        <v>521</v>
      </c>
      <c r="J193" s="213" t="s">
        <v>965</v>
      </c>
    </row>
    <row r="194" s="61" customFormat="1" ht="11.25" spans="1:10">
      <c r="A194" s="213"/>
      <c r="B194" s="213" t="s">
        <v>962</v>
      </c>
      <c r="C194" s="213" t="s">
        <v>515</v>
      </c>
      <c r="D194" s="213" t="s">
        <v>516</v>
      </c>
      <c r="E194" s="213" t="s">
        <v>966</v>
      </c>
      <c r="F194" s="213" t="s">
        <v>518</v>
      </c>
      <c r="G194" s="213" t="s">
        <v>967</v>
      </c>
      <c r="H194" s="213" t="s">
        <v>538</v>
      </c>
      <c r="I194" s="213" t="s">
        <v>521</v>
      </c>
      <c r="J194" s="213" t="s">
        <v>968</v>
      </c>
    </row>
    <row r="195" s="61" customFormat="1" ht="11.25" spans="1:10">
      <c r="A195" s="213"/>
      <c r="B195" s="213" t="s">
        <v>962</v>
      </c>
      <c r="C195" s="213" t="s">
        <v>515</v>
      </c>
      <c r="D195" s="213" t="s">
        <v>516</v>
      </c>
      <c r="E195" s="213" t="s">
        <v>969</v>
      </c>
      <c r="F195" s="213" t="s">
        <v>518</v>
      </c>
      <c r="G195" s="213" t="s">
        <v>970</v>
      </c>
      <c r="H195" s="213" t="s">
        <v>520</v>
      </c>
      <c r="I195" s="213" t="s">
        <v>521</v>
      </c>
      <c r="J195" s="213" t="s">
        <v>971</v>
      </c>
    </row>
    <row r="196" s="61" customFormat="1" ht="11.25" spans="1:10">
      <c r="A196" s="213"/>
      <c r="B196" s="213" t="s">
        <v>962</v>
      </c>
      <c r="C196" s="213" t="s">
        <v>515</v>
      </c>
      <c r="D196" s="213" t="s">
        <v>516</v>
      </c>
      <c r="E196" s="213" t="s">
        <v>972</v>
      </c>
      <c r="F196" s="213" t="s">
        <v>518</v>
      </c>
      <c r="G196" s="213" t="s">
        <v>584</v>
      </c>
      <c r="H196" s="213" t="s">
        <v>520</v>
      </c>
      <c r="I196" s="213" t="s">
        <v>521</v>
      </c>
      <c r="J196" s="213" t="s">
        <v>973</v>
      </c>
    </row>
    <row r="197" s="61" customFormat="1" ht="22.5" spans="1:10">
      <c r="A197" s="213"/>
      <c r="B197" s="213" t="s">
        <v>962</v>
      </c>
      <c r="C197" s="213" t="s">
        <v>515</v>
      </c>
      <c r="D197" s="213" t="s">
        <v>543</v>
      </c>
      <c r="E197" s="213" t="s">
        <v>974</v>
      </c>
      <c r="F197" s="213" t="s">
        <v>518</v>
      </c>
      <c r="G197" s="213" t="s">
        <v>545</v>
      </c>
      <c r="H197" s="213" t="s">
        <v>546</v>
      </c>
      <c r="I197" s="213" t="s">
        <v>521</v>
      </c>
      <c r="J197" s="213" t="s">
        <v>975</v>
      </c>
    </row>
    <row r="198" s="61" customFormat="1" ht="22.5" spans="1:10">
      <c r="A198" s="213"/>
      <c r="B198" s="213" t="s">
        <v>962</v>
      </c>
      <c r="C198" s="213" t="s">
        <v>515</v>
      </c>
      <c r="D198" s="213" t="s">
        <v>548</v>
      </c>
      <c r="E198" s="213" t="s">
        <v>976</v>
      </c>
      <c r="F198" s="213" t="s">
        <v>518</v>
      </c>
      <c r="G198" s="213" t="s">
        <v>710</v>
      </c>
      <c r="H198" s="213" t="s">
        <v>591</v>
      </c>
      <c r="I198" s="213" t="s">
        <v>521</v>
      </c>
      <c r="J198" s="213" t="s">
        <v>977</v>
      </c>
    </row>
    <row r="199" s="61" customFormat="1" ht="112.5" spans="1:10">
      <c r="A199" s="213"/>
      <c r="B199" s="213" t="s">
        <v>962</v>
      </c>
      <c r="C199" s="213" t="s">
        <v>515</v>
      </c>
      <c r="D199" s="213" t="s">
        <v>554</v>
      </c>
      <c r="E199" s="213" t="s">
        <v>978</v>
      </c>
      <c r="F199" s="213" t="s">
        <v>518</v>
      </c>
      <c r="G199" s="213" t="s">
        <v>979</v>
      </c>
      <c r="H199" s="213" t="s">
        <v>557</v>
      </c>
      <c r="I199" s="213" t="s">
        <v>521</v>
      </c>
      <c r="J199" s="213" t="s">
        <v>980</v>
      </c>
    </row>
    <row r="200" s="61" customFormat="1" ht="22.5" spans="1:10">
      <c r="A200" s="213"/>
      <c r="B200" s="213" t="s">
        <v>962</v>
      </c>
      <c r="C200" s="213" t="s">
        <v>559</v>
      </c>
      <c r="D200" s="213" t="s">
        <v>654</v>
      </c>
      <c r="E200" s="213" t="s">
        <v>981</v>
      </c>
      <c r="F200" s="213" t="s">
        <v>518</v>
      </c>
      <c r="G200" s="213" t="s">
        <v>982</v>
      </c>
      <c r="H200" s="213" t="s">
        <v>551</v>
      </c>
      <c r="I200" s="213" t="s">
        <v>552</v>
      </c>
      <c r="J200" s="213" t="s">
        <v>983</v>
      </c>
    </row>
    <row r="201" s="61" customFormat="1" ht="11.25" spans="1:10">
      <c r="A201" s="213"/>
      <c r="B201" s="213" t="s">
        <v>962</v>
      </c>
      <c r="C201" s="213" t="s">
        <v>569</v>
      </c>
      <c r="D201" s="213" t="s">
        <v>570</v>
      </c>
      <c r="E201" s="213" t="s">
        <v>984</v>
      </c>
      <c r="F201" s="213" t="s">
        <v>572</v>
      </c>
      <c r="G201" s="213" t="s">
        <v>613</v>
      </c>
      <c r="H201" s="213" t="s">
        <v>546</v>
      </c>
      <c r="I201" s="213" t="s">
        <v>552</v>
      </c>
      <c r="J201" s="213" t="s">
        <v>985</v>
      </c>
    </row>
    <row r="202" s="61" customFormat="1" ht="11.25" spans="1:10">
      <c r="A202" s="213" t="s">
        <v>501</v>
      </c>
      <c r="B202" s="213" t="s">
        <v>986</v>
      </c>
      <c r="C202" s="213" t="s">
        <v>515</v>
      </c>
      <c r="D202" s="213" t="s">
        <v>516</v>
      </c>
      <c r="E202" s="213" t="s">
        <v>987</v>
      </c>
      <c r="F202" s="213" t="s">
        <v>518</v>
      </c>
      <c r="G202" s="213" t="s">
        <v>529</v>
      </c>
      <c r="H202" s="213" t="s">
        <v>520</v>
      </c>
      <c r="I202" s="213" t="s">
        <v>521</v>
      </c>
      <c r="J202" s="213" t="s">
        <v>988</v>
      </c>
    </row>
    <row r="203" s="61" customFormat="1" ht="11.25" spans="1:10">
      <c r="A203" s="213"/>
      <c r="B203" s="213" t="s">
        <v>986</v>
      </c>
      <c r="C203" s="213" t="s">
        <v>515</v>
      </c>
      <c r="D203" s="213" t="s">
        <v>543</v>
      </c>
      <c r="E203" s="213" t="s">
        <v>622</v>
      </c>
      <c r="F203" s="213" t="s">
        <v>518</v>
      </c>
      <c r="G203" s="213" t="s">
        <v>604</v>
      </c>
      <c r="H203" s="213" t="s">
        <v>546</v>
      </c>
      <c r="I203" s="213" t="s">
        <v>521</v>
      </c>
      <c r="J203" s="213" t="s">
        <v>989</v>
      </c>
    </row>
    <row r="204" s="61" customFormat="1" ht="11.25" spans="1:10">
      <c r="A204" s="213"/>
      <c r="B204" s="213" t="s">
        <v>986</v>
      </c>
      <c r="C204" s="213" t="s">
        <v>515</v>
      </c>
      <c r="D204" s="213" t="s">
        <v>548</v>
      </c>
      <c r="E204" s="213" t="s">
        <v>623</v>
      </c>
      <c r="F204" s="213" t="s">
        <v>518</v>
      </c>
      <c r="G204" s="213" t="s">
        <v>646</v>
      </c>
      <c r="H204" s="213" t="s">
        <v>990</v>
      </c>
      <c r="I204" s="213" t="s">
        <v>521</v>
      </c>
      <c r="J204" s="213" t="s">
        <v>991</v>
      </c>
    </row>
    <row r="205" s="61" customFormat="1" ht="11.25" spans="1:10">
      <c r="A205" s="213"/>
      <c r="B205" s="213" t="s">
        <v>986</v>
      </c>
      <c r="C205" s="213" t="s">
        <v>515</v>
      </c>
      <c r="D205" s="213" t="s">
        <v>554</v>
      </c>
      <c r="E205" s="213" t="s">
        <v>555</v>
      </c>
      <c r="F205" s="213" t="s">
        <v>518</v>
      </c>
      <c r="G205" s="213" t="s">
        <v>992</v>
      </c>
      <c r="H205" s="213" t="s">
        <v>557</v>
      </c>
      <c r="I205" s="213" t="s">
        <v>521</v>
      </c>
      <c r="J205" s="213" t="s">
        <v>993</v>
      </c>
    </row>
    <row r="206" s="61" customFormat="1" ht="45" spans="1:10">
      <c r="A206" s="213"/>
      <c r="B206" s="213" t="s">
        <v>986</v>
      </c>
      <c r="C206" s="213" t="s">
        <v>559</v>
      </c>
      <c r="D206" s="213" t="s">
        <v>560</v>
      </c>
      <c r="E206" s="213" t="s">
        <v>986</v>
      </c>
      <c r="F206" s="213" t="s">
        <v>518</v>
      </c>
      <c r="G206" s="213" t="s">
        <v>994</v>
      </c>
      <c r="H206" s="213" t="s">
        <v>551</v>
      </c>
      <c r="I206" s="213" t="s">
        <v>521</v>
      </c>
      <c r="J206" s="213" t="s">
        <v>986</v>
      </c>
    </row>
    <row r="207" s="61" customFormat="1" ht="22.5" spans="1:10">
      <c r="A207" s="213"/>
      <c r="B207" s="213" t="s">
        <v>986</v>
      </c>
      <c r="C207" s="213" t="s">
        <v>569</v>
      </c>
      <c r="D207" s="213" t="s">
        <v>570</v>
      </c>
      <c r="E207" s="213" t="s">
        <v>995</v>
      </c>
      <c r="F207" s="213" t="s">
        <v>572</v>
      </c>
      <c r="G207" s="213" t="s">
        <v>613</v>
      </c>
      <c r="H207" s="213" t="s">
        <v>546</v>
      </c>
      <c r="I207" s="213" t="s">
        <v>552</v>
      </c>
      <c r="J207" s="213" t="s">
        <v>996</v>
      </c>
    </row>
    <row r="208" s="61" customFormat="1" ht="21" customHeight="1" spans="1:10">
      <c r="A208" s="213" t="s">
        <v>435</v>
      </c>
      <c r="B208" s="213" t="s">
        <v>997</v>
      </c>
      <c r="C208" s="213" t="s">
        <v>515</v>
      </c>
      <c r="D208" s="213" t="s">
        <v>516</v>
      </c>
      <c r="E208" s="213" t="s">
        <v>998</v>
      </c>
      <c r="F208" s="213" t="s">
        <v>572</v>
      </c>
      <c r="G208" s="213" t="s">
        <v>999</v>
      </c>
      <c r="H208" s="213" t="s">
        <v>1000</v>
      </c>
      <c r="I208" s="213" t="s">
        <v>521</v>
      </c>
      <c r="J208" s="213" t="s">
        <v>1001</v>
      </c>
    </row>
    <row r="209" s="61" customFormat="1" ht="21" customHeight="1" spans="1:10">
      <c r="A209" s="213"/>
      <c r="B209" s="213" t="s">
        <v>997</v>
      </c>
      <c r="C209" s="213" t="s">
        <v>515</v>
      </c>
      <c r="D209" s="213" t="s">
        <v>516</v>
      </c>
      <c r="E209" s="213" t="s">
        <v>1002</v>
      </c>
      <c r="F209" s="213" t="s">
        <v>572</v>
      </c>
      <c r="G209" s="213" t="s">
        <v>939</v>
      </c>
      <c r="H209" s="213" t="s">
        <v>581</v>
      </c>
      <c r="I209" s="213" t="s">
        <v>521</v>
      </c>
      <c r="J209" s="213" t="s">
        <v>1003</v>
      </c>
    </row>
    <row r="210" s="61" customFormat="1" ht="21" customHeight="1" spans="1:10">
      <c r="A210" s="213"/>
      <c r="B210" s="213" t="s">
        <v>997</v>
      </c>
      <c r="C210" s="213" t="s">
        <v>515</v>
      </c>
      <c r="D210" s="213" t="s">
        <v>543</v>
      </c>
      <c r="E210" s="213" t="s">
        <v>1004</v>
      </c>
      <c r="F210" s="213" t="s">
        <v>572</v>
      </c>
      <c r="G210" s="213" t="s">
        <v>613</v>
      </c>
      <c r="H210" s="213" t="s">
        <v>546</v>
      </c>
      <c r="I210" s="213" t="s">
        <v>521</v>
      </c>
      <c r="J210" s="213" t="s">
        <v>1005</v>
      </c>
    </row>
    <row r="211" s="61" customFormat="1" ht="21" customHeight="1" spans="1:10">
      <c r="A211" s="213"/>
      <c r="B211" s="213" t="s">
        <v>997</v>
      </c>
      <c r="C211" s="213" t="s">
        <v>515</v>
      </c>
      <c r="D211" s="213" t="s">
        <v>543</v>
      </c>
      <c r="E211" s="213" t="s">
        <v>544</v>
      </c>
      <c r="F211" s="213" t="s">
        <v>518</v>
      </c>
      <c r="G211" s="213" t="s">
        <v>545</v>
      </c>
      <c r="H211" s="213" t="s">
        <v>546</v>
      </c>
      <c r="I211" s="213" t="s">
        <v>521</v>
      </c>
      <c r="J211" s="213" t="s">
        <v>1006</v>
      </c>
    </row>
    <row r="212" s="61" customFormat="1" ht="21" customHeight="1" spans="1:10">
      <c r="A212" s="213"/>
      <c r="B212" s="213" t="s">
        <v>997</v>
      </c>
      <c r="C212" s="213" t="s">
        <v>515</v>
      </c>
      <c r="D212" s="213" t="s">
        <v>548</v>
      </c>
      <c r="E212" s="213" t="s">
        <v>976</v>
      </c>
      <c r="F212" s="213" t="s">
        <v>532</v>
      </c>
      <c r="G212" s="213" t="s">
        <v>710</v>
      </c>
      <c r="H212" s="213" t="s">
        <v>591</v>
      </c>
      <c r="I212" s="213" t="s">
        <v>521</v>
      </c>
      <c r="J212" s="213" t="s">
        <v>1007</v>
      </c>
    </row>
    <row r="213" s="61" customFormat="1" ht="21" customHeight="1" spans="1:10">
      <c r="A213" s="213"/>
      <c r="B213" s="213" t="s">
        <v>997</v>
      </c>
      <c r="C213" s="213" t="s">
        <v>515</v>
      </c>
      <c r="D213" s="213" t="s">
        <v>554</v>
      </c>
      <c r="E213" s="213" t="s">
        <v>555</v>
      </c>
      <c r="F213" s="213" t="s">
        <v>518</v>
      </c>
      <c r="G213" s="213" t="s">
        <v>1008</v>
      </c>
      <c r="H213" s="213" t="s">
        <v>557</v>
      </c>
      <c r="I213" s="213" t="s">
        <v>521</v>
      </c>
      <c r="J213" s="213" t="s">
        <v>1009</v>
      </c>
    </row>
    <row r="214" s="61" customFormat="1" ht="21" customHeight="1" spans="1:10">
      <c r="A214" s="213"/>
      <c r="B214" s="213" t="s">
        <v>997</v>
      </c>
      <c r="C214" s="213" t="s">
        <v>559</v>
      </c>
      <c r="D214" s="213" t="s">
        <v>560</v>
      </c>
      <c r="E214" s="213" t="s">
        <v>1010</v>
      </c>
      <c r="F214" s="213" t="s">
        <v>572</v>
      </c>
      <c r="G214" s="213" t="s">
        <v>613</v>
      </c>
      <c r="H214" s="213" t="s">
        <v>546</v>
      </c>
      <c r="I214" s="213" t="s">
        <v>521</v>
      </c>
      <c r="J214" s="213" t="s">
        <v>1011</v>
      </c>
    </row>
    <row r="215" s="61" customFormat="1" ht="21" customHeight="1" spans="1:10">
      <c r="A215" s="213"/>
      <c r="B215" s="213" t="s">
        <v>997</v>
      </c>
      <c r="C215" s="213" t="s">
        <v>569</v>
      </c>
      <c r="D215" s="213" t="s">
        <v>570</v>
      </c>
      <c r="E215" s="213" t="s">
        <v>798</v>
      </c>
      <c r="F215" s="213" t="s">
        <v>572</v>
      </c>
      <c r="G215" s="213" t="s">
        <v>823</v>
      </c>
      <c r="H215" s="213" t="s">
        <v>546</v>
      </c>
      <c r="I215" s="213" t="s">
        <v>552</v>
      </c>
      <c r="J215" s="213" t="s">
        <v>1012</v>
      </c>
    </row>
    <row r="216" s="61" customFormat="1" ht="33.75" spans="1:10">
      <c r="A216" s="213" t="s">
        <v>456</v>
      </c>
      <c r="B216" s="213" t="s">
        <v>1013</v>
      </c>
      <c r="C216" s="213" t="s">
        <v>515</v>
      </c>
      <c r="D216" s="213" t="s">
        <v>516</v>
      </c>
      <c r="E216" s="213" t="s">
        <v>1014</v>
      </c>
      <c r="F216" s="213" t="s">
        <v>572</v>
      </c>
      <c r="G216" s="213" t="s">
        <v>580</v>
      </c>
      <c r="H216" s="213" t="s">
        <v>581</v>
      </c>
      <c r="I216" s="213" t="s">
        <v>521</v>
      </c>
      <c r="J216" s="213" t="s">
        <v>1015</v>
      </c>
    </row>
    <row r="217" s="61" customFormat="1" ht="45" spans="1:10">
      <c r="A217" s="213"/>
      <c r="B217" s="213" t="s">
        <v>1013</v>
      </c>
      <c r="C217" s="213" t="s">
        <v>515</v>
      </c>
      <c r="D217" s="213" t="s">
        <v>516</v>
      </c>
      <c r="E217" s="213" t="s">
        <v>1016</v>
      </c>
      <c r="F217" s="213" t="s">
        <v>518</v>
      </c>
      <c r="G217" s="213" t="s">
        <v>616</v>
      </c>
      <c r="H217" s="213" t="s">
        <v>1000</v>
      </c>
      <c r="I217" s="213" t="s">
        <v>521</v>
      </c>
      <c r="J217" s="213" t="s">
        <v>1017</v>
      </c>
    </row>
    <row r="218" s="61" customFormat="1" ht="45" spans="1:10">
      <c r="A218" s="213"/>
      <c r="B218" s="213" t="s">
        <v>1013</v>
      </c>
      <c r="C218" s="213" t="s">
        <v>515</v>
      </c>
      <c r="D218" s="213" t="s">
        <v>516</v>
      </c>
      <c r="E218" s="213" t="s">
        <v>1018</v>
      </c>
      <c r="F218" s="213" t="s">
        <v>572</v>
      </c>
      <c r="G218" s="213" t="s">
        <v>1019</v>
      </c>
      <c r="H218" s="213" t="s">
        <v>581</v>
      </c>
      <c r="I218" s="213" t="s">
        <v>521</v>
      </c>
      <c r="J218" s="213" t="s">
        <v>1020</v>
      </c>
    </row>
    <row r="219" s="61" customFormat="1" ht="48" customHeight="1" spans="1:10">
      <c r="A219" s="213"/>
      <c r="B219" s="213" t="s">
        <v>1013</v>
      </c>
      <c r="C219" s="213" t="s">
        <v>515</v>
      </c>
      <c r="D219" s="213" t="s">
        <v>516</v>
      </c>
      <c r="E219" s="213" t="s">
        <v>1021</v>
      </c>
      <c r="F219" s="213" t="s">
        <v>572</v>
      </c>
      <c r="G219" s="213" t="s">
        <v>663</v>
      </c>
      <c r="H219" s="213" t="s">
        <v>581</v>
      </c>
      <c r="I219" s="213" t="s">
        <v>521</v>
      </c>
      <c r="J219" s="213" t="s">
        <v>1022</v>
      </c>
    </row>
    <row r="220" s="61" customFormat="1" ht="48" customHeight="1" spans="1:10">
      <c r="A220" s="213"/>
      <c r="B220" s="213" t="s">
        <v>1013</v>
      </c>
      <c r="C220" s="213" t="s">
        <v>515</v>
      </c>
      <c r="D220" s="213" t="s">
        <v>543</v>
      </c>
      <c r="E220" s="213" t="s">
        <v>744</v>
      </c>
      <c r="F220" s="213" t="s">
        <v>518</v>
      </c>
      <c r="G220" s="213" t="s">
        <v>545</v>
      </c>
      <c r="H220" s="213" t="s">
        <v>546</v>
      </c>
      <c r="I220" s="213" t="s">
        <v>521</v>
      </c>
      <c r="J220" s="213" t="s">
        <v>722</v>
      </c>
    </row>
    <row r="221" s="61" customFormat="1" ht="48" customHeight="1" spans="1:10">
      <c r="A221" s="213"/>
      <c r="B221" s="213" t="s">
        <v>1013</v>
      </c>
      <c r="C221" s="213" t="s">
        <v>515</v>
      </c>
      <c r="D221" s="213" t="s">
        <v>548</v>
      </c>
      <c r="E221" s="213" t="s">
        <v>623</v>
      </c>
      <c r="F221" s="213" t="s">
        <v>518</v>
      </c>
      <c r="G221" s="213" t="s">
        <v>1023</v>
      </c>
      <c r="H221" s="213" t="s">
        <v>551</v>
      </c>
      <c r="I221" s="213" t="s">
        <v>552</v>
      </c>
      <c r="J221" s="213" t="s">
        <v>1024</v>
      </c>
    </row>
    <row r="222" s="61" customFormat="1" ht="48" customHeight="1" spans="1:10">
      <c r="A222" s="213"/>
      <c r="B222" s="213" t="s">
        <v>1013</v>
      </c>
      <c r="C222" s="213" t="s">
        <v>515</v>
      </c>
      <c r="D222" s="213" t="s">
        <v>554</v>
      </c>
      <c r="E222" s="213" t="s">
        <v>555</v>
      </c>
      <c r="F222" s="213" t="s">
        <v>518</v>
      </c>
      <c r="G222" s="213" t="s">
        <v>1025</v>
      </c>
      <c r="H222" s="213" t="s">
        <v>557</v>
      </c>
      <c r="I222" s="213" t="s">
        <v>521</v>
      </c>
      <c r="J222" s="213" t="s">
        <v>1026</v>
      </c>
    </row>
    <row r="223" s="61" customFormat="1" ht="48" customHeight="1" spans="1:10">
      <c r="A223" s="213"/>
      <c r="B223" s="213" t="s">
        <v>1013</v>
      </c>
      <c r="C223" s="213" t="s">
        <v>559</v>
      </c>
      <c r="D223" s="213" t="s">
        <v>560</v>
      </c>
      <c r="E223" s="213" t="s">
        <v>1027</v>
      </c>
      <c r="F223" s="213" t="s">
        <v>518</v>
      </c>
      <c r="G223" s="213" t="s">
        <v>728</v>
      </c>
      <c r="H223" s="213" t="s">
        <v>551</v>
      </c>
      <c r="I223" s="213" t="s">
        <v>552</v>
      </c>
      <c r="J223" s="213" t="s">
        <v>1028</v>
      </c>
    </row>
    <row r="224" s="61" customFormat="1" ht="48" customHeight="1" spans="1:10">
      <c r="A224" s="213"/>
      <c r="B224" s="213" t="s">
        <v>1013</v>
      </c>
      <c r="C224" s="213" t="s">
        <v>569</v>
      </c>
      <c r="D224" s="213" t="s">
        <v>570</v>
      </c>
      <c r="E224" s="213" t="s">
        <v>730</v>
      </c>
      <c r="F224" s="213" t="s">
        <v>572</v>
      </c>
      <c r="G224" s="213" t="s">
        <v>573</v>
      </c>
      <c r="H224" s="213" t="s">
        <v>546</v>
      </c>
      <c r="I224" s="213" t="s">
        <v>552</v>
      </c>
      <c r="J224" s="213" t="s">
        <v>731</v>
      </c>
    </row>
    <row r="225" s="61" customFormat="1" ht="11.25" spans="1:10">
      <c r="A225" s="213" t="s">
        <v>448</v>
      </c>
      <c r="B225" s="213" t="s">
        <v>1029</v>
      </c>
      <c r="C225" s="213" t="s">
        <v>515</v>
      </c>
      <c r="D225" s="213" t="s">
        <v>516</v>
      </c>
      <c r="E225" s="213" t="s">
        <v>1030</v>
      </c>
      <c r="F225" s="213" t="s">
        <v>572</v>
      </c>
      <c r="G225" s="213" t="s">
        <v>1031</v>
      </c>
      <c r="H225" s="213" t="s">
        <v>768</v>
      </c>
      <c r="I225" s="213" t="s">
        <v>521</v>
      </c>
      <c r="J225" s="213" t="s">
        <v>1032</v>
      </c>
    </row>
    <row r="226" s="61" customFormat="1" ht="11.25" spans="1:10">
      <c r="A226" s="213"/>
      <c r="B226" s="213" t="s">
        <v>1029</v>
      </c>
      <c r="C226" s="213" t="s">
        <v>515</v>
      </c>
      <c r="D226" s="213" t="s">
        <v>516</v>
      </c>
      <c r="E226" s="213" t="s">
        <v>1033</v>
      </c>
      <c r="F226" s="213" t="s">
        <v>572</v>
      </c>
      <c r="G226" s="213" t="s">
        <v>1031</v>
      </c>
      <c r="H226" s="213" t="s">
        <v>768</v>
      </c>
      <c r="I226" s="213" t="s">
        <v>521</v>
      </c>
      <c r="J226" s="213" t="s">
        <v>1034</v>
      </c>
    </row>
    <row r="227" s="61" customFormat="1" ht="11.25" spans="1:10">
      <c r="A227" s="213"/>
      <c r="B227" s="213" t="s">
        <v>1029</v>
      </c>
      <c r="C227" s="213" t="s">
        <v>515</v>
      </c>
      <c r="D227" s="213" t="s">
        <v>516</v>
      </c>
      <c r="E227" s="213" t="s">
        <v>1035</v>
      </c>
      <c r="F227" s="213" t="s">
        <v>572</v>
      </c>
      <c r="G227" s="213" t="s">
        <v>1036</v>
      </c>
      <c r="H227" s="213" t="s">
        <v>534</v>
      </c>
      <c r="I227" s="213" t="s">
        <v>521</v>
      </c>
      <c r="J227" s="213" t="s">
        <v>1037</v>
      </c>
    </row>
    <row r="228" s="61" customFormat="1" ht="11.25" spans="1:10">
      <c r="A228" s="213"/>
      <c r="B228" s="213" t="s">
        <v>1029</v>
      </c>
      <c r="C228" s="213" t="s">
        <v>515</v>
      </c>
      <c r="D228" s="213" t="s">
        <v>516</v>
      </c>
      <c r="E228" s="213" t="s">
        <v>1038</v>
      </c>
      <c r="F228" s="213" t="s">
        <v>572</v>
      </c>
      <c r="G228" s="213" t="s">
        <v>804</v>
      </c>
      <c r="H228" s="213" t="s">
        <v>768</v>
      </c>
      <c r="I228" s="213" t="s">
        <v>521</v>
      </c>
      <c r="J228" s="213" t="s">
        <v>1039</v>
      </c>
    </row>
    <row r="229" s="61" customFormat="1" ht="11.25" spans="1:10">
      <c r="A229" s="213"/>
      <c r="B229" s="213" t="s">
        <v>1029</v>
      </c>
      <c r="C229" s="213" t="s">
        <v>515</v>
      </c>
      <c r="D229" s="213" t="s">
        <v>543</v>
      </c>
      <c r="E229" s="213" t="s">
        <v>544</v>
      </c>
      <c r="F229" s="213" t="s">
        <v>518</v>
      </c>
      <c r="G229" s="213" t="s">
        <v>545</v>
      </c>
      <c r="H229" s="213" t="s">
        <v>546</v>
      </c>
      <c r="I229" s="213" t="s">
        <v>521</v>
      </c>
      <c r="J229" s="213" t="s">
        <v>1006</v>
      </c>
    </row>
    <row r="230" s="61" customFormat="1" ht="11.25" spans="1:10">
      <c r="A230" s="213"/>
      <c r="B230" s="213" t="s">
        <v>1029</v>
      </c>
      <c r="C230" s="213" t="s">
        <v>515</v>
      </c>
      <c r="D230" s="213" t="s">
        <v>548</v>
      </c>
      <c r="E230" s="213" t="s">
        <v>693</v>
      </c>
      <c r="F230" s="213" t="s">
        <v>518</v>
      </c>
      <c r="G230" s="213" t="s">
        <v>606</v>
      </c>
      <c r="H230" s="213" t="s">
        <v>591</v>
      </c>
      <c r="I230" s="213" t="s">
        <v>521</v>
      </c>
      <c r="J230" s="213" t="s">
        <v>553</v>
      </c>
    </row>
    <row r="231" s="61" customFormat="1" ht="45" spans="1:10">
      <c r="A231" s="213"/>
      <c r="B231" s="213" t="s">
        <v>1029</v>
      </c>
      <c r="C231" s="213" t="s">
        <v>515</v>
      </c>
      <c r="D231" s="213" t="s">
        <v>554</v>
      </c>
      <c r="E231" s="213" t="s">
        <v>555</v>
      </c>
      <c r="F231" s="213" t="s">
        <v>518</v>
      </c>
      <c r="G231" s="213" t="s">
        <v>1040</v>
      </c>
      <c r="H231" s="213" t="s">
        <v>557</v>
      </c>
      <c r="I231" s="213" t="s">
        <v>521</v>
      </c>
      <c r="J231" s="213" t="s">
        <v>1041</v>
      </c>
    </row>
    <row r="232" s="61" customFormat="1" ht="79" customHeight="1" spans="1:10">
      <c r="A232" s="213"/>
      <c r="B232" s="213" t="s">
        <v>1029</v>
      </c>
      <c r="C232" s="213" t="s">
        <v>559</v>
      </c>
      <c r="D232" s="213" t="s">
        <v>560</v>
      </c>
      <c r="E232" s="213" t="s">
        <v>1042</v>
      </c>
      <c r="F232" s="213" t="s">
        <v>518</v>
      </c>
      <c r="G232" s="213" t="s">
        <v>1043</v>
      </c>
      <c r="H232" s="213" t="s">
        <v>551</v>
      </c>
      <c r="I232" s="213" t="s">
        <v>552</v>
      </c>
      <c r="J232" s="213" t="s">
        <v>1044</v>
      </c>
    </row>
    <row r="233" s="61" customFormat="1" ht="79" customHeight="1" spans="1:10">
      <c r="A233" s="213"/>
      <c r="B233" s="213" t="s">
        <v>1029</v>
      </c>
      <c r="C233" s="213" t="s">
        <v>559</v>
      </c>
      <c r="D233" s="213" t="s">
        <v>560</v>
      </c>
      <c r="E233" s="213" t="s">
        <v>1045</v>
      </c>
      <c r="F233" s="213" t="s">
        <v>518</v>
      </c>
      <c r="G233" s="213" t="s">
        <v>1046</v>
      </c>
      <c r="H233" s="213" t="s">
        <v>551</v>
      </c>
      <c r="I233" s="213" t="s">
        <v>552</v>
      </c>
      <c r="J233" s="213" t="s">
        <v>1047</v>
      </c>
    </row>
    <row r="234" s="61" customFormat="1" ht="79" customHeight="1" spans="1:10">
      <c r="A234" s="213"/>
      <c r="B234" s="213" t="s">
        <v>1029</v>
      </c>
      <c r="C234" s="213" t="s">
        <v>559</v>
      </c>
      <c r="D234" s="213" t="s">
        <v>560</v>
      </c>
      <c r="E234" s="213" t="s">
        <v>1048</v>
      </c>
      <c r="F234" s="213" t="s">
        <v>518</v>
      </c>
      <c r="G234" s="213" t="s">
        <v>1046</v>
      </c>
      <c r="H234" s="213" t="s">
        <v>551</v>
      </c>
      <c r="I234" s="213" t="s">
        <v>552</v>
      </c>
      <c r="J234" s="213" t="s">
        <v>1049</v>
      </c>
    </row>
    <row r="235" s="61" customFormat="1" ht="79" customHeight="1" spans="1:10">
      <c r="A235" s="213"/>
      <c r="B235" s="213" t="s">
        <v>1029</v>
      </c>
      <c r="C235" s="213" t="s">
        <v>569</v>
      </c>
      <c r="D235" s="213" t="s">
        <v>570</v>
      </c>
      <c r="E235" s="213" t="s">
        <v>1050</v>
      </c>
      <c r="F235" s="213" t="s">
        <v>572</v>
      </c>
      <c r="G235" s="213" t="s">
        <v>573</v>
      </c>
      <c r="H235" s="213" t="s">
        <v>546</v>
      </c>
      <c r="I235" s="213" t="s">
        <v>552</v>
      </c>
      <c r="J235" s="213" t="s">
        <v>1051</v>
      </c>
    </row>
    <row r="236" s="61" customFormat="1" ht="22.5" spans="1:10">
      <c r="A236" s="213" t="s">
        <v>450</v>
      </c>
      <c r="B236" s="213" t="s">
        <v>1052</v>
      </c>
      <c r="C236" s="213" t="s">
        <v>515</v>
      </c>
      <c r="D236" s="213" t="s">
        <v>516</v>
      </c>
      <c r="E236" s="213" t="s">
        <v>1053</v>
      </c>
      <c r="F236" s="213" t="s">
        <v>518</v>
      </c>
      <c r="G236" s="213" t="s">
        <v>642</v>
      </c>
      <c r="H236" s="213" t="s">
        <v>546</v>
      </c>
      <c r="I236" s="213" t="s">
        <v>521</v>
      </c>
      <c r="J236" s="213" t="s">
        <v>1054</v>
      </c>
    </row>
    <row r="237" s="61" customFormat="1" ht="22.5" spans="1:10">
      <c r="A237" s="213"/>
      <c r="B237" s="213" t="s">
        <v>1052</v>
      </c>
      <c r="C237" s="213" t="s">
        <v>515</v>
      </c>
      <c r="D237" s="213" t="s">
        <v>543</v>
      </c>
      <c r="E237" s="213" t="s">
        <v>1055</v>
      </c>
      <c r="F237" s="213" t="s">
        <v>518</v>
      </c>
      <c r="G237" s="213" t="s">
        <v>545</v>
      </c>
      <c r="H237" s="213" t="s">
        <v>546</v>
      </c>
      <c r="I237" s="213" t="s">
        <v>521</v>
      </c>
      <c r="J237" s="213" t="s">
        <v>1056</v>
      </c>
    </row>
    <row r="238" s="61" customFormat="1" ht="11.25" spans="1:10">
      <c r="A238" s="213"/>
      <c r="B238" s="213" t="s">
        <v>1052</v>
      </c>
      <c r="C238" s="213" t="s">
        <v>515</v>
      </c>
      <c r="D238" s="213" t="s">
        <v>548</v>
      </c>
      <c r="E238" s="213" t="s">
        <v>1057</v>
      </c>
      <c r="F238" s="213" t="s">
        <v>572</v>
      </c>
      <c r="G238" s="213" t="s">
        <v>764</v>
      </c>
      <c r="H238" s="213" t="s">
        <v>546</v>
      </c>
      <c r="I238" s="213" t="s">
        <v>521</v>
      </c>
      <c r="J238" s="213" t="s">
        <v>1058</v>
      </c>
    </row>
    <row r="239" s="61" customFormat="1" ht="22.5" spans="1:10">
      <c r="A239" s="213"/>
      <c r="B239" s="213" t="s">
        <v>1052</v>
      </c>
      <c r="C239" s="213" t="s">
        <v>515</v>
      </c>
      <c r="D239" s="213" t="s">
        <v>554</v>
      </c>
      <c r="E239" s="213" t="s">
        <v>555</v>
      </c>
      <c r="F239" s="213" t="s">
        <v>518</v>
      </c>
      <c r="G239" s="213" t="s">
        <v>1059</v>
      </c>
      <c r="H239" s="213" t="s">
        <v>557</v>
      </c>
      <c r="I239" s="213" t="s">
        <v>521</v>
      </c>
      <c r="J239" s="213" t="s">
        <v>1060</v>
      </c>
    </row>
    <row r="240" s="61" customFormat="1" ht="22.5" spans="1:10">
      <c r="A240" s="213"/>
      <c r="B240" s="213" t="s">
        <v>1052</v>
      </c>
      <c r="C240" s="213" t="s">
        <v>559</v>
      </c>
      <c r="D240" s="213" t="s">
        <v>560</v>
      </c>
      <c r="E240" s="213" t="s">
        <v>1061</v>
      </c>
      <c r="F240" s="213" t="s">
        <v>518</v>
      </c>
      <c r="G240" s="213" t="s">
        <v>1062</v>
      </c>
      <c r="H240" s="213" t="s">
        <v>551</v>
      </c>
      <c r="I240" s="213" t="s">
        <v>552</v>
      </c>
      <c r="J240" s="213" t="s">
        <v>1063</v>
      </c>
    </row>
    <row r="241" s="61" customFormat="1" ht="11.25" spans="1:10">
      <c r="A241" s="213"/>
      <c r="B241" s="213" t="s">
        <v>1052</v>
      </c>
      <c r="C241" s="213" t="s">
        <v>569</v>
      </c>
      <c r="D241" s="213" t="s">
        <v>570</v>
      </c>
      <c r="E241" s="213" t="s">
        <v>1064</v>
      </c>
      <c r="F241" s="213" t="s">
        <v>572</v>
      </c>
      <c r="G241" s="213" t="s">
        <v>764</v>
      </c>
      <c r="H241" s="213" t="s">
        <v>546</v>
      </c>
      <c r="I241" s="213" t="s">
        <v>552</v>
      </c>
      <c r="J241" s="213" t="s">
        <v>1065</v>
      </c>
    </row>
    <row r="242" s="61" customFormat="1" ht="11.25" spans="1:10">
      <c r="A242" s="213"/>
      <c r="B242" s="213" t="s">
        <v>1052</v>
      </c>
      <c r="C242" s="213" t="s">
        <v>569</v>
      </c>
      <c r="D242" s="213" t="s">
        <v>570</v>
      </c>
      <c r="E242" s="213" t="s">
        <v>1066</v>
      </c>
      <c r="F242" s="213" t="s">
        <v>572</v>
      </c>
      <c r="G242" s="213" t="s">
        <v>659</v>
      </c>
      <c r="H242" s="213" t="s">
        <v>546</v>
      </c>
      <c r="I242" s="213" t="s">
        <v>552</v>
      </c>
      <c r="J242" s="213" t="s">
        <v>1067</v>
      </c>
    </row>
    <row r="243" s="61" customFormat="1" ht="25" customHeight="1" spans="1:10">
      <c r="A243" s="213" t="s">
        <v>1068</v>
      </c>
      <c r="B243" s="213" t="s">
        <v>1069</v>
      </c>
      <c r="C243" s="213" t="s">
        <v>515</v>
      </c>
      <c r="D243" s="213" t="s">
        <v>516</v>
      </c>
      <c r="E243" s="213" t="s">
        <v>1070</v>
      </c>
      <c r="F243" s="213" t="s">
        <v>518</v>
      </c>
      <c r="G243" s="213" t="s">
        <v>939</v>
      </c>
      <c r="H243" s="213" t="s">
        <v>546</v>
      </c>
      <c r="I243" s="213" t="s">
        <v>521</v>
      </c>
      <c r="J243" s="213" t="s">
        <v>1071</v>
      </c>
    </row>
    <row r="244" s="61" customFormat="1" ht="25" customHeight="1" spans="1:10">
      <c r="A244" s="213"/>
      <c r="B244" s="213"/>
      <c r="C244" s="213" t="s">
        <v>515</v>
      </c>
      <c r="D244" s="213" t="s">
        <v>543</v>
      </c>
      <c r="E244" s="213" t="s">
        <v>1072</v>
      </c>
      <c r="F244" s="213" t="s">
        <v>518</v>
      </c>
      <c r="G244" s="213" t="s">
        <v>545</v>
      </c>
      <c r="H244" s="213" t="s">
        <v>546</v>
      </c>
      <c r="I244" s="213" t="s">
        <v>521</v>
      </c>
      <c r="J244" s="213" t="s">
        <v>1073</v>
      </c>
    </row>
    <row r="245" s="61" customFormat="1" ht="25" customHeight="1" spans="1:10">
      <c r="A245" s="213"/>
      <c r="B245" s="213"/>
      <c r="C245" s="213" t="s">
        <v>515</v>
      </c>
      <c r="D245" s="213" t="s">
        <v>548</v>
      </c>
      <c r="E245" s="213" t="s">
        <v>1074</v>
      </c>
      <c r="F245" s="213" t="s">
        <v>518</v>
      </c>
      <c r="G245" s="213" t="s">
        <v>590</v>
      </c>
      <c r="H245" s="213" t="s">
        <v>546</v>
      </c>
      <c r="I245" s="213" t="s">
        <v>521</v>
      </c>
      <c r="J245" s="213" t="s">
        <v>1075</v>
      </c>
    </row>
    <row r="246" s="61" customFormat="1" ht="25" customHeight="1" spans="1:10">
      <c r="A246" s="213"/>
      <c r="B246" s="213"/>
      <c r="C246" s="213" t="s">
        <v>515</v>
      </c>
      <c r="D246" s="213" t="s">
        <v>554</v>
      </c>
      <c r="E246" s="213" t="s">
        <v>555</v>
      </c>
      <c r="F246" s="213" t="s">
        <v>518</v>
      </c>
      <c r="G246" s="213" t="s">
        <v>1076</v>
      </c>
      <c r="H246" s="213" t="s">
        <v>557</v>
      </c>
      <c r="I246" s="213" t="s">
        <v>521</v>
      </c>
      <c r="J246" s="213" t="s">
        <v>1077</v>
      </c>
    </row>
    <row r="247" s="61" customFormat="1" ht="25" customHeight="1" spans="1:10">
      <c r="A247" s="213"/>
      <c r="B247" s="213"/>
      <c r="C247" s="213" t="s">
        <v>559</v>
      </c>
      <c r="D247" s="213" t="s">
        <v>560</v>
      </c>
      <c r="E247" s="213" t="s">
        <v>1078</v>
      </c>
      <c r="F247" s="213" t="s">
        <v>518</v>
      </c>
      <c r="G247" s="213" t="s">
        <v>1079</v>
      </c>
      <c r="H247" s="213" t="s">
        <v>551</v>
      </c>
      <c r="I247" s="213" t="s">
        <v>552</v>
      </c>
      <c r="J247" s="213" t="s">
        <v>1080</v>
      </c>
    </row>
    <row r="248" s="61" customFormat="1" ht="25" customHeight="1" spans="1:10">
      <c r="A248" s="214"/>
      <c r="B248" s="214"/>
      <c r="C248" s="213" t="s">
        <v>569</v>
      </c>
      <c r="D248" s="213" t="s">
        <v>570</v>
      </c>
      <c r="E248" s="213" t="s">
        <v>1081</v>
      </c>
      <c r="F248" s="213" t="s">
        <v>572</v>
      </c>
      <c r="G248" s="213" t="s">
        <v>545</v>
      </c>
      <c r="H248" s="213" t="s">
        <v>546</v>
      </c>
      <c r="I248" s="213" t="s">
        <v>552</v>
      </c>
      <c r="J248" s="213" t="s">
        <v>1082</v>
      </c>
    </row>
    <row r="249" s="61" customFormat="1" ht="22.5" spans="1:10">
      <c r="A249" s="215" t="s">
        <v>462</v>
      </c>
      <c r="B249" s="216" t="s">
        <v>896</v>
      </c>
      <c r="C249" s="217" t="s">
        <v>515</v>
      </c>
      <c r="D249" s="213" t="s">
        <v>516</v>
      </c>
      <c r="E249" s="213" t="s">
        <v>897</v>
      </c>
      <c r="F249" s="213" t="s">
        <v>518</v>
      </c>
      <c r="G249" s="213" t="s">
        <v>529</v>
      </c>
      <c r="H249" s="213" t="s">
        <v>581</v>
      </c>
      <c r="I249" s="213" t="s">
        <v>521</v>
      </c>
      <c r="J249" s="213" t="s">
        <v>898</v>
      </c>
    </row>
    <row r="250" s="61" customFormat="1" ht="36" customHeight="1" spans="1:10">
      <c r="A250" s="215"/>
      <c r="B250" s="218"/>
      <c r="C250" s="217" t="s">
        <v>515</v>
      </c>
      <c r="D250" s="213" t="s">
        <v>543</v>
      </c>
      <c r="E250" s="213" t="s">
        <v>899</v>
      </c>
      <c r="F250" s="213" t="s">
        <v>1083</v>
      </c>
      <c r="G250" s="213" t="s">
        <v>613</v>
      </c>
      <c r="H250" s="213" t="s">
        <v>546</v>
      </c>
      <c r="I250" s="213" t="s">
        <v>521</v>
      </c>
      <c r="J250" s="213" t="s">
        <v>900</v>
      </c>
    </row>
    <row r="251" s="61" customFormat="1" ht="11.25" spans="1:10">
      <c r="A251" s="215"/>
      <c r="B251" s="218"/>
      <c r="C251" s="217" t="s">
        <v>515</v>
      </c>
      <c r="D251" s="213" t="s">
        <v>548</v>
      </c>
      <c r="E251" s="213" t="s">
        <v>623</v>
      </c>
      <c r="F251" s="213" t="s">
        <v>1084</v>
      </c>
      <c r="G251" s="213" t="s">
        <v>606</v>
      </c>
      <c r="H251" s="213" t="s">
        <v>647</v>
      </c>
      <c r="I251" s="213" t="s">
        <v>521</v>
      </c>
      <c r="J251" s="213" t="s">
        <v>553</v>
      </c>
    </row>
    <row r="252" s="61" customFormat="1" ht="33.75" spans="1:10">
      <c r="A252" s="215"/>
      <c r="B252" s="218"/>
      <c r="C252" s="217" t="s">
        <v>515</v>
      </c>
      <c r="D252" s="213" t="s">
        <v>554</v>
      </c>
      <c r="E252" s="213" t="s">
        <v>555</v>
      </c>
      <c r="F252" s="213" t="s">
        <v>518</v>
      </c>
      <c r="G252" s="213" t="s">
        <v>1085</v>
      </c>
      <c r="H252" s="213" t="s">
        <v>557</v>
      </c>
      <c r="I252" s="213" t="s">
        <v>521</v>
      </c>
      <c r="J252" s="220" t="s">
        <v>1086</v>
      </c>
    </row>
    <row r="253" s="61" customFormat="1" ht="22.5" spans="1:10">
      <c r="A253" s="215"/>
      <c r="B253" s="218"/>
      <c r="C253" s="217" t="s">
        <v>559</v>
      </c>
      <c r="D253" s="213" t="s">
        <v>1087</v>
      </c>
      <c r="E253" s="213" t="s">
        <v>902</v>
      </c>
      <c r="F253" s="213" t="s">
        <v>518</v>
      </c>
      <c r="G253" s="213" t="s">
        <v>715</v>
      </c>
      <c r="H253" s="213" t="s">
        <v>551</v>
      </c>
      <c r="I253" s="213" t="s">
        <v>552</v>
      </c>
      <c r="J253" s="213" t="s">
        <v>903</v>
      </c>
    </row>
    <row r="254" s="61" customFormat="1" ht="54" customHeight="1" spans="1:10">
      <c r="A254" s="215"/>
      <c r="B254" s="219"/>
      <c r="C254" s="217" t="s">
        <v>569</v>
      </c>
      <c r="D254" s="213" t="s">
        <v>1088</v>
      </c>
      <c r="E254" s="213" t="s">
        <v>904</v>
      </c>
      <c r="F254" s="213" t="s">
        <v>572</v>
      </c>
      <c r="G254" s="213" t="s">
        <v>573</v>
      </c>
      <c r="H254" s="213" t="s">
        <v>546</v>
      </c>
      <c r="I254" s="213" t="s">
        <v>552</v>
      </c>
      <c r="J254" s="213" t="s">
        <v>905</v>
      </c>
    </row>
    <row r="255" s="61" customFormat="1" spans="1:10">
      <c r="A255" s="60"/>
      <c r="B255" s="60"/>
      <c r="C255" s="60"/>
      <c r="D255" s="60"/>
      <c r="E255" s="60"/>
      <c r="J255" s="60"/>
    </row>
    <row r="256" s="61" customFormat="1" spans="1:10">
      <c r="A256" s="60"/>
      <c r="B256" s="60"/>
      <c r="C256" s="60"/>
      <c r="D256" s="60"/>
      <c r="E256" s="60"/>
      <c r="J256" s="60"/>
    </row>
    <row r="257" s="61" customFormat="1" spans="1:10">
      <c r="A257" s="60"/>
      <c r="B257" s="60"/>
      <c r="C257" s="60"/>
      <c r="D257" s="60"/>
      <c r="E257" s="60"/>
      <c r="J257" s="60"/>
    </row>
    <row r="258" s="61" customFormat="1" spans="1:10">
      <c r="A258" s="60"/>
      <c r="B258" s="60"/>
      <c r="C258" s="60"/>
      <c r="D258" s="60"/>
      <c r="E258" s="60"/>
      <c r="J258" s="60"/>
    </row>
    <row r="259" s="61" customFormat="1" spans="1:10">
      <c r="A259" s="60"/>
      <c r="B259" s="60"/>
      <c r="C259" s="60"/>
      <c r="D259" s="60"/>
      <c r="E259" s="60"/>
      <c r="J259" s="60"/>
    </row>
    <row r="260" s="61" customFormat="1" spans="1:10">
      <c r="A260" s="60"/>
      <c r="B260" s="60"/>
      <c r="C260" s="60"/>
      <c r="D260" s="60"/>
      <c r="E260" s="60"/>
      <c r="J260" s="60"/>
    </row>
    <row r="261" s="61" customFormat="1" spans="1:10">
      <c r="A261" s="60"/>
      <c r="B261" s="60"/>
      <c r="C261" s="60"/>
      <c r="D261" s="60"/>
      <c r="E261" s="60"/>
      <c r="J261" s="60"/>
    </row>
    <row r="262" s="61" customFormat="1" spans="1:10">
      <c r="A262" s="60"/>
      <c r="B262" s="60"/>
      <c r="C262" s="60"/>
      <c r="D262" s="60"/>
      <c r="E262" s="60"/>
      <c r="J262" s="60"/>
    </row>
    <row r="263" s="61" customFormat="1" spans="1:10">
      <c r="A263" s="60"/>
      <c r="B263" s="60"/>
      <c r="C263" s="60"/>
      <c r="D263" s="60"/>
      <c r="E263" s="60"/>
      <c r="J263" s="60"/>
    </row>
    <row r="264" s="61" customFormat="1" spans="1:10">
      <c r="A264" s="60"/>
      <c r="B264" s="60"/>
      <c r="C264" s="60"/>
      <c r="D264" s="60"/>
      <c r="E264" s="60"/>
      <c r="J264" s="60"/>
    </row>
    <row r="265" s="61" customFormat="1" spans="1:10">
      <c r="A265" s="60"/>
      <c r="B265" s="60"/>
      <c r="C265" s="60"/>
      <c r="D265" s="60"/>
      <c r="E265" s="60"/>
      <c r="J265" s="60"/>
    </row>
    <row r="266" s="61" customFormat="1" spans="1:10">
      <c r="A266" s="60"/>
      <c r="B266" s="60"/>
      <c r="C266" s="60"/>
      <c r="D266" s="60"/>
      <c r="E266" s="60"/>
      <c r="J266" s="60"/>
    </row>
    <row r="267" s="61" customFormat="1" spans="1:10">
      <c r="A267" s="60"/>
      <c r="B267" s="60"/>
      <c r="C267" s="60"/>
      <c r="D267" s="60"/>
      <c r="E267" s="60"/>
      <c r="J267" s="60"/>
    </row>
    <row r="268" s="61" customFormat="1" spans="1:10">
      <c r="A268" s="60"/>
      <c r="B268" s="60"/>
      <c r="C268" s="60"/>
      <c r="D268" s="60"/>
      <c r="E268" s="60"/>
      <c r="J268" s="60"/>
    </row>
    <row r="269" s="61" customFormat="1" spans="1:10">
      <c r="A269" s="60"/>
      <c r="B269" s="60"/>
      <c r="C269" s="60"/>
      <c r="D269" s="60"/>
      <c r="E269" s="60"/>
      <c r="J269" s="60"/>
    </row>
    <row r="270" s="61" customFormat="1" spans="1:10">
      <c r="A270" s="60"/>
      <c r="B270" s="60"/>
      <c r="C270" s="60"/>
      <c r="D270" s="60"/>
      <c r="E270" s="60"/>
      <c r="J270" s="60"/>
    </row>
    <row r="271" s="61" customFormat="1" spans="1:10">
      <c r="A271" s="60"/>
      <c r="B271" s="60"/>
      <c r="C271" s="60"/>
      <c r="D271" s="60"/>
      <c r="E271" s="60"/>
      <c r="J271" s="60"/>
    </row>
    <row r="272" s="61" customFormat="1" spans="1:10">
      <c r="A272" s="60"/>
      <c r="B272" s="60"/>
      <c r="C272" s="60"/>
      <c r="D272" s="60"/>
      <c r="E272" s="60"/>
      <c r="J272" s="60"/>
    </row>
    <row r="273" s="61" customFormat="1" spans="1:10">
      <c r="A273" s="60"/>
      <c r="B273" s="60"/>
      <c r="C273" s="60"/>
      <c r="D273" s="60"/>
      <c r="E273" s="60"/>
      <c r="J273" s="60"/>
    </row>
    <row r="274" s="61" customFormat="1" spans="1:10">
      <c r="A274" s="60"/>
      <c r="B274" s="60"/>
      <c r="C274" s="60"/>
      <c r="D274" s="60"/>
      <c r="E274" s="60"/>
      <c r="J274" s="60"/>
    </row>
    <row r="275" s="61" customFormat="1" spans="1:10">
      <c r="A275" s="60"/>
      <c r="B275" s="60"/>
      <c r="C275" s="60"/>
      <c r="D275" s="60"/>
      <c r="E275" s="60"/>
      <c r="J275" s="60"/>
    </row>
  </sheetData>
  <autoFilter xmlns:etc="http://www.wps.cn/officeDocument/2017/etCustomData" ref="A1:J254" etc:filterBottomFollowUsedRange="0">
    <extLst/>
  </autoFilter>
  <mergeCells count="68">
    <mergeCell ref="A2:J2"/>
    <mergeCell ref="A3:H3"/>
    <mergeCell ref="A6:A20"/>
    <mergeCell ref="A21:A28"/>
    <mergeCell ref="A29:A34"/>
    <mergeCell ref="A35:A43"/>
    <mergeCell ref="A44:A51"/>
    <mergeCell ref="A52:A57"/>
    <mergeCell ref="A58:A70"/>
    <mergeCell ref="A71:A76"/>
    <mergeCell ref="A77:A82"/>
    <mergeCell ref="A83:A91"/>
    <mergeCell ref="A92:A97"/>
    <mergeCell ref="A98:A105"/>
    <mergeCell ref="A106:A111"/>
    <mergeCell ref="A112:A119"/>
    <mergeCell ref="A120:A125"/>
    <mergeCell ref="A126:A131"/>
    <mergeCell ref="A132:A137"/>
    <mergeCell ref="A138:A143"/>
    <mergeCell ref="A144:A152"/>
    <mergeCell ref="A153:A158"/>
    <mergeCell ref="A159:A164"/>
    <mergeCell ref="A165:A170"/>
    <mergeCell ref="A171:A177"/>
    <mergeCell ref="A178:A186"/>
    <mergeCell ref="A187:A192"/>
    <mergeCell ref="A193:A201"/>
    <mergeCell ref="A202:A207"/>
    <mergeCell ref="A208:A215"/>
    <mergeCell ref="A216:A224"/>
    <mergeCell ref="A225:A235"/>
    <mergeCell ref="A236:A242"/>
    <mergeCell ref="A243:A248"/>
    <mergeCell ref="A249:A254"/>
    <mergeCell ref="B6:B20"/>
    <mergeCell ref="B21:B28"/>
    <mergeCell ref="B29:B34"/>
    <mergeCell ref="B35:B43"/>
    <mergeCell ref="B44:B51"/>
    <mergeCell ref="B52:B57"/>
    <mergeCell ref="B58:B70"/>
    <mergeCell ref="B71:B76"/>
    <mergeCell ref="B77:B82"/>
    <mergeCell ref="B83:B91"/>
    <mergeCell ref="B92:B97"/>
    <mergeCell ref="B98:B105"/>
    <mergeCell ref="B106:B111"/>
    <mergeCell ref="B112:B119"/>
    <mergeCell ref="B120:B125"/>
    <mergeCell ref="B126:B131"/>
    <mergeCell ref="B132:B137"/>
    <mergeCell ref="B138:B143"/>
    <mergeCell ref="B144:B152"/>
    <mergeCell ref="B153:B158"/>
    <mergeCell ref="B159:B164"/>
    <mergeCell ref="B165:B170"/>
    <mergeCell ref="B171:B177"/>
    <mergeCell ref="B178:B186"/>
    <mergeCell ref="B187:B192"/>
    <mergeCell ref="B193:B201"/>
    <mergeCell ref="B202:B207"/>
    <mergeCell ref="B208:B215"/>
    <mergeCell ref="B216:B224"/>
    <mergeCell ref="B225:B235"/>
    <mergeCell ref="B236:B242"/>
    <mergeCell ref="B243:B248"/>
    <mergeCell ref="B249:B254"/>
  </mergeCells>
  <printOptions horizontalCentered="1"/>
  <pageMargins left="0.393055555555556" right="0.393055555555556" top="0.511805555555556" bottom="0.511805555555556" header="0.314583333333333" footer="0.314583333333333"/>
  <pageSetup paperSize="9" scale="50"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60"/>
  <sheetViews>
    <sheetView topLeftCell="C40" workbookViewId="0">
      <selection activeCell="L52" sqref="L52:M52"/>
    </sheetView>
  </sheetViews>
  <sheetFormatPr defaultColWidth="8.57142857142857" defaultRowHeight="14.25" customHeight="1"/>
  <cols>
    <col min="1" max="1" width="16.4285714285714" style="123" customWidth="1"/>
    <col min="2" max="2" width="23.2857142857143" style="123" customWidth="1"/>
    <col min="3" max="3" width="52.4285714285714" style="123" customWidth="1"/>
    <col min="4" max="12" width="20.1428571428571" style="123" customWidth="1"/>
    <col min="13" max="13" width="49.5714285714286" style="123" customWidth="1"/>
    <col min="14" max="14" width="20.1428571428571" style="123" customWidth="1"/>
    <col min="15" max="16384" width="8.57142857142857" style="83" customWidth="1"/>
  </cols>
  <sheetData>
    <row r="1" s="83" customFormat="1" customHeight="1" spans="1:14">
      <c r="A1" s="173" t="s">
        <v>1089</v>
      </c>
      <c r="B1" s="174"/>
      <c r="C1" s="174"/>
      <c r="D1" s="174"/>
      <c r="E1" s="174"/>
      <c r="F1" s="174"/>
      <c r="G1" s="174"/>
      <c r="H1" s="174"/>
      <c r="I1" s="174"/>
      <c r="J1" s="174"/>
      <c r="K1" s="174"/>
      <c r="L1" s="174"/>
      <c r="M1" s="200"/>
      <c r="N1" s="123"/>
    </row>
    <row r="2" s="83" customFormat="1" ht="44" customHeight="1" spans="1:14">
      <c r="A2" s="159" t="s">
        <v>1090</v>
      </c>
      <c r="B2" s="159"/>
      <c r="C2" s="159"/>
      <c r="D2" s="159"/>
      <c r="E2" s="159"/>
      <c r="F2" s="159"/>
      <c r="G2" s="159"/>
      <c r="H2" s="159"/>
      <c r="I2" s="159"/>
      <c r="J2" s="159"/>
      <c r="K2" s="159"/>
      <c r="L2" s="159"/>
      <c r="M2" s="159"/>
      <c r="N2" s="123"/>
    </row>
    <row r="3" s="83" customFormat="1" ht="30" customHeight="1" spans="1:14">
      <c r="A3" s="175" t="s">
        <v>1091</v>
      </c>
      <c r="B3" s="176" t="s">
        <v>91</v>
      </c>
      <c r="C3" s="177"/>
      <c r="D3" s="177"/>
      <c r="E3" s="177"/>
      <c r="F3" s="177"/>
      <c r="G3" s="177"/>
      <c r="H3" s="177"/>
      <c r="I3" s="177"/>
      <c r="J3" s="177"/>
      <c r="K3" s="177"/>
      <c r="L3" s="177"/>
      <c r="M3" s="201"/>
      <c r="N3" s="123"/>
    </row>
    <row r="4" s="83" customFormat="1" ht="32.25" customHeight="1" spans="1:14">
      <c r="A4" s="68" t="s">
        <v>1</v>
      </c>
      <c r="B4" s="69"/>
      <c r="C4" s="69"/>
      <c r="D4" s="69"/>
      <c r="E4" s="69"/>
      <c r="F4" s="69"/>
      <c r="G4" s="69"/>
      <c r="H4" s="69"/>
      <c r="I4" s="69"/>
      <c r="J4" s="69"/>
      <c r="K4" s="69"/>
      <c r="L4" s="70"/>
      <c r="M4" s="175" t="s">
        <v>1092</v>
      </c>
      <c r="N4" s="123"/>
    </row>
    <row r="5" s="83" customFormat="1" ht="99.75" customHeight="1" spans="1:14">
      <c r="A5" s="91" t="s">
        <v>1093</v>
      </c>
      <c r="B5" s="178" t="s">
        <v>1094</v>
      </c>
      <c r="C5" s="179" t="s">
        <v>1095</v>
      </c>
      <c r="D5" s="180"/>
      <c r="E5" s="180"/>
      <c r="F5" s="180"/>
      <c r="G5" s="180"/>
      <c r="H5" s="180"/>
      <c r="I5" s="202"/>
      <c r="J5" s="202"/>
      <c r="K5" s="202"/>
      <c r="L5" s="203"/>
      <c r="M5" s="204" t="s">
        <v>1096</v>
      </c>
      <c r="N5" s="123"/>
    </row>
    <row r="6" s="83" customFormat="1" ht="119" customHeight="1" spans="1:14">
      <c r="A6" s="181"/>
      <c r="B6" s="161" t="s">
        <v>1097</v>
      </c>
      <c r="C6" s="182" t="s">
        <v>1098</v>
      </c>
      <c r="D6" s="183"/>
      <c r="E6" s="183"/>
      <c r="F6" s="183"/>
      <c r="G6" s="183"/>
      <c r="H6" s="183"/>
      <c r="I6" s="205"/>
      <c r="J6" s="205"/>
      <c r="K6" s="205"/>
      <c r="L6" s="206"/>
      <c r="M6" s="207" t="s">
        <v>1099</v>
      </c>
      <c r="N6" s="123"/>
    </row>
    <row r="7" s="83" customFormat="1" ht="75" customHeight="1" spans="1:14">
      <c r="A7" s="184" t="s">
        <v>1100</v>
      </c>
      <c r="B7" s="112" t="s">
        <v>1101</v>
      </c>
      <c r="C7" s="185" t="s">
        <v>1102</v>
      </c>
      <c r="D7" s="185"/>
      <c r="E7" s="185"/>
      <c r="F7" s="185"/>
      <c r="G7" s="185"/>
      <c r="H7" s="185"/>
      <c r="I7" s="185"/>
      <c r="J7" s="185"/>
      <c r="K7" s="185"/>
      <c r="L7" s="185"/>
      <c r="M7" s="208" t="s">
        <v>1103</v>
      </c>
      <c r="N7" s="123"/>
    </row>
    <row r="8" s="83" customFormat="1" ht="32.25" customHeight="1" spans="1:14">
      <c r="A8" s="186" t="s">
        <v>1104</v>
      </c>
      <c r="B8" s="186"/>
      <c r="C8" s="186"/>
      <c r="D8" s="186"/>
      <c r="E8" s="186"/>
      <c r="F8" s="186"/>
      <c r="G8" s="186"/>
      <c r="H8" s="186"/>
      <c r="I8" s="186"/>
      <c r="J8" s="186"/>
      <c r="K8" s="186"/>
      <c r="L8" s="186"/>
      <c r="M8" s="186"/>
      <c r="N8" s="123"/>
    </row>
    <row r="9" s="83" customFormat="1" ht="32.25" customHeight="1" spans="1:14">
      <c r="A9" s="184" t="s">
        <v>1105</v>
      </c>
      <c r="B9" s="184"/>
      <c r="C9" s="112" t="s">
        <v>1106</v>
      </c>
      <c r="D9" s="112"/>
      <c r="E9" s="112"/>
      <c r="F9" s="112" t="s">
        <v>1107</v>
      </c>
      <c r="G9" s="112"/>
      <c r="H9" s="112" t="s">
        <v>1108</v>
      </c>
      <c r="I9" s="112"/>
      <c r="J9" s="112"/>
      <c r="K9" s="112" t="s">
        <v>1109</v>
      </c>
      <c r="L9" s="112"/>
      <c r="M9" s="112"/>
      <c r="N9" s="123"/>
    </row>
    <row r="10" s="83" customFormat="1" ht="32.25" customHeight="1" spans="1:14">
      <c r="A10" s="184"/>
      <c r="B10" s="184"/>
      <c r="C10" s="112"/>
      <c r="D10" s="112"/>
      <c r="E10" s="112"/>
      <c r="F10" s="112"/>
      <c r="G10" s="112"/>
      <c r="H10" s="184" t="s">
        <v>1110</v>
      </c>
      <c r="I10" s="112" t="s">
        <v>1111</v>
      </c>
      <c r="J10" s="112" t="s">
        <v>1112</v>
      </c>
      <c r="K10" s="112" t="s">
        <v>1110</v>
      </c>
      <c r="L10" s="184" t="s">
        <v>1111</v>
      </c>
      <c r="M10" s="184" t="s">
        <v>1112</v>
      </c>
      <c r="N10" s="123"/>
    </row>
    <row r="11" s="83" customFormat="1" ht="27" customHeight="1" spans="1:14">
      <c r="A11" s="187" t="s">
        <v>77</v>
      </c>
      <c r="B11" s="187"/>
      <c r="C11" s="187"/>
      <c r="D11" s="187"/>
      <c r="E11" s="187"/>
      <c r="F11" s="187"/>
      <c r="G11" s="187"/>
      <c r="H11" s="188">
        <v>30693221</v>
      </c>
      <c r="I11" s="188">
        <v>30693221</v>
      </c>
      <c r="J11" s="209"/>
      <c r="K11" s="190">
        <v>30693221</v>
      </c>
      <c r="L11" s="190">
        <v>30693221</v>
      </c>
      <c r="M11" s="190">
        <v>506000</v>
      </c>
      <c r="N11" s="123"/>
    </row>
    <row r="12" s="83" customFormat="1" ht="61" customHeight="1" spans="1:14">
      <c r="A12" s="138" t="s">
        <v>1113</v>
      </c>
      <c r="B12" s="138"/>
      <c r="C12" s="189" t="s">
        <v>1114</v>
      </c>
      <c r="D12" s="189"/>
      <c r="E12" s="189"/>
      <c r="F12" s="189" t="s">
        <v>1115</v>
      </c>
      <c r="G12" s="189"/>
      <c r="H12" s="190">
        <v>3961692</v>
      </c>
      <c r="I12" s="190">
        <v>3961692</v>
      </c>
      <c r="J12" s="190"/>
      <c r="K12" s="190">
        <v>3961692</v>
      </c>
      <c r="L12" s="190">
        <v>3961692</v>
      </c>
      <c r="M12" s="190">
        <v>490000</v>
      </c>
      <c r="N12" s="123"/>
    </row>
    <row r="13" s="83" customFormat="1" ht="34.5" customHeight="1" spans="1:14">
      <c r="A13" s="138" t="s">
        <v>1116</v>
      </c>
      <c r="B13" s="191"/>
      <c r="C13" s="189" t="s">
        <v>1117</v>
      </c>
      <c r="D13" s="189"/>
      <c r="E13" s="189"/>
      <c r="F13" s="189" t="s">
        <v>1118</v>
      </c>
      <c r="G13" s="189"/>
      <c r="H13" s="192">
        <v>245000</v>
      </c>
      <c r="I13" s="192">
        <v>245000</v>
      </c>
      <c r="J13" s="192"/>
      <c r="K13" s="190">
        <v>245000</v>
      </c>
      <c r="L13" s="190">
        <v>245000</v>
      </c>
      <c r="M13" s="190"/>
      <c r="N13" s="123"/>
    </row>
    <row r="14" s="83" customFormat="1" ht="59" customHeight="1" spans="1:14">
      <c r="A14" s="141" t="s">
        <v>1119</v>
      </c>
      <c r="B14" s="193"/>
      <c r="C14" s="194" t="s">
        <v>1120</v>
      </c>
      <c r="D14" s="194"/>
      <c r="E14" s="194"/>
      <c r="F14" s="194" t="s">
        <v>1121</v>
      </c>
      <c r="G14" s="194"/>
      <c r="H14" s="195">
        <v>26486529</v>
      </c>
      <c r="I14" s="195">
        <v>26486529</v>
      </c>
      <c r="J14" s="195"/>
      <c r="K14" s="190">
        <v>26486529</v>
      </c>
      <c r="L14" s="190">
        <v>26486529</v>
      </c>
      <c r="M14" s="190">
        <v>16000</v>
      </c>
      <c r="N14" s="123"/>
    </row>
    <row r="15" s="83" customFormat="1" ht="32.25" customHeight="1" spans="1:14">
      <c r="A15" s="186" t="s">
        <v>1122</v>
      </c>
      <c r="B15" s="186"/>
      <c r="C15" s="186"/>
      <c r="D15" s="186"/>
      <c r="E15" s="186"/>
      <c r="F15" s="186"/>
      <c r="G15" s="186"/>
      <c r="H15" s="186"/>
      <c r="I15" s="186"/>
      <c r="J15" s="186"/>
      <c r="K15" s="186"/>
      <c r="L15" s="186"/>
      <c r="M15" s="186"/>
      <c r="N15" s="123"/>
    </row>
    <row r="16" s="83" customFormat="1" ht="32.25" customHeight="1" spans="1:14">
      <c r="A16" s="196" t="s">
        <v>1123</v>
      </c>
      <c r="B16" s="148"/>
      <c r="C16" s="148"/>
      <c r="D16" s="148"/>
      <c r="E16" s="148"/>
      <c r="F16" s="148"/>
      <c r="G16" s="133"/>
      <c r="H16" s="197" t="s">
        <v>1124</v>
      </c>
      <c r="I16" s="114"/>
      <c r="J16" s="210" t="s">
        <v>513</v>
      </c>
      <c r="K16" s="114"/>
      <c r="L16" s="197" t="s">
        <v>1125</v>
      </c>
      <c r="M16" s="211"/>
      <c r="N16" s="123"/>
    </row>
    <row r="17" s="83" customFormat="1" ht="36" customHeight="1" spans="1:14">
      <c r="A17" s="198" t="s">
        <v>506</v>
      </c>
      <c r="B17" s="198" t="s">
        <v>1126</v>
      </c>
      <c r="C17" s="198" t="s">
        <v>508</v>
      </c>
      <c r="D17" s="198" t="s">
        <v>509</v>
      </c>
      <c r="E17" s="198" t="s">
        <v>510</v>
      </c>
      <c r="F17" s="198" t="s">
        <v>511</v>
      </c>
      <c r="G17" s="198" t="s">
        <v>512</v>
      </c>
      <c r="H17" s="196"/>
      <c r="I17" s="133"/>
      <c r="J17" s="196"/>
      <c r="K17" s="133"/>
      <c r="L17" s="196"/>
      <c r="M17" s="133"/>
      <c r="N17" s="123"/>
    </row>
    <row r="18" s="83" customFormat="1" ht="32.25" customHeight="1" spans="1:14">
      <c r="A18" s="199" t="s">
        <v>515</v>
      </c>
      <c r="B18" s="199"/>
      <c r="C18" s="199"/>
      <c r="D18" s="199"/>
      <c r="E18" s="199"/>
      <c r="F18" s="199"/>
      <c r="G18" s="199"/>
      <c r="H18" s="199"/>
      <c r="I18" s="199"/>
      <c r="J18" s="199"/>
      <c r="K18" s="199"/>
      <c r="L18" s="199"/>
      <c r="M18" s="199"/>
      <c r="N18" s="123"/>
    </row>
    <row r="19" s="83" customFormat="1" ht="32.25" customHeight="1" spans="1:14">
      <c r="A19" s="199"/>
      <c r="B19" s="199" t="s">
        <v>516</v>
      </c>
      <c r="C19" s="199"/>
      <c r="D19" s="199"/>
      <c r="E19" s="199"/>
      <c r="F19" s="199"/>
      <c r="G19" s="199"/>
      <c r="H19" s="199"/>
      <c r="I19" s="212"/>
      <c r="J19" s="199"/>
      <c r="K19" s="212"/>
      <c r="L19" s="199"/>
      <c r="M19" s="212"/>
      <c r="N19" s="123"/>
    </row>
    <row r="20" s="83" customFormat="1" ht="32.25" customHeight="1" spans="1:14">
      <c r="A20" s="199"/>
      <c r="B20" s="199"/>
      <c r="C20" s="199" t="s">
        <v>1014</v>
      </c>
      <c r="D20" s="199" t="s">
        <v>572</v>
      </c>
      <c r="E20" s="199" t="s">
        <v>580</v>
      </c>
      <c r="F20" s="199" t="s">
        <v>581</v>
      </c>
      <c r="G20" s="199" t="s">
        <v>521</v>
      </c>
      <c r="H20" s="199" t="s">
        <v>1127</v>
      </c>
      <c r="I20" s="212"/>
      <c r="J20" s="199" t="s">
        <v>1015</v>
      </c>
      <c r="K20" s="212"/>
      <c r="L20" s="199" t="s">
        <v>1128</v>
      </c>
      <c r="M20" s="212"/>
      <c r="N20" s="123"/>
    </row>
    <row r="21" s="83" customFormat="1" ht="32.25" customHeight="1" spans="1:14">
      <c r="A21" s="199"/>
      <c r="B21" s="199"/>
      <c r="C21" s="199" t="s">
        <v>1016</v>
      </c>
      <c r="D21" s="199" t="s">
        <v>518</v>
      </c>
      <c r="E21" s="199" t="s">
        <v>616</v>
      </c>
      <c r="F21" s="199" t="s">
        <v>1000</v>
      </c>
      <c r="G21" s="199" t="s">
        <v>521</v>
      </c>
      <c r="H21" s="199" t="s">
        <v>1129</v>
      </c>
      <c r="I21" s="212"/>
      <c r="J21" s="199" t="s">
        <v>1017</v>
      </c>
      <c r="K21" s="212"/>
      <c r="L21" s="199" t="s">
        <v>1130</v>
      </c>
      <c r="M21" s="212"/>
      <c r="N21" s="123"/>
    </row>
    <row r="22" s="83" customFormat="1" ht="32.25" customHeight="1" spans="1:14">
      <c r="A22" s="199"/>
      <c r="B22" s="199"/>
      <c r="C22" s="199" t="s">
        <v>1018</v>
      </c>
      <c r="D22" s="199" t="s">
        <v>572</v>
      </c>
      <c r="E22" s="199" t="s">
        <v>1019</v>
      </c>
      <c r="F22" s="199" t="s">
        <v>581</v>
      </c>
      <c r="G22" s="199" t="s">
        <v>521</v>
      </c>
      <c r="H22" s="199" t="s">
        <v>1131</v>
      </c>
      <c r="I22" s="212"/>
      <c r="J22" s="199" t="s">
        <v>1020</v>
      </c>
      <c r="K22" s="212"/>
      <c r="L22" s="199" t="s">
        <v>1132</v>
      </c>
      <c r="M22" s="212"/>
      <c r="N22" s="123"/>
    </row>
    <row r="23" s="83" customFormat="1" ht="32.25" customHeight="1" spans="1:14">
      <c r="A23" s="199"/>
      <c r="B23" s="199"/>
      <c r="C23" s="199" t="s">
        <v>1021</v>
      </c>
      <c r="D23" s="199" t="s">
        <v>572</v>
      </c>
      <c r="E23" s="199" t="s">
        <v>663</v>
      </c>
      <c r="F23" s="199" t="s">
        <v>581</v>
      </c>
      <c r="G23" s="199" t="s">
        <v>521</v>
      </c>
      <c r="H23" s="199" t="s">
        <v>1133</v>
      </c>
      <c r="I23" s="212"/>
      <c r="J23" s="199" t="s">
        <v>1022</v>
      </c>
      <c r="K23" s="212"/>
      <c r="L23" s="199" t="s">
        <v>1134</v>
      </c>
      <c r="M23" s="212"/>
      <c r="N23" s="123"/>
    </row>
    <row r="24" s="83" customFormat="1" ht="32.25" customHeight="1" spans="1:14">
      <c r="A24" s="199"/>
      <c r="B24" s="199"/>
      <c r="C24" s="199" t="s">
        <v>733</v>
      </c>
      <c r="D24" s="199" t="s">
        <v>572</v>
      </c>
      <c r="E24" s="199" t="s">
        <v>663</v>
      </c>
      <c r="F24" s="199" t="s">
        <v>581</v>
      </c>
      <c r="G24" s="199" t="s">
        <v>521</v>
      </c>
      <c r="H24" s="199" t="s">
        <v>1135</v>
      </c>
      <c r="I24" s="212"/>
      <c r="J24" s="199" t="s">
        <v>734</v>
      </c>
      <c r="K24" s="212"/>
      <c r="L24" s="199" t="s">
        <v>1136</v>
      </c>
      <c r="M24" s="212"/>
      <c r="N24" s="123"/>
    </row>
    <row r="25" ht="32.25" customHeight="1" spans="1:13">
      <c r="A25" s="199"/>
      <c r="B25" s="199"/>
      <c r="C25" s="199" t="s">
        <v>735</v>
      </c>
      <c r="D25" s="199" t="s">
        <v>518</v>
      </c>
      <c r="E25" s="199" t="s">
        <v>519</v>
      </c>
      <c r="F25" s="199" t="s">
        <v>520</v>
      </c>
      <c r="G25" s="199" t="s">
        <v>521</v>
      </c>
      <c r="H25" s="199" t="s">
        <v>1137</v>
      </c>
      <c r="I25" s="212"/>
      <c r="J25" s="199" t="s">
        <v>736</v>
      </c>
      <c r="K25" s="212"/>
      <c r="L25" s="199" t="s">
        <v>1138</v>
      </c>
      <c r="M25" s="212"/>
    </row>
    <row r="26" ht="32.25" customHeight="1" spans="1:13">
      <c r="A26" s="199"/>
      <c r="B26" s="199"/>
      <c r="C26" s="199" t="s">
        <v>737</v>
      </c>
      <c r="D26" s="199" t="s">
        <v>518</v>
      </c>
      <c r="E26" s="199" t="s">
        <v>616</v>
      </c>
      <c r="F26" s="199" t="s">
        <v>738</v>
      </c>
      <c r="G26" s="199" t="s">
        <v>521</v>
      </c>
      <c r="H26" s="199" t="s">
        <v>1139</v>
      </c>
      <c r="I26" s="212"/>
      <c r="J26" s="199" t="s">
        <v>739</v>
      </c>
      <c r="K26" s="212"/>
      <c r="L26" s="199" t="s">
        <v>1140</v>
      </c>
      <c r="M26" s="212"/>
    </row>
    <row r="27" ht="32.25" customHeight="1" spans="1:13">
      <c r="A27" s="199"/>
      <c r="B27" s="199"/>
      <c r="C27" s="199" t="s">
        <v>740</v>
      </c>
      <c r="D27" s="199" t="s">
        <v>518</v>
      </c>
      <c r="E27" s="199" t="s">
        <v>741</v>
      </c>
      <c r="F27" s="199" t="s">
        <v>742</v>
      </c>
      <c r="G27" s="199" t="s">
        <v>521</v>
      </c>
      <c r="H27" s="199" t="s">
        <v>1141</v>
      </c>
      <c r="I27" s="212"/>
      <c r="J27" s="199" t="s">
        <v>743</v>
      </c>
      <c r="K27" s="212"/>
      <c r="L27" s="199" t="s">
        <v>1142</v>
      </c>
      <c r="M27" s="212"/>
    </row>
    <row r="28" ht="32.25" customHeight="1" spans="1:13">
      <c r="A28" s="199"/>
      <c r="B28" s="199"/>
      <c r="C28" s="199" t="s">
        <v>950</v>
      </c>
      <c r="D28" s="199" t="s">
        <v>518</v>
      </c>
      <c r="E28" s="199" t="s">
        <v>529</v>
      </c>
      <c r="F28" s="199" t="s">
        <v>534</v>
      </c>
      <c r="G28" s="199" t="s">
        <v>521</v>
      </c>
      <c r="H28" s="199" t="s">
        <v>1143</v>
      </c>
      <c r="I28" s="212"/>
      <c r="J28" s="199" t="s">
        <v>951</v>
      </c>
      <c r="K28" s="212"/>
      <c r="L28" s="199" t="s">
        <v>1144</v>
      </c>
      <c r="M28" s="212"/>
    </row>
    <row r="29" ht="32.25" customHeight="1" spans="1:13">
      <c r="A29" s="199"/>
      <c r="B29" s="199"/>
      <c r="C29" s="199" t="s">
        <v>517</v>
      </c>
      <c r="D29" s="199" t="s">
        <v>518</v>
      </c>
      <c r="E29" s="199" t="s">
        <v>519</v>
      </c>
      <c r="F29" s="199" t="s">
        <v>520</v>
      </c>
      <c r="G29" s="199" t="s">
        <v>521</v>
      </c>
      <c r="H29" s="199" t="s">
        <v>1145</v>
      </c>
      <c r="I29" s="212"/>
      <c r="J29" s="199" t="s">
        <v>522</v>
      </c>
      <c r="K29" s="212"/>
      <c r="L29" s="199" t="s">
        <v>1146</v>
      </c>
      <c r="M29" s="212"/>
    </row>
    <row r="30" ht="32.25" customHeight="1" spans="1:13">
      <c r="A30" s="199"/>
      <c r="B30" s="199"/>
      <c r="C30" s="199" t="s">
        <v>523</v>
      </c>
      <c r="D30" s="199" t="s">
        <v>518</v>
      </c>
      <c r="E30" s="199" t="s">
        <v>524</v>
      </c>
      <c r="F30" s="199" t="s">
        <v>520</v>
      </c>
      <c r="G30" s="199" t="s">
        <v>521</v>
      </c>
      <c r="H30" s="199" t="s">
        <v>1147</v>
      </c>
      <c r="I30" s="212"/>
      <c r="J30" s="199" t="s">
        <v>525</v>
      </c>
      <c r="K30" s="212"/>
      <c r="L30" s="199" t="s">
        <v>1148</v>
      </c>
      <c r="M30" s="212"/>
    </row>
    <row r="31" ht="32.25" customHeight="1" spans="1:13">
      <c r="A31" s="199"/>
      <c r="B31" s="199"/>
      <c r="C31" s="199" t="s">
        <v>526</v>
      </c>
      <c r="D31" s="199" t="s">
        <v>518</v>
      </c>
      <c r="E31" s="199" t="s">
        <v>519</v>
      </c>
      <c r="F31" s="199" t="s">
        <v>520</v>
      </c>
      <c r="G31" s="199" t="s">
        <v>521</v>
      </c>
      <c r="H31" s="199" t="s">
        <v>1149</v>
      </c>
      <c r="I31" s="212"/>
      <c r="J31" s="199" t="s">
        <v>527</v>
      </c>
      <c r="K31" s="212"/>
      <c r="L31" s="199" t="s">
        <v>1150</v>
      </c>
      <c r="M31" s="212"/>
    </row>
    <row r="32" ht="32.25" customHeight="1" spans="1:13">
      <c r="A32" s="199"/>
      <c r="B32" s="199"/>
      <c r="C32" s="199" t="s">
        <v>528</v>
      </c>
      <c r="D32" s="199" t="s">
        <v>518</v>
      </c>
      <c r="E32" s="199" t="s">
        <v>529</v>
      </c>
      <c r="F32" s="199" t="s">
        <v>520</v>
      </c>
      <c r="G32" s="199" t="s">
        <v>521</v>
      </c>
      <c r="H32" s="199" t="s">
        <v>1151</v>
      </c>
      <c r="I32" s="212"/>
      <c r="J32" s="199" t="s">
        <v>530</v>
      </c>
      <c r="K32" s="212"/>
      <c r="L32" s="199" t="s">
        <v>1152</v>
      </c>
      <c r="M32" s="212"/>
    </row>
    <row r="33" ht="32.25" customHeight="1" spans="1:13">
      <c r="A33" s="199"/>
      <c r="B33" s="199"/>
      <c r="C33" s="199" t="s">
        <v>531</v>
      </c>
      <c r="D33" s="199" t="s">
        <v>532</v>
      </c>
      <c r="E33" s="199" t="s">
        <v>533</v>
      </c>
      <c r="F33" s="199" t="s">
        <v>534</v>
      </c>
      <c r="G33" s="199" t="s">
        <v>521</v>
      </c>
      <c r="H33" s="199" t="s">
        <v>1153</v>
      </c>
      <c r="I33" s="212"/>
      <c r="J33" s="199" t="s">
        <v>535</v>
      </c>
      <c r="K33" s="212"/>
      <c r="L33" s="199" t="s">
        <v>1154</v>
      </c>
      <c r="M33" s="212"/>
    </row>
    <row r="34" ht="32.25" customHeight="1" spans="1:13">
      <c r="A34" s="199"/>
      <c r="B34" s="199"/>
      <c r="C34" s="199" t="s">
        <v>536</v>
      </c>
      <c r="D34" s="199" t="s">
        <v>532</v>
      </c>
      <c r="E34" s="199" t="s">
        <v>537</v>
      </c>
      <c r="F34" s="199" t="s">
        <v>538</v>
      </c>
      <c r="G34" s="199" t="s">
        <v>521</v>
      </c>
      <c r="H34" s="199" t="s">
        <v>1155</v>
      </c>
      <c r="I34" s="212"/>
      <c r="J34" s="199" t="s">
        <v>539</v>
      </c>
      <c r="K34" s="212"/>
      <c r="L34" s="199" t="s">
        <v>1156</v>
      </c>
      <c r="M34" s="212"/>
    </row>
    <row r="35" ht="32.25" customHeight="1" spans="1:13">
      <c r="A35" s="199"/>
      <c r="B35" s="199"/>
      <c r="C35" s="199" t="s">
        <v>540</v>
      </c>
      <c r="D35" s="199" t="s">
        <v>518</v>
      </c>
      <c r="E35" s="199" t="s">
        <v>541</v>
      </c>
      <c r="F35" s="199" t="s">
        <v>520</v>
      </c>
      <c r="G35" s="199" t="s">
        <v>521</v>
      </c>
      <c r="H35" s="199" t="s">
        <v>1157</v>
      </c>
      <c r="I35" s="212"/>
      <c r="J35" s="199" t="s">
        <v>542</v>
      </c>
      <c r="K35" s="212"/>
      <c r="L35" s="199" t="s">
        <v>1158</v>
      </c>
      <c r="M35" s="212"/>
    </row>
    <row r="36" ht="32.25" customHeight="1" spans="1:13">
      <c r="A36" s="199"/>
      <c r="B36" s="199"/>
      <c r="C36" s="199" t="s">
        <v>897</v>
      </c>
      <c r="D36" s="199" t="s">
        <v>518</v>
      </c>
      <c r="E36" s="199" t="s">
        <v>1159</v>
      </c>
      <c r="F36" s="199" t="s">
        <v>581</v>
      </c>
      <c r="G36" s="199" t="s">
        <v>521</v>
      </c>
      <c r="H36" s="199" t="s">
        <v>1160</v>
      </c>
      <c r="I36" s="212"/>
      <c r="J36" s="199" t="s">
        <v>898</v>
      </c>
      <c r="K36" s="212"/>
      <c r="L36" s="199" t="s">
        <v>1161</v>
      </c>
      <c r="M36" s="212"/>
    </row>
    <row r="37" ht="32.25" customHeight="1" spans="1:13">
      <c r="A37" s="199"/>
      <c r="B37" s="199"/>
      <c r="C37" s="199" t="s">
        <v>834</v>
      </c>
      <c r="D37" s="199" t="s">
        <v>572</v>
      </c>
      <c r="E37" s="199" t="s">
        <v>584</v>
      </c>
      <c r="F37" s="199" t="s">
        <v>534</v>
      </c>
      <c r="G37" s="199" t="s">
        <v>521</v>
      </c>
      <c r="H37" s="199" t="s">
        <v>1162</v>
      </c>
      <c r="I37" s="212"/>
      <c r="J37" s="199" t="s">
        <v>1163</v>
      </c>
      <c r="K37" s="212"/>
      <c r="L37" s="199" t="s">
        <v>1164</v>
      </c>
      <c r="M37" s="212"/>
    </row>
    <row r="38" ht="32.25" customHeight="1" spans="1:13">
      <c r="A38" s="199"/>
      <c r="B38" s="199"/>
      <c r="C38" s="199" t="s">
        <v>1165</v>
      </c>
      <c r="D38" s="199" t="s">
        <v>518</v>
      </c>
      <c r="E38" s="199" t="s">
        <v>529</v>
      </c>
      <c r="F38" s="199" t="s">
        <v>534</v>
      </c>
      <c r="G38" s="199" t="s">
        <v>521</v>
      </c>
      <c r="H38" s="199" t="s">
        <v>1166</v>
      </c>
      <c r="I38" s="212"/>
      <c r="J38" s="199" t="s">
        <v>887</v>
      </c>
      <c r="K38" s="212"/>
      <c r="L38" s="199" t="s">
        <v>1167</v>
      </c>
      <c r="M38" s="212"/>
    </row>
    <row r="39" ht="32.25" customHeight="1" spans="1:13">
      <c r="A39" s="199"/>
      <c r="B39" s="199"/>
      <c r="C39" s="199" t="s">
        <v>786</v>
      </c>
      <c r="D39" s="199" t="s">
        <v>518</v>
      </c>
      <c r="E39" s="199" t="s">
        <v>787</v>
      </c>
      <c r="F39" s="199" t="s">
        <v>581</v>
      </c>
      <c r="G39" s="199" t="s">
        <v>521</v>
      </c>
      <c r="H39" s="199" t="s">
        <v>1168</v>
      </c>
      <c r="I39" s="212"/>
      <c r="J39" s="199" t="s">
        <v>788</v>
      </c>
      <c r="K39" s="212"/>
      <c r="L39" s="199" t="s">
        <v>1169</v>
      </c>
      <c r="M39" s="212"/>
    </row>
    <row r="40" ht="32.25" customHeight="1" spans="1:13">
      <c r="A40" s="199"/>
      <c r="B40" s="199"/>
      <c r="C40" s="199" t="s">
        <v>963</v>
      </c>
      <c r="D40" s="199" t="s">
        <v>518</v>
      </c>
      <c r="E40" s="199" t="s">
        <v>964</v>
      </c>
      <c r="F40" s="199" t="s">
        <v>538</v>
      </c>
      <c r="G40" s="199" t="s">
        <v>521</v>
      </c>
      <c r="H40" s="199" t="s">
        <v>1170</v>
      </c>
      <c r="I40" s="212"/>
      <c r="J40" s="199" t="s">
        <v>965</v>
      </c>
      <c r="K40" s="212"/>
      <c r="L40" s="199" t="s">
        <v>1171</v>
      </c>
      <c r="M40" s="212"/>
    </row>
    <row r="41" ht="32.25" customHeight="1" spans="1:13">
      <c r="A41" s="199"/>
      <c r="B41" s="199"/>
      <c r="C41" s="199" t="s">
        <v>966</v>
      </c>
      <c r="D41" s="199" t="s">
        <v>518</v>
      </c>
      <c r="E41" s="199" t="s">
        <v>967</v>
      </c>
      <c r="F41" s="199" t="s">
        <v>538</v>
      </c>
      <c r="G41" s="199" t="s">
        <v>521</v>
      </c>
      <c r="H41" s="199" t="s">
        <v>1170</v>
      </c>
      <c r="I41" s="212"/>
      <c r="J41" s="199" t="s">
        <v>968</v>
      </c>
      <c r="K41" s="212"/>
      <c r="L41" s="199" t="s">
        <v>1171</v>
      </c>
      <c r="M41" s="212"/>
    </row>
    <row r="42" ht="32.25" customHeight="1" spans="1:13">
      <c r="A42" s="199"/>
      <c r="B42" s="199"/>
      <c r="C42" s="199" t="s">
        <v>969</v>
      </c>
      <c r="D42" s="199" t="s">
        <v>518</v>
      </c>
      <c r="E42" s="199" t="s">
        <v>970</v>
      </c>
      <c r="F42" s="199" t="s">
        <v>520</v>
      </c>
      <c r="G42" s="199" t="s">
        <v>521</v>
      </c>
      <c r="H42" s="199" t="s">
        <v>1170</v>
      </c>
      <c r="I42" s="212"/>
      <c r="J42" s="199" t="s">
        <v>971</v>
      </c>
      <c r="K42" s="212"/>
      <c r="L42" s="199" t="s">
        <v>1171</v>
      </c>
      <c r="M42" s="212"/>
    </row>
    <row r="43" ht="32.25" customHeight="1" spans="1:13">
      <c r="A43" s="199"/>
      <c r="B43" s="199"/>
      <c r="C43" s="199" t="s">
        <v>972</v>
      </c>
      <c r="D43" s="199" t="s">
        <v>518</v>
      </c>
      <c r="E43" s="199" t="s">
        <v>584</v>
      </c>
      <c r="F43" s="199" t="s">
        <v>520</v>
      </c>
      <c r="G43" s="199" t="s">
        <v>521</v>
      </c>
      <c r="H43" s="199" t="s">
        <v>1170</v>
      </c>
      <c r="I43" s="212"/>
      <c r="J43" s="199" t="s">
        <v>973</v>
      </c>
      <c r="K43" s="212"/>
      <c r="L43" s="199" t="s">
        <v>1171</v>
      </c>
      <c r="M43" s="212"/>
    </row>
    <row r="44" ht="32.25" customHeight="1" spans="1:13">
      <c r="A44" s="199"/>
      <c r="B44" s="199"/>
      <c r="C44" s="199" t="s">
        <v>859</v>
      </c>
      <c r="D44" s="199" t="s">
        <v>518</v>
      </c>
      <c r="E44" s="199" t="s">
        <v>519</v>
      </c>
      <c r="F44" s="199" t="s">
        <v>534</v>
      </c>
      <c r="G44" s="199" t="s">
        <v>521</v>
      </c>
      <c r="H44" s="199" t="s">
        <v>1172</v>
      </c>
      <c r="I44" s="212"/>
      <c r="J44" s="199" t="s">
        <v>860</v>
      </c>
      <c r="K44" s="212"/>
      <c r="L44" s="199" t="s">
        <v>1173</v>
      </c>
      <c r="M44" s="212"/>
    </row>
    <row r="45" ht="32.25" customHeight="1" spans="1:13">
      <c r="A45" s="199"/>
      <c r="B45" s="199"/>
      <c r="C45" s="199" t="s">
        <v>753</v>
      </c>
      <c r="D45" s="199" t="s">
        <v>518</v>
      </c>
      <c r="E45" s="199" t="s">
        <v>533</v>
      </c>
      <c r="F45" s="199" t="s">
        <v>534</v>
      </c>
      <c r="G45" s="199" t="s">
        <v>521</v>
      </c>
      <c r="H45" s="199" t="s">
        <v>1174</v>
      </c>
      <c r="I45" s="212"/>
      <c r="J45" s="199" t="s">
        <v>754</v>
      </c>
      <c r="K45" s="212"/>
      <c r="L45" s="199" t="s">
        <v>1175</v>
      </c>
      <c r="M45" s="212"/>
    </row>
    <row r="46" ht="32.25" customHeight="1" spans="1:13">
      <c r="A46" s="199"/>
      <c r="B46" s="199"/>
      <c r="C46" s="199" t="s">
        <v>1053</v>
      </c>
      <c r="D46" s="199" t="s">
        <v>518</v>
      </c>
      <c r="E46" s="199" t="s">
        <v>642</v>
      </c>
      <c r="F46" s="199" t="s">
        <v>546</v>
      </c>
      <c r="G46" s="199" t="s">
        <v>521</v>
      </c>
      <c r="H46" s="199" t="s">
        <v>1176</v>
      </c>
      <c r="I46" s="212"/>
      <c r="J46" s="199" t="s">
        <v>1054</v>
      </c>
      <c r="K46" s="212"/>
      <c r="L46" s="199" t="s">
        <v>1177</v>
      </c>
      <c r="M46" s="212"/>
    </row>
    <row r="47" ht="32.25" customHeight="1" spans="1:13">
      <c r="A47" s="199"/>
      <c r="B47" s="199"/>
      <c r="C47" s="199" t="s">
        <v>932</v>
      </c>
      <c r="D47" s="199" t="s">
        <v>572</v>
      </c>
      <c r="E47" s="199" t="s">
        <v>933</v>
      </c>
      <c r="F47" s="199" t="s">
        <v>534</v>
      </c>
      <c r="G47" s="199" t="s">
        <v>521</v>
      </c>
      <c r="H47" s="199" t="s">
        <v>1178</v>
      </c>
      <c r="I47" s="212"/>
      <c r="J47" s="199" t="s">
        <v>934</v>
      </c>
      <c r="K47" s="212"/>
      <c r="L47" s="199" t="s">
        <v>1179</v>
      </c>
      <c r="M47" s="212"/>
    </row>
    <row r="48" ht="32.25" customHeight="1" spans="1:13">
      <c r="A48" s="199"/>
      <c r="B48" s="199"/>
      <c r="C48" s="199" t="s">
        <v>935</v>
      </c>
      <c r="D48" s="199" t="s">
        <v>518</v>
      </c>
      <c r="E48" s="199" t="s">
        <v>936</v>
      </c>
      <c r="F48" s="199" t="s">
        <v>534</v>
      </c>
      <c r="G48" s="199" t="s">
        <v>521</v>
      </c>
      <c r="H48" s="199" t="s">
        <v>1180</v>
      </c>
      <c r="I48" s="212"/>
      <c r="J48" s="199" t="s">
        <v>937</v>
      </c>
      <c r="K48" s="212"/>
      <c r="L48" s="199" t="s">
        <v>1181</v>
      </c>
      <c r="M48" s="212"/>
    </row>
    <row r="49" ht="32.25" customHeight="1" spans="1:13">
      <c r="A49" s="199"/>
      <c r="B49" s="199"/>
      <c r="C49" s="199" t="s">
        <v>938</v>
      </c>
      <c r="D49" s="199" t="s">
        <v>532</v>
      </c>
      <c r="E49" s="199" t="s">
        <v>939</v>
      </c>
      <c r="F49" s="199" t="s">
        <v>581</v>
      </c>
      <c r="G49" s="199" t="s">
        <v>521</v>
      </c>
      <c r="H49" s="199" t="s">
        <v>1182</v>
      </c>
      <c r="I49" s="212"/>
      <c r="J49" s="199" t="s">
        <v>940</v>
      </c>
      <c r="K49" s="212"/>
      <c r="L49" s="199" t="s">
        <v>1183</v>
      </c>
      <c r="M49" s="212"/>
    </row>
    <row r="50" ht="32.25" customHeight="1" spans="1:13">
      <c r="A50" s="199"/>
      <c r="B50" s="199"/>
      <c r="C50" s="199" t="s">
        <v>941</v>
      </c>
      <c r="D50" s="199" t="s">
        <v>572</v>
      </c>
      <c r="E50" s="199" t="s">
        <v>942</v>
      </c>
      <c r="F50" s="199" t="s">
        <v>742</v>
      </c>
      <c r="G50" s="199" t="s">
        <v>521</v>
      </c>
      <c r="H50" s="199" t="s">
        <v>1184</v>
      </c>
      <c r="I50" s="212"/>
      <c r="J50" s="199" t="s">
        <v>943</v>
      </c>
      <c r="K50" s="212"/>
      <c r="L50" s="199" t="s">
        <v>1185</v>
      </c>
      <c r="M50" s="212"/>
    </row>
    <row r="51" ht="32.25" customHeight="1" spans="1:13">
      <c r="A51" s="199"/>
      <c r="B51" s="199"/>
      <c r="C51" s="199" t="s">
        <v>637</v>
      </c>
      <c r="D51" s="199" t="s">
        <v>572</v>
      </c>
      <c r="E51" s="199" t="s">
        <v>939</v>
      </c>
      <c r="F51" s="199" t="s">
        <v>639</v>
      </c>
      <c r="G51" s="199" t="s">
        <v>521</v>
      </c>
      <c r="H51" s="199" t="s">
        <v>1186</v>
      </c>
      <c r="I51" s="212"/>
      <c r="J51" s="199" t="s">
        <v>640</v>
      </c>
      <c r="K51" s="212"/>
      <c r="L51" s="199" t="s">
        <v>1187</v>
      </c>
      <c r="M51" s="212"/>
    </row>
    <row r="52" ht="32.25" customHeight="1" spans="1:13">
      <c r="A52" s="199"/>
      <c r="B52" s="199"/>
      <c r="C52" s="199" t="s">
        <v>641</v>
      </c>
      <c r="D52" s="199" t="s">
        <v>518</v>
      </c>
      <c r="E52" s="199" t="s">
        <v>642</v>
      </c>
      <c r="F52" s="199" t="s">
        <v>534</v>
      </c>
      <c r="G52" s="199" t="s">
        <v>521</v>
      </c>
      <c r="H52" s="199" t="s">
        <v>1188</v>
      </c>
      <c r="I52" s="212"/>
      <c r="J52" s="199" t="s">
        <v>643</v>
      </c>
      <c r="K52" s="212"/>
      <c r="L52" s="199" t="s">
        <v>1189</v>
      </c>
      <c r="M52" s="212"/>
    </row>
    <row r="53" ht="32.25" customHeight="1" spans="1:13">
      <c r="A53" s="199"/>
      <c r="B53" s="199"/>
      <c r="C53" s="199" t="s">
        <v>615</v>
      </c>
      <c r="D53" s="199" t="s">
        <v>518</v>
      </c>
      <c r="E53" s="199" t="s">
        <v>616</v>
      </c>
      <c r="F53" s="199" t="s">
        <v>520</v>
      </c>
      <c r="G53" s="199" t="s">
        <v>521</v>
      </c>
      <c r="H53" s="199" t="s">
        <v>1190</v>
      </c>
      <c r="I53" s="212"/>
      <c r="J53" s="199" t="s">
        <v>617</v>
      </c>
      <c r="K53" s="212"/>
      <c r="L53" s="199" t="s">
        <v>1191</v>
      </c>
      <c r="M53" s="212"/>
    </row>
    <row r="54" ht="32.25" customHeight="1" spans="1:13">
      <c r="A54" s="199"/>
      <c r="B54" s="199"/>
      <c r="C54" s="199" t="s">
        <v>618</v>
      </c>
      <c r="D54" s="199" t="s">
        <v>518</v>
      </c>
      <c r="E54" s="199" t="s">
        <v>619</v>
      </c>
      <c r="F54" s="199" t="s">
        <v>520</v>
      </c>
      <c r="G54" s="199" t="s">
        <v>521</v>
      </c>
      <c r="H54" s="199" t="s">
        <v>1192</v>
      </c>
      <c r="I54" s="212"/>
      <c r="J54" s="199" t="s">
        <v>620</v>
      </c>
      <c r="K54" s="212"/>
      <c r="L54" s="199" t="s">
        <v>1193</v>
      </c>
      <c r="M54" s="212"/>
    </row>
    <row r="55" ht="32.25" customHeight="1" spans="1:13">
      <c r="A55" s="199"/>
      <c r="B55" s="199"/>
      <c r="C55" s="199" t="s">
        <v>767</v>
      </c>
      <c r="D55" s="199" t="s">
        <v>518</v>
      </c>
      <c r="E55" s="199" t="s">
        <v>580</v>
      </c>
      <c r="F55" s="199" t="s">
        <v>534</v>
      </c>
      <c r="G55" s="199" t="s">
        <v>521</v>
      </c>
      <c r="H55" s="199" t="s">
        <v>1194</v>
      </c>
      <c r="I55" s="212"/>
      <c r="J55" s="199" t="s">
        <v>769</v>
      </c>
      <c r="K55" s="212"/>
      <c r="L55" s="199" t="s">
        <v>1195</v>
      </c>
      <c r="M55" s="212"/>
    </row>
    <row r="56" ht="32.25" customHeight="1" spans="1:13">
      <c r="A56" s="199"/>
      <c r="B56" s="199"/>
      <c r="C56" s="199" t="s">
        <v>771</v>
      </c>
      <c r="D56" s="199" t="s">
        <v>518</v>
      </c>
      <c r="E56" s="199" t="s">
        <v>772</v>
      </c>
      <c r="F56" s="199" t="s">
        <v>768</v>
      </c>
      <c r="G56" s="199" t="s">
        <v>521</v>
      </c>
      <c r="H56" s="199" t="s">
        <v>1194</v>
      </c>
      <c r="I56" s="212"/>
      <c r="J56" s="199" t="s">
        <v>773</v>
      </c>
      <c r="K56" s="212"/>
      <c r="L56" s="199" t="s">
        <v>1195</v>
      </c>
      <c r="M56" s="212"/>
    </row>
    <row r="57" ht="32.25" customHeight="1" spans="1:13">
      <c r="A57" s="199"/>
      <c r="B57" s="199"/>
      <c r="C57" s="199" t="s">
        <v>774</v>
      </c>
      <c r="D57" s="199" t="s">
        <v>518</v>
      </c>
      <c r="E57" s="199" t="s">
        <v>775</v>
      </c>
      <c r="F57" s="199" t="s">
        <v>768</v>
      </c>
      <c r="G57" s="199" t="s">
        <v>521</v>
      </c>
      <c r="H57" s="199" t="s">
        <v>1196</v>
      </c>
      <c r="I57" s="212"/>
      <c r="J57" s="199" t="s">
        <v>776</v>
      </c>
      <c r="K57" s="212"/>
      <c r="L57" s="199" t="s">
        <v>1197</v>
      </c>
      <c r="M57" s="212"/>
    </row>
    <row r="58" ht="32.25" customHeight="1" spans="1:13">
      <c r="A58" s="199"/>
      <c r="B58" s="199"/>
      <c r="C58" s="199" t="s">
        <v>1198</v>
      </c>
      <c r="D58" s="199" t="s">
        <v>518</v>
      </c>
      <c r="E58" s="199" t="s">
        <v>1199</v>
      </c>
      <c r="F58" s="199" t="s">
        <v>520</v>
      </c>
      <c r="G58" s="199" t="s">
        <v>521</v>
      </c>
      <c r="H58" s="199" t="s">
        <v>1200</v>
      </c>
      <c r="I58" s="212"/>
      <c r="J58" s="199" t="s">
        <v>1201</v>
      </c>
      <c r="K58" s="212"/>
      <c r="L58" s="199" t="s">
        <v>1202</v>
      </c>
      <c r="M58" s="212"/>
    </row>
    <row r="59" ht="32.25" customHeight="1" spans="1:13">
      <c r="A59" s="199"/>
      <c r="B59" s="199"/>
      <c r="C59" s="199" t="s">
        <v>677</v>
      </c>
      <c r="D59" s="199" t="s">
        <v>518</v>
      </c>
      <c r="E59" s="199" t="s">
        <v>584</v>
      </c>
      <c r="F59" s="199" t="s">
        <v>534</v>
      </c>
      <c r="G59" s="199" t="s">
        <v>521</v>
      </c>
      <c r="H59" s="199" t="s">
        <v>1203</v>
      </c>
      <c r="I59" s="212"/>
      <c r="J59" s="199" t="s">
        <v>678</v>
      </c>
      <c r="K59" s="212"/>
      <c r="L59" s="199" t="s">
        <v>1204</v>
      </c>
      <c r="M59" s="212"/>
    </row>
    <row r="60" ht="32.25" customHeight="1" spans="1:13">
      <c r="A60" s="199"/>
      <c r="B60" s="199"/>
      <c r="C60" s="199" t="s">
        <v>679</v>
      </c>
      <c r="D60" s="199" t="s">
        <v>518</v>
      </c>
      <c r="E60" s="199" t="s">
        <v>680</v>
      </c>
      <c r="F60" s="199" t="s">
        <v>534</v>
      </c>
      <c r="G60" s="199" t="s">
        <v>521</v>
      </c>
      <c r="H60" s="199" t="s">
        <v>1205</v>
      </c>
      <c r="I60" s="212"/>
      <c r="J60" s="199" t="s">
        <v>681</v>
      </c>
      <c r="K60" s="212"/>
      <c r="L60" s="199" t="s">
        <v>1206</v>
      </c>
      <c r="M60" s="212"/>
    </row>
    <row r="61" ht="32.25" customHeight="1" spans="1:13">
      <c r="A61" s="199"/>
      <c r="B61" s="199"/>
      <c r="C61" s="199" t="s">
        <v>682</v>
      </c>
      <c r="D61" s="199" t="s">
        <v>518</v>
      </c>
      <c r="E61" s="199" t="s">
        <v>683</v>
      </c>
      <c r="F61" s="199" t="s">
        <v>534</v>
      </c>
      <c r="G61" s="199" t="s">
        <v>521</v>
      </c>
      <c r="H61" s="199" t="s">
        <v>1207</v>
      </c>
      <c r="I61" s="212"/>
      <c r="J61" s="199" t="s">
        <v>684</v>
      </c>
      <c r="K61" s="212"/>
      <c r="L61" s="199" t="s">
        <v>1208</v>
      </c>
      <c r="M61" s="212"/>
    </row>
    <row r="62" ht="32.25" customHeight="1" spans="1:13">
      <c r="A62" s="199"/>
      <c r="B62" s="199"/>
      <c r="C62" s="199" t="s">
        <v>685</v>
      </c>
      <c r="D62" s="199" t="s">
        <v>518</v>
      </c>
      <c r="E62" s="199" t="s">
        <v>529</v>
      </c>
      <c r="F62" s="199" t="s">
        <v>581</v>
      </c>
      <c r="G62" s="199" t="s">
        <v>521</v>
      </c>
      <c r="H62" s="199" t="s">
        <v>1209</v>
      </c>
      <c r="I62" s="212"/>
      <c r="J62" s="199" t="s">
        <v>686</v>
      </c>
      <c r="K62" s="212"/>
      <c r="L62" s="199" t="s">
        <v>1210</v>
      </c>
      <c r="M62" s="212"/>
    </row>
    <row r="63" ht="32.25" customHeight="1" spans="1:13">
      <c r="A63" s="199"/>
      <c r="B63" s="199"/>
      <c r="C63" s="199" t="s">
        <v>687</v>
      </c>
      <c r="D63" s="199" t="s">
        <v>518</v>
      </c>
      <c r="E63" s="199" t="s">
        <v>688</v>
      </c>
      <c r="F63" s="199" t="s">
        <v>534</v>
      </c>
      <c r="G63" s="199" t="s">
        <v>521</v>
      </c>
      <c r="H63" s="199" t="s">
        <v>1211</v>
      </c>
      <c r="I63" s="212"/>
      <c r="J63" s="199" t="s">
        <v>689</v>
      </c>
      <c r="K63" s="212"/>
      <c r="L63" s="199" t="s">
        <v>1212</v>
      </c>
      <c r="M63" s="212"/>
    </row>
    <row r="64" ht="32.25" customHeight="1" spans="1:13">
      <c r="A64" s="199"/>
      <c r="B64" s="199"/>
      <c r="C64" s="199" t="s">
        <v>690</v>
      </c>
      <c r="D64" s="199" t="s">
        <v>518</v>
      </c>
      <c r="E64" s="199" t="s">
        <v>529</v>
      </c>
      <c r="F64" s="199" t="s">
        <v>768</v>
      </c>
      <c r="G64" s="199" t="s">
        <v>521</v>
      </c>
      <c r="H64" s="199" t="s">
        <v>1213</v>
      </c>
      <c r="I64" s="212"/>
      <c r="J64" s="199" t="s">
        <v>691</v>
      </c>
      <c r="K64" s="212"/>
      <c r="L64" s="199" t="s">
        <v>1214</v>
      </c>
      <c r="M64" s="212"/>
    </row>
    <row r="65" ht="32.25" customHeight="1" spans="1:13">
      <c r="A65" s="199"/>
      <c r="B65" s="199"/>
      <c r="C65" s="199" t="s">
        <v>662</v>
      </c>
      <c r="D65" s="199" t="s">
        <v>518</v>
      </c>
      <c r="E65" s="199" t="s">
        <v>663</v>
      </c>
      <c r="F65" s="199" t="s">
        <v>534</v>
      </c>
      <c r="G65" s="199" t="s">
        <v>521</v>
      </c>
      <c r="H65" s="199" t="s">
        <v>1215</v>
      </c>
      <c r="I65" s="212"/>
      <c r="J65" s="199" t="s">
        <v>664</v>
      </c>
      <c r="K65" s="212"/>
      <c r="L65" s="199" t="s">
        <v>1216</v>
      </c>
      <c r="M65" s="212"/>
    </row>
    <row r="66" ht="32.25" customHeight="1" spans="1:13">
      <c r="A66" s="199"/>
      <c r="B66" s="199"/>
      <c r="C66" s="199" t="s">
        <v>579</v>
      </c>
      <c r="D66" s="199" t="s">
        <v>518</v>
      </c>
      <c r="E66" s="199" t="s">
        <v>580</v>
      </c>
      <c r="F66" s="199" t="s">
        <v>581</v>
      </c>
      <c r="G66" s="199" t="s">
        <v>521</v>
      </c>
      <c r="H66" s="199" t="s">
        <v>1217</v>
      </c>
      <c r="I66" s="212"/>
      <c r="J66" s="199" t="s">
        <v>582</v>
      </c>
      <c r="K66" s="212"/>
      <c r="L66" s="199" t="s">
        <v>1218</v>
      </c>
      <c r="M66" s="212"/>
    </row>
    <row r="67" ht="32.25" customHeight="1" spans="1:13">
      <c r="A67" s="199"/>
      <c r="B67" s="199"/>
      <c r="C67" s="199" t="s">
        <v>583</v>
      </c>
      <c r="D67" s="199" t="s">
        <v>518</v>
      </c>
      <c r="E67" s="199" t="s">
        <v>584</v>
      </c>
      <c r="F67" s="199" t="s">
        <v>520</v>
      </c>
      <c r="G67" s="199" t="s">
        <v>521</v>
      </c>
      <c r="H67" s="199" t="s">
        <v>1219</v>
      </c>
      <c r="I67" s="212"/>
      <c r="J67" s="199" t="s">
        <v>585</v>
      </c>
      <c r="K67" s="212"/>
      <c r="L67" s="199" t="s">
        <v>1220</v>
      </c>
      <c r="M67" s="212"/>
    </row>
    <row r="68" ht="32.25" customHeight="1" spans="1:13">
      <c r="A68" s="199"/>
      <c r="B68" s="199"/>
      <c r="C68" s="199" t="s">
        <v>586</v>
      </c>
      <c r="D68" s="199" t="s">
        <v>572</v>
      </c>
      <c r="E68" s="199" t="s">
        <v>529</v>
      </c>
      <c r="F68" s="199" t="s">
        <v>581</v>
      </c>
      <c r="G68" s="199" t="s">
        <v>521</v>
      </c>
      <c r="H68" s="199" t="s">
        <v>1221</v>
      </c>
      <c r="I68" s="212"/>
      <c r="J68" s="199" t="s">
        <v>587</v>
      </c>
      <c r="K68" s="212"/>
      <c r="L68" s="199" t="s">
        <v>1222</v>
      </c>
      <c r="M68" s="212"/>
    </row>
    <row r="69" ht="32.25" customHeight="1" spans="1:13">
      <c r="A69" s="199"/>
      <c r="B69" s="199"/>
      <c r="C69" s="199" t="s">
        <v>998</v>
      </c>
      <c r="D69" s="199" t="s">
        <v>518</v>
      </c>
      <c r="E69" s="199" t="s">
        <v>999</v>
      </c>
      <c r="F69" s="199" t="s">
        <v>1000</v>
      </c>
      <c r="G69" s="199" t="s">
        <v>521</v>
      </c>
      <c r="H69" s="199" t="s">
        <v>1223</v>
      </c>
      <c r="I69" s="212"/>
      <c r="J69" s="199" t="s">
        <v>1001</v>
      </c>
      <c r="K69" s="212"/>
      <c r="L69" s="199" t="s">
        <v>1224</v>
      </c>
      <c r="M69" s="212"/>
    </row>
    <row r="70" ht="32.25" customHeight="1" spans="1:13">
      <c r="A70" s="199"/>
      <c r="B70" s="199"/>
      <c r="C70" s="199" t="s">
        <v>1002</v>
      </c>
      <c r="D70" s="199" t="s">
        <v>572</v>
      </c>
      <c r="E70" s="199" t="s">
        <v>939</v>
      </c>
      <c r="F70" s="199" t="s">
        <v>581</v>
      </c>
      <c r="G70" s="199" t="s">
        <v>521</v>
      </c>
      <c r="H70" s="199" t="s">
        <v>1225</v>
      </c>
      <c r="I70" s="212"/>
      <c r="J70" s="199" t="s">
        <v>1003</v>
      </c>
      <c r="K70" s="212"/>
      <c r="L70" s="199" t="s">
        <v>1224</v>
      </c>
      <c r="M70" s="212"/>
    </row>
    <row r="71" ht="32.25" customHeight="1" spans="1:13">
      <c r="A71" s="199"/>
      <c r="B71" s="199"/>
      <c r="C71" s="199" t="s">
        <v>1030</v>
      </c>
      <c r="D71" s="199" t="s">
        <v>572</v>
      </c>
      <c r="E71" s="199" t="s">
        <v>1031</v>
      </c>
      <c r="F71" s="199" t="s">
        <v>768</v>
      </c>
      <c r="G71" s="199" t="s">
        <v>521</v>
      </c>
      <c r="H71" s="199" t="s">
        <v>1226</v>
      </c>
      <c r="I71" s="212"/>
      <c r="J71" s="199" t="s">
        <v>1032</v>
      </c>
      <c r="K71" s="212"/>
      <c r="L71" s="199" t="s">
        <v>1227</v>
      </c>
      <c r="M71" s="212"/>
    </row>
    <row r="72" ht="32.25" customHeight="1" spans="1:13">
      <c r="A72" s="199"/>
      <c r="B72" s="199"/>
      <c r="C72" s="199" t="s">
        <v>1033</v>
      </c>
      <c r="D72" s="199" t="s">
        <v>572</v>
      </c>
      <c r="E72" s="199" t="s">
        <v>1031</v>
      </c>
      <c r="F72" s="199" t="s">
        <v>768</v>
      </c>
      <c r="G72" s="199" t="s">
        <v>521</v>
      </c>
      <c r="H72" s="199" t="s">
        <v>1228</v>
      </c>
      <c r="I72" s="212"/>
      <c r="J72" s="199" t="s">
        <v>1034</v>
      </c>
      <c r="K72" s="212"/>
      <c r="L72" s="199" t="s">
        <v>1229</v>
      </c>
      <c r="M72" s="212"/>
    </row>
    <row r="73" ht="32.25" customHeight="1" spans="1:13">
      <c r="A73" s="199"/>
      <c r="B73" s="199"/>
      <c r="C73" s="199" t="s">
        <v>1035</v>
      </c>
      <c r="D73" s="199" t="s">
        <v>518</v>
      </c>
      <c r="E73" s="199" t="s">
        <v>1036</v>
      </c>
      <c r="F73" s="199" t="s">
        <v>534</v>
      </c>
      <c r="G73" s="199" t="s">
        <v>521</v>
      </c>
      <c r="H73" s="199" t="s">
        <v>1230</v>
      </c>
      <c r="I73" s="212"/>
      <c r="J73" s="199" t="s">
        <v>1037</v>
      </c>
      <c r="K73" s="212"/>
      <c r="L73" s="199" t="s">
        <v>1231</v>
      </c>
      <c r="M73" s="212"/>
    </row>
    <row r="74" ht="32.25" customHeight="1" spans="1:13">
      <c r="A74" s="199"/>
      <c r="B74" s="199"/>
      <c r="C74" s="199" t="s">
        <v>601</v>
      </c>
      <c r="D74" s="199" t="s">
        <v>518</v>
      </c>
      <c r="E74" s="199" t="s">
        <v>584</v>
      </c>
      <c r="F74" s="199" t="s">
        <v>534</v>
      </c>
      <c r="G74" s="199" t="s">
        <v>521</v>
      </c>
      <c r="H74" s="199" t="s">
        <v>1232</v>
      </c>
      <c r="I74" s="212"/>
      <c r="J74" s="199" t="s">
        <v>602</v>
      </c>
      <c r="K74" s="212"/>
      <c r="L74" s="199" t="s">
        <v>1233</v>
      </c>
      <c r="M74" s="212"/>
    </row>
    <row r="75" ht="32.25" customHeight="1" spans="1:13">
      <c r="A75" s="199"/>
      <c r="B75" s="199"/>
      <c r="C75" s="199" t="s">
        <v>706</v>
      </c>
      <c r="D75" s="199" t="s">
        <v>518</v>
      </c>
      <c r="E75" s="199" t="s">
        <v>642</v>
      </c>
      <c r="F75" s="199" t="s">
        <v>534</v>
      </c>
      <c r="G75" s="199" t="s">
        <v>521</v>
      </c>
      <c r="H75" s="199" t="s">
        <v>1234</v>
      </c>
      <c r="I75" s="212"/>
      <c r="J75" s="199" t="s">
        <v>707</v>
      </c>
      <c r="K75" s="212"/>
      <c r="L75" s="199" t="s">
        <v>1235</v>
      </c>
      <c r="M75" s="212"/>
    </row>
    <row r="76" ht="32.25" customHeight="1" spans="1:13">
      <c r="A76" s="199"/>
      <c r="B76" s="199"/>
      <c r="C76" s="199" t="s">
        <v>801</v>
      </c>
      <c r="D76" s="199" t="s">
        <v>518</v>
      </c>
      <c r="E76" s="199" t="s">
        <v>519</v>
      </c>
      <c r="F76" s="199" t="s">
        <v>581</v>
      </c>
      <c r="G76" s="199" t="s">
        <v>521</v>
      </c>
      <c r="H76" s="199" t="s">
        <v>1236</v>
      </c>
      <c r="I76" s="212"/>
      <c r="J76" s="199" t="s">
        <v>802</v>
      </c>
      <c r="K76" s="212"/>
      <c r="L76" s="199" t="s">
        <v>1237</v>
      </c>
      <c r="M76" s="212"/>
    </row>
    <row r="77" ht="32.25" customHeight="1" spans="1:13">
      <c r="A77" s="199"/>
      <c r="B77" s="199"/>
      <c r="C77" s="199" t="s">
        <v>803</v>
      </c>
      <c r="D77" s="199" t="s">
        <v>518</v>
      </c>
      <c r="E77" s="199" t="s">
        <v>804</v>
      </c>
      <c r="F77" s="199" t="s">
        <v>534</v>
      </c>
      <c r="G77" s="199" t="s">
        <v>521</v>
      </c>
      <c r="H77" s="199" t="s">
        <v>1238</v>
      </c>
      <c r="I77" s="212"/>
      <c r="J77" s="199" t="s">
        <v>805</v>
      </c>
      <c r="K77" s="212"/>
      <c r="L77" s="199" t="s">
        <v>1239</v>
      </c>
      <c r="M77" s="212"/>
    </row>
    <row r="78" ht="32.25" customHeight="1" spans="1:13">
      <c r="A78" s="199"/>
      <c r="B78" s="199"/>
      <c r="C78" s="199" t="s">
        <v>907</v>
      </c>
      <c r="D78" s="199" t="s">
        <v>532</v>
      </c>
      <c r="E78" s="199" t="s">
        <v>908</v>
      </c>
      <c r="F78" s="199" t="s">
        <v>534</v>
      </c>
      <c r="G78" s="199" t="s">
        <v>521</v>
      </c>
      <c r="H78" s="199" t="s">
        <v>1240</v>
      </c>
      <c r="I78" s="212"/>
      <c r="J78" s="199" t="s">
        <v>909</v>
      </c>
      <c r="K78" s="212"/>
      <c r="L78" s="199" t="s">
        <v>1241</v>
      </c>
      <c r="M78" s="212"/>
    </row>
    <row r="79" ht="32.25" customHeight="1" spans="1:13">
      <c r="A79" s="199"/>
      <c r="B79" s="199"/>
      <c r="C79" s="199" t="s">
        <v>866</v>
      </c>
      <c r="D79" s="199" t="s">
        <v>518</v>
      </c>
      <c r="E79" s="199" t="s">
        <v>867</v>
      </c>
      <c r="F79" s="199" t="s">
        <v>534</v>
      </c>
      <c r="G79" s="199" t="s">
        <v>521</v>
      </c>
      <c r="H79" s="199" t="s">
        <v>1242</v>
      </c>
      <c r="I79" s="212"/>
      <c r="J79" s="199" t="s">
        <v>868</v>
      </c>
      <c r="K79" s="212"/>
      <c r="L79" s="199" t="s">
        <v>1243</v>
      </c>
      <c r="M79" s="212"/>
    </row>
    <row r="80" ht="32.25" customHeight="1" spans="1:13">
      <c r="A80" s="199"/>
      <c r="B80" s="199"/>
      <c r="C80" s="199" t="s">
        <v>869</v>
      </c>
      <c r="D80" s="199" t="s">
        <v>518</v>
      </c>
      <c r="E80" s="199" t="s">
        <v>533</v>
      </c>
      <c r="F80" s="199" t="s">
        <v>534</v>
      </c>
      <c r="G80" s="199" t="s">
        <v>521</v>
      </c>
      <c r="H80" s="199" t="s">
        <v>1244</v>
      </c>
      <c r="I80" s="212"/>
      <c r="J80" s="199" t="s">
        <v>870</v>
      </c>
      <c r="K80" s="212"/>
      <c r="L80" s="199" t="s">
        <v>1245</v>
      </c>
      <c r="M80" s="212"/>
    </row>
    <row r="81" ht="32.25" customHeight="1" spans="1:13">
      <c r="A81" s="199"/>
      <c r="B81" s="199"/>
      <c r="C81" s="199" t="s">
        <v>871</v>
      </c>
      <c r="D81" s="199" t="s">
        <v>518</v>
      </c>
      <c r="E81" s="199" t="s">
        <v>872</v>
      </c>
      <c r="F81" s="199" t="s">
        <v>534</v>
      </c>
      <c r="G81" s="199" t="s">
        <v>521</v>
      </c>
      <c r="H81" s="199" t="s">
        <v>1246</v>
      </c>
      <c r="I81" s="212"/>
      <c r="J81" s="199" t="s">
        <v>873</v>
      </c>
      <c r="K81" s="212"/>
      <c r="L81" s="199" t="s">
        <v>1247</v>
      </c>
      <c r="M81" s="212"/>
    </row>
    <row r="82" ht="32.25" customHeight="1" spans="1:13">
      <c r="A82" s="199"/>
      <c r="B82" s="199"/>
      <c r="C82" s="199" t="s">
        <v>874</v>
      </c>
      <c r="D82" s="199" t="s">
        <v>518</v>
      </c>
      <c r="E82" s="199" t="s">
        <v>663</v>
      </c>
      <c r="F82" s="199" t="s">
        <v>875</v>
      </c>
      <c r="G82" s="199" t="s">
        <v>521</v>
      </c>
      <c r="H82" s="199" t="s">
        <v>1248</v>
      </c>
      <c r="I82" s="212"/>
      <c r="J82" s="199" t="s">
        <v>876</v>
      </c>
      <c r="K82" s="212"/>
      <c r="L82" s="199" t="s">
        <v>1249</v>
      </c>
      <c r="M82" s="212"/>
    </row>
    <row r="83" ht="32.25" customHeight="1" spans="1:13">
      <c r="A83" s="199"/>
      <c r="B83" s="199" t="s">
        <v>543</v>
      </c>
      <c r="C83" s="199"/>
      <c r="D83" s="199"/>
      <c r="E83" s="199"/>
      <c r="F83" s="199"/>
      <c r="G83" s="199"/>
      <c r="H83" s="199"/>
      <c r="I83" s="212"/>
      <c r="J83" s="199"/>
      <c r="K83" s="212"/>
      <c r="L83" s="199"/>
      <c r="M83" s="212"/>
    </row>
    <row r="84" ht="32.25" customHeight="1" spans="1:13">
      <c r="A84" s="199"/>
      <c r="B84" s="199"/>
      <c r="C84" s="199" t="s">
        <v>744</v>
      </c>
      <c r="D84" s="199" t="s">
        <v>518</v>
      </c>
      <c r="E84" s="199" t="s">
        <v>545</v>
      </c>
      <c r="F84" s="199" t="s">
        <v>546</v>
      </c>
      <c r="G84" s="199" t="s">
        <v>521</v>
      </c>
      <c r="H84" s="199" t="s">
        <v>1250</v>
      </c>
      <c r="I84" s="212"/>
      <c r="J84" s="199" t="s">
        <v>722</v>
      </c>
      <c r="K84" s="212"/>
      <c r="L84" s="199" t="s">
        <v>1251</v>
      </c>
      <c r="M84" s="212"/>
    </row>
    <row r="85" ht="32.25" customHeight="1" spans="1:13">
      <c r="A85" s="199"/>
      <c r="B85" s="199"/>
      <c r="C85" s="199" t="s">
        <v>543</v>
      </c>
      <c r="D85" s="199" t="s">
        <v>518</v>
      </c>
      <c r="E85" s="199" t="s">
        <v>545</v>
      </c>
      <c r="F85" s="199" t="s">
        <v>546</v>
      </c>
      <c r="G85" s="199" t="s">
        <v>521</v>
      </c>
      <c r="H85" s="199" t="s">
        <v>1250</v>
      </c>
      <c r="I85" s="212"/>
      <c r="J85" s="199" t="s">
        <v>722</v>
      </c>
      <c r="K85" s="212"/>
      <c r="L85" s="199" t="s">
        <v>1251</v>
      </c>
      <c r="M85" s="212"/>
    </row>
    <row r="86" ht="32.25" customHeight="1" spans="1:13">
      <c r="A86" s="199"/>
      <c r="B86" s="199"/>
      <c r="C86" s="199" t="s">
        <v>744</v>
      </c>
      <c r="D86" s="199" t="s">
        <v>518</v>
      </c>
      <c r="E86" s="199" t="s">
        <v>545</v>
      </c>
      <c r="F86" s="199" t="s">
        <v>546</v>
      </c>
      <c r="G86" s="199" t="s">
        <v>521</v>
      </c>
      <c r="H86" s="199" t="s">
        <v>1250</v>
      </c>
      <c r="I86" s="212"/>
      <c r="J86" s="199" t="s">
        <v>745</v>
      </c>
      <c r="K86" s="212"/>
      <c r="L86" s="199" t="s">
        <v>1252</v>
      </c>
      <c r="M86" s="212"/>
    </row>
    <row r="87" ht="32.25" customHeight="1" spans="1:13">
      <c r="A87" s="199"/>
      <c r="B87" s="199"/>
      <c r="C87" s="199" t="s">
        <v>952</v>
      </c>
      <c r="D87" s="199" t="s">
        <v>518</v>
      </c>
      <c r="E87" s="199" t="s">
        <v>545</v>
      </c>
      <c r="F87" s="199" t="s">
        <v>546</v>
      </c>
      <c r="G87" s="199" t="s">
        <v>521</v>
      </c>
      <c r="H87" s="199" t="s">
        <v>1253</v>
      </c>
      <c r="I87" s="212"/>
      <c r="J87" s="199" t="s">
        <v>953</v>
      </c>
      <c r="K87" s="212"/>
      <c r="L87" s="199" t="s">
        <v>1144</v>
      </c>
      <c r="M87" s="212"/>
    </row>
    <row r="88" ht="32.25" customHeight="1" spans="1:13">
      <c r="A88" s="199"/>
      <c r="B88" s="199"/>
      <c r="C88" s="199" t="s">
        <v>952</v>
      </c>
      <c r="D88" s="199" t="s">
        <v>518</v>
      </c>
      <c r="E88" s="199" t="s">
        <v>545</v>
      </c>
      <c r="F88" s="199" t="s">
        <v>546</v>
      </c>
      <c r="G88" s="199" t="s">
        <v>521</v>
      </c>
      <c r="H88" s="199" t="s">
        <v>1253</v>
      </c>
      <c r="I88" s="212"/>
      <c r="J88" s="199" t="s">
        <v>953</v>
      </c>
      <c r="K88" s="212"/>
      <c r="L88" s="199" t="s">
        <v>1144</v>
      </c>
      <c r="M88" s="212"/>
    </row>
    <row r="89" ht="32.25" customHeight="1" spans="1:13">
      <c r="A89" s="199"/>
      <c r="B89" s="199"/>
      <c r="C89" s="199" t="s">
        <v>544</v>
      </c>
      <c r="D89" s="199" t="s">
        <v>518</v>
      </c>
      <c r="E89" s="199" t="s">
        <v>545</v>
      </c>
      <c r="F89" s="199" t="s">
        <v>546</v>
      </c>
      <c r="G89" s="199" t="s">
        <v>521</v>
      </c>
      <c r="H89" s="199" t="s">
        <v>1254</v>
      </c>
      <c r="I89" s="212"/>
      <c r="J89" s="199" t="s">
        <v>547</v>
      </c>
      <c r="K89" s="212"/>
      <c r="L89" s="199" t="s">
        <v>1255</v>
      </c>
      <c r="M89" s="212"/>
    </row>
    <row r="90" ht="32.25" customHeight="1" spans="1:13">
      <c r="A90" s="199"/>
      <c r="B90" s="199"/>
      <c r="C90" s="199" t="s">
        <v>899</v>
      </c>
      <c r="D90" s="199" t="s">
        <v>572</v>
      </c>
      <c r="E90" s="199" t="s">
        <v>613</v>
      </c>
      <c r="F90" s="199" t="s">
        <v>546</v>
      </c>
      <c r="G90" s="199" t="s">
        <v>521</v>
      </c>
      <c r="H90" s="199" t="s">
        <v>1256</v>
      </c>
      <c r="I90" s="212"/>
      <c r="J90" s="199" t="s">
        <v>900</v>
      </c>
      <c r="K90" s="212"/>
      <c r="L90" s="199" t="s">
        <v>1257</v>
      </c>
      <c r="M90" s="212"/>
    </row>
    <row r="91" ht="32.25" customHeight="1" spans="1:13">
      <c r="A91" s="199"/>
      <c r="B91" s="199"/>
      <c r="C91" s="199" t="s">
        <v>836</v>
      </c>
      <c r="D91" s="199" t="s">
        <v>572</v>
      </c>
      <c r="E91" s="199" t="s">
        <v>837</v>
      </c>
      <c r="F91" s="199" t="s">
        <v>546</v>
      </c>
      <c r="G91" s="199" t="s">
        <v>521</v>
      </c>
      <c r="H91" s="199" t="s">
        <v>1258</v>
      </c>
      <c r="I91" s="212"/>
      <c r="J91" s="199" t="s">
        <v>838</v>
      </c>
      <c r="K91" s="212"/>
      <c r="L91" s="199" t="s">
        <v>1259</v>
      </c>
      <c r="M91" s="212"/>
    </row>
    <row r="92" ht="32.25" customHeight="1" spans="1:13">
      <c r="A92" s="199"/>
      <c r="B92" s="199"/>
      <c r="C92" s="199" t="s">
        <v>974</v>
      </c>
      <c r="D92" s="199" t="s">
        <v>518</v>
      </c>
      <c r="E92" s="199" t="s">
        <v>545</v>
      </c>
      <c r="F92" s="199" t="s">
        <v>546</v>
      </c>
      <c r="G92" s="199" t="s">
        <v>521</v>
      </c>
      <c r="H92" s="199" t="s">
        <v>1170</v>
      </c>
      <c r="I92" s="212"/>
      <c r="J92" s="199" t="s">
        <v>975</v>
      </c>
      <c r="K92" s="212"/>
      <c r="L92" s="199" t="s">
        <v>1171</v>
      </c>
      <c r="M92" s="212"/>
    </row>
    <row r="93" ht="32.25" customHeight="1" spans="1:13">
      <c r="A93" s="199"/>
      <c r="B93" s="199"/>
      <c r="C93" s="199" t="s">
        <v>644</v>
      </c>
      <c r="D93" s="199" t="s">
        <v>572</v>
      </c>
      <c r="E93" s="199" t="s">
        <v>573</v>
      </c>
      <c r="F93" s="199" t="s">
        <v>546</v>
      </c>
      <c r="G93" s="199" t="s">
        <v>521</v>
      </c>
      <c r="H93" s="199" t="s">
        <v>1260</v>
      </c>
      <c r="I93" s="212"/>
      <c r="J93" s="199" t="s">
        <v>645</v>
      </c>
      <c r="K93" s="212"/>
      <c r="L93" s="199" t="s">
        <v>645</v>
      </c>
      <c r="M93" s="212"/>
    </row>
    <row r="94" ht="32.25" customHeight="1" spans="1:13">
      <c r="A94" s="199"/>
      <c r="B94" s="199"/>
      <c r="C94" s="199" t="s">
        <v>588</v>
      </c>
      <c r="D94" s="199" t="s">
        <v>572</v>
      </c>
      <c r="E94" s="199" t="s">
        <v>573</v>
      </c>
      <c r="F94" s="199" t="s">
        <v>546</v>
      </c>
      <c r="G94" s="199" t="s">
        <v>521</v>
      </c>
      <c r="H94" s="199" t="s">
        <v>1261</v>
      </c>
      <c r="I94" s="212"/>
      <c r="J94" s="199" t="s">
        <v>589</v>
      </c>
      <c r="K94" s="212"/>
      <c r="L94" s="199" t="s">
        <v>1262</v>
      </c>
      <c r="M94" s="212"/>
    </row>
    <row r="95" ht="32.25" customHeight="1" spans="1:13">
      <c r="A95" s="199"/>
      <c r="B95" s="199"/>
      <c r="C95" s="199" t="s">
        <v>1004</v>
      </c>
      <c r="D95" s="199" t="s">
        <v>572</v>
      </c>
      <c r="E95" s="199" t="s">
        <v>613</v>
      </c>
      <c r="F95" s="199" t="s">
        <v>546</v>
      </c>
      <c r="G95" s="199" t="s">
        <v>521</v>
      </c>
      <c r="H95" s="199" t="s">
        <v>1263</v>
      </c>
      <c r="I95" s="212"/>
      <c r="J95" s="199" t="s">
        <v>1005</v>
      </c>
      <c r="K95" s="212"/>
      <c r="L95" s="199" t="s">
        <v>1224</v>
      </c>
      <c r="M95" s="212"/>
    </row>
    <row r="96" ht="32.25" customHeight="1" spans="1:13">
      <c r="A96" s="199"/>
      <c r="B96" s="199"/>
      <c r="C96" s="199" t="s">
        <v>822</v>
      </c>
      <c r="D96" s="199" t="s">
        <v>572</v>
      </c>
      <c r="E96" s="199" t="s">
        <v>613</v>
      </c>
      <c r="F96" s="199" t="s">
        <v>546</v>
      </c>
      <c r="G96" s="199" t="s">
        <v>521</v>
      </c>
      <c r="H96" s="199" t="s">
        <v>1264</v>
      </c>
      <c r="I96" s="212"/>
      <c r="J96" s="199" t="s">
        <v>824</v>
      </c>
      <c r="K96" s="212"/>
      <c r="L96" s="199" t="s">
        <v>1265</v>
      </c>
      <c r="M96" s="212"/>
    </row>
    <row r="97" ht="32.25" customHeight="1" spans="1:13">
      <c r="A97" s="199"/>
      <c r="B97" s="199" t="s">
        <v>548</v>
      </c>
      <c r="C97" s="199"/>
      <c r="D97" s="199"/>
      <c r="E97" s="199"/>
      <c r="F97" s="199"/>
      <c r="G97" s="199"/>
      <c r="H97" s="199"/>
      <c r="I97" s="212"/>
      <c r="J97" s="199"/>
      <c r="K97" s="212"/>
      <c r="L97" s="199"/>
      <c r="M97" s="212"/>
    </row>
    <row r="98" ht="32.25" customHeight="1" spans="1:13">
      <c r="A98" s="199"/>
      <c r="B98" s="199"/>
      <c r="C98" s="199" t="s">
        <v>623</v>
      </c>
      <c r="D98" s="199" t="s">
        <v>518</v>
      </c>
      <c r="E98" s="199" t="s">
        <v>1023</v>
      </c>
      <c r="F98" s="199" t="s">
        <v>647</v>
      </c>
      <c r="G98" s="199" t="s">
        <v>521</v>
      </c>
      <c r="H98" s="199" t="s">
        <v>1266</v>
      </c>
      <c r="I98" s="212"/>
      <c r="J98" s="199" t="s">
        <v>1024</v>
      </c>
      <c r="K98" s="212"/>
      <c r="L98" s="199" t="s">
        <v>1267</v>
      </c>
      <c r="M98" s="212"/>
    </row>
    <row r="99" ht="32.25" customHeight="1" spans="1:13">
      <c r="A99" s="199"/>
      <c r="B99" s="199" t="s">
        <v>554</v>
      </c>
      <c r="C99" s="199"/>
      <c r="D99" s="199"/>
      <c r="E99" s="199"/>
      <c r="F99" s="199"/>
      <c r="G99" s="199"/>
      <c r="H99" s="199"/>
      <c r="I99" s="212"/>
      <c r="J99" s="199"/>
      <c r="K99" s="212"/>
      <c r="L99" s="199"/>
      <c r="M99" s="212"/>
    </row>
    <row r="100" ht="32.25" customHeight="1" spans="1:13">
      <c r="A100" s="199"/>
      <c r="B100" s="199"/>
      <c r="C100" s="199" t="s">
        <v>757</v>
      </c>
      <c r="D100" s="199" t="s">
        <v>518</v>
      </c>
      <c r="E100" s="199" t="s">
        <v>1268</v>
      </c>
      <c r="F100" s="199" t="s">
        <v>557</v>
      </c>
      <c r="G100" s="199" t="s">
        <v>521</v>
      </c>
      <c r="H100" s="199" t="s">
        <v>1269</v>
      </c>
      <c r="I100" s="212"/>
      <c r="J100" s="199" t="s">
        <v>1270</v>
      </c>
      <c r="K100" s="212"/>
      <c r="L100" s="199" t="s">
        <v>1271</v>
      </c>
      <c r="M100" s="212"/>
    </row>
    <row r="101" ht="32.25" customHeight="1" spans="1:13">
      <c r="A101" s="199"/>
      <c r="B101" s="199"/>
      <c r="C101" s="199" t="s">
        <v>555</v>
      </c>
      <c r="D101" s="199" t="s">
        <v>518</v>
      </c>
      <c r="E101" s="199" t="s">
        <v>1272</v>
      </c>
      <c r="F101" s="199" t="s">
        <v>557</v>
      </c>
      <c r="G101" s="199" t="s">
        <v>521</v>
      </c>
      <c r="H101" s="199" t="s">
        <v>1273</v>
      </c>
      <c r="I101" s="212"/>
      <c r="J101" s="199" t="s">
        <v>1274</v>
      </c>
      <c r="K101" s="212"/>
      <c r="L101" s="199" t="s">
        <v>1275</v>
      </c>
      <c r="M101" s="212"/>
    </row>
    <row r="102" ht="32.25" customHeight="1" spans="1:13">
      <c r="A102" s="199"/>
      <c r="B102" s="199"/>
      <c r="C102" s="199" t="s">
        <v>978</v>
      </c>
      <c r="D102" s="199" t="s">
        <v>518</v>
      </c>
      <c r="E102" s="199" t="s">
        <v>979</v>
      </c>
      <c r="F102" s="199" t="s">
        <v>557</v>
      </c>
      <c r="G102" s="199" t="s">
        <v>521</v>
      </c>
      <c r="H102" s="199" t="s">
        <v>1276</v>
      </c>
      <c r="I102" s="212"/>
      <c r="J102" s="199" t="s">
        <v>980</v>
      </c>
      <c r="K102" s="212"/>
      <c r="L102" s="199" t="s">
        <v>1171</v>
      </c>
      <c r="M102" s="212"/>
    </row>
    <row r="103" ht="32.25" customHeight="1" spans="1:13">
      <c r="A103" s="199" t="s">
        <v>559</v>
      </c>
      <c r="B103" s="199"/>
      <c r="C103" s="199"/>
      <c r="D103" s="199"/>
      <c r="E103" s="199"/>
      <c r="F103" s="199"/>
      <c r="G103" s="199"/>
      <c r="H103" s="199"/>
      <c r="I103" s="212"/>
      <c r="J103" s="199"/>
      <c r="K103" s="212"/>
      <c r="L103" s="199"/>
      <c r="M103" s="212"/>
    </row>
    <row r="104" ht="32.25" customHeight="1" spans="1:13">
      <c r="A104" s="199"/>
      <c r="B104" s="199" t="s">
        <v>1277</v>
      </c>
      <c r="C104" s="199"/>
      <c r="D104" s="199"/>
      <c r="E104" s="199"/>
      <c r="F104" s="199"/>
      <c r="G104" s="199"/>
      <c r="H104" s="199"/>
      <c r="I104" s="212"/>
      <c r="J104" s="199"/>
      <c r="K104" s="212"/>
      <c r="L104" s="199"/>
      <c r="M104" s="212"/>
    </row>
    <row r="105" ht="49" customHeight="1" spans="1:13">
      <c r="A105" s="199"/>
      <c r="B105" s="199"/>
      <c r="C105" s="199" t="s">
        <v>760</v>
      </c>
      <c r="D105" s="199" t="s">
        <v>518</v>
      </c>
      <c r="E105" s="199" t="s">
        <v>565</v>
      </c>
      <c r="F105" s="199" t="s">
        <v>647</v>
      </c>
      <c r="G105" s="199" t="s">
        <v>521</v>
      </c>
      <c r="H105" s="199" t="s">
        <v>1278</v>
      </c>
      <c r="I105" s="212"/>
      <c r="J105" s="199" t="s">
        <v>762</v>
      </c>
      <c r="K105" s="212"/>
      <c r="L105" s="199" t="s">
        <v>1279</v>
      </c>
      <c r="M105" s="212"/>
    </row>
    <row r="106" ht="32.25" customHeight="1" spans="1:13">
      <c r="A106" s="199"/>
      <c r="B106" s="199" t="s">
        <v>560</v>
      </c>
      <c r="C106" s="199"/>
      <c r="D106" s="199"/>
      <c r="E106" s="199"/>
      <c r="F106" s="199"/>
      <c r="G106" s="199"/>
      <c r="H106" s="199"/>
      <c r="I106" s="212"/>
      <c r="J106" s="199"/>
      <c r="K106" s="212"/>
      <c r="L106" s="199"/>
      <c r="M106" s="212"/>
    </row>
    <row r="107" ht="32.25" customHeight="1" spans="1:13">
      <c r="A107" s="199"/>
      <c r="B107" s="199"/>
      <c r="C107" s="199" t="s">
        <v>1027</v>
      </c>
      <c r="D107" s="199" t="s">
        <v>518</v>
      </c>
      <c r="E107" s="199" t="s">
        <v>545</v>
      </c>
      <c r="F107" s="199" t="s">
        <v>546</v>
      </c>
      <c r="G107" s="199" t="s">
        <v>521</v>
      </c>
      <c r="H107" s="199" t="s">
        <v>1280</v>
      </c>
      <c r="I107" s="212"/>
      <c r="J107" s="199" t="s">
        <v>1028</v>
      </c>
      <c r="K107" s="212"/>
      <c r="L107" s="199" t="s">
        <v>1134</v>
      </c>
      <c r="M107" s="212"/>
    </row>
    <row r="108" ht="32.25" customHeight="1" spans="1:13">
      <c r="A108" s="199"/>
      <c r="B108" s="199"/>
      <c r="C108" s="199" t="s">
        <v>727</v>
      </c>
      <c r="D108" s="199" t="s">
        <v>518</v>
      </c>
      <c r="E108" s="199" t="s">
        <v>728</v>
      </c>
      <c r="F108" s="213" t="s">
        <v>591</v>
      </c>
      <c r="G108" s="199" t="s">
        <v>552</v>
      </c>
      <c r="H108" s="199" t="s">
        <v>1280</v>
      </c>
      <c r="I108" s="212"/>
      <c r="J108" s="199" t="s">
        <v>729</v>
      </c>
      <c r="K108" s="212"/>
      <c r="L108" s="199" t="s">
        <v>1281</v>
      </c>
      <c r="M108" s="212"/>
    </row>
    <row r="109" ht="32.25" customHeight="1" spans="1:13">
      <c r="A109" s="199"/>
      <c r="B109" s="199"/>
      <c r="C109" s="199" t="s">
        <v>749</v>
      </c>
      <c r="D109" s="199" t="s">
        <v>518</v>
      </c>
      <c r="E109" s="199" t="s">
        <v>750</v>
      </c>
      <c r="F109" s="213" t="s">
        <v>591</v>
      </c>
      <c r="G109" s="199" t="s">
        <v>552</v>
      </c>
      <c r="H109" s="199" t="s">
        <v>1282</v>
      </c>
      <c r="I109" s="212"/>
      <c r="J109" s="199" t="s">
        <v>751</v>
      </c>
      <c r="K109" s="212"/>
      <c r="L109" s="199" t="s">
        <v>1252</v>
      </c>
      <c r="M109" s="212"/>
    </row>
    <row r="110" ht="32.25" customHeight="1" spans="1:13">
      <c r="A110" s="199"/>
      <c r="B110" s="199"/>
      <c r="C110" s="199" t="s">
        <v>958</v>
      </c>
      <c r="D110" s="199" t="s">
        <v>518</v>
      </c>
      <c r="E110" s="199" t="s">
        <v>929</v>
      </c>
      <c r="F110" s="213" t="s">
        <v>591</v>
      </c>
      <c r="G110" s="199" t="s">
        <v>552</v>
      </c>
      <c r="H110" s="199" t="s">
        <v>1283</v>
      </c>
      <c r="I110" s="212"/>
      <c r="J110" s="199" t="s">
        <v>959</v>
      </c>
      <c r="K110" s="212"/>
      <c r="L110" s="199" t="s">
        <v>1144</v>
      </c>
      <c r="M110" s="212"/>
    </row>
    <row r="111" ht="32.25" customHeight="1" spans="1:13">
      <c r="A111" s="199"/>
      <c r="B111" s="199"/>
      <c r="C111" s="199" t="s">
        <v>561</v>
      </c>
      <c r="D111" s="199" t="s">
        <v>518</v>
      </c>
      <c r="E111" s="199" t="s">
        <v>562</v>
      </c>
      <c r="F111" s="213" t="s">
        <v>591</v>
      </c>
      <c r="G111" s="199" t="s">
        <v>552</v>
      </c>
      <c r="H111" s="199" t="s">
        <v>1284</v>
      </c>
      <c r="I111" s="212"/>
      <c r="J111" s="199" t="s">
        <v>563</v>
      </c>
      <c r="K111" s="212"/>
      <c r="L111" s="199" t="s">
        <v>1285</v>
      </c>
      <c r="M111" s="212"/>
    </row>
    <row r="112" ht="32.25" customHeight="1" spans="1:13">
      <c r="A112" s="199"/>
      <c r="B112" s="199"/>
      <c r="C112" s="199" t="s">
        <v>564</v>
      </c>
      <c r="D112" s="199" t="s">
        <v>518</v>
      </c>
      <c r="E112" s="199" t="s">
        <v>1286</v>
      </c>
      <c r="F112" s="213" t="s">
        <v>591</v>
      </c>
      <c r="G112" s="199" t="s">
        <v>552</v>
      </c>
      <c r="H112" s="199" t="s">
        <v>1287</v>
      </c>
      <c r="I112" s="212"/>
      <c r="J112" s="199" t="s">
        <v>566</v>
      </c>
      <c r="K112" s="212"/>
      <c r="L112" s="199" t="s">
        <v>1288</v>
      </c>
      <c r="M112" s="212"/>
    </row>
    <row r="113" ht="32.25" customHeight="1" spans="1:13">
      <c r="A113" s="199"/>
      <c r="B113" s="199"/>
      <c r="C113" s="199" t="s">
        <v>567</v>
      </c>
      <c r="D113" s="199" t="s">
        <v>518</v>
      </c>
      <c r="E113" s="199" t="s">
        <v>562</v>
      </c>
      <c r="F113" s="213" t="s">
        <v>591</v>
      </c>
      <c r="G113" s="199" t="s">
        <v>552</v>
      </c>
      <c r="H113" s="199" t="s">
        <v>1289</v>
      </c>
      <c r="I113" s="212"/>
      <c r="J113" s="199" t="s">
        <v>568</v>
      </c>
      <c r="K113" s="212"/>
      <c r="L113" s="199" t="s">
        <v>1290</v>
      </c>
      <c r="M113" s="212"/>
    </row>
    <row r="114" ht="32.25" customHeight="1" spans="1:13">
      <c r="A114" s="199"/>
      <c r="B114" s="199"/>
      <c r="C114" s="199" t="s">
        <v>567</v>
      </c>
      <c r="D114" s="199" t="s">
        <v>518</v>
      </c>
      <c r="E114" s="199" t="s">
        <v>562</v>
      </c>
      <c r="F114" s="213" t="s">
        <v>591</v>
      </c>
      <c r="G114" s="199" t="s">
        <v>552</v>
      </c>
      <c r="H114" s="199" t="s">
        <v>1289</v>
      </c>
      <c r="I114" s="212"/>
      <c r="J114" s="199" t="s">
        <v>568</v>
      </c>
      <c r="K114" s="212"/>
      <c r="L114" s="199" t="s">
        <v>1290</v>
      </c>
      <c r="M114" s="212"/>
    </row>
    <row r="115" ht="32.25" customHeight="1" spans="1:13">
      <c r="A115" s="199"/>
      <c r="B115" s="199"/>
      <c r="C115" s="199" t="s">
        <v>902</v>
      </c>
      <c r="D115" s="199" t="s">
        <v>518</v>
      </c>
      <c r="E115" s="199" t="s">
        <v>715</v>
      </c>
      <c r="F115" s="213" t="s">
        <v>591</v>
      </c>
      <c r="G115" s="199" t="s">
        <v>552</v>
      </c>
      <c r="H115" s="199" t="s">
        <v>1291</v>
      </c>
      <c r="I115" s="212"/>
      <c r="J115" s="199" t="s">
        <v>903</v>
      </c>
      <c r="K115" s="212"/>
      <c r="L115" s="199" t="s">
        <v>1292</v>
      </c>
      <c r="M115" s="212"/>
    </row>
    <row r="116" ht="32.25" customHeight="1" spans="1:13">
      <c r="A116" s="199"/>
      <c r="B116" s="199"/>
      <c r="C116" s="199" t="s">
        <v>843</v>
      </c>
      <c r="D116" s="199" t="s">
        <v>518</v>
      </c>
      <c r="E116" s="199" t="s">
        <v>715</v>
      </c>
      <c r="F116" s="213" t="s">
        <v>591</v>
      </c>
      <c r="G116" s="199" t="s">
        <v>552</v>
      </c>
      <c r="H116" s="199" t="s">
        <v>1293</v>
      </c>
      <c r="I116" s="212"/>
      <c r="J116" s="199" t="s">
        <v>843</v>
      </c>
      <c r="K116" s="212"/>
      <c r="L116" s="199" t="s">
        <v>1294</v>
      </c>
      <c r="M116" s="212"/>
    </row>
    <row r="117" ht="32.25" customHeight="1" spans="1:13">
      <c r="A117" s="199"/>
      <c r="B117" s="199"/>
      <c r="C117" s="199" t="s">
        <v>892</v>
      </c>
      <c r="D117" s="199" t="s">
        <v>518</v>
      </c>
      <c r="E117" s="199" t="s">
        <v>893</v>
      </c>
      <c r="F117" s="213" t="s">
        <v>591</v>
      </c>
      <c r="G117" s="199" t="s">
        <v>552</v>
      </c>
      <c r="H117" s="199" t="s">
        <v>1166</v>
      </c>
      <c r="I117" s="212"/>
      <c r="J117" s="199" t="s">
        <v>892</v>
      </c>
      <c r="K117" s="212"/>
      <c r="L117" s="199" t="s">
        <v>1167</v>
      </c>
      <c r="M117" s="212"/>
    </row>
    <row r="118" ht="32.25" customHeight="1" spans="1:13">
      <c r="A118" s="199"/>
      <c r="B118" s="199"/>
      <c r="C118" s="199" t="s">
        <v>795</v>
      </c>
      <c r="D118" s="199" t="s">
        <v>518</v>
      </c>
      <c r="E118" s="199" t="s">
        <v>1295</v>
      </c>
      <c r="F118" s="213" t="s">
        <v>591</v>
      </c>
      <c r="G118" s="199" t="s">
        <v>552</v>
      </c>
      <c r="H118" s="199" t="s">
        <v>1296</v>
      </c>
      <c r="I118" s="212"/>
      <c r="J118" s="199" t="s">
        <v>797</v>
      </c>
      <c r="K118" s="212"/>
      <c r="L118" s="199" t="s">
        <v>1297</v>
      </c>
      <c r="M118" s="212"/>
    </row>
    <row r="119" ht="32.25" customHeight="1" spans="1:13">
      <c r="A119" s="199"/>
      <c r="B119" s="199"/>
      <c r="C119" s="199" t="s">
        <v>1061</v>
      </c>
      <c r="D119" s="199" t="s">
        <v>518</v>
      </c>
      <c r="E119" s="199" t="s">
        <v>1062</v>
      </c>
      <c r="F119" s="213" t="s">
        <v>591</v>
      </c>
      <c r="G119" s="199" t="s">
        <v>552</v>
      </c>
      <c r="H119" s="199" t="s">
        <v>1298</v>
      </c>
      <c r="I119" s="212"/>
      <c r="J119" s="199" t="s">
        <v>1063</v>
      </c>
      <c r="K119" s="212"/>
      <c r="L119" s="199" t="s">
        <v>1299</v>
      </c>
      <c r="M119" s="212"/>
    </row>
    <row r="120" ht="32.25" customHeight="1" spans="1:13">
      <c r="A120" s="199"/>
      <c r="B120" s="199"/>
      <c r="C120" s="199" t="s">
        <v>632</v>
      </c>
      <c r="D120" s="199" t="s">
        <v>518</v>
      </c>
      <c r="E120" s="199" t="s">
        <v>1300</v>
      </c>
      <c r="F120" s="213" t="s">
        <v>591</v>
      </c>
      <c r="G120" s="199" t="s">
        <v>552</v>
      </c>
      <c r="H120" s="199" t="s">
        <v>1301</v>
      </c>
      <c r="I120" s="212"/>
      <c r="J120" s="199" t="s">
        <v>1302</v>
      </c>
      <c r="K120" s="212"/>
      <c r="L120" s="199" t="s">
        <v>1303</v>
      </c>
      <c r="M120" s="212"/>
    </row>
    <row r="121" ht="32.25" customHeight="1" spans="1:13">
      <c r="A121" s="199"/>
      <c r="B121" s="199"/>
      <c r="C121" s="199" t="s">
        <v>928</v>
      </c>
      <c r="D121" s="199" t="s">
        <v>518</v>
      </c>
      <c r="E121" s="199" t="s">
        <v>728</v>
      </c>
      <c r="F121" s="213" t="s">
        <v>591</v>
      </c>
      <c r="G121" s="199" t="s">
        <v>552</v>
      </c>
      <c r="H121" s="199" t="s">
        <v>1304</v>
      </c>
      <c r="I121" s="212"/>
      <c r="J121" s="199" t="s">
        <v>928</v>
      </c>
      <c r="K121" s="212"/>
      <c r="L121" s="199" t="s">
        <v>1305</v>
      </c>
      <c r="M121" s="212"/>
    </row>
    <row r="122" ht="32.25" customHeight="1" spans="1:13">
      <c r="A122" s="199"/>
      <c r="B122" s="199"/>
      <c r="C122" s="199" t="s">
        <v>700</v>
      </c>
      <c r="D122" s="199" t="s">
        <v>518</v>
      </c>
      <c r="E122" s="199" t="s">
        <v>1306</v>
      </c>
      <c r="F122" s="213" t="s">
        <v>591</v>
      </c>
      <c r="G122" s="199" t="s">
        <v>552</v>
      </c>
      <c r="H122" s="199" t="s">
        <v>1307</v>
      </c>
      <c r="I122" s="212"/>
      <c r="J122" s="199" t="s">
        <v>701</v>
      </c>
      <c r="K122" s="212"/>
      <c r="L122" s="199" t="s">
        <v>1214</v>
      </c>
      <c r="M122" s="212"/>
    </row>
    <row r="123" ht="32.25" customHeight="1" spans="1:13">
      <c r="A123" s="199"/>
      <c r="B123" s="199"/>
      <c r="C123" s="199" t="s">
        <v>595</v>
      </c>
      <c r="D123" s="199" t="s">
        <v>518</v>
      </c>
      <c r="E123" s="199" t="s">
        <v>1308</v>
      </c>
      <c r="F123" s="213" t="s">
        <v>591</v>
      </c>
      <c r="G123" s="199" t="s">
        <v>552</v>
      </c>
      <c r="H123" s="199" t="s">
        <v>1309</v>
      </c>
      <c r="I123" s="212"/>
      <c r="J123" s="199" t="s">
        <v>597</v>
      </c>
      <c r="K123" s="212"/>
      <c r="L123" s="199" t="s">
        <v>1310</v>
      </c>
      <c r="M123" s="212"/>
    </row>
    <row r="124" ht="32.25" customHeight="1" spans="1:13">
      <c r="A124" s="199"/>
      <c r="B124" s="199"/>
      <c r="C124" s="199" t="s">
        <v>1010</v>
      </c>
      <c r="D124" s="199" t="s">
        <v>572</v>
      </c>
      <c r="E124" s="199" t="s">
        <v>613</v>
      </c>
      <c r="F124" s="199" t="s">
        <v>546</v>
      </c>
      <c r="G124" s="199" t="s">
        <v>521</v>
      </c>
      <c r="H124" s="199" t="s">
        <v>1311</v>
      </c>
      <c r="I124" s="212"/>
      <c r="J124" s="199" t="s">
        <v>1011</v>
      </c>
      <c r="K124" s="212"/>
      <c r="L124" s="199" t="s">
        <v>1224</v>
      </c>
      <c r="M124" s="212"/>
    </row>
    <row r="125" ht="32.25" customHeight="1" spans="1:13">
      <c r="A125" s="199"/>
      <c r="B125" s="199"/>
      <c r="C125" s="199" t="s">
        <v>1045</v>
      </c>
      <c r="D125" s="199" t="s">
        <v>518</v>
      </c>
      <c r="E125" s="199" t="s">
        <v>728</v>
      </c>
      <c r="F125" s="213" t="s">
        <v>591</v>
      </c>
      <c r="G125" s="199" t="s">
        <v>552</v>
      </c>
      <c r="H125" s="199" t="s">
        <v>1312</v>
      </c>
      <c r="I125" s="212"/>
      <c r="J125" s="199" t="s">
        <v>1313</v>
      </c>
      <c r="K125" s="212"/>
      <c r="L125" s="199" t="s">
        <v>1314</v>
      </c>
      <c r="M125" s="212"/>
    </row>
    <row r="126" ht="32.25" customHeight="1" spans="1:13">
      <c r="A126" s="199"/>
      <c r="B126" s="199"/>
      <c r="C126" s="199" t="s">
        <v>1048</v>
      </c>
      <c r="D126" s="199" t="s">
        <v>518</v>
      </c>
      <c r="E126" s="199" t="s">
        <v>1062</v>
      </c>
      <c r="F126" s="213" t="s">
        <v>591</v>
      </c>
      <c r="G126" s="199" t="s">
        <v>552</v>
      </c>
      <c r="H126" s="199" t="s">
        <v>1315</v>
      </c>
      <c r="I126" s="212"/>
      <c r="J126" s="199" t="s">
        <v>1049</v>
      </c>
      <c r="K126" s="212"/>
      <c r="L126" s="199" t="s">
        <v>1316</v>
      </c>
      <c r="M126" s="212"/>
    </row>
    <row r="127" ht="32.25" customHeight="1" spans="1:13">
      <c r="A127" s="199"/>
      <c r="B127" s="199"/>
      <c r="C127" s="199" t="s">
        <v>819</v>
      </c>
      <c r="D127" s="199" t="s">
        <v>572</v>
      </c>
      <c r="E127" s="199" t="s">
        <v>939</v>
      </c>
      <c r="F127" s="199" t="s">
        <v>520</v>
      </c>
      <c r="G127" s="199" t="s">
        <v>521</v>
      </c>
      <c r="H127" s="199" t="s">
        <v>1317</v>
      </c>
      <c r="I127" s="212"/>
      <c r="J127" s="199" t="s">
        <v>821</v>
      </c>
      <c r="K127" s="212"/>
      <c r="L127" s="199" t="s">
        <v>1265</v>
      </c>
      <c r="M127" s="212"/>
    </row>
    <row r="128" ht="32.25" customHeight="1" spans="1:13">
      <c r="A128" s="199"/>
      <c r="B128" s="199"/>
      <c r="C128" s="199" t="s">
        <v>828</v>
      </c>
      <c r="D128" s="199" t="s">
        <v>518</v>
      </c>
      <c r="E128" s="199" t="s">
        <v>1302</v>
      </c>
      <c r="F128" s="213" t="s">
        <v>591</v>
      </c>
      <c r="G128" s="199" t="s">
        <v>552</v>
      </c>
      <c r="H128" s="199" t="s">
        <v>1318</v>
      </c>
      <c r="I128" s="212"/>
      <c r="J128" s="199" t="s">
        <v>1302</v>
      </c>
      <c r="K128" s="212"/>
      <c r="L128" s="199" t="s">
        <v>1319</v>
      </c>
      <c r="M128" s="212"/>
    </row>
    <row r="129" ht="32.25" customHeight="1" spans="1:13">
      <c r="A129" s="199"/>
      <c r="B129" s="199"/>
      <c r="C129" s="199" t="s">
        <v>610</v>
      </c>
      <c r="D129" s="199" t="s">
        <v>518</v>
      </c>
      <c r="E129" s="199" t="s">
        <v>1320</v>
      </c>
      <c r="F129" s="213" t="s">
        <v>591</v>
      </c>
      <c r="G129" s="199" t="s">
        <v>552</v>
      </c>
      <c r="H129" s="199" t="s">
        <v>1321</v>
      </c>
      <c r="I129" s="212"/>
      <c r="J129" s="199" t="s">
        <v>610</v>
      </c>
      <c r="K129" s="212"/>
      <c r="L129" s="199" t="s">
        <v>1322</v>
      </c>
      <c r="M129" s="212"/>
    </row>
    <row r="130" ht="32.25" customHeight="1" spans="1:13">
      <c r="A130" s="199"/>
      <c r="B130" s="199"/>
      <c r="C130" s="199" t="s">
        <v>714</v>
      </c>
      <c r="D130" s="199" t="s">
        <v>518</v>
      </c>
      <c r="E130" s="199" t="s">
        <v>1323</v>
      </c>
      <c r="F130" s="213" t="s">
        <v>591</v>
      </c>
      <c r="G130" s="199" t="s">
        <v>552</v>
      </c>
      <c r="H130" s="199" t="s">
        <v>1324</v>
      </c>
      <c r="I130" s="212"/>
      <c r="J130" s="199" t="s">
        <v>716</v>
      </c>
      <c r="K130" s="212"/>
      <c r="L130" s="199" t="s">
        <v>1235</v>
      </c>
      <c r="M130" s="212"/>
    </row>
    <row r="131" ht="32.25" customHeight="1" spans="1:13">
      <c r="A131" s="199"/>
      <c r="B131" s="199"/>
      <c r="C131" s="199" t="s">
        <v>812</v>
      </c>
      <c r="D131" s="199" t="s">
        <v>518</v>
      </c>
      <c r="E131" s="199" t="s">
        <v>813</v>
      </c>
      <c r="F131" s="213" t="s">
        <v>591</v>
      </c>
      <c r="G131" s="199" t="s">
        <v>552</v>
      </c>
      <c r="H131" s="199" t="s">
        <v>1325</v>
      </c>
      <c r="I131" s="212"/>
      <c r="J131" s="199" t="s">
        <v>814</v>
      </c>
      <c r="K131" s="212"/>
      <c r="L131" s="199" t="s">
        <v>1237</v>
      </c>
      <c r="M131" s="212"/>
    </row>
    <row r="132" ht="32.25" customHeight="1" spans="1:13">
      <c r="A132" s="199"/>
      <c r="B132" s="199"/>
      <c r="C132" s="199" t="s">
        <v>915</v>
      </c>
      <c r="D132" s="199" t="s">
        <v>518</v>
      </c>
      <c r="E132" s="199" t="s">
        <v>698</v>
      </c>
      <c r="F132" s="213" t="s">
        <v>591</v>
      </c>
      <c r="G132" s="199" t="s">
        <v>552</v>
      </c>
      <c r="H132" s="199" t="s">
        <v>1321</v>
      </c>
      <c r="I132" s="212"/>
      <c r="J132" s="199" t="s">
        <v>916</v>
      </c>
      <c r="K132" s="212"/>
      <c r="L132" s="199" t="s">
        <v>1326</v>
      </c>
      <c r="M132" s="212"/>
    </row>
    <row r="133" ht="32.25" customHeight="1" spans="1:13">
      <c r="A133" s="199"/>
      <c r="B133" s="199"/>
      <c r="C133" s="199" t="s">
        <v>881</v>
      </c>
      <c r="D133" s="199" t="s">
        <v>518</v>
      </c>
      <c r="E133" s="199" t="s">
        <v>1306</v>
      </c>
      <c r="F133" s="213" t="s">
        <v>591</v>
      </c>
      <c r="G133" s="199" t="s">
        <v>552</v>
      </c>
      <c r="H133" s="199" t="s">
        <v>1327</v>
      </c>
      <c r="I133" s="212"/>
      <c r="J133" s="199" t="s">
        <v>882</v>
      </c>
      <c r="K133" s="212"/>
      <c r="L133" s="199" t="s">
        <v>1328</v>
      </c>
      <c r="M133" s="212"/>
    </row>
    <row r="134" ht="32.25" customHeight="1" spans="1:13">
      <c r="A134" s="199"/>
      <c r="B134" s="199" t="s">
        <v>654</v>
      </c>
      <c r="C134" s="199"/>
      <c r="D134" s="199"/>
      <c r="E134" s="199"/>
      <c r="F134" s="199"/>
      <c r="G134" s="199"/>
      <c r="H134" s="199"/>
      <c r="I134" s="212"/>
      <c r="J134" s="199"/>
      <c r="K134" s="212"/>
      <c r="L134" s="199"/>
      <c r="M134" s="212"/>
    </row>
    <row r="135" ht="32.25" customHeight="1" spans="1:13">
      <c r="A135" s="199"/>
      <c r="B135" s="199"/>
      <c r="C135" s="199" t="s">
        <v>981</v>
      </c>
      <c r="D135" s="199" t="s">
        <v>518</v>
      </c>
      <c r="E135" s="199" t="s">
        <v>1329</v>
      </c>
      <c r="F135" s="213" t="s">
        <v>591</v>
      </c>
      <c r="G135" s="199" t="s">
        <v>552</v>
      </c>
      <c r="H135" s="199" t="s">
        <v>1330</v>
      </c>
      <c r="I135" s="212"/>
      <c r="J135" s="199" t="s">
        <v>983</v>
      </c>
      <c r="K135" s="212"/>
      <c r="L135" s="199" t="s">
        <v>1171</v>
      </c>
      <c r="M135" s="212"/>
    </row>
    <row r="136" ht="32.25" customHeight="1" spans="1:13">
      <c r="A136" s="199"/>
      <c r="B136" s="199"/>
      <c r="C136" s="199" t="s">
        <v>760</v>
      </c>
      <c r="D136" s="199" t="s">
        <v>518</v>
      </c>
      <c r="E136" s="199" t="s">
        <v>946</v>
      </c>
      <c r="F136" s="213" t="s">
        <v>591</v>
      </c>
      <c r="G136" s="199" t="s">
        <v>521</v>
      </c>
      <c r="H136" s="199" t="s">
        <v>1278</v>
      </c>
      <c r="I136" s="212"/>
      <c r="J136" s="199" t="s">
        <v>762</v>
      </c>
      <c r="K136" s="212"/>
      <c r="L136" s="199" t="s">
        <v>1331</v>
      </c>
      <c r="M136" s="212"/>
    </row>
    <row r="137" ht="32.25" customHeight="1" spans="1:13">
      <c r="A137" s="199"/>
      <c r="B137" s="199"/>
      <c r="C137" s="199" t="s">
        <v>655</v>
      </c>
      <c r="D137" s="199" t="s">
        <v>518</v>
      </c>
      <c r="E137" s="199" t="s">
        <v>1332</v>
      </c>
      <c r="F137" s="213" t="s">
        <v>591</v>
      </c>
      <c r="G137" s="199" t="s">
        <v>552</v>
      </c>
      <c r="H137" s="199" t="s">
        <v>1333</v>
      </c>
      <c r="I137" s="212"/>
      <c r="J137" s="199" t="s">
        <v>657</v>
      </c>
      <c r="K137" s="212"/>
      <c r="L137" s="199" t="s">
        <v>1334</v>
      </c>
      <c r="M137" s="212"/>
    </row>
    <row r="138" ht="32.25" customHeight="1" spans="1:13">
      <c r="A138" s="199"/>
      <c r="B138" s="199" t="s">
        <v>782</v>
      </c>
      <c r="C138" s="199"/>
      <c r="D138" s="199"/>
      <c r="E138" s="199"/>
      <c r="F138" s="199"/>
      <c r="G138" s="199"/>
      <c r="H138" s="199"/>
      <c r="I138" s="212"/>
      <c r="J138" s="199"/>
      <c r="K138" s="212"/>
      <c r="L138" s="199"/>
      <c r="M138" s="212"/>
    </row>
    <row r="139" ht="32.25" customHeight="1" spans="1:13">
      <c r="A139" s="199"/>
      <c r="B139" s="199"/>
      <c r="C139" s="199" t="s">
        <v>1335</v>
      </c>
      <c r="D139" s="199" t="s">
        <v>518</v>
      </c>
      <c r="E139" s="199" t="s">
        <v>565</v>
      </c>
      <c r="F139" s="199" t="s">
        <v>647</v>
      </c>
      <c r="G139" s="199" t="s">
        <v>521</v>
      </c>
      <c r="H139" s="199" t="s">
        <v>783</v>
      </c>
      <c r="I139" s="212"/>
      <c r="J139" s="199" t="s">
        <v>1336</v>
      </c>
      <c r="K139" s="212"/>
      <c r="L139" s="199" t="s">
        <v>1305</v>
      </c>
      <c r="M139" s="212"/>
    </row>
    <row r="140" ht="32.25" customHeight="1" spans="1:13">
      <c r="A140" s="199" t="s">
        <v>569</v>
      </c>
      <c r="B140" s="199"/>
      <c r="C140" s="199"/>
      <c r="D140" s="199"/>
      <c r="E140" s="199"/>
      <c r="F140" s="199"/>
      <c r="G140" s="199"/>
      <c r="H140" s="199"/>
      <c r="I140" s="212"/>
      <c r="J140" s="199"/>
      <c r="K140" s="212"/>
      <c r="L140" s="199"/>
      <c r="M140" s="212"/>
    </row>
    <row r="141" ht="32.25" customHeight="1" spans="1:13">
      <c r="A141" s="199"/>
      <c r="B141" s="199" t="s">
        <v>570</v>
      </c>
      <c r="C141" s="199"/>
      <c r="D141" s="199"/>
      <c r="E141" s="199"/>
      <c r="F141" s="199"/>
      <c r="G141" s="199"/>
      <c r="H141" s="199"/>
      <c r="I141" s="212"/>
      <c r="J141" s="199"/>
      <c r="K141" s="212"/>
      <c r="L141" s="199"/>
      <c r="M141" s="212"/>
    </row>
    <row r="142" ht="32.25" customHeight="1" spans="1:13">
      <c r="A142" s="199"/>
      <c r="B142" s="199"/>
      <c r="C142" s="199" t="s">
        <v>730</v>
      </c>
      <c r="D142" s="199" t="s">
        <v>572</v>
      </c>
      <c r="E142" s="199" t="s">
        <v>573</v>
      </c>
      <c r="F142" s="199" t="s">
        <v>546</v>
      </c>
      <c r="G142" s="199" t="s">
        <v>552</v>
      </c>
      <c r="H142" s="199" t="s">
        <v>1337</v>
      </c>
      <c r="I142" s="212"/>
      <c r="J142" s="199" t="s">
        <v>731</v>
      </c>
      <c r="K142" s="212"/>
      <c r="L142" s="199" t="s">
        <v>1338</v>
      </c>
      <c r="M142" s="212"/>
    </row>
    <row r="143" ht="32.25" customHeight="1" spans="1:13">
      <c r="A143" s="199"/>
      <c r="B143" s="199"/>
      <c r="C143" s="199" t="s">
        <v>730</v>
      </c>
      <c r="D143" s="199" t="s">
        <v>518</v>
      </c>
      <c r="E143" s="199" t="s">
        <v>613</v>
      </c>
      <c r="F143" s="199" t="s">
        <v>546</v>
      </c>
      <c r="G143" s="199" t="s">
        <v>552</v>
      </c>
      <c r="H143" s="199" t="s">
        <v>1337</v>
      </c>
      <c r="I143" s="212"/>
      <c r="J143" s="199" t="s">
        <v>731</v>
      </c>
      <c r="K143" s="212"/>
      <c r="L143" s="199" t="s">
        <v>1339</v>
      </c>
      <c r="M143" s="212"/>
    </row>
    <row r="144" ht="32.25" customHeight="1" spans="1:13">
      <c r="A144" s="199"/>
      <c r="B144" s="199"/>
      <c r="C144" s="199" t="s">
        <v>571</v>
      </c>
      <c r="D144" s="199" t="s">
        <v>572</v>
      </c>
      <c r="E144" s="199" t="s">
        <v>573</v>
      </c>
      <c r="F144" s="199" t="s">
        <v>546</v>
      </c>
      <c r="G144" s="199" t="s">
        <v>552</v>
      </c>
      <c r="H144" s="199" t="s">
        <v>1340</v>
      </c>
      <c r="I144" s="212"/>
      <c r="J144" s="199" t="s">
        <v>574</v>
      </c>
      <c r="K144" s="212"/>
      <c r="L144" s="199" t="s">
        <v>1341</v>
      </c>
      <c r="M144" s="212"/>
    </row>
    <row r="145" ht="32.25" customHeight="1" spans="1:13">
      <c r="A145" s="199"/>
      <c r="B145" s="199"/>
      <c r="C145" s="199" t="s">
        <v>575</v>
      </c>
      <c r="D145" s="199" t="s">
        <v>572</v>
      </c>
      <c r="E145" s="199" t="s">
        <v>576</v>
      </c>
      <c r="F145" s="199" t="s">
        <v>546</v>
      </c>
      <c r="G145" s="199" t="s">
        <v>552</v>
      </c>
      <c r="H145" s="199" t="s">
        <v>1342</v>
      </c>
      <c r="I145" s="212"/>
      <c r="J145" s="199" t="s">
        <v>577</v>
      </c>
      <c r="K145" s="212"/>
      <c r="L145" s="199" t="s">
        <v>1343</v>
      </c>
      <c r="M145" s="212"/>
    </row>
    <row r="146" ht="32.25" customHeight="1" spans="1:13">
      <c r="A146" s="199"/>
      <c r="B146" s="199"/>
      <c r="C146" s="199" t="s">
        <v>845</v>
      </c>
      <c r="D146" s="199" t="s">
        <v>572</v>
      </c>
      <c r="E146" s="199" t="s">
        <v>613</v>
      </c>
      <c r="F146" s="199" t="s">
        <v>546</v>
      </c>
      <c r="G146" s="199" t="s">
        <v>552</v>
      </c>
      <c r="H146" s="199" t="s">
        <v>1344</v>
      </c>
      <c r="I146" s="212"/>
      <c r="J146" s="199" t="s">
        <v>846</v>
      </c>
      <c r="K146" s="212"/>
      <c r="L146" s="199" t="s">
        <v>1345</v>
      </c>
      <c r="M146" s="212"/>
    </row>
    <row r="147" ht="32.25" customHeight="1" spans="1:13">
      <c r="A147" s="199"/>
      <c r="B147" s="199"/>
      <c r="C147" s="199" t="s">
        <v>763</v>
      </c>
      <c r="D147" s="199" t="s">
        <v>572</v>
      </c>
      <c r="E147" s="199" t="s">
        <v>764</v>
      </c>
      <c r="F147" s="199" t="s">
        <v>546</v>
      </c>
      <c r="G147" s="199" t="s">
        <v>552</v>
      </c>
      <c r="H147" s="199" t="s">
        <v>1346</v>
      </c>
      <c r="I147" s="212"/>
      <c r="J147" s="199" t="s">
        <v>765</v>
      </c>
      <c r="K147" s="212"/>
      <c r="L147" s="199" t="s">
        <v>765</v>
      </c>
      <c r="M147" s="212"/>
    </row>
    <row r="148" ht="32.25" customHeight="1" spans="1:13">
      <c r="A148" s="199"/>
      <c r="B148" s="199"/>
      <c r="C148" s="199" t="s">
        <v>1064</v>
      </c>
      <c r="D148" s="199" t="s">
        <v>572</v>
      </c>
      <c r="E148" s="199" t="s">
        <v>764</v>
      </c>
      <c r="F148" s="199" t="s">
        <v>546</v>
      </c>
      <c r="G148" s="199" t="s">
        <v>552</v>
      </c>
      <c r="H148" s="199" t="s">
        <v>1347</v>
      </c>
      <c r="I148" s="212"/>
      <c r="J148" s="199" t="s">
        <v>1065</v>
      </c>
      <c r="K148" s="212"/>
      <c r="L148" s="199" t="s">
        <v>1065</v>
      </c>
      <c r="M148" s="212"/>
    </row>
    <row r="149" ht="32.25" customHeight="1" spans="1:13">
      <c r="A149" s="199"/>
      <c r="B149" s="199"/>
      <c r="C149" s="199" t="s">
        <v>1064</v>
      </c>
      <c r="D149" s="199" t="s">
        <v>572</v>
      </c>
      <c r="E149" s="199" t="s">
        <v>764</v>
      </c>
      <c r="F149" s="199" t="s">
        <v>546</v>
      </c>
      <c r="G149" s="199" t="s">
        <v>552</v>
      </c>
      <c r="H149" s="199" t="s">
        <v>1347</v>
      </c>
      <c r="I149" s="212"/>
      <c r="J149" s="199" t="s">
        <v>1065</v>
      </c>
      <c r="K149" s="212"/>
      <c r="L149" s="199" t="s">
        <v>1065</v>
      </c>
      <c r="M149" s="212"/>
    </row>
    <row r="150" ht="32.25" customHeight="1" spans="1:13">
      <c r="A150" s="199"/>
      <c r="B150" s="199"/>
      <c r="C150" s="199" t="s">
        <v>947</v>
      </c>
      <c r="D150" s="199" t="s">
        <v>572</v>
      </c>
      <c r="E150" s="199" t="s">
        <v>573</v>
      </c>
      <c r="F150" s="199" t="s">
        <v>546</v>
      </c>
      <c r="G150" s="199" t="s">
        <v>552</v>
      </c>
      <c r="H150" s="199" t="s">
        <v>1348</v>
      </c>
      <c r="I150" s="212"/>
      <c r="J150" s="199" t="s">
        <v>948</v>
      </c>
      <c r="K150" s="212"/>
      <c r="L150" s="199" t="s">
        <v>948</v>
      </c>
      <c r="M150" s="212"/>
    </row>
    <row r="151" ht="32.25" customHeight="1" spans="1:13">
      <c r="A151" s="199"/>
      <c r="B151" s="199"/>
      <c r="C151" s="199" t="s">
        <v>634</v>
      </c>
      <c r="D151" s="199" t="s">
        <v>572</v>
      </c>
      <c r="E151" s="199" t="s">
        <v>573</v>
      </c>
      <c r="F151" s="199" t="s">
        <v>546</v>
      </c>
      <c r="G151" s="199" t="s">
        <v>552</v>
      </c>
      <c r="H151" s="199" t="s">
        <v>1349</v>
      </c>
      <c r="I151" s="212"/>
      <c r="J151" s="199" t="s">
        <v>635</v>
      </c>
      <c r="K151" s="212"/>
      <c r="L151" s="199" t="s">
        <v>635</v>
      </c>
      <c r="M151" s="212"/>
    </row>
    <row r="152" ht="32.25" customHeight="1" spans="1:13">
      <c r="A152" s="199"/>
      <c r="B152" s="199"/>
      <c r="C152" s="199" t="s">
        <v>784</v>
      </c>
      <c r="D152" s="199" t="s">
        <v>572</v>
      </c>
      <c r="E152" s="199" t="s">
        <v>613</v>
      </c>
      <c r="F152" s="199" t="s">
        <v>546</v>
      </c>
      <c r="G152" s="199" t="s">
        <v>552</v>
      </c>
      <c r="H152" s="199" t="s">
        <v>1350</v>
      </c>
      <c r="I152" s="212"/>
      <c r="J152" s="199" t="s">
        <v>703</v>
      </c>
      <c r="K152" s="212"/>
      <c r="L152" s="199" t="s">
        <v>1305</v>
      </c>
      <c r="M152" s="212"/>
    </row>
    <row r="153" ht="32.25" customHeight="1" spans="1:13">
      <c r="A153" s="199"/>
      <c r="B153" s="199"/>
      <c r="C153" s="199" t="s">
        <v>702</v>
      </c>
      <c r="D153" s="199" t="s">
        <v>572</v>
      </c>
      <c r="E153" s="199" t="s">
        <v>613</v>
      </c>
      <c r="F153" s="199" t="s">
        <v>546</v>
      </c>
      <c r="G153" s="199" t="s">
        <v>552</v>
      </c>
      <c r="H153" s="199" t="s">
        <v>1351</v>
      </c>
      <c r="I153" s="212"/>
      <c r="J153" s="199" t="s">
        <v>703</v>
      </c>
      <c r="K153" s="212"/>
      <c r="L153" s="199" t="s">
        <v>1352</v>
      </c>
      <c r="M153" s="212"/>
    </row>
    <row r="154" ht="32.25" customHeight="1" spans="1:13">
      <c r="A154" s="199"/>
      <c r="B154" s="199"/>
      <c r="C154" s="199" t="s">
        <v>674</v>
      </c>
      <c r="D154" s="199" t="s">
        <v>572</v>
      </c>
      <c r="E154" s="199" t="s">
        <v>573</v>
      </c>
      <c r="F154" s="199" t="s">
        <v>546</v>
      </c>
      <c r="G154" s="199" t="s">
        <v>552</v>
      </c>
      <c r="H154" s="199" t="s">
        <v>1353</v>
      </c>
      <c r="I154" s="212"/>
      <c r="J154" s="199" t="s">
        <v>675</v>
      </c>
      <c r="K154" s="212"/>
      <c r="L154" s="199" t="s">
        <v>1354</v>
      </c>
      <c r="M154" s="212"/>
    </row>
    <row r="155" ht="32.25" customHeight="1" spans="1:13">
      <c r="A155" s="199"/>
      <c r="B155" s="199"/>
      <c r="C155" s="199" t="s">
        <v>598</v>
      </c>
      <c r="D155" s="199" t="s">
        <v>572</v>
      </c>
      <c r="E155" s="199" t="s">
        <v>576</v>
      </c>
      <c r="F155" s="199" t="s">
        <v>546</v>
      </c>
      <c r="G155" s="199" t="s">
        <v>552</v>
      </c>
      <c r="H155" s="199" t="s">
        <v>1355</v>
      </c>
      <c r="I155" s="212"/>
      <c r="J155" s="199" t="s">
        <v>599</v>
      </c>
      <c r="K155" s="212"/>
      <c r="L155" s="199" t="s">
        <v>1356</v>
      </c>
      <c r="M155" s="212"/>
    </row>
    <row r="156" ht="32.25" customHeight="1" spans="1:13">
      <c r="A156" s="199"/>
      <c r="B156" s="199"/>
      <c r="C156" s="199" t="s">
        <v>1050</v>
      </c>
      <c r="D156" s="199" t="s">
        <v>572</v>
      </c>
      <c r="E156" s="199" t="s">
        <v>573</v>
      </c>
      <c r="F156" s="199" t="s">
        <v>546</v>
      </c>
      <c r="G156" s="199" t="s">
        <v>552</v>
      </c>
      <c r="H156" s="199" t="s">
        <v>1357</v>
      </c>
      <c r="I156" s="212"/>
      <c r="J156" s="199" t="s">
        <v>1051</v>
      </c>
      <c r="K156" s="212"/>
      <c r="L156" s="199" t="s">
        <v>1358</v>
      </c>
      <c r="M156" s="212"/>
    </row>
    <row r="157" ht="32.25" customHeight="1" spans="1:13">
      <c r="A157" s="199"/>
      <c r="B157" s="199"/>
      <c r="C157" s="199" t="s">
        <v>612</v>
      </c>
      <c r="D157" s="199" t="s">
        <v>572</v>
      </c>
      <c r="E157" s="199" t="s">
        <v>613</v>
      </c>
      <c r="F157" s="199" t="s">
        <v>546</v>
      </c>
      <c r="G157" s="199" t="s">
        <v>552</v>
      </c>
      <c r="H157" s="199" t="s">
        <v>1359</v>
      </c>
      <c r="I157" s="212"/>
      <c r="J157" s="199" t="s">
        <v>612</v>
      </c>
      <c r="K157" s="212"/>
      <c r="L157" s="199" t="s">
        <v>1360</v>
      </c>
      <c r="M157" s="212"/>
    </row>
    <row r="158" ht="32.25" customHeight="1" spans="1:13">
      <c r="A158" s="199"/>
      <c r="B158" s="199"/>
      <c r="C158" s="199" t="s">
        <v>717</v>
      </c>
      <c r="D158" s="199" t="s">
        <v>572</v>
      </c>
      <c r="E158" s="199" t="s">
        <v>573</v>
      </c>
      <c r="F158" s="199" t="s">
        <v>546</v>
      </c>
      <c r="G158" s="199" t="s">
        <v>552</v>
      </c>
      <c r="H158" s="199" t="s">
        <v>1361</v>
      </c>
      <c r="I158" s="212"/>
      <c r="J158" s="199" t="s">
        <v>718</v>
      </c>
      <c r="K158" s="212"/>
      <c r="L158" s="199" t="s">
        <v>1235</v>
      </c>
      <c r="M158" s="212"/>
    </row>
    <row r="159" ht="32.25" customHeight="1" spans="1:13">
      <c r="A159" s="199"/>
      <c r="B159" s="199"/>
      <c r="C159" s="199" t="s">
        <v>917</v>
      </c>
      <c r="D159" s="199" t="s">
        <v>572</v>
      </c>
      <c r="E159" s="199" t="s">
        <v>573</v>
      </c>
      <c r="F159" s="199" t="s">
        <v>546</v>
      </c>
      <c r="G159" s="199" t="s">
        <v>552</v>
      </c>
      <c r="H159" s="199" t="s">
        <v>1362</v>
      </c>
      <c r="I159" s="212"/>
      <c r="J159" s="199" t="s">
        <v>918</v>
      </c>
      <c r="K159" s="212"/>
      <c r="L159" s="199" t="s">
        <v>1360</v>
      </c>
      <c r="M159" s="212"/>
    </row>
    <row r="160" ht="32.25" customHeight="1" spans="1:13">
      <c r="A160" s="199"/>
      <c r="B160" s="199"/>
      <c r="C160" s="199" t="s">
        <v>883</v>
      </c>
      <c r="D160" s="199" t="s">
        <v>572</v>
      </c>
      <c r="E160" s="199" t="s">
        <v>604</v>
      </c>
      <c r="F160" s="199" t="s">
        <v>546</v>
      </c>
      <c r="G160" s="199" t="s">
        <v>552</v>
      </c>
      <c r="H160" s="199" t="s">
        <v>1363</v>
      </c>
      <c r="I160" s="212"/>
      <c r="J160" s="199" t="s">
        <v>884</v>
      </c>
      <c r="K160" s="212"/>
      <c r="L160" s="199" t="s">
        <v>1360</v>
      </c>
      <c r="M160" s="212"/>
    </row>
  </sheetData>
  <mergeCells count="457">
    <mergeCell ref="A2:M2"/>
    <mergeCell ref="B3:M3"/>
    <mergeCell ref="A4:L4"/>
    <mergeCell ref="C5:L5"/>
    <mergeCell ref="C6:L6"/>
    <mergeCell ref="C7:L7"/>
    <mergeCell ref="A8:M8"/>
    <mergeCell ref="H9:J9"/>
    <mergeCell ref="K9:M9"/>
    <mergeCell ref="A11:G11"/>
    <mergeCell ref="A12:B12"/>
    <mergeCell ref="C12:E12"/>
    <mergeCell ref="F12:G12"/>
    <mergeCell ref="A13:B13"/>
    <mergeCell ref="C13:E13"/>
    <mergeCell ref="F13:G13"/>
    <mergeCell ref="A14:B14"/>
    <mergeCell ref="C14:E14"/>
    <mergeCell ref="F14:G14"/>
    <mergeCell ref="A15:M15"/>
    <mergeCell ref="A16:G16"/>
    <mergeCell ref="H18:I18"/>
    <mergeCell ref="J18:K18"/>
    <mergeCell ref="L18:M18"/>
    <mergeCell ref="H19:I19"/>
    <mergeCell ref="J19:K19"/>
    <mergeCell ref="L19:M19"/>
    <mergeCell ref="H20:I20"/>
    <mergeCell ref="J20:K20"/>
    <mergeCell ref="L20:M20"/>
    <mergeCell ref="H21:I21"/>
    <mergeCell ref="J21:K21"/>
    <mergeCell ref="L21:M21"/>
    <mergeCell ref="H22:I22"/>
    <mergeCell ref="J22:K22"/>
    <mergeCell ref="L22:M22"/>
    <mergeCell ref="H23:I23"/>
    <mergeCell ref="J23:K23"/>
    <mergeCell ref="L23:M23"/>
    <mergeCell ref="H24:I24"/>
    <mergeCell ref="J24:K24"/>
    <mergeCell ref="L24:M24"/>
    <mergeCell ref="H25:I25"/>
    <mergeCell ref="J25:K25"/>
    <mergeCell ref="L25:M25"/>
    <mergeCell ref="H26:I26"/>
    <mergeCell ref="J26:K26"/>
    <mergeCell ref="L26:M26"/>
    <mergeCell ref="H27:I27"/>
    <mergeCell ref="J27:K27"/>
    <mergeCell ref="L27:M27"/>
    <mergeCell ref="H28:I28"/>
    <mergeCell ref="J28:K28"/>
    <mergeCell ref="L28:M28"/>
    <mergeCell ref="H29:I29"/>
    <mergeCell ref="J29:K29"/>
    <mergeCell ref="L29:M29"/>
    <mergeCell ref="H30:I30"/>
    <mergeCell ref="J30:K30"/>
    <mergeCell ref="L30:M30"/>
    <mergeCell ref="H31:I31"/>
    <mergeCell ref="J31:K31"/>
    <mergeCell ref="L31:M31"/>
    <mergeCell ref="H32:I32"/>
    <mergeCell ref="J32:K32"/>
    <mergeCell ref="L32:M32"/>
    <mergeCell ref="H33:I33"/>
    <mergeCell ref="J33:K33"/>
    <mergeCell ref="L33:M33"/>
    <mergeCell ref="H34:I34"/>
    <mergeCell ref="J34:K34"/>
    <mergeCell ref="L34:M34"/>
    <mergeCell ref="H35:I35"/>
    <mergeCell ref="J35:K35"/>
    <mergeCell ref="L35:M35"/>
    <mergeCell ref="H36:I36"/>
    <mergeCell ref="J36:K36"/>
    <mergeCell ref="L36:M36"/>
    <mergeCell ref="H37:I37"/>
    <mergeCell ref="J37:K37"/>
    <mergeCell ref="L37:M37"/>
    <mergeCell ref="H38:I38"/>
    <mergeCell ref="J38:K38"/>
    <mergeCell ref="L38:M38"/>
    <mergeCell ref="H39:I39"/>
    <mergeCell ref="J39:K39"/>
    <mergeCell ref="L39:M39"/>
    <mergeCell ref="H40:I40"/>
    <mergeCell ref="J40:K40"/>
    <mergeCell ref="L40:M40"/>
    <mergeCell ref="H41:I41"/>
    <mergeCell ref="J41:K41"/>
    <mergeCell ref="L41:M41"/>
    <mergeCell ref="H42:I42"/>
    <mergeCell ref="J42:K42"/>
    <mergeCell ref="L42:M42"/>
    <mergeCell ref="H43:I43"/>
    <mergeCell ref="J43:K43"/>
    <mergeCell ref="L43:M43"/>
    <mergeCell ref="H44:I44"/>
    <mergeCell ref="J44:K44"/>
    <mergeCell ref="L44:M44"/>
    <mergeCell ref="H45:I45"/>
    <mergeCell ref="J45:K45"/>
    <mergeCell ref="L45:M45"/>
    <mergeCell ref="H46:I46"/>
    <mergeCell ref="J46:K46"/>
    <mergeCell ref="L46:M46"/>
    <mergeCell ref="H47:I47"/>
    <mergeCell ref="J47:K47"/>
    <mergeCell ref="L47:M47"/>
    <mergeCell ref="H48:I48"/>
    <mergeCell ref="J48:K48"/>
    <mergeCell ref="L48:M48"/>
    <mergeCell ref="H49:I49"/>
    <mergeCell ref="J49:K49"/>
    <mergeCell ref="L49:M49"/>
    <mergeCell ref="H50:I50"/>
    <mergeCell ref="J50:K50"/>
    <mergeCell ref="L50:M50"/>
    <mergeCell ref="H51:I51"/>
    <mergeCell ref="J51:K51"/>
    <mergeCell ref="L51:M51"/>
    <mergeCell ref="H52:I52"/>
    <mergeCell ref="J52:K52"/>
    <mergeCell ref="L52:M52"/>
    <mergeCell ref="H53:I53"/>
    <mergeCell ref="J53:K53"/>
    <mergeCell ref="L53:M53"/>
    <mergeCell ref="H54:I54"/>
    <mergeCell ref="J54:K54"/>
    <mergeCell ref="L54:M54"/>
    <mergeCell ref="H55:I55"/>
    <mergeCell ref="J55:K55"/>
    <mergeCell ref="L55:M55"/>
    <mergeCell ref="H56:I56"/>
    <mergeCell ref="J56:K56"/>
    <mergeCell ref="L56:M56"/>
    <mergeCell ref="H57:I57"/>
    <mergeCell ref="J57:K57"/>
    <mergeCell ref="L57:M57"/>
    <mergeCell ref="H58:I58"/>
    <mergeCell ref="J58:K58"/>
    <mergeCell ref="L58:M58"/>
    <mergeCell ref="H59:I59"/>
    <mergeCell ref="J59:K59"/>
    <mergeCell ref="L59:M59"/>
    <mergeCell ref="H60:I60"/>
    <mergeCell ref="J60:K60"/>
    <mergeCell ref="L60:M60"/>
    <mergeCell ref="H61:I61"/>
    <mergeCell ref="J61:K61"/>
    <mergeCell ref="L61:M61"/>
    <mergeCell ref="H62:I62"/>
    <mergeCell ref="J62:K62"/>
    <mergeCell ref="L62:M62"/>
    <mergeCell ref="H63:I63"/>
    <mergeCell ref="J63:K63"/>
    <mergeCell ref="L63:M63"/>
    <mergeCell ref="H64:I64"/>
    <mergeCell ref="J64:K64"/>
    <mergeCell ref="L64:M64"/>
    <mergeCell ref="H65:I65"/>
    <mergeCell ref="J65:K65"/>
    <mergeCell ref="L65:M65"/>
    <mergeCell ref="H66:I66"/>
    <mergeCell ref="J66:K66"/>
    <mergeCell ref="L66:M66"/>
    <mergeCell ref="H67:I67"/>
    <mergeCell ref="J67:K67"/>
    <mergeCell ref="L67:M67"/>
    <mergeCell ref="H68:I68"/>
    <mergeCell ref="J68:K68"/>
    <mergeCell ref="L68:M68"/>
    <mergeCell ref="H69:I69"/>
    <mergeCell ref="J69:K69"/>
    <mergeCell ref="L69:M69"/>
    <mergeCell ref="H70:I70"/>
    <mergeCell ref="J70:K70"/>
    <mergeCell ref="L70:M70"/>
    <mergeCell ref="H71:I71"/>
    <mergeCell ref="J71:K71"/>
    <mergeCell ref="L71:M71"/>
    <mergeCell ref="H72:I72"/>
    <mergeCell ref="J72:K72"/>
    <mergeCell ref="L72:M72"/>
    <mergeCell ref="H73:I73"/>
    <mergeCell ref="J73:K73"/>
    <mergeCell ref="L73:M73"/>
    <mergeCell ref="H74:I74"/>
    <mergeCell ref="J74:K74"/>
    <mergeCell ref="L74:M74"/>
    <mergeCell ref="H75:I75"/>
    <mergeCell ref="J75:K75"/>
    <mergeCell ref="L75:M75"/>
    <mergeCell ref="H76:I76"/>
    <mergeCell ref="J76:K76"/>
    <mergeCell ref="L76:M76"/>
    <mergeCell ref="H77:I77"/>
    <mergeCell ref="J77:K77"/>
    <mergeCell ref="L77:M77"/>
    <mergeCell ref="H78:I78"/>
    <mergeCell ref="J78:K78"/>
    <mergeCell ref="L78:M78"/>
    <mergeCell ref="H79:I79"/>
    <mergeCell ref="J79:K79"/>
    <mergeCell ref="L79:M79"/>
    <mergeCell ref="H80:I80"/>
    <mergeCell ref="J80:K80"/>
    <mergeCell ref="L80:M80"/>
    <mergeCell ref="H81:I81"/>
    <mergeCell ref="J81:K81"/>
    <mergeCell ref="L81:M81"/>
    <mergeCell ref="H82:I82"/>
    <mergeCell ref="J82:K82"/>
    <mergeCell ref="L82:M82"/>
    <mergeCell ref="H83:I83"/>
    <mergeCell ref="J83:K83"/>
    <mergeCell ref="L83:M83"/>
    <mergeCell ref="H84:I84"/>
    <mergeCell ref="J84:K84"/>
    <mergeCell ref="L84:M84"/>
    <mergeCell ref="H85:I85"/>
    <mergeCell ref="J85:K85"/>
    <mergeCell ref="L85:M85"/>
    <mergeCell ref="H86:I86"/>
    <mergeCell ref="J86:K86"/>
    <mergeCell ref="L86:M86"/>
    <mergeCell ref="H87:I87"/>
    <mergeCell ref="J87:K87"/>
    <mergeCell ref="L87:M87"/>
    <mergeCell ref="H88:I88"/>
    <mergeCell ref="J88:K88"/>
    <mergeCell ref="L88:M88"/>
    <mergeCell ref="H89:I89"/>
    <mergeCell ref="J89:K89"/>
    <mergeCell ref="L89:M89"/>
    <mergeCell ref="H90:I90"/>
    <mergeCell ref="J90:K90"/>
    <mergeCell ref="L90:M90"/>
    <mergeCell ref="H91:I91"/>
    <mergeCell ref="J91:K91"/>
    <mergeCell ref="L91:M91"/>
    <mergeCell ref="H92:I92"/>
    <mergeCell ref="J92:K92"/>
    <mergeCell ref="L92:M92"/>
    <mergeCell ref="H93:I93"/>
    <mergeCell ref="J93:K93"/>
    <mergeCell ref="L93:M93"/>
    <mergeCell ref="H94:I94"/>
    <mergeCell ref="J94:K94"/>
    <mergeCell ref="L94:M94"/>
    <mergeCell ref="H95:I95"/>
    <mergeCell ref="J95:K95"/>
    <mergeCell ref="L95:M95"/>
    <mergeCell ref="H96:I96"/>
    <mergeCell ref="J96:K96"/>
    <mergeCell ref="L96:M96"/>
    <mergeCell ref="H97:I97"/>
    <mergeCell ref="J97:K97"/>
    <mergeCell ref="L97:M97"/>
    <mergeCell ref="H98:I98"/>
    <mergeCell ref="J98:K98"/>
    <mergeCell ref="L98:M98"/>
    <mergeCell ref="H99:I99"/>
    <mergeCell ref="J99:K99"/>
    <mergeCell ref="L99:M99"/>
    <mergeCell ref="H100:I100"/>
    <mergeCell ref="J100:K100"/>
    <mergeCell ref="L100:M100"/>
    <mergeCell ref="H101:I101"/>
    <mergeCell ref="J101:K101"/>
    <mergeCell ref="L101:M101"/>
    <mergeCell ref="H102:I102"/>
    <mergeCell ref="J102:K102"/>
    <mergeCell ref="L102:M102"/>
    <mergeCell ref="H103:I103"/>
    <mergeCell ref="J103:K103"/>
    <mergeCell ref="L103:M103"/>
    <mergeCell ref="H104:I104"/>
    <mergeCell ref="J104:K104"/>
    <mergeCell ref="L104:M104"/>
    <mergeCell ref="H105:I105"/>
    <mergeCell ref="J105:K105"/>
    <mergeCell ref="L105:M105"/>
    <mergeCell ref="H106:I106"/>
    <mergeCell ref="J106:K106"/>
    <mergeCell ref="L106:M106"/>
    <mergeCell ref="H107:I107"/>
    <mergeCell ref="J107:K107"/>
    <mergeCell ref="L107:M107"/>
    <mergeCell ref="H108:I108"/>
    <mergeCell ref="J108:K108"/>
    <mergeCell ref="L108:M108"/>
    <mergeCell ref="H109:I109"/>
    <mergeCell ref="J109:K109"/>
    <mergeCell ref="L109:M109"/>
    <mergeCell ref="H110:I110"/>
    <mergeCell ref="J110:K110"/>
    <mergeCell ref="L110:M110"/>
    <mergeCell ref="H111:I111"/>
    <mergeCell ref="J111:K111"/>
    <mergeCell ref="L111:M111"/>
    <mergeCell ref="H112:I112"/>
    <mergeCell ref="J112:K112"/>
    <mergeCell ref="L112:M112"/>
    <mergeCell ref="H113:I113"/>
    <mergeCell ref="J113:K113"/>
    <mergeCell ref="L113:M113"/>
    <mergeCell ref="H114:I114"/>
    <mergeCell ref="J114:K114"/>
    <mergeCell ref="L114:M114"/>
    <mergeCell ref="H115:I115"/>
    <mergeCell ref="J115:K115"/>
    <mergeCell ref="L115:M115"/>
    <mergeCell ref="H116:I116"/>
    <mergeCell ref="J116:K116"/>
    <mergeCell ref="L116:M116"/>
    <mergeCell ref="H117:I117"/>
    <mergeCell ref="J117:K117"/>
    <mergeCell ref="L117:M117"/>
    <mergeCell ref="H118:I118"/>
    <mergeCell ref="J118:K118"/>
    <mergeCell ref="L118:M118"/>
    <mergeCell ref="H119:I119"/>
    <mergeCell ref="J119:K119"/>
    <mergeCell ref="L119:M119"/>
    <mergeCell ref="H120:I120"/>
    <mergeCell ref="J120:K120"/>
    <mergeCell ref="L120:M120"/>
    <mergeCell ref="H121:I121"/>
    <mergeCell ref="J121:K121"/>
    <mergeCell ref="L121:M121"/>
    <mergeCell ref="H122:I122"/>
    <mergeCell ref="J122:K122"/>
    <mergeCell ref="L122:M122"/>
    <mergeCell ref="H123:I123"/>
    <mergeCell ref="J123:K123"/>
    <mergeCell ref="L123:M123"/>
    <mergeCell ref="H124:I124"/>
    <mergeCell ref="J124:K124"/>
    <mergeCell ref="L124:M124"/>
    <mergeCell ref="H125:I125"/>
    <mergeCell ref="J125:K125"/>
    <mergeCell ref="L125:M125"/>
    <mergeCell ref="H126:I126"/>
    <mergeCell ref="J126:K126"/>
    <mergeCell ref="L126:M126"/>
    <mergeCell ref="H127:I127"/>
    <mergeCell ref="J127:K127"/>
    <mergeCell ref="L127:M127"/>
    <mergeCell ref="H128:I128"/>
    <mergeCell ref="J128:K128"/>
    <mergeCell ref="L128:M128"/>
    <mergeCell ref="H129:I129"/>
    <mergeCell ref="J129:K129"/>
    <mergeCell ref="L129:M129"/>
    <mergeCell ref="H130:I130"/>
    <mergeCell ref="J130:K130"/>
    <mergeCell ref="L130:M130"/>
    <mergeCell ref="H131:I131"/>
    <mergeCell ref="J131:K131"/>
    <mergeCell ref="L131:M131"/>
    <mergeCell ref="H132:I132"/>
    <mergeCell ref="J132:K132"/>
    <mergeCell ref="L132:M132"/>
    <mergeCell ref="H133:I133"/>
    <mergeCell ref="J133:K133"/>
    <mergeCell ref="L133:M133"/>
    <mergeCell ref="H134:I134"/>
    <mergeCell ref="J134:K134"/>
    <mergeCell ref="L134:M134"/>
    <mergeCell ref="H135:I135"/>
    <mergeCell ref="J135:K135"/>
    <mergeCell ref="L135:M135"/>
    <mergeCell ref="H136:I136"/>
    <mergeCell ref="J136:K136"/>
    <mergeCell ref="L136:M136"/>
    <mergeCell ref="H137:I137"/>
    <mergeCell ref="J137:K137"/>
    <mergeCell ref="L137:M137"/>
    <mergeCell ref="H138:I138"/>
    <mergeCell ref="J138:K138"/>
    <mergeCell ref="L138:M138"/>
    <mergeCell ref="H139:I139"/>
    <mergeCell ref="J139:K139"/>
    <mergeCell ref="L139:M139"/>
    <mergeCell ref="H140:I140"/>
    <mergeCell ref="J140:K140"/>
    <mergeCell ref="L140:M140"/>
    <mergeCell ref="H141:I141"/>
    <mergeCell ref="J141:K141"/>
    <mergeCell ref="L141:M141"/>
    <mergeCell ref="H142:I142"/>
    <mergeCell ref="J142:K142"/>
    <mergeCell ref="L142:M142"/>
    <mergeCell ref="H143:I143"/>
    <mergeCell ref="J143:K143"/>
    <mergeCell ref="L143:M143"/>
    <mergeCell ref="H144:I144"/>
    <mergeCell ref="J144:K144"/>
    <mergeCell ref="L144:M144"/>
    <mergeCell ref="H145:I145"/>
    <mergeCell ref="J145:K145"/>
    <mergeCell ref="L145:M145"/>
    <mergeCell ref="H146:I146"/>
    <mergeCell ref="J146:K146"/>
    <mergeCell ref="L146:M146"/>
    <mergeCell ref="H147:I147"/>
    <mergeCell ref="J147:K147"/>
    <mergeCell ref="L147:M147"/>
    <mergeCell ref="H148:I148"/>
    <mergeCell ref="J148:K148"/>
    <mergeCell ref="L148:M148"/>
    <mergeCell ref="H149:I149"/>
    <mergeCell ref="J149:K149"/>
    <mergeCell ref="L149:M149"/>
    <mergeCell ref="H150:I150"/>
    <mergeCell ref="J150:K150"/>
    <mergeCell ref="L150:M150"/>
    <mergeCell ref="H151:I151"/>
    <mergeCell ref="J151:K151"/>
    <mergeCell ref="L151:M151"/>
    <mergeCell ref="H152:I152"/>
    <mergeCell ref="J152:K152"/>
    <mergeCell ref="L152:M152"/>
    <mergeCell ref="H153:I153"/>
    <mergeCell ref="J153:K153"/>
    <mergeCell ref="L153:M153"/>
    <mergeCell ref="H154:I154"/>
    <mergeCell ref="J154:K154"/>
    <mergeCell ref="L154:M154"/>
    <mergeCell ref="H155:I155"/>
    <mergeCell ref="J155:K155"/>
    <mergeCell ref="L155:M155"/>
    <mergeCell ref="H156:I156"/>
    <mergeCell ref="J156:K156"/>
    <mergeCell ref="L156:M156"/>
    <mergeCell ref="H157:I157"/>
    <mergeCell ref="J157:K157"/>
    <mergeCell ref="L157:M157"/>
    <mergeCell ref="H158:I158"/>
    <mergeCell ref="J158:K158"/>
    <mergeCell ref="L158:M158"/>
    <mergeCell ref="H159:I159"/>
    <mergeCell ref="J159:K159"/>
    <mergeCell ref="L159:M159"/>
    <mergeCell ref="H160:I160"/>
    <mergeCell ref="J160:K160"/>
    <mergeCell ref="L160:M160"/>
    <mergeCell ref="A5:A6"/>
    <mergeCell ref="A9:B10"/>
    <mergeCell ref="C9:E10"/>
    <mergeCell ref="F9:G10"/>
    <mergeCell ref="H16:I17"/>
    <mergeCell ref="J16:K17"/>
    <mergeCell ref="L16:M17"/>
  </mergeCells>
  <pageMargins left="0.75" right="0.75" top="1" bottom="1" header="0.5" footer="0.5"/>
  <pageSetup paperSize="9" scale="41"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workbookViewId="0">
      <selection activeCell="A7" sqref="A7:C7"/>
    </sheetView>
  </sheetViews>
  <sheetFormatPr defaultColWidth="8.88571428571429" defaultRowHeight="14.25" customHeight="1" outlineLevelRow="7" outlineLevelCol="5"/>
  <cols>
    <col min="1" max="2" width="21.1333333333333" style="154" customWidth="1"/>
    <col min="3" max="3" width="21.1333333333333" style="77" customWidth="1"/>
    <col min="4" max="4" width="27.7142857142857" style="77" customWidth="1"/>
    <col min="5" max="6" width="36.7142857142857" style="77" customWidth="1"/>
    <col min="7" max="7" width="9.13333333333333" style="77" customWidth="1"/>
    <col min="8" max="16384" width="9.13333333333333" style="77"/>
  </cols>
  <sheetData>
    <row r="1" ht="17" customHeight="1" spans="1:6">
      <c r="A1" s="171" t="s">
        <v>1364</v>
      </c>
      <c r="B1" s="155">
        <v>0</v>
      </c>
      <c r="C1" s="156">
        <v>1</v>
      </c>
      <c r="D1" s="157"/>
      <c r="E1" s="157"/>
      <c r="F1" s="157"/>
    </row>
    <row r="2" ht="26.25" customHeight="1" spans="1:6">
      <c r="A2" s="158" t="s">
        <v>12</v>
      </c>
      <c r="B2" s="158"/>
      <c r="C2" s="159"/>
      <c r="D2" s="159"/>
      <c r="E2" s="159"/>
      <c r="F2" s="159"/>
    </row>
    <row r="3" ht="13.5" customHeight="1" spans="1:6">
      <c r="A3" s="160" t="s">
        <v>22</v>
      </c>
      <c r="B3" s="160"/>
      <c r="C3" s="156"/>
      <c r="D3" s="157"/>
      <c r="E3" s="157"/>
      <c r="F3" s="157" t="s">
        <v>23</v>
      </c>
    </row>
    <row r="4" ht="19.5" customHeight="1" spans="1:6">
      <c r="A4" s="85" t="s">
        <v>323</v>
      </c>
      <c r="B4" s="161" t="s">
        <v>94</v>
      </c>
      <c r="C4" s="85" t="s">
        <v>95</v>
      </c>
      <c r="D4" s="86" t="s">
        <v>1365</v>
      </c>
      <c r="E4" s="87"/>
      <c r="F4" s="162"/>
    </row>
    <row r="5" ht="18.75" customHeight="1" spans="1:6">
      <c r="A5" s="89"/>
      <c r="B5" s="163"/>
      <c r="C5" s="90"/>
      <c r="D5" s="85" t="s">
        <v>77</v>
      </c>
      <c r="E5" s="86" t="s">
        <v>97</v>
      </c>
      <c r="F5" s="85" t="s">
        <v>98</v>
      </c>
    </row>
    <row r="6" ht="18.75" customHeight="1" spans="1:6">
      <c r="A6" s="164">
        <v>1</v>
      </c>
      <c r="B6" s="172">
        <v>2</v>
      </c>
      <c r="C6" s="106">
        <v>3</v>
      </c>
      <c r="D6" s="164" t="s">
        <v>642</v>
      </c>
      <c r="E6" s="164" t="s">
        <v>584</v>
      </c>
      <c r="F6" s="106">
        <v>6</v>
      </c>
    </row>
    <row r="7" ht="18.75" customHeight="1" spans="1:6">
      <c r="A7" s="95" t="s">
        <v>1366</v>
      </c>
      <c r="B7" s="96"/>
      <c r="C7" s="96"/>
      <c r="D7" s="165" t="s">
        <v>92</v>
      </c>
      <c r="E7" s="166" t="s">
        <v>92</v>
      </c>
      <c r="F7" s="166" t="s">
        <v>92</v>
      </c>
    </row>
    <row r="8" ht="18.75" customHeight="1" spans="1:6">
      <c r="A8" s="167" t="s">
        <v>272</v>
      </c>
      <c r="B8" s="168"/>
      <c r="C8" s="169" t="s">
        <v>272</v>
      </c>
      <c r="D8" s="165" t="s">
        <v>92</v>
      </c>
      <c r="E8" s="166" t="s">
        <v>92</v>
      </c>
      <c r="F8" s="166" t="s">
        <v>92</v>
      </c>
    </row>
  </sheetData>
  <mergeCells count="8">
    <mergeCell ref="A2:F2"/>
    <mergeCell ref="A3:D3"/>
    <mergeCell ref="D4:F4"/>
    <mergeCell ref="A7:C7"/>
    <mergeCell ref="A8:C8"/>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
  <sheetViews>
    <sheetView workbookViewId="0">
      <selection activeCell="E40" sqref="E40"/>
    </sheetView>
  </sheetViews>
  <sheetFormatPr defaultColWidth="8.88571428571429" defaultRowHeight="14.25" customHeight="1" outlineLevelCol="5"/>
  <cols>
    <col min="1" max="2" width="21.1333333333333" style="154" customWidth="1"/>
    <col min="3" max="3" width="21.1333333333333" style="77" customWidth="1"/>
    <col min="4" max="4" width="27.7142857142857" style="77" customWidth="1"/>
    <col min="5" max="6" width="36.7142857142857" style="77" customWidth="1"/>
    <col min="7" max="7" width="9.13333333333333" style="77" customWidth="1"/>
    <col min="8" max="16384" width="9.13333333333333" style="77"/>
  </cols>
  <sheetData>
    <row r="1" s="77" customFormat="1" ht="12" customHeight="1" spans="1:6">
      <c r="A1" s="154" t="s">
        <v>1367</v>
      </c>
      <c r="B1" s="155">
        <v>0</v>
      </c>
      <c r="C1" s="156">
        <v>1</v>
      </c>
      <c r="D1" s="157"/>
      <c r="E1" s="157"/>
      <c r="F1" s="157"/>
    </row>
    <row r="2" s="77" customFormat="1" ht="26.25" customHeight="1" spans="1:6">
      <c r="A2" s="158" t="s">
        <v>13</v>
      </c>
      <c r="B2" s="158"/>
      <c r="C2" s="159"/>
      <c r="D2" s="159"/>
      <c r="E2" s="159"/>
      <c r="F2" s="159"/>
    </row>
    <row r="3" s="77" customFormat="1" ht="13.5" customHeight="1" spans="1:6">
      <c r="A3" s="160" t="s">
        <v>22</v>
      </c>
      <c r="B3" s="160"/>
      <c r="C3" s="156"/>
      <c r="D3" s="157"/>
      <c r="E3" s="157"/>
      <c r="F3" s="157" t="s">
        <v>23</v>
      </c>
    </row>
    <row r="4" s="77" customFormat="1" ht="19.5" customHeight="1" spans="1:6">
      <c r="A4" s="85" t="s">
        <v>323</v>
      </c>
      <c r="B4" s="161" t="s">
        <v>94</v>
      </c>
      <c r="C4" s="85" t="s">
        <v>95</v>
      </c>
      <c r="D4" s="86" t="s">
        <v>1368</v>
      </c>
      <c r="E4" s="87"/>
      <c r="F4" s="162"/>
    </row>
    <row r="5" s="77" customFormat="1" ht="18.75" customHeight="1" spans="1:6">
      <c r="A5" s="89"/>
      <c r="B5" s="163"/>
      <c r="C5" s="90"/>
      <c r="D5" s="85" t="s">
        <v>77</v>
      </c>
      <c r="E5" s="86" t="s">
        <v>97</v>
      </c>
      <c r="F5" s="85" t="s">
        <v>98</v>
      </c>
    </row>
    <row r="6" s="77" customFormat="1" ht="18.75" customHeight="1" spans="1:6">
      <c r="A6" s="164">
        <v>1</v>
      </c>
      <c r="B6" s="164" t="s">
        <v>529</v>
      </c>
      <c r="C6" s="106">
        <v>3</v>
      </c>
      <c r="D6" s="164" t="s">
        <v>642</v>
      </c>
      <c r="E6" s="164" t="s">
        <v>584</v>
      </c>
      <c r="F6" s="106">
        <v>6</v>
      </c>
    </row>
    <row r="7" s="77" customFormat="1" ht="18.75" customHeight="1" spans="1:6">
      <c r="A7" s="95" t="s">
        <v>1366</v>
      </c>
      <c r="B7" s="96"/>
      <c r="C7" s="96"/>
      <c r="D7" s="165" t="s">
        <v>92</v>
      </c>
      <c r="E7" s="166" t="s">
        <v>92</v>
      </c>
      <c r="F7" s="166" t="s">
        <v>92</v>
      </c>
    </row>
    <row r="8" s="77" customFormat="1" ht="18.75" customHeight="1" spans="1:6">
      <c r="A8" s="167" t="s">
        <v>272</v>
      </c>
      <c r="B8" s="168"/>
      <c r="C8" s="169"/>
      <c r="D8" s="165" t="s">
        <v>92</v>
      </c>
      <c r="E8" s="166" t="s">
        <v>92</v>
      </c>
      <c r="F8" s="166" t="s">
        <v>92</v>
      </c>
    </row>
    <row r="9" customHeight="1" spans="1:1">
      <c r="A9" s="170"/>
    </row>
  </sheetData>
  <mergeCells count="8">
    <mergeCell ref="A2:F2"/>
    <mergeCell ref="A3:D3"/>
    <mergeCell ref="D4:F4"/>
    <mergeCell ref="A7:C7"/>
    <mergeCell ref="A8:C8"/>
    <mergeCell ref="A4:A5"/>
    <mergeCell ref="B4:B5"/>
    <mergeCell ref="C4:C5"/>
  </mergeCells>
  <pageMargins left="0.75" right="0.75" top="1" bottom="1" header="0.5" footer="0.5"/>
  <pageSetup paperSize="9" scale="74"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4"/>
  <sheetViews>
    <sheetView workbookViewId="0">
      <selection activeCell="D21" sqref="D21"/>
    </sheetView>
  </sheetViews>
  <sheetFormatPr defaultColWidth="8.88571428571429" defaultRowHeight="14.25" customHeight="1"/>
  <cols>
    <col min="1" max="1" width="14.1428571428571" style="61" customWidth="1"/>
    <col min="2" max="2" width="17.7142857142857" style="61" customWidth="1"/>
    <col min="3" max="3" width="20.7142857142857" style="77" customWidth="1"/>
    <col min="4" max="4" width="21.7142857142857" style="77" customWidth="1"/>
    <col min="5" max="5" width="35.2857142857143" style="77" customWidth="1"/>
    <col min="6" max="6" width="7.71428571428571" style="77" customWidth="1"/>
    <col min="7" max="7" width="10.2857142857143" style="77" customWidth="1"/>
    <col min="8" max="8" width="19.8761904761905" style="77" customWidth="1"/>
    <col min="9" max="9" width="27" style="77" customWidth="1"/>
    <col min="10" max="10" width="19.247619047619" style="77" customWidth="1"/>
    <col min="11" max="12" width="10" style="77" customWidth="1"/>
    <col min="13" max="13" width="9.13333333333333" style="61" customWidth="1"/>
    <col min="14" max="15" width="9.13333333333333" style="77" customWidth="1"/>
    <col min="16" max="17" width="12.7142857142857" style="77" customWidth="1"/>
    <col min="18" max="18" width="9.13333333333333" style="61" customWidth="1"/>
    <col min="19" max="19" width="10.4285714285714" style="77" customWidth="1"/>
    <col min="20" max="20" width="9.13333333333333" style="61" customWidth="1"/>
    <col min="21" max="16384" width="9.13333333333333" style="61"/>
  </cols>
  <sheetData>
    <row r="1" ht="13.5" customHeight="1" spans="1:19">
      <c r="A1" s="79" t="s">
        <v>1369</v>
      </c>
      <c r="D1" s="79"/>
      <c r="E1" s="79"/>
      <c r="F1" s="79"/>
      <c r="G1" s="79"/>
      <c r="H1" s="79"/>
      <c r="I1" s="79"/>
      <c r="J1" s="79"/>
      <c r="K1" s="79"/>
      <c r="L1" s="79"/>
      <c r="R1" s="75"/>
      <c r="S1" s="150"/>
    </row>
    <row r="2" ht="27.75" customHeight="1" spans="1:19">
      <c r="A2" s="109" t="s">
        <v>14</v>
      </c>
      <c r="B2" s="109"/>
      <c r="C2" s="109"/>
      <c r="D2" s="109"/>
      <c r="E2" s="109"/>
      <c r="F2" s="109"/>
      <c r="G2" s="109"/>
      <c r="H2" s="109"/>
      <c r="I2" s="109"/>
      <c r="J2" s="109"/>
      <c r="K2" s="109"/>
      <c r="L2" s="109"/>
      <c r="M2" s="109"/>
      <c r="N2" s="109"/>
      <c r="O2" s="109"/>
      <c r="P2" s="109"/>
      <c r="Q2" s="109"/>
      <c r="R2" s="109"/>
      <c r="S2" s="109"/>
    </row>
    <row r="3" ht="18.75" customHeight="1" spans="1:19">
      <c r="A3" s="110" t="s">
        <v>22</v>
      </c>
      <c r="B3" s="110"/>
      <c r="C3" s="110"/>
      <c r="D3" s="110"/>
      <c r="E3" s="110"/>
      <c r="F3" s="110"/>
      <c r="G3" s="110"/>
      <c r="H3" s="110"/>
      <c r="I3" s="83"/>
      <c r="J3" s="83"/>
      <c r="K3" s="83"/>
      <c r="L3" s="83"/>
      <c r="R3" s="151"/>
      <c r="S3" s="152" t="s">
        <v>314</v>
      </c>
    </row>
    <row r="4" ht="15.75" customHeight="1" spans="1:19">
      <c r="A4" s="112" t="s">
        <v>322</v>
      </c>
      <c r="B4" s="111" t="s">
        <v>323</v>
      </c>
      <c r="C4" s="111" t="s">
        <v>1370</v>
      </c>
      <c r="D4" s="111" t="s">
        <v>1371</v>
      </c>
      <c r="E4" s="111" t="s">
        <v>1372</v>
      </c>
      <c r="F4" s="111" t="s">
        <v>1373</v>
      </c>
      <c r="G4" s="111" t="s">
        <v>1374</v>
      </c>
      <c r="H4" s="111" t="s">
        <v>1375</v>
      </c>
      <c r="I4" s="69" t="s">
        <v>330</v>
      </c>
      <c r="J4" s="144"/>
      <c r="K4" s="144"/>
      <c r="L4" s="69"/>
      <c r="M4" s="145"/>
      <c r="N4" s="69"/>
      <c r="O4" s="69"/>
      <c r="P4" s="69"/>
      <c r="Q4" s="69"/>
      <c r="R4" s="145"/>
      <c r="S4" s="70"/>
    </row>
    <row r="5" ht="17.25" customHeight="1" spans="1:19">
      <c r="A5" s="112"/>
      <c r="B5" s="114"/>
      <c r="C5" s="114"/>
      <c r="D5" s="114"/>
      <c r="E5" s="114"/>
      <c r="F5" s="114"/>
      <c r="G5" s="114"/>
      <c r="H5" s="114"/>
      <c r="I5" s="146" t="s">
        <v>77</v>
      </c>
      <c r="J5" s="112" t="s">
        <v>80</v>
      </c>
      <c r="K5" s="112" t="s">
        <v>1376</v>
      </c>
      <c r="L5" s="114" t="s">
        <v>1377</v>
      </c>
      <c r="M5" s="147" t="s">
        <v>1378</v>
      </c>
      <c r="N5" s="148" t="s">
        <v>1379</v>
      </c>
      <c r="O5" s="148"/>
      <c r="P5" s="148"/>
      <c r="Q5" s="148"/>
      <c r="R5" s="153"/>
      <c r="S5" s="133"/>
    </row>
    <row r="6" ht="54" customHeight="1" spans="1:19">
      <c r="A6" s="112"/>
      <c r="B6" s="114"/>
      <c r="C6" s="114"/>
      <c r="D6" s="133"/>
      <c r="E6" s="133"/>
      <c r="F6" s="133"/>
      <c r="G6" s="133"/>
      <c r="H6" s="133"/>
      <c r="I6" s="148"/>
      <c r="J6" s="112"/>
      <c r="K6" s="112"/>
      <c r="L6" s="133"/>
      <c r="M6" s="149"/>
      <c r="N6" s="133" t="s">
        <v>79</v>
      </c>
      <c r="O6" s="133" t="s">
        <v>86</v>
      </c>
      <c r="P6" s="133" t="s">
        <v>412</v>
      </c>
      <c r="Q6" s="133" t="s">
        <v>88</v>
      </c>
      <c r="R6" s="149" t="s">
        <v>89</v>
      </c>
      <c r="S6" s="133" t="s">
        <v>90</v>
      </c>
    </row>
    <row r="7" ht="15" customHeight="1" spans="1:19">
      <c r="A7" s="88"/>
      <c r="B7" s="134">
        <v>2</v>
      </c>
      <c r="C7" s="88">
        <v>3</v>
      </c>
      <c r="D7" s="88">
        <v>4</v>
      </c>
      <c r="E7" s="88">
        <v>5</v>
      </c>
      <c r="F7" s="88">
        <v>6</v>
      </c>
      <c r="G7" s="88">
        <v>7</v>
      </c>
      <c r="H7" s="88">
        <v>8</v>
      </c>
      <c r="I7" s="88">
        <v>9</v>
      </c>
      <c r="J7" s="88">
        <v>10</v>
      </c>
      <c r="K7" s="88">
        <v>11</v>
      </c>
      <c r="L7" s="88">
        <v>12</v>
      </c>
      <c r="M7" s="88">
        <v>13</v>
      </c>
      <c r="N7" s="88">
        <v>14</v>
      </c>
      <c r="O7" s="88">
        <v>15</v>
      </c>
      <c r="P7" s="88">
        <v>16</v>
      </c>
      <c r="Q7" s="88">
        <v>17</v>
      </c>
      <c r="R7" s="88">
        <v>18</v>
      </c>
      <c r="S7" s="88">
        <v>19</v>
      </c>
    </row>
    <row r="8" ht="24" customHeight="1" spans="1:19">
      <c r="A8" s="135" t="s">
        <v>91</v>
      </c>
      <c r="B8" s="136" t="s">
        <v>91</v>
      </c>
      <c r="C8" s="137" t="s">
        <v>428</v>
      </c>
      <c r="D8" s="138" t="s">
        <v>1380</v>
      </c>
      <c r="E8" s="138" t="s">
        <v>1381</v>
      </c>
      <c r="F8" s="138" t="s">
        <v>1382</v>
      </c>
      <c r="G8" s="139">
        <v>140</v>
      </c>
      <c r="H8" s="127">
        <v>25200</v>
      </c>
      <c r="I8" s="127">
        <v>25200</v>
      </c>
      <c r="J8" s="127">
        <v>25200</v>
      </c>
      <c r="K8" s="127"/>
      <c r="L8" s="127"/>
      <c r="M8" s="127"/>
      <c r="N8" s="127"/>
      <c r="O8" s="127"/>
      <c r="P8" s="127"/>
      <c r="Q8" s="127"/>
      <c r="R8" s="127"/>
      <c r="S8" s="127"/>
    </row>
    <row r="9" ht="24" customHeight="1" spans="1:19">
      <c r="A9" s="135" t="s">
        <v>91</v>
      </c>
      <c r="B9" s="136" t="s">
        <v>91</v>
      </c>
      <c r="C9" s="137" t="s">
        <v>372</v>
      </c>
      <c r="D9" s="138" t="s">
        <v>1383</v>
      </c>
      <c r="E9" s="138" t="s">
        <v>1383</v>
      </c>
      <c r="F9" s="138" t="s">
        <v>1384</v>
      </c>
      <c r="G9" s="139">
        <v>1</v>
      </c>
      <c r="H9" s="127">
        <v>45000</v>
      </c>
      <c r="I9" s="127">
        <v>45000</v>
      </c>
      <c r="J9" s="127">
        <v>45000</v>
      </c>
      <c r="K9" s="127"/>
      <c r="L9" s="127"/>
      <c r="M9" s="127"/>
      <c r="N9" s="127"/>
      <c r="O9" s="127"/>
      <c r="P9" s="127"/>
      <c r="Q9" s="127"/>
      <c r="R9" s="127"/>
      <c r="S9" s="127"/>
    </row>
    <row r="10" ht="24" customHeight="1" spans="1:19">
      <c r="A10" s="135" t="s">
        <v>91</v>
      </c>
      <c r="B10" s="136" t="s">
        <v>91</v>
      </c>
      <c r="C10" s="137" t="s">
        <v>372</v>
      </c>
      <c r="D10" s="138" t="s">
        <v>1385</v>
      </c>
      <c r="E10" s="138" t="s">
        <v>1385</v>
      </c>
      <c r="F10" s="138" t="s">
        <v>1384</v>
      </c>
      <c r="G10" s="139">
        <v>1</v>
      </c>
      <c r="H10" s="127">
        <v>80255.2</v>
      </c>
      <c r="I10" s="127">
        <v>80255.2</v>
      </c>
      <c r="J10" s="127">
        <v>80255.2</v>
      </c>
      <c r="K10" s="127"/>
      <c r="L10" s="127"/>
      <c r="M10" s="127"/>
      <c r="N10" s="127"/>
      <c r="O10" s="127"/>
      <c r="P10" s="127"/>
      <c r="Q10" s="127"/>
      <c r="R10" s="127"/>
      <c r="S10" s="127"/>
    </row>
    <row r="11" ht="24" customHeight="1" spans="1:19">
      <c r="A11" s="135" t="s">
        <v>91</v>
      </c>
      <c r="B11" s="136" t="s">
        <v>91</v>
      </c>
      <c r="C11" s="137" t="s">
        <v>372</v>
      </c>
      <c r="D11" s="138" t="s">
        <v>1386</v>
      </c>
      <c r="E11" s="138" t="s">
        <v>1386</v>
      </c>
      <c r="F11" s="138" t="s">
        <v>1384</v>
      </c>
      <c r="G11" s="139">
        <v>1</v>
      </c>
      <c r="H11" s="127">
        <v>32200</v>
      </c>
      <c r="I11" s="127">
        <v>32200</v>
      </c>
      <c r="J11" s="127">
        <v>32200</v>
      </c>
      <c r="K11" s="127"/>
      <c r="L11" s="127"/>
      <c r="M11" s="127"/>
      <c r="N11" s="127"/>
      <c r="O11" s="127"/>
      <c r="P11" s="127"/>
      <c r="Q11" s="127"/>
      <c r="R11" s="127"/>
      <c r="S11" s="127"/>
    </row>
    <row r="12" ht="24" customHeight="1" outlineLevel="7" spans="1:19">
      <c r="A12" s="135" t="s">
        <v>91</v>
      </c>
      <c r="B12" s="136" t="s">
        <v>91</v>
      </c>
      <c r="C12" s="140" t="s">
        <v>476</v>
      </c>
      <c r="D12" s="141" t="s">
        <v>1387</v>
      </c>
      <c r="E12" s="141" t="s">
        <v>1388</v>
      </c>
      <c r="F12" s="138" t="s">
        <v>1384</v>
      </c>
      <c r="G12" s="142">
        <v>1</v>
      </c>
      <c r="H12" s="127">
        <v>1105200</v>
      </c>
      <c r="I12" s="127">
        <v>1105200</v>
      </c>
      <c r="J12" s="127">
        <v>1105200</v>
      </c>
      <c r="K12" s="127"/>
      <c r="L12" s="127"/>
      <c r="M12" s="127"/>
      <c r="N12" s="127"/>
      <c r="O12" s="127"/>
      <c r="P12" s="127"/>
      <c r="Q12" s="127"/>
      <c r="R12" s="127"/>
      <c r="S12" s="127"/>
    </row>
    <row r="13" ht="24" customHeight="1" outlineLevel="7" spans="1:19">
      <c r="A13" s="118" t="s">
        <v>77</v>
      </c>
      <c r="B13" s="119"/>
      <c r="C13" s="119"/>
      <c r="D13" s="119"/>
      <c r="E13" s="119"/>
      <c r="F13" s="119"/>
      <c r="G13" s="143"/>
      <c r="H13" s="127">
        <f>SUM(H8:H12)</f>
        <v>1287855.2</v>
      </c>
      <c r="I13" s="127">
        <v>1287855.2</v>
      </c>
      <c r="J13" s="127">
        <v>1287855.2</v>
      </c>
      <c r="K13" s="127"/>
      <c r="L13" s="127"/>
      <c r="M13" s="127"/>
      <c r="N13" s="127"/>
      <c r="O13" s="127"/>
      <c r="P13" s="127"/>
      <c r="Q13" s="127"/>
      <c r="R13" s="127"/>
      <c r="S13" s="127"/>
    </row>
    <row r="14" customHeight="1" outlineLevel="7" spans="1:1">
      <c r="A14" s="61" t="s">
        <v>1389</v>
      </c>
    </row>
  </sheetData>
  <mergeCells count="18">
    <mergeCell ref="A2:S2"/>
    <mergeCell ref="A3:H3"/>
    <mergeCell ref="I4:S4"/>
    <mergeCell ref="N5:S5"/>
    <mergeCell ref="A13:G13"/>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7"/>
  <sheetViews>
    <sheetView topLeftCell="A18" workbookViewId="0">
      <selection activeCell="I45" sqref="I45"/>
    </sheetView>
  </sheetViews>
  <sheetFormatPr defaultColWidth="8.71428571428571" defaultRowHeight="14.25" customHeight="1"/>
  <cols>
    <col min="1" max="1" width="14.1428571428571" style="61" customWidth="1"/>
    <col min="2" max="2" width="23" style="61" customWidth="1"/>
    <col min="3" max="3" width="19.8761904761905" style="108" customWidth="1"/>
    <col min="4" max="4" width="15.247619047619" style="108" customWidth="1"/>
    <col min="5" max="5" width="15.5047619047619" style="108" customWidth="1"/>
    <col min="6" max="6" width="14.247619047619" style="108" customWidth="1"/>
    <col min="7" max="7" width="35.752380952381" style="108" customWidth="1"/>
    <col min="8" max="8" width="22.247619047619" style="108" customWidth="1"/>
    <col min="9" max="9" width="36.247619047619" style="108" customWidth="1"/>
    <col min="10" max="10" width="23.4285714285714" style="77" customWidth="1"/>
    <col min="11" max="11" width="16.5047619047619" style="77" customWidth="1"/>
    <col min="12" max="13" width="10" style="77" customWidth="1"/>
    <col min="14" max="14" width="9.13333333333333" style="61" customWidth="1"/>
    <col min="15" max="16" width="9.13333333333333" style="77" customWidth="1"/>
    <col min="17" max="18" width="12.7142857142857" style="77" customWidth="1"/>
    <col min="19" max="19" width="9.13333333333333" style="61" customWidth="1"/>
    <col min="20" max="20" width="10.4285714285714" style="77" customWidth="1"/>
    <col min="21" max="21" width="9.13333333333333" style="61" customWidth="1"/>
    <col min="22" max="249" width="9.13333333333333" style="61"/>
    <col min="250" max="258" width="8.71428571428571" style="61"/>
  </cols>
  <sheetData>
    <row r="1" ht="13.5" customHeight="1" spans="1:20">
      <c r="A1" s="79" t="s">
        <v>1390</v>
      </c>
      <c r="D1" s="79"/>
      <c r="E1" s="79"/>
      <c r="F1" s="79"/>
      <c r="G1" s="79"/>
      <c r="H1" s="79"/>
      <c r="I1" s="79"/>
      <c r="J1" s="120"/>
      <c r="K1" s="120"/>
      <c r="L1" s="120"/>
      <c r="M1" s="120"/>
      <c r="N1" s="121"/>
      <c r="O1" s="122"/>
      <c r="P1" s="122"/>
      <c r="Q1" s="122"/>
      <c r="R1" s="122"/>
      <c r="S1" s="129"/>
      <c r="T1" s="130"/>
    </row>
    <row r="2" ht="27.75" customHeight="1" spans="1:20">
      <c r="A2" s="109" t="s">
        <v>15</v>
      </c>
      <c r="B2" s="109"/>
      <c r="C2" s="109"/>
      <c r="D2" s="109"/>
      <c r="E2" s="109"/>
      <c r="F2" s="109"/>
      <c r="G2" s="109"/>
      <c r="H2" s="109"/>
      <c r="I2" s="109"/>
      <c r="J2" s="109"/>
      <c r="K2" s="109"/>
      <c r="L2" s="109"/>
      <c r="M2" s="109"/>
      <c r="N2" s="109"/>
      <c r="O2" s="109"/>
      <c r="P2" s="109"/>
      <c r="Q2" s="109"/>
      <c r="R2" s="109"/>
      <c r="S2" s="109"/>
      <c r="T2" s="109"/>
    </row>
    <row r="3" ht="26.1" customHeight="1" spans="1:20">
      <c r="A3" s="110" t="s">
        <v>22</v>
      </c>
      <c r="B3" s="110"/>
      <c r="C3" s="110"/>
      <c r="D3" s="110"/>
      <c r="E3" s="110"/>
      <c r="F3" s="83"/>
      <c r="G3" s="83"/>
      <c r="H3" s="83"/>
      <c r="I3" s="83"/>
      <c r="J3" s="123"/>
      <c r="K3" s="123"/>
      <c r="L3" s="123"/>
      <c r="M3" s="123"/>
      <c r="N3" s="121"/>
      <c r="O3" s="122"/>
      <c r="P3" s="122"/>
      <c r="Q3" s="122"/>
      <c r="R3" s="122"/>
      <c r="S3" s="131"/>
      <c r="T3" s="132" t="s">
        <v>314</v>
      </c>
    </row>
    <row r="4" ht="15.75" customHeight="1" spans="1:20">
      <c r="A4" s="111" t="s">
        <v>322</v>
      </c>
      <c r="B4" s="111" t="s">
        <v>323</v>
      </c>
      <c r="C4" s="112" t="s">
        <v>1370</v>
      </c>
      <c r="D4" s="112" t="s">
        <v>1391</v>
      </c>
      <c r="E4" s="112" t="s">
        <v>1392</v>
      </c>
      <c r="F4" s="113" t="s">
        <v>1393</v>
      </c>
      <c r="G4" s="112" t="s">
        <v>1394</v>
      </c>
      <c r="H4" s="112" t="s">
        <v>1395</v>
      </c>
      <c r="I4" s="112" t="s">
        <v>1396</v>
      </c>
      <c r="J4" s="112" t="s">
        <v>330</v>
      </c>
      <c r="K4" s="112"/>
      <c r="L4" s="112"/>
      <c r="M4" s="112"/>
      <c r="N4" s="124"/>
      <c r="O4" s="112"/>
      <c r="P4" s="112"/>
      <c r="Q4" s="112"/>
      <c r="R4" s="112"/>
      <c r="S4" s="124"/>
      <c r="T4" s="112"/>
    </row>
    <row r="5" ht="17.25" customHeight="1" spans="1:20">
      <c r="A5" s="114"/>
      <c r="B5" s="114"/>
      <c r="C5" s="112"/>
      <c r="D5" s="112"/>
      <c r="E5" s="112"/>
      <c r="F5" s="115"/>
      <c r="G5" s="112"/>
      <c r="H5" s="112"/>
      <c r="I5" s="112"/>
      <c r="J5" s="112" t="s">
        <v>77</v>
      </c>
      <c r="K5" s="112" t="s">
        <v>80</v>
      </c>
      <c r="L5" s="112" t="s">
        <v>1376</v>
      </c>
      <c r="M5" s="112" t="s">
        <v>1377</v>
      </c>
      <c r="N5" s="125" t="s">
        <v>1378</v>
      </c>
      <c r="O5" s="112" t="s">
        <v>1379</v>
      </c>
      <c r="P5" s="112"/>
      <c r="Q5" s="112"/>
      <c r="R5" s="112"/>
      <c r="S5" s="125"/>
      <c r="T5" s="112"/>
    </row>
    <row r="6" ht="54" customHeight="1" spans="1:20">
      <c r="A6" s="114"/>
      <c r="B6" s="114"/>
      <c r="C6" s="112"/>
      <c r="D6" s="112"/>
      <c r="E6" s="112"/>
      <c r="F6" s="116"/>
      <c r="G6" s="112"/>
      <c r="H6" s="112"/>
      <c r="I6" s="112"/>
      <c r="J6" s="112"/>
      <c r="K6" s="112"/>
      <c r="L6" s="112"/>
      <c r="M6" s="112"/>
      <c r="N6" s="124"/>
      <c r="O6" s="112" t="s">
        <v>79</v>
      </c>
      <c r="P6" s="112" t="s">
        <v>86</v>
      </c>
      <c r="Q6" s="112" t="s">
        <v>412</v>
      </c>
      <c r="R6" s="112" t="s">
        <v>88</v>
      </c>
      <c r="S6" s="124" t="s">
        <v>89</v>
      </c>
      <c r="T6" s="112" t="s">
        <v>90</v>
      </c>
    </row>
    <row r="7" ht="15" customHeight="1" spans="1:20">
      <c r="A7" s="88">
        <v>1</v>
      </c>
      <c r="B7" s="88">
        <v>2</v>
      </c>
      <c r="C7" s="88">
        <v>3</v>
      </c>
      <c r="D7" s="88">
        <v>4</v>
      </c>
      <c r="E7" s="88">
        <v>5</v>
      </c>
      <c r="F7" s="88">
        <v>6</v>
      </c>
      <c r="G7" s="88">
        <v>7</v>
      </c>
      <c r="H7" s="88">
        <v>8</v>
      </c>
      <c r="I7" s="88">
        <v>9</v>
      </c>
      <c r="J7" s="88">
        <v>10</v>
      </c>
      <c r="K7" s="88">
        <v>11</v>
      </c>
      <c r="L7" s="88">
        <v>12</v>
      </c>
      <c r="M7" s="88">
        <v>13</v>
      </c>
      <c r="N7" s="88">
        <v>14</v>
      </c>
      <c r="O7" s="88">
        <v>15</v>
      </c>
      <c r="P7" s="88">
        <v>16</v>
      </c>
      <c r="Q7" s="88">
        <v>17</v>
      </c>
      <c r="R7" s="88">
        <v>18</v>
      </c>
      <c r="S7" s="88">
        <v>19</v>
      </c>
      <c r="T7" s="88">
        <v>20</v>
      </c>
    </row>
    <row r="8" ht="70" customHeight="1" spans="1:20">
      <c r="A8" s="117" t="s">
        <v>91</v>
      </c>
      <c r="B8" s="117" t="s">
        <v>91</v>
      </c>
      <c r="C8" s="117" t="s">
        <v>424</v>
      </c>
      <c r="D8" s="117" t="s">
        <v>1397</v>
      </c>
      <c r="E8" s="117" t="s">
        <v>1398</v>
      </c>
      <c r="F8" s="117" t="s">
        <v>98</v>
      </c>
      <c r="G8" s="117" t="s">
        <v>1399</v>
      </c>
      <c r="H8" s="117" t="s">
        <v>105</v>
      </c>
      <c r="I8" s="117" t="s">
        <v>1400</v>
      </c>
      <c r="J8" s="126">
        <v>20000</v>
      </c>
      <c r="K8" s="127">
        <v>20000</v>
      </c>
      <c r="L8" s="127"/>
      <c r="M8" s="127"/>
      <c r="N8" s="127"/>
      <c r="O8" s="127"/>
      <c r="P8" s="127"/>
      <c r="Q8" s="127"/>
      <c r="R8" s="127"/>
      <c r="S8" s="127"/>
      <c r="T8" s="127"/>
    </row>
    <row r="9" ht="55" customHeight="1" spans="1:20">
      <c r="A9" s="117" t="s">
        <v>91</v>
      </c>
      <c r="B9" s="117" t="s">
        <v>91</v>
      </c>
      <c r="C9" s="117" t="s">
        <v>424</v>
      </c>
      <c r="D9" s="117" t="s">
        <v>1401</v>
      </c>
      <c r="E9" s="117" t="s">
        <v>1402</v>
      </c>
      <c r="F9" s="117" t="s">
        <v>98</v>
      </c>
      <c r="G9" s="117" t="s">
        <v>1403</v>
      </c>
      <c r="H9" s="117" t="s">
        <v>105</v>
      </c>
      <c r="I9" s="117" t="s">
        <v>1401</v>
      </c>
      <c r="J9" s="126">
        <v>12000</v>
      </c>
      <c r="K9" s="127">
        <v>12000</v>
      </c>
      <c r="L9" s="127"/>
      <c r="M9" s="127"/>
      <c r="N9" s="127"/>
      <c r="O9" s="127"/>
      <c r="P9" s="127"/>
      <c r="Q9" s="127"/>
      <c r="R9" s="127"/>
      <c r="S9" s="127"/>
      <c r="T9" s="127"/>
    </row>
    <row r="10" ht="45" customHeight="1" spans="1:20">
      <c r="A10" s="117" t="s">
        <v>91</v>
      </c>
      <c r="B10" s="117" t="s">
        <v>91</v>
      </c>
      <c r="C10" s="117" t="s">
        <v>428</v>
      </c>
      <c r="D10" s="117" t="s">
        <v>1404</v>
      </c>
      <c r="E10" s="117" t="s">
        <v>1405</v>
      </c>
      <c r="F10" s="117" t="s">
        <v>98</v>
      </c>
      <c r="G10" s="117" t="s">
        <v>1404</v>
      </c>
      <c r="H10" s="117" t="s">
        <v>105</v>
      </c>
      <c r="I10" s="117" t="s">
        <v>1406</v>
      </c>
      <c r="J10" s="126">
        <v>179600</v>
      </c>
      <c r="K10" s="127">
        <v>179600</v>
      </c>
      <c r="L10" s="127"/>
      <c r="M10" s="127"/>
      <c r="N10" s="127"/>
      <c r="O10" s="127"/>
      <c r="P10" s="127"/>
      <c r="Q10" s="127"/>
      <c r="R10" s="127"/>
      <c r="S10" s="127"/>
      <c r="T10" s="127"/>
    </row>
    <row r="11" ht="45" customHeight="1" spans="1:20">
      <c r="A11" s="117" t="s">
        <v>91</v>
      </c>
      <c r="B11" s="117" t="s">
        <v>91</v>
      </c>
      <c r="C11" s="117" t="s">
        <v>428</v>
      </c>
      <c r="D11" s="117" t="s">
        <v>1407</v>
      </c>
      <c r="E11" s="117" t="s">
        <v>1408</v>
      </c>
      <c r="F11" s="117" t="s">
        <v>98</v>
      </c>
      <c r="G11" s="117" t="s">
        <v>1407</v>
      </c>
      <c r="H11" s="117" t="s">
        <v>105</v>
      </c>
      <c r="I11" s="117" t="s">
        <v>1409</v>
      </c>
      <c r="J11" s="126">
        <v>50000</v>
      </c>
      <c r="K11" s="127">
        <v>50000</v>
      </c>
      <c r="L11" s="127"/>
      <c r="M11" s="127"/>
      <c r="N11" s="127"/>
      <c r="O11" s="127"/>
      <c r="P11" s="127"/>
      <c r="Q11" s="127"/>
      <c r="R11" s="127"/>
      <c r="S11" s="127"/>
      <c r="T11" s="127"/>
    </row>
    <row r="12" ht="45" customHeight="1" spans="1:20">
      <c r="A12" s="117" t="s">
        <v>91</v>
      </c>
      <c r="B12" s="117" t="s">
        <v>91</v>
      </c>
      <c r="C12" s="117" t="s">
        <v>428</v>
      </c>
      <c r="D12" s="117" t="s">
        <v>1410</v>
      </c>
      <c r="E12" s="117" t="s">
        <v>1411</v>
      </c>
      <c r="F12" s="117" t="s">
        <v>98</v>
      </c>
      <c r="G12" s="117" t="s">
        <v>1412</v>
      </c>
      <c r="H12" s="117" t="s">
        <v>105</v>
      </c>
      <c r="I12" s="117" t="s">
        <v>1413</v>
      </c>
      <c r="J12" s="126">
        <v>216193</v>
      </c>
      <c r="K12" s="127">
        <v>216193</v>
      </c>
      <c r="L12" s="127"/>
      <c r="M12" s="127"/>
      <c r="N12" s="127"/>
      <c r="O12" s="127"/>
      <c r="P12" s="127"/>
      <c r="Q12" s="127"/>
      <c r="R12" s="127"/>
      <c r="S12" s="127"/>
      <c r="T12" s="127"/>
    </row>
    <row r="13" ht="45" customHeight="1" spans="1:20">
      <c r="A13" s="117" t="s">
        <v>91</v>
      </c>
      <c r="B13" s="117" t="s">
        <v>91</v>
      </c>
      <c r="C13" s="117" t="s">
        <v>428</v>
      </c>
      <c r="D13" s="117" t="s">
        <v>1414</v>
      </c>
      <c r="E13" s="117" t="s">
        <v>1415</v>
      </c>
      <c r="F13" s="117" t="s">
        <v>98</v>
      </c>
      <c r="G13" s="117" t="s">
        <v>1416</v>
      </c>
      <c r="H13" s="117" t="s">
        <v>105</v>
      </c>
      <c r="I13" s="117" t="s">
        <v>1417</v>
      </c>
      <c r="J13" s="126">
        <v>38294</v>
      </c>
      <c r="K13" s="127">
        <v>38294</v>
      </c>
      <c r="L13" s="127"/>
      <c r="M13" s="127"/>
      <c r="N13" s="127"/>
      <c r="O13" s="127"/>
      <c r="P13" s="127"/>
      <c r="Q13" s="127"/>
      <c r="R13" s="127"/>
      <c r="S13" s="127"/>
      <c r="T13" s="127"/>
    </row>
    <row r="14" ht="45" customHeight="1" spans="1:20">
      <c r="A14" s="117" t="s">
        <v>91</v>
      </c>
      <c r="B14" s="117" t="s">
        <v>91</v>
      </c>
      <c r="C14" s="117" t="s">
        <v>428</v>
      </c>
      <c r="D14" s="117" t="s">
        <v>1418</v>
      </c>
      <c r="E14" s="117" t="s">
        <v>1419</v>
      </c>
      <c r="F14" s="117" t="s">
        <v>98</v>
      </c>
      <c r="G14" s="117" t="s">
        <v>1420</v>
      </c>
      <c r="H14" s="117" t="s">
        <v>105</v>
      </c>
      <c r="I14" s="117" t="s">
        <v>1421</v>
      </c>
      <c r="J14" s="126">
        <v>7500</v>
      </c>
      <c r="K14" s="127">
        <v>7500</v>
      </c>
      <c r="L14" s="127"/>
      <c r="M14" s="127"/>
      <c r="N14" s="127"/>
      <c r="O14" s="127"/>
      <c r="P14" s="127"/>
      <c r="Q14" s="127"/>
      <c r="R14" s="127"/>
      <c r="S14" s="127"/>
      <c r="T14" s="127"/>
    </row>
    <row r="15" ht="45" customHeight="1" spans="1:20">
      <c r="A15" s="117" t="s">
        <v>91</v>
      </c>
      <c r="B15" s="117" t="s">
        <v>91</v>
      </c>
      <c r="C15" s="117" t="s">
        <v>428</v>
      </c>
      <c r="D15" s="117" t="s">
        <v>1422</v>
      </c>
      <c r="E15" s="117" t="s">
        <v>1423</v>
      </c>
      <c r="F15" s="117" t="s">
        <v>98</v>
      </c>
      <c r="G15" s="117" t="s">
        <v>1424</v>
      </c>
      <c r="H15" s="117" t="s">
        <v>105</v>
      </c>
      <c r="I15" s="117" t="s">
        <v>1422</v>
      </c>
      <c r="J15" s="126">
        <v>36000</v>
      </c>
      <c r="K15" s="127">
        <v>36000</v>
      </c>
      <c r="L15" s="127"/>
      <c r="M15" s="127"/>
      <c r="N15" s="127"/>
      <c r="O15" s="127"/>
      <c r="P15" s="127"/>
      <c r="Q15" s="127"/>
      <c r="R15" s="127"/>
      <c r="S15" s="127"/>
      <c r="T15" s="127"/>
    </row>
    <row r="16" ht="45" customHeight="1" spans="1:20">
      <c r="A16" s="117" t="s">
        <v>91</v>
      </c>
      <c r="B16" s="117" t="s">
        <v>91</v>
      </c>
      <c r="C16" s="117" t="s">
        <v>428</v>
      </c>
      <c r="D16" s="117" t="s">
        <v>1425</v>
      </c>
      <c r="E16" s="117" t="s">
        <v>1426</v>
      </c>
      <c r="F16" s="117" t="s">
        <v>98</v>
      </c>
      <c r="G16" s="117" t="s">
        <v>1427</v>
      </c>
      <c r="H16" s="117" t="s">
        <v>105</v>
      </c>
      <c r="I16" s="117" t="s">
        <v>1425</v>
      </c>
      <c r="J16" s="126">
        <v>14000</v>
      </c>
      <c r="K16" s="127">
        <v>14000</v>
      </c>
      <c r="L16" s="127"/>
      <c r="M16" s="127"/>
      <c r="N16" s="127"/>
      <c r="O16" s="127"/>
      <c r="P16" s="127"/>
      <c r="Q16" s="127"/>
      <c r="R16" s="127"/>
      <c r="S16" s="127"/>
      <c r="T16" s="127"/>
    </row>
    <row r="17" ht="45" customHeight="1" spans="1:20">
      <c r="A17" s="117" t="s">
        <v>91</v>
      </c>
      <c r="B17" s="117" t="s">
        <v>91</v>
      </c>
      <c r="C17" s="117" t="s">
        <v>428</v>
      </c>
      <c r="D17" s="117" t="s">
        <v>1428</v>
      </c>
      <c r="E17" s="117" t="s">
        <v>1429</v>
      </c>
      <c r="F17" s="117" t="s">
        <v>98</v>
      </c>
      <c r="G17" s="117" t="s">
        <v>1430</v>
      </c>
      <c r="H17" s="117" t="s">
        <v>105</v>
      </c>
      <c r="I17" s="117" t="s">
        <v>1428</v>
      </c>
      <c r="J17" s="126">
        <v>530000</v>
      </c>
      <c r="K17" s="127">
        <v>530000</v>
      </c>
      <c r="L17" s="127"/>
      <c r="M17" s="127"/>
      <c r="N17" s="127"/>
      <c r="O17" s="127"/>
      <c r="P17" s="127"/>
      <c r="Q17" s="127"/>
      <c r="R17" s="127"/>
      <c r="S17" s="127"/>
      <c r="T17" s="127"/>
    </row>
    <row r="18" ht="45" customHeight="1" spans="1:20">
      <c r="A18" s="117" t="s">
        <v>91</v>
      </c>
      <c r="B18" s="117" t="s">
        <v>91</v>
      </c>
      <c r="C18" s="117" t="s">
        <v>428</v>
      </c>
      <c r="D18" s="117" t="s">
        <v>1428</v>
      </c>
      <c r="E18" s="117" t="s">
        <v>1429</v>
      </c>
      <c r="F18" s="117" t="s">
        <v>98</v>
      </c>
      <c r="G18" s="117" t="s">
        <v>1430</v>
      </c>
      <c r="H18" s="117" t="s">
        <v>105</v>
      </c>
      <c r="I18" s="117" t="s">
        <v>1428</v>
      </c>
      <c r="J18" s="126">
        <v>220000</v>
      </c>
      <c r="K18" s="127">
        <v>220000</v>
      </c>
      <c r="L18" s="127"/>
      <c r="M18" s="127"/>
      <c r="N18" s="127"/>
      <c r="O18" s="127"/>
      <c r="P18" s="127"/>
      <c r="Q18" s="127"/>
      <c r="R18" s="127"/>
      <c r="S18" s="127"/>
      <c r="T18" s="127"/>
    </row>
    <row r="19" ht="45" customHeight="1" spans="1:20">
      <c r="A19" s="117" t="s">
        <v>91</v>
      </c>
      <c r="B19" s="117" t="s">
        <v>91</v>
      </c>
      <c r="C19" s="117" t="s">
        <v>428</v>
      </c>
      <c r="D19" s="117" t="s">
        <v>1431</v>
      </c>
      <c r="E19" s="117" t="s">
        <v>1432</v>
      </c>
      <c r="F19" s="117" t="s">
        <v>98</v>
      </c>
      <c r="G19" s="117" t="s">
        <v>1433</v>
      </c>
      <c r="H19" s="117" t="s">
        <v>105</v>
      </c>
      <c r="I19" s="117" t="s">
        <v>1434</v>
      </c>
      <c r="J19" s="126">
        <v>119124</v>
      </c>
      <c r="K19" s="127">
        <v>119124</v>
      </c>
      <c r="L19" s="127"/>
      <c r="M19" s="127"/>
      <c r="N19" s="127"/>
      <c r="O19" s="127"/>
      <c r="P19" s="127"/>
      <c r="Q19" s="127"/>
      <c r="R19" s="127"/>
      <c r="S19" s="127"/>
      <c r="T19" s="127"/>
    </row>
    <row r="20" ht="45" customHeight="1" spans="1:20">
      <c r="A20" s="117" t="s">
        <v>91</v>
      </c>
      <c r="B20" s="117" t="s">
        <v>91</v>
      </c>
      <c r="C20" s="117" t="s">
        <v>435</v>
      </c>
      <c r="D20" s="117" t="s">
        <v>1435</v>
      </c>
      <c r="E20" s="117" t="s">
        <v>1436</v>
      </c>
      <c r="F20" s="117" t="s">
        <v>98</v>
      </c>
      <c r="G20" s="117" t="s">
        <v>1437</v>
      </c>
      <c r="H20" s="117" t="s">
        <v>105</v>
      </c>
      <c r="I20" s="117" t="s">
        <v>1435</v>
      </c>
      <c r="J20" s="126">
        <v>50000</v>
      </c>
      <c r="K20" s="127">
        <v>50000</v>
      </c>
      <c r="L20" s="127"/>
      <c r="M20" s="127"/>
      <c r="N20" s="127"/>
      <c r="O20" s="127"/>
      <c r="P20" s="127"/>
      <c r="Q20" s="127"/>
      <c r="R20" s="127"/>
      <c r="S20" s="127"/>
      <c r="T20" s="127"/>
    </row>
    <row r="21" ht="45" customHeight="1" spans="1:20">
      <c r="A21" s="117" t="s">
        <v>91</v>
      </c>
      <c r="B21" s="117" t="s">
        <v>91</v>
      </c>
      <c r="C21" s="117" t="s">
        <v>439</v>
      </c>
      <c r="D21" s="117" t="s">
        <v>1438</v>
      </c>
      <c r="E21" s="117" t="s">
        <v>1439</v>
      </c>
      <c r="F21" s="117" t="s">
        <v>98</v>
      </c>
      <c r="G21" s="117" t="s">
        <v>1440</v>
      </c>
      <c r="H21" s="117" t="s">
        <v>198</v>
      </c>
      <c r="I21" s="117" t="s">
        <v>1441</v>
      </c>
      <c r="J21" s="126">
        <v>86100</v>
      </c>
      <c r="K21" s="127">
        <v>86100</v>
      </c>
      <c r="L21" s="127"/>
      <c r="M21" s="127"/>
      <c r="N21" s="127"/>
      <c r="O21" s="127"/>
      <c r="P21" s="127"/>
      <c r="Q21" s="127"/>
      <c r="R21" s="127"/>
      <c r="S21" s="127"/>
      <c r="T21" s="127"/>
    </row>
    <row r="22" ht="45" customHeight="1" spans="1:20">
      <c r="A22" s="117" t="s">
        <v>91</v>
      </c>
      <c r="B22" s="117" t="s">
        <v>91</v>
      </c>
      <c r="C22" s="117" t="s">
        <v>441</v>
      </c>
      <c r="D22" s="117" t="s">
        <v>1442</v>
      </c>
      <c r="E22" s="117" t="s">
        <v>1443</v>
      </c>
      <c r="F22" s="117" t="s">
        <v>98</v>
      </c>
      <c r="G22" s="117" t="s">
        <v>1444</v>
      </c>
      <c r="H22" s="117" t="s">
        <v>105</v>
      </c>
      <c r="I22" s="117" t="s">
        <v>1445</v>
      </c>
      <c r="J22" s="126">
        <v>44390</v>
      </c>
      <c r="K22" s="127">
        <v>44390</v>
      </c>
      <c r="L22" s="127"/>
      <c r="M22" s="127"/>
      <c r="N22" s="127"/>
      <c r="O22" s="127"/>
      <c r="P22" s="127"/>
      <c r="Q22" s="127"/>
      <c r="R22" s="127"/>
      <c r="S22" s="127"/>
      <c r="T22" s="127"/>
    </row>
    <row r="23" ht="45" customHeight="1" spans="1:20">
      <c r="A23" s="117" t="s">
        <v>91</v>
      </c>
      <c r="B23" s="117" t="s">
        <v>91</v>
      </c>
      <c r="C23" s="117" t="s">
        <v>444</v>
      </c>
      <c r="D23" s="117" t="s">
        <v>1446</v>
      </c>
      <c r="E23" s="117" t="s">
        <v>1447</v>
      </c>
      <c r="F23" s="117" t="s">
        <v>98</v>
      </c>
      <c r="G23" s="117" t="s">
        <v>1448</v>
      </c>
      <c r="H23" s="117" t="s">
        <v>223</v>
      </c>
      <c r="I23" s="117" t="s">
        <v>1449</v>
      </c>
      <c r="J23" s="126">
        <v>120000</v>
      </c>
      <c r="K23" s="127">
        <v>120000</v>
      </c>
      <c r="L23" s="127"/>
      <c r="M23" s="127"/>
      <c r="N23" s="127"/>
      <c r="O23" s="127"/>
      <c r="P23" s="127"/>
      <c r="Q23" s="127"/>
      <c r="R23" s="127"/>
      <c r="S23" s="127"/>
      <c r="T23" s="127"/>
    </row>
    <row r="24" ht="45" customHeight="1" spans="1:20">
      <c r="A24" s="117" t="s">
        <v>91</v>
      </c>
      <c r="B24" s="117" t="s">
        <v>91</v>
      </c>
      <c r="C24" s="117" t="s">
        <v>456</v>
      </c>
      <c r="D24" s="117" t="s">
        <v>1450</v>
      </c>
      <c r="E24" s="117" t="s">
        <v>1451</v>
      </c>
      <c r="F24" s="117" t="s">
        <v>98</v>
      </c>
      <c r="G24" s="117" t="s">
        <v>1452</v>
      </c>
      <c r="H24" s="117" t="s">
        <v>251</v>
      </c>
      <c r="I24" s="117" t="s">
        <v>1453</v>
      </c>
      <c r="J24" s="126">
        <v>300000</v>
      </c>
      <c r="K24" s="127">
        <v>300000</v>
      </c>
      <c r="L24" s="127"/>
      <c r="M24" s="127"/>
      <c r="N24" s="127"/>
      <c r="O24" s="127"/>
      <c r="P24" s="127"/>
      <c r="Q24" s="127"/>
      <c r="R24" s="127"/>
      <c r="S24" s="127"/>
      <c r="T24" s="127"/>
    </row>
    <row r="25" ht="45" customHeight="1" spans="1:20">
      <c r="A25" s="117" t="s">
        <v>91</v>
      </c>
      <c r="B25" s="117" t="s">
        <v>91</v>
      </c>
      <c r="C25" s="117" t="s">
        <v>458</v>
      </c>
      <c r="D25" s="117" t="s">
        <v>1454</v>
      </c>
      <c r="E25" s="117" t="s">
        <v>1455</v>
      </c>
      <c r="F25" s="117" t="s">
        <v>98</v>
      </c>
      <c r="G25" s="117" t="s">
        <v>1456</v>
      </c>
      <c r="H25" s="117" t="s">
        <v>263</v>
      </c>
      <c r="I25" s="117" t="s">
        <v>1457</v>
      </c>
      <c r="J25" s="126">
        <v>25000</v>
      </c>
      <c r="K25" s="127">
        <v>25000</v>
      </c>
      <c r="L25" s="127"/>
      <c r="M25" s="127"/>
      <c r="N25" s="127"/>
      <c r="O25" s="127"/>
      <c r="P25" s="127"/>
      <c r="Q25" s="127"/>
      <c r="R25" s="127"/>
      <c r="S25" s="127"/>
      <c r="T25" s="127"/>
    </row>
    <row r="26" ht="45" customHeight="1" spans="1:20">
      <c r="A26" s="117" t="s">
        <v>91</v>
      </c>
      <c r="B26" s="117" t="s">
        <v>91</v>
      </c>
      <c r="C26" s="117" t="s">
        <v>476</v>
      </c>
      <c r="D26" s="117" t="s">
        <v>1387</v>
      </c>
      <c r="E26" s="117" t="s">
        <v>1458</v>
      </c>
      <c r="F26" s="117" t="s">
        <v>98</v>
      </c>
      <c r="G26" s="117" t="s">
        <v>1459</v>
      </c>
      <c r="H26" s="117" t="s">
        <v>214</v>
      </c>
      <c r="I26" s="117" t="s">
        <v>1387</v>
      </c>
      <c r="J26" s="126">
        <v>1105200</v>
      </c>
      <c r="K26" s="127">
        <v>1105200</v>
      </c>
      <c r="L26" s="127"/>
      <c r="M26" s="127"/>
      <c r="N26" s="127"/>
      <c r="O26" s="127"/>
      <c r="P26" s="127"/>
      <c r="Q26" s="127"/>
      <c r="R26" s="127"/>
      <c r="S26" s="127"/>
      <c r="T26" s="127"/>
    </row>
    <row r="27" ht="45" customHeight="1" spans="1:20">
      <c r="A27" s="118" t="s">
        <v>272</v>
      </c>
      <c r="B27" s="119"/>
      <c r="C27" s="119"/>
      <c r="D27" s="119"/>
      <c r="E27" s="119"/>
      <c r="F27" s="119"/>
      <c r="G27" s="119"/>
      <c r="H27" s="119"/>
      <c r="I27" s="128"/>
      <c r="J27" s="126">
        <v>3173401</v>
      </c>
      <c r="K27" s="127">
        <v>3173401</v>
      </c>
      <c r="L27" s="127"/>
      <c r="M27" s="127"/>
      <c r="N27" s="127"/>
      <c r="O27" s="127"/>
      <c r="P27" s="127"/>
      <c r="Q27" s="127"/>
      <c r="R27" s="127"/>
      <c r="S27" s="127"/>
      <c r="T27" s="127"/>
    </row>
  </sheetData>
  <mergeCells count="19">
    <mergeCell ref="A2:T2"/>
    <mergeCell ref="A3:E3"/>
    <mergeCell ref="J4:T4"/>
    <mergeCell ref="O5:T5"/>
    <mergeCell ref="A27:I27"/>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workbookViewId="0">
      <selection activeCell="A7" sqref="A7:G7"/>
    </sheetView>
  </sheetViews>
  <sheetFormatPr defaultColWidth="8.88571428571429" defaultRowHeight="14.25" customHeight="1" outlineLevelRow="7"/>
  <cols>
    <col min="1" max="1" width="50" style="77" customWidth="1"/>
    <col min="2" max="2" width="17.2857142857143" style="77" customWidth="1"/>
    <col min="3" max="4" width="13.4285714285714" style="77" customWidth="1"/>
    <col min="5" max="12" width="10.2857142857143" style="77" customWidth="1"/>
    <col min="13" max="13" width="13.1428571428571" style="77" customWidth="1"/>
    <col min="14" max="14" width="9.13333333333333" style="61" customWidth="1"/>
    <col min="15" max="246" width="9.13333333333333" style="61"/>
    <col min="247" max="247" width="9.13333333333333" style="78"/>
    <col min="248" max="256" width="8.88571428571429" style="78"/>
  </cols>
  <sheetData>
    <row r="1" s="61" customFormat="1" ht="13.5" customHeight="1" spans="1:13">
      <c r="A1" s="79" t="s">
        <v>1460</v>
      </c>
      <c r="B1" s="79"/>
      <c r="C1" s="79"/>
      <c r="D1" s="80"/>
      <c r="E1" s="77"/>
      <c r="F1" s="77"/>
      <c r="G1" s="77"/>
      <c r="H1" s="77"/>
      <c r="I1" s="77"/>
      <c r="J1" s="77"/>
      <c r="K1" s="77"/>
      <c r="L1" s="77"/>
      <c r="M1" s="77"/>
    </row>
    <row r="2" s="61" customFormat="1" ht="35" customHeight="1" spans="1:13">
      <c r="A2" s="81" t="s">
        <v>16</v>
      </c>
      <c r="B2" s="81"/>
      <c r="C2" s="81"/>
      <c r="D2" s="81"/>
      <c r="E2" s="81"/>
      <c r="F2" s="81"/>
      <c r="G2" s="81"/>
      <c r="H2" s="81"/>
      <c r="I2" s="81"/>
      <c r="J2" s="81"/>
      <c r="K2" s="81"/>
      <c r="L2" s="81"/>
      <c r="M2" s="81"/>
    </row>
    <row r="3" s="76" customFormat="1" ht="24" customHeight="1" spans="1:13">
      <c r="A3" s="82" t="s">
        <v>22</v>
      </c>
      <c r="B3" s="83"/>
      <c r="C3" s="83"/>
      <c r="D3" s="83"/>
      <c r="E3" s="84"/>
      <c r="F3" s="84"/>
      <c r="G3" s="84"/>
      <c r="H3" s="84"/>
      <c r="I3" s="84"/>
      <c r="J3" s="103"/>
      <c r="K3" s="103"/>
      <c r="L3" s="103"/>
      <c r="M3" s="104" t="s">
        <v>314</v>
      </c>
    </row>
    <row r="4" s="61" customFormat="1" ht="19.5" customHeight="1" spans="1:13">
      <c r="A4" s="85" t="s">
        <v>1461</v>
      </c>
      <c r="B4" s="86" t="s">
        <v>330</v>
      </c>
      <c r="C4" s="87"/>
      <c r="D4" s="87"/>
      <c r="E4" s="88" t="s">
        <v>1462</v>
      </c>
      <c r="F4" s="88"/>
      <c r="G4" s="88"/>
      <c r="H4" s="88"/>
      <c r="I4" s="88"/>
      <c r="J4" s="88"/>
      <c r="K4" s="88"/>
      <c r="L4" s="88"/>
      <c r="M4" s="88"/>
    </row>
    <row r="5" s="61" customFormat="1" ht="40.5" customHeight="1" spans="1:13">
      <c r="A5" s="89"/>
      <c r="B5" s="90" t="s">
        <v>77</v>
      </c>
      <c r="C5" s="91" t="s">
        <v>80</v>
      </c>
      <c r="D5" s="92" t="s">
        <v>1463</v>
      </c>
      <c r="E5" s="89" t="s">
        <v>1464</v>
      </c>
      <c r="F5" s="89" t="s">
        <v>1465</v>
      </c>
      <c r="G5" s="89" t="s">
        <v>1466</v>
      </c>
      <c r="H5" s="89" t="s">
        <v>1467</v>
      </c>
      <c r="I5" s="105" t="s">
        <v>1468</v>
      </c>
      <c r="J5" s="89" t="s">
        <v>1469</v>
      </c>
      <c r="K5" s="89" t="s">
        <v>1470</v>
      </c>
      <c r="L5" s="89" t="s">
        <v>1471</v>
      </c>
      <c r="M5" s="89" t="s">
        <v>1472</v>
      </c>
    </row>
    <row r="6" s="61" customFormat="1" ht="19.5" customHeight="1" spans="1:13">
      <c r="A6" s="85">
        <v>1</v>
      </c>
      <c r="B6" s="85">
        <v>2</v>
      </c>
      <c r="C6" s="85">
        <v>3</v>
      </c>
      <c r="D6" s="93">
        <v>4</v>
      </c>
      <c r="E6" s="85">
        <v>5</v>
      </c>
      <c r="F6" s="85">
        <v>6</v>
      </c>
      <c r="G6" s="85">
        <v>7</v>
      </c>
      <c r="H6" s="94">
        <v>8</v>
      </c>
      <c r="I6" s="106">
        <v>9</v>
      </c>
      <c r="J6" s="106">
        <v>10</v>
      </c>
      <c r="K6" s="106">
        <v>11</v>
      </c>
      <c r="L6" s="94">
        <v>12</v>
      </c>
      <c r="M6" s="106">
        <v>13</v>
      </c>
    </row>
    <row r="7" s="61" customFormat="1" ht="19.5" customHeight="1" spans="1:247">
      <c r="A7" s="95" t="s">
        <v>1473</v>
      </c>
      <c r="B7" s="96"/>
      <c r="C7" s="96"/>
      <c r="D7" s="96"/>
      <c r="E7" s="96"/>
      <c r="F7" s="96"/>
      <c r="G7" s="97"/>
      <c r="H7" s="98" t="s">
        <v>92</v>
      </c>
      <c r="I7" s="98" t="s">
        <v>92</v>
      </c>
      <c r="J7" s="98" t="s">
        <v>92</v>
      </c>
      <c r="K7" s="98" t="s">
        <v>92</v>
      </c>
      <c r="L7" s="98" t="s">
        <v>92</v>
      </c>
      <c r="M7" s="98" t="s">
        <v>92</v>
      </c>
      <c r="IM7" s="107"/>
    </row>
    <row r="8" s="61" customFormat="1" ht="19.5" customHeight="1" spans="1:13">
      <c r="A8" s="99" t="s">
        <v>92</v>
      </c>
      <c r="B8" s="100" t="s">
        <v>92</v>
      </c>
      <c r="C8" s="100" t="s">
        <v>92</v>
      </c>
      <c r="D8" s="101" t="s">
        <v>92</v>
      </c>
      <c r="E8" s="100" t="s">
        <v>92</v>
      </c>
      <c r="F8" s="100" t="s">
        <v>92</v>
      </c>
      <c r="G8" s="100" t="s">
        <v>92</v>
      </c>
      <c r="H8" s="102" t="s">
        <v>92</v>
      </c>
      <c r="I8" s="102" t="s">
        <v>92</v>
      </c>
      <c r="J8" s="102" t="s">
        <v>92</v>
      </c>
      <c r="K8" s="102" t="s">
        <v>92</v>
      </c>
      <c r="L8" s="102" t="s">
        <v>92</v>
      </c>
      <c r="M8" s="102" t="s">
        <v>92</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workbookViewId="0">
      <selection activeCell="A6" sqref="A6:D6"/>
    </sheetView>
  </sheetViews>
  <sheetFormatPr defaultColWidth="8.88571428571429" defaultRowHeight="12" outlineLevelRow="6"/>
  <cols>
    <col min="1" max="1" width="34.2857142857143" style="60" customWidth="1"/>
    <col min="2" max="2" width="29" style="60" customWidth="1"/>
    <col min="3" max="5" width="23.5714285714286" style="60" customWidth="1"/>
    <col min="6" max="6" width="11.2857142857143" style="61" customWidth="1"/>
    <col min="7" max="7" width="25.1333333333333" style="60" customWidth="1"/>
    <col min="8" max="8" width="15.5714285714286" style="61" customWidth="1"/>
    <col min="9" max="9" width="13.4285714285714" style="61" customWidth="1"/>
    <col min="10" max="10" width="18.847619047619" style="60" customWidth="1"/>
    <col min="11" max="11" width="9.13333333333333" style="61" customWidth="1"/>
    <col min="12" max="16384" width="9.13333333333333" style="61"/>
  </cols>
  <sheetData>
    <row r="1" customHeight="1" spans="1:10">
      <c r="A1" s="60" t="s">
        <v>1474</v>
      </c>
      <c r="J1" s="75"/>
    </row>
    <row r="2" ht="28.5" customHeight="1" spans="1:10">
      <c r="A2" s="62" t="s">
        <v>17</v>
      </c>
      <c r="B2" s="63"/>
      <c r="C2" s="63"/>
      <c r="D2" s="63"/>
      <c r="E2" s="63"/>
      <c r="F2" s="64"/>
      <c r="G2" s="63"/>
      <c r="H2" s="64"/>
      <c r="I2" s="64"/>
      <c r="J2" s="63"/>
    </row>
    <row r="3" ht="17.25" customHeight="1" spans="1:1">
      <c r="A3" s="65" t="s">
        <v>22</v>
      </c>
    </row>
    <row r="4" ht="44.25" customHeight="1" spans="1:10">
      <c r="A4" s="66" t="s">
        <v>1461</v>
      </c>
      <c r="B4" s="66" t="s">
        <v>505</v>
      </c>
      <c r="C4" s="66" t="s">
        <v>506</v>
      </c>
      <c r="D4" s="66" t="s">
        <v>507</v>
      </c>
      <c r="E4" s="66" t="s">
        <v>508</v>
      </c>
      <c r="F4" s="67" t="s">
        <v>509</v>
      </c>
      <c r="G4" s="66" t="s">
        <v>510</v>
      </c>
      <c r="H4" s="67" t="s">
        <v>511</v>
      </c>
      <c r="I4" s="67" t="s">
        <v>512</v>
      </c>
      <c r="J4" s="66" t="s">
        <v>513</v>
      </c>
    </row>
    <row r="5" ht="14.25" customHeight="1" spans="1:10">
      <c r="A5" s="66">
        <v>1</v>
      </c>
      <c r="B5" s="66">
        <v>2</v>
      </c>
      <c r="C5" s="66">
        <v>3</v>
      </c>
      <c r="D5" s="66">
        <v>4</v>
      </c>
      <c r="E5" s="66">
        <v>5</v>
      </c>
      <c r="F5" s="66">
        <v>6</v>
      </c>
      <c r="G5" s="66">
        <v>7</v>
      </c>
      <c r="H5" s="66">
        <v>8</v>
      </c>
      <c r="I5" s="66">
        <v>9</v>
      </c>
      <c r="J5" s="66">
        <v>10</v>
      </c>
    </row>
    <row r="6" ht="42" customHeight="1" spans="1:10">
      <c r="A6" s="68" t="s">
        <v>1473</v>
      </c>
      <c r="B6" s="69"/>
      <c r="C6" s="69"/>
      <c r="D6" s="70"/>
      <c r="E6" s="71"/>
      <c r="F6" s="72"/>
      <c r="G6" s="71"/>
      <c r="H6" s="72"/>
      <c r="I6" s="72"/>
      <c r="J6" s="71"/>
    </row>
    <row r="7" ht="42.75" customHeight="1" spans="1:10">
      <c r="A7" s="73" t="s">
        <v>92</v>
      </c>
      <c r="B7" s="73" t="s">
        <v>92</v>
      </c>
      <c r="C7" s="73" t="s">
        <v>92</v>
      </c>
      <c r="D7" s="73" t="s">
        <v>92</v>
      </c>
      <c r="E7" s="74" t="s">
        <v>92</v>
      </c>
      <c r="F7" s="73" t="s">
        <v>92</v>
      </c>
      <c r="G7" s="74" t="s">
        <v>92</v>
      </c>
      <c r="H7" s="73" t="s">
        <v>92</v>
      </c>
      <c r="I7" s="73" t="s">
        <v>92</v>
      </c>
      <c r="J7" s="74" t="s">
        <v>92</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
  <sheetViews>
    <sheetView workbookViewId="0">
      <selection activeCell="A7" sqref="A7:E7"/>
    </sheetView>
  </sheetViews>
  <sheetFormatPr defaultColWidth="8.88571428571429" defaultRowHeight="12"/>
  <cols>
    <col min="1" max="1" width="12" style="41" customWidth="1"/>
    <col min="2" max="2" width="29" style="41"/>
    <col min="3" max="3" width="18.7142857142857" style="41" customWidth="1"/>
    <col min="4" max="4" width="24.847619047619" style="41" customWidth="1"/>
    <col min="5" max="7" width="23.5714285714286" style="41" customWidth="1"/>
    <col min="8" max="8" width="25.1333333333333" style="41" customWidth="1"/>
    <col min="9" max="9" width="18.847619047619" style="41" customWidth="1"/>
    <col min="10" max="16384" width="9.13333333333333" style="41"/>
  </cols>
  <sheetData>
    <row r="1" spans="1:9">
      <c r="A1" s="41" t="s">
        <v>1475</v>
      </c>
      <c r="I1" s="58"/>
    </row>
    <row r="2" ht="28.5" spans="2:9">
      <c r="B2" s="42" t="s">
        <v>18</v>
      </c>
      <c r="C2" s="42"/>
      <c r="D2" s="42"/>
      <c r="E2" s="42"/>
      <c r="F2" s="42"/>
      <c r="G2" s="42"/>
      <c r="H2" s="42"/>
      <c r="I2" s="42"/>
    </row>
    <row r="3" ht="13.5" spans="1:3">
      <c r="A3" s="43" t="s">
        <v>22</v>
      </c>
      <c r="C3" s="44"/>
    </row>
    <row r="4" ht="18" customHeight="1" spans="1:9">
      <c r="A4" s="45" t="s">
        <v>322</v>
      </c>
      <c r="B4" s="45" t="s">
        <v>323</v>
      </c>
      <c r="C4" s="45" t="s">
        <v>1476</v>
      </c>
      <c r="D4" s="45" t="s">
        <v>1477</v>
      </c>
      <c r="E4" s="45" t="s">
        <v>1478</v>
      </c>
      <c r="F4" s="45" t="s">
        <v>1479</v>
      </c>
      <c r="G4" s="46" t="s">
        <v>1480</v>
      </c>
      <c r="H4" s="47"/>
      <c r="I4" s="59"/>
    </row>
    <row r="5" ht="18" customHeight="1" spans="1:9">
      <c r="A5" s="48"/>
      <c r="B5" s="48"/>
      <c r="C5" s="48"/>
      <c r="D5" s="48"/>
      <c r="E5" s="48"/>
      <c r="F5" s="48"/>
      <c r="G5" s="49" t="s">
        <v>1374</v>
      </c>
      <c r="H5" s="49" t="s">
        <v>1481</v>
      </c>
      <c r="I5" s="49" t="s">
        <v>1482</v>
      </c>
    </row>
    <row r="6" ht="21" customHeight="1" spans="1:9">
      <c r="A6" s="50">
        <v>1</v>
      </c>
      <c r="B6" s="50">
        <v>2</v>
      </c>
      <c r="C6" s="50">
        <v>3</v>
      </c>
      <c r="D6" s="50">
        <v>4</v>
      </c>
      <c r="E6" s="50">
        <v>5</v>
      </c>
      <c r="F6" s="50">
        <v>6</v>
      </c>
      <c r="G6" s="50">
        <v>7</v>
      </c>
      <c r="H6" s="50">
        <v>8</v>
      </c>
      <c r="I6" s="50">
        <v>9</v>
      </c>
    </row>
    <row r="7" ht="33" customHeight="1" spans="1:9">
      <c r="A7" s="51" t="s">
        <v>1483</v>
      </c>
      <c r="B7" s="52"/>
      <c r="C7" s="52"/>
      <c r="D7" s="52"/>
      <c r="E7" s="53"/>
      <c r="F7" s="54"/>
      <c r="G7" s="50"/>
      <c r="H7" s="50"/>
      <c r="I7" s="50"/>
    </row>
    <row r="8" ht="24" customHeight="1" spans="1:9">
      <c r="A8" s="55"/>
      <c r="B8" s="56"/>
      <c r="C8" s="56"/>
      <c r="D8" s="56"/>
      <c r="E8" s="56"/>
      <c r="F8" s="56"/>
      <c r="G8" s="50"/>
      <c r="H8" s="50"/>
      <c r="I8" s="50"/>
    </row>
    <row r="9" ht="24" customHeight="1" spans="1:9">
      <c r="A9" s="57" t="s">
        <v>77</v>
      </c>
      <c r="B9" s="57"/>
      <c r="C9" s="57"/>
      <c r="D9" s="57"/>
      <c r="E9" s="57"/>
      <c r="F9" s="57"/>
      <c r="G9" s="50"/>
      <c r="H9" s="50"/>
      <c r="I9" s="50"/>
    </row>
  </sheetData>
  <mergeCells count="10">
    <mergeCell ref="B2:I2"/>
    <mergeCell ref="G4:I4"/>
    <mergeCell ref="A7:E7"/>
    <mergeCell ref="A9:F9"/>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9"/>
  <sheetViews>
    <sheetView workbookViewId="0">
      <selection activeCell="I10" sqref="I10"/>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30" t="s">
        <v>1484</v>
      </c>
      <c r="D1" s="31"/>
      <c r="E1" s="31"/>
      <c r="F1" s="31"/>
      <c r="G1" s="31"/>
      <c r="K1" s="39"/>
    </row>
    <row r="2" s="1" customFormat="1" ht="27.75" customHeight="1" spans="1:11">
      <c r="A2" s="32" t="s">
        <v>1485</v>
      </c>
      <c r="B2" s="32"/>
      <c r="C2" s="32"/>
      <c r="D2" s="32"/>
      <c r="E2" s="32"/>
      <c r="F2" s="32"/>
      <c r="G2" s="32"/>
      <c r="H2" s="32"/>
      <c r="I2" s="32"/>
      <c r="J2" s="32"/>
      <c r="K2" s="32"/>
    </row>
    <row r="3" s="1" customFormat="1" ht="13.5" customHeight="1" spans="1:11">
      <c r="A3" s="5" t="s">
        <v>22</v>
      </c>
      <c r="B3" s="6"/>
      <c r="C3" s="6"/>
      <c r="D3" s="6"/>
      <c r="E3" s="6"/>
      <c r="F3" s="6"/>
      <c r="G3" s="6"/>
      <c r="H3" s="7"/>
      <c r="I3" s="7"/>
      <c r="J3" s="7"/>
      <c r="K3" s="8" t="s">
        <v>314</v>
      </c>
    </row>
    <row r="4" s="1" customFormat="1" ht="21.75" customHeight="1" spans="1:11">
      <c r="A4" s="9" t="s">
        <v>407</v>
      </c>
      <c r="B4" s="9" t="s">
        <v>325</v>
      </c>
      <c r="C4" s="9" t="s">
        <v>408</v>
      </c>
      <c r="D4" s="10" t="s">
        <v>326</v>
      </c>
      <c r="E4" s="10" t="s">
        <v>327</v>
      </c>
      <c r="F4" s="10" t="s">
        <v>409</v>
      </c>
      <c r="G4" s="10" t="s">
        <v>410</v>
      </c>
      <c r="H4" s="16" t="s">
        <v>77</v>
      </c>
      <c r="I4" s="11" t="s">
        <v>1486</v>
      </c>
      <c r="J4" s="12"/>
      <c r="K4" s="13"/>
    </row>
    <row r="5" s="1" customFormat="1" ht="21.75" customHeight="1" spans="1:11">
      <c r="A5" s="14"/>
      <c r="B5" s="14"/>
      <c r="C5" s="14"/>
      <c r="D5" s="15"/>
      <c r="E5" s="15"/>
      <c r="F5" s="15"/>
      <c r="G5" s="15"/>
      <c r="H5" s="33"/>
      <c r="I5" s="10" t="s">
        <v>80</v>
      </c>
      <c r="J5" s="10" t="s">
        <v>81</v>
      </c>
      <c r="K5" s="10" t="s">
        <v>82</v>
      </c>
    </row>
    <row r="6" s="1" customFormat="1" ht="40.5" customHeight="1" spans="1:11">
      <c r="A6" s="17"/>
      <c r="B6" s="17"/>
      <c r="C6" s="17"/>
      <c r="D6" s="18"/>
      <c r="E6" s="18"/>
      <c r="F6" s="18"/>
      <c r="G6" s="18"/>
      <c r="H6" s="19"/>
      <c r="I6" s="18"/>
      <c r="J6" s="18"/>
      <c r="K6" s="18"/>
    </row>
    <row r="7" s="1" customFormat="1" ht="15" customHeight="1" spans="1:11">
      <c r="A7" s="20">
        <v>1</v>
      </c>
      <c r="B7" s="20">
        <v>2</v>
      </c>
      <c r="C7" s="20">
        <v>3</v>
      </c>
      <c r="D7" s="20">
        <v>4</v>
      </c>
      <c r="E7" s="20">
        <v>5</v>
      </c>
      <c r="F7" s="20">
        <v>6</v>
      </c>
      <c r="G7" s="20">
        <v>7</v>
      </c>
      <c r="H7" s="20">
        <v>8</v>
      </c>
      <c r="I7" s="20">
        <v>9</v>
      </c>
      <c r="J7" s="40">
        <v>10</v>
      </c>
      <c r="K7" s="40">
        <v>11</v>
      </c>
    </row>
    <row r="8" s="1" customFormat="1" ht="37" customHeight="1" spans="1:11">
      <c r="A8" s="34" t="s">
        <v>1487</v>
      </c>
      <c r="B8" s="21" t="s">
        <v>501</v>
      </c>
      <c r="C8" s="35" t="s">
        <v>91</v>
      </c>
      <c r="D8" s="35">
        <v>2130701</v>
      </c>
      <c r="E8" s="35" t="s">
        <v>247</v>
      </c>
      <c r="F8" s="35">
        <v>30227</v>
      </c>
      <c r="G8" s="35" t="s">
        <v>426</v>
      </c>
      <c r="H8" s="36">
        <v>490000</v>
      </c>
      <c r="I8" s="36">
        <v>490000</v>
      </c>
      <c r="J8" s="36"/>
      <c r="K8" s="36"/>
    </row>
    <row r="9" s="1" customFormat="1" ht="18.75" customHeight="1" spans="1:11">
      <c r="A9" s="37" t="s">
        <v>272</v>
      </c>
      <c r="B9" s="37"/>
      <c r="C9" s="37"/>
      <c r="D9" s="37"/>
      <c r="E9" s="37"/>
      <c r="F9" s="37"/>
      <c r="G9" s="37"/>
      <c r="H9" s="38">
        <v>490000</v>
      </c>
      <c r="I9" s="36">
        <f>SUM(I8)</f>
        <v>490000</v>
      </c>
      <c r="J9" s="36"/>
      <c r="K9" s="36"/>
    </row>
  </sheetData>
  <mergeCells count="15">
    <mergeCell ref="A2:K2"/>
    <mergeCell ref="A3:G3"/>
    <mergeCell ref="I4:K4"/>
    <mergeCell ref="A9:G9"/>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scale="4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workbookViewId="0">
      <selection activeCell="D7" sqref="D7:D30"/>
    </sheetView>
  </sheetViews>
  <sheetFormatPr defaultColWidth="8" defaultRowHeight="12" outlineLevelCol="3"/>
  <cols>
    <col min="1" max="1" width="39.5714285714286" style="77" customWidth="1"/>
    <col min="2" max="2" width="43.1333333333333" style="77" customWidth="1"/>
    <col min="3" max="3" width="40.4285714285714" style="77" customWidth="1"/>
    <col min="4" max="4" width="46.1333333333333" style="77" customWidth="1"/>
    <col min="5" max="5" width="8" style="61" customWidth="1"/>
    <col min="6" max="16384" width="8" style="61"/>
  </cols>
  <sheetData>
    <row r="1" ht="17" customHeight="1" spans="1:4">
      <c r="A1" s="321" t="s">
        <v>21</v>
      </c>
      <c r="B1" s="79"/>
      <c r="C1" s="79"/>
      <c r="D1" s="152"/>
    </row>
    <row r="2" ht="36" customHeight="1" spans="1:4">
      <c r="A2" s="62" t="s">
        <v>2</v>
      </c>
      <c r="B2" s="322"/>
      <c r="C2" s="322"/>
      <c r="D2" s="322"/>
    </row>
    <row r="3" ht="21" customHeight="1" spans="1:4">
      <c r="A3" s="82" t="s">
        <v>22</v>
      </c>
      <c r="B3" s="270"/>
      <c r="C3" s="270"/>
      <c r="D3" s="150" t="s">
        <v>23</v>
      </c>
    </row>
    <row r="4" ht="19.5" customHeight="1" spans="1:4">
      <c r="A4" s="86" t="s">
        <v>24</v>
      </c>
      <c r="B4" s="162"/>
      <c r="C4" s="86" t="s">
        <v>25</v>
      </c>
      <c r="D4" s="162"/>
    </row>
    <row r="5" ht="19.5" customHeight="1" spans="1:4">
      <c r="A5" s="85" t="s">
        <v>26</v>
      </c>
      <c r="B5" s="85" t="s">
        <v>27</v>
      </c>
      <c r="C5" s="85" t="s">
        <v>28</v>
      </c>
      <c r="D5" s="85" t="s">
        <v>27</v>
      </c>
    </row>
    <row r="6" ht="19.5" customHeight="1" spans="1:4">
      <c r="A6" s="89"/>
      <c r="B6" s="89"/>
      <c r="C6" s="89"/>
      <c r="D6" s="89"/>
    </row>
    <row r="7" ht="20.25" customHeight="1" spans="1:4">
      <c r="A7" s="275" t="s">
        <v>29</v>
      </c>
      <c r="B7" s="253">
        <v>31183221</v>
      </c>
      <c r="C7" s="275" t="s">
        <v>30</v>
      </c>
      <c r="D7" s="301">
        <v>15981062</v>
      </c>
    </row>
    <row r="8" ht="20.25" customHeight="1" spans="1:4">
      <c r="A8" s="275" t="s">
        <v>31</v>
      </c>
      <c r="B8" s="253"/>
      <c r="C8" s="275" t="s">
        <v>32</v>
      </c>
      <c r="D8" s="301"/>
    </row>
    <row r="9" ht="20.25" customHeight="1" spans="1:4">
      <c r="A9" s="275" t="s">
        <v>33</v>
      </c>
      <c r="B9" s="253"/>
      <c r="C9" s="275" t="s">
        <v>34</v>
      </c>
      <c r="D9" s="301">
        <v>60000</v>
      </c>
    </row>
    <row r="10" ht="20.25" customHeight="1" spans="1:4">
      <c r="A10" s="275" t="s">
        <v>35</v>
      </c>
      <c r="B10" s="253"/>
      <c r="C10" s="275" t="s">
        <v>36</v>
      </c>
      <c r="D10" s="301">
        <v>95280</v>
      </c>
    </row>
    <row r="11" ht="20.25" customHeight="1" spans="1:4">
      <c r="A11" s="275" t="s">
        <v>37</v>
      </c>
      <c r="B11" s="323"/>
      <c r="C11" s="275" t="s">
        <v>38</v>
      </c>
      <c r="D11" s="301"/>
    </row>
    <row r="12" ht="20.25" customHeight="1" spans="1:4">
      <c r="A12" s="275" t="s">
        <v>39</v>
      </c>
      <c r="B12" s="305"/>
      <c r="C12" s="275" t="s">
        <v>40</v>
      </c>
      <c r="D12" s="301">
        <v>3000</v>
      </c>
    </row>
    <row r="13" ht="20.25" customHeight="1" spans="1:4">
      <c r="A13" s="275" t="s">
        <v>41</v>
      </c>
      <c r="B13" s="305"/>
      <c r="C13" s="275" t="s">
        <v>42</v>
      </c>
      <c r="D13" s="301">
        <v>46400</v>
      </c>
    </row>
    <row r="14" ht="20.25" customHeight="1" spans="1:4">
      <c r="A14" s="275" t="s">
        <v>43</v>
      </c>
      <c r="B14" s="305"/>
      <c r="C14" s="275" t="s">
        <v>44</v>
      </c>
      <c r="D14" s="301">
        <v>2205518</v>
      </c>
    </row>
    <row r="15" ht="20.25" customHeight="1" spans="1:4">
      <c r="A15" s="324" t="s">
        <v>45</v>
      </c>
      <c r="B15" s="325"/>
      <c r="C15" s="275" t="s">
        <v>46</v>
      </c>
      <c r="D15" s="301">
        <v>1297770</v>
      </c>
    </row>
    <row r="16" ht="20.25" customHeight="1" spans="1:4">
      <c r="A16" s="324" t="s">
        <v>47</v>
      </c>
      <c r="B16" s="326"/>
      <c r="C16" s="275" t="s">
        <v>48</v>
      </c>
      <c r="D16" s="301"/>
    </row>
    <row r="17" ht="20.25" customHeight="1" spans="1:4">
      <c r="A17" s="324"/>
      <c r="B17" s="327"/>
      <c r="C17" s="275" t="s">
        <v>49</v>
      </c>
      <c r="D17" s="301">
        <v>1531200</v>
      </c>
    </row>
    <row r="18" ht="20.25" customHeight="1" spans="1:4">
      <c r="A18" s="326"/>
      <c r="B18" s="327"/>
      <c r="C18" s="275" t="s">
        <v>50</v>
      </c>
      <c r="D18" s="301">
        <v>8517207</v>
      </c>
    </row>
    <row r="19" ht="20.25" customHeight="1" spans="1:4">
      <c r="A19" s="326"/>
      <c r="B19" s="327"/>
      <c r="C19" s="275" t="s">
        <v>51</v>
      </c>
      <c r="D19" s="301">
        <v>300000</v>
      </c>
    </row>
    <row r="20" ht="20.25" customHeight="1" spans="1:4">
      <c r="A20" s="326"/>
      <c r="B20" s="327"/>
      <c r="C20" s="275" t="s">
        <v>52</v>
      </c>
      <c r="D20" s="301"/>
    </row>
    <row r="21" ht="20.25" customHeight="1" spans="1:4">
      <c r="A21" s="326"/>
      <c r="B21" s="327"/>
      <c r="C21" s="275" t="s">
        <v>53</v>
      </c>
      <c r="D21" s="301"/>
    </row>
    <row r="22" ht="20.25" customHeight="1" spans="1:4">
      <c r="A22" s="326"/>
      <c r="B22" s="327"/>
      <c r="C22" s="275" t="s">
        <v>54</v>
      </c>
      <c r="D22" s="301"/>
    </row>
    <row r="23" ht="20.25" customHeight="1" spans="1:4">
      <c r="A23" s="326"/>
      <c r="B23" s="327"/>
      <c r="C23" s="275" t="s">
        <v>55</v>
      </c>
      <c r="D23" s="301"/>
    </row>
    <row r="24" ht="20.25" customHeight="1" spans="1:4">
      <c r="A24" s="326"/>
      <c r="B24" s="327"/>
      <c r="C24" s="275" t="s">
        <v>56</v>
      </c>
      <c r="D24" s="301"/>
    </row>
    <row r="25" ht="20.25" customHeight="1" spans="1:4">
      <c r="A25" s="326"/>
      <c r="B25" s="327"/>
      <c r="C25" s="275" t="s">
        <v>57</v>
      </c>
      <c r="D25" s="301">
        <v>1079784</v>
      </c>
    </row>
    <row r="26" ht="20.25" customHeight="1" spans="1:4">
      <c r="A26" s="326"/>
      <c r="B26" s="327"/>
      <c r="C26" s="275" t="s">
        <v>58</v>
      </c>
      <c r="D26" s="301"/>
    </row>
    <row r="27" ht="20.25" customHeight="1" spans="1:4">
      <c r="A27" s="326"/>
      <c r="B27" s="327"/>
      <c r="C27" s="275" t="s">
        <v>59</v>
      </c>
      <c r="D27" s="301"/>
    </row>
    <row r="28" ht="20.25" customHeight="1" spans="1:4">
      <c r="A28" s="326"/>
      <c r="B28" s="327"/>
      <c r="C28" s="275" t="s">
        <v>60</v>
      </c>
      <c r="D28" s="301">
        <v>82000</v>
      </c>
    </row>
    <row r="29" ht="20.25" customHeight="1" spans="1:4">
      <c r="A29" s="326"/>
      <c r="B29" s="327"/>
      <c r="C29" s="275" t="s">
        <v>61</v>
      </c>
      <c r="D29" s="301"/>
    </row>
    <row r="30" ht="20.25" customHeight="1" spans="1:4">
      <c r="A30" s="328"/>
      <c r="B30" s="329"/>
      <c r="C30" s="275" t="s">
        <v>62</v>
      </c>
      <c r="D30" s="301"/>
    </row>
    <row r="31" ht="20.25" customHeight="1" spans="1:4">
      <c r="A31" s="328"/>
      <c r="B31" s="329"/>
      <c r="C31" s="275" t="s">
        <v>63</v>
      </c>
      <c r="D31" s="301"/>
    </row>
    <row r="32" ht="20.25" customHeight="1" spans="1:4">
      <c r="A32" s="328"/>
      <c r="B32" s="329"/>
      <c r="C32" s="275" t="s">
        <v>64</v>
      </c>
      <c r="D32" s="301"/>
    </row>
    <row r="33" ht="20.25" customHeight="1" spans="1:4">
      <c r="A33" s="330" t="s">
        <v>65</v>
      </c>
      <c r="B33" s="331">
        <f>B7+B8+B9+B10+B11</f>
        <v>31183221</v>
      </c>
      <c r="C33" s="277" t="s">
        <v>66</v>
      </c>
      <c r="D33" s="332">
        <f>SUM(D7:D29)</f>
        <v>31199221</v>
      </c>
    </row>
    <row r="34" ht="20.25" customHeight="1" spans="1:4">
      <c r="A34" s="324" t="s">
        <v>67</v>
      </c>
      <c r="B34" s="333">
        <v>16000</v>
      </c>
      <c r="C34" s="275" t="s">
        <v>68</v>
      </c>
      <c r="D34" s="253"/>
    </row>
    <row r="35" s="1" customFormat="1" ht="25.4" customHeight="1" spans="1:4">
      <c r="A35" s="334" t="s">
        <v>69</v>
      </c>
      <c r="B35" s="335">
        <v>16000</v>
      </c>
      <c r="C35" s="336" t="s">
        <v>69</v>
      </c>
      <c r="D35" s="337"/>
    </row>
    <row r="36" s="1" customFormat="1" ht="25.4" customHeight="1" spans="1:4">
      <c r="A36" s="334" t="s">
        <v>70</v>
      </c>
      <c r="B36" s="335"/>
      <c r="C36" s="336" t="s">
        <v>71</v>
      </c>
      <c r="D36" s="337"/>
    </row>
    <row r="37" ht="20.25" customHeight="1" spans="1:4">
      <c r="A37" s="338" t="s">
        <v>72</v>
      </c>
      <c r="B37" s="339">
        <f>B33+B34</f>
        <v>31199221</v>
      </c>
      <c r="C37" s="277" t="s">
        <v>73</v>
      </c>
      <c r="D37" s="339">
        <f>D33+D34</f>
        <v>31199221</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1"/>
  <sheetViews>
    <sheetView topLeftCell="A31" workbookViewId="0">
      <selection activeCell="B11" sqref="B11"/>
    </sheetView>
  </sheetViews>
  <sheetFormatPr defaultColWidth="10.447619047619" defaultRowHeight="14.25" customHeight="1" outlineLevelCol="6"/>
  <cols>
    <col min="1" max="1" width="43.1333333333333" style="1" customWidth="1"/>
    <col min="2" max="2" width="32" style="1" customWidth="1"/>
    <col min="3" max="3" width="42.9714285714286" style="1" customWidth="1"/>
    <col min="4" max="4" width="19.4571428571429" style="1" customWidth="1"/>
    <col min="5" max="7" width="30.8857142857143" style="1" customWidth="1"/>
    <col min="8" max="16384" width="10.447619047619" style="1"/>
  </cols>
  <sheetData>
    <row r="1" s="1" customFormat="1" customHeight="1" spans="1:7">
      <c r="A1" s="2" t="s">
        <v>1488</v>
      </c>
      <c r="B1" s="3"/>
      <c r="C1" s="3"/>
      <c r="D1" s="3"/>
      <c r="E1" s="3"/>
      <c r="F1" s="3"/>
      <c r="G1" s="3"/>
    </row>
    <row r="2" s="1" customFormat="1" ht="27.75" customHeight="1" spans="1:7">
      <c r="A2" s="4" t="s">
        <v>1489</v>
      </c>
      <c r="B2" s="4"/>
      <c r="C2" s="4"/>
      <c r="D2" s="4"/>
      <c r="E2" s="4"/>
      <c r="F2" s="4"/>
      <c r="G2" s="4"/>
    </row>
    <row r="3" s="1" customFormat="1" ht="13.5" customHeight="1" spans="1:7">
      <c r="A3" s="5" t="s">
        <v>22</v>
      </c>
      <c r="B3" s="6"/>
      <c r="C3" s="6"/>
      <c r="D3" s="6"/>
      <c r="E3" s="7"/>
      <c r="F3" s="7"/>
      <c r="G3" s="8" t="s">
        <v>314</v>
      </c>
    </row>
    <row r="4" s="1" customFormat="1" ht="21.75" customHeight="1" spans="1:7">
      <c r="A4" s="9" t="s">
        <v>408</v>
      </c>
      <c r="B4" s="9" t="s">
        <v>407</v>
      </c>
      <c r="C4" s="9" t="s">
        <v>325</v>
      </c>
      <c r="D4" s="10" t="s">
        <v>1490</v>
      </c>
      <c r="E4" s="11" t="s">
        <v>80</v>
      </c>
      <c r="F4" s="12"/>
      <c r="G4" s="13"/>
    </row>
    <row r="5" s="1" customFormat="1" ht="21.75" customHeight="1" spans="1:7">
      <c r="A5" s="14"/>
      <c r="B5" s="14"/>
      <c r="C5" s="14"/>
      <c r="D5" s="15"/>
      <c r="E5" s="16" t="s">
        <v>1491</v>
      </c>
      <c r="F5" s="10" t="s">
        <v>1492</v>
      </c>
      <c r="G5" s="10" t="s">
        <v>1493</v>
      </c>
    </row>
    <row r="6" s="1" customFormat="1" ht="40.5" customHeight="1" spans="1:7">
      <c r="A6" s="17"/>
      <c r="B6" s="17"/>
      <c r="C6" s="17"/>
      <c r="D6" s="18"/>
      <c r="E6" s="19"/>
      <c r="F6" s="18"/>
      <c r="G6" s="18"/>
    </row>
    <row r="7" s="1" customFormat="1" ht="15" customHeight="1" spans="1:7">
      <c r="A7" s="20">
        <v>1</v>
      </c>
      <c r="B7" s="20">
        <v>2</v>
      </c>
      <c r="C7" s="20">
        <v>3</v>
      </c>
      <c r="D7" s="20">
        <v>4</v>
      </c>
      <c r="E7" s="20">
        <v>5</v>
      </c>
      <c r="F7" s="20">
        <v>6</v>
      </c>
      <c r="G7" s="20">
        <v>7</v>
      </c>
    </row>
    <row r="8" s="1" customFormat="1" ht="29.9" customHeight="1" spans="1:7">
      <c r="A8" s="21" t="s">
        <v>91</v>
      </c>
      <c r="B8" s="22" t="s">
        <v>414</v>
      </c>
      <c r="C8" s="22" t="s">
        <v>416</v>
      </c>
      <c r="D8" s="21" t="s">
        <v>1494</v>
      </c>
      <c r="E8" s="23">
        <v>813062</v>
      </c>
      <c r="F8" s="23">
        <v>900000</v>
      </c>
      <c r="G8" s="23">
        <v>0</v>
      </c>
    </row>
    <row r="9" s="1" customFormat="1" ht="29.9" customHeight="1" spans="1:7">
      <c r="A9" s="21" t="s">
        <v>91</v>
      </c>
      <c r="B9" s="24" t="s">
        <v>414</v>
      </c>
      <c r="C9" s="24" t="s">
        <v>424</v>
      </c>
      <c r="D9" s="21" t="s">
        <v>1494</v>
      </c>
      <c r="E9" s="23">
        <v>168800</v>
      </c>
      <c r="F9" s="23">
        <v>1400000</v>
      </c>
      <c r="G9" s="23">
        <v>0</v>
      </c>
    </row>
    <row r="10" s="1" customFormat="1" ht="29.9" customHeight="1" spans="1:7">
      <c r="A10" s="21" t="s">
        <v>91</v>
      </c>
      <c r="B10" s="25" t="s">
        <v>1495</v>
      </c>
      <c r="C10" s="25" t="s">
        <v>428</v>
      </c>
      <c r="D10" s="26" t="s">
        <v>1494</v>
      </c>
      <c r="E10" s="27">
        <v>2372055</v>
      </c>
      <c r="F10" s="23">
        <v>5000000</v>
      </c>
      <c r="G10" s="23">
        <v>0</v>
      </c>
    </row>
    <row r="11" s="1" customFormat="1" ht="29.9" customHeight="1" spans="1:7">
      <c r="A11" s="21" t="s">
        <v>91</v>
      </c>
      <c r="B11" s="25" t="s">
        <v>1495</v>
      </c>
      <c r="C11" s="25" t="s">
        <v>435</v>
      </c>
      <c r="D11" s="26" t="s">
        <v>1494</v>
      </c>
      <c r="E11" s="23">
        <v>120560</v>
      </c>
      <c r="F11" s="23">
        <v>1520000</v>
      </c>
      <c r="G11" s="23">
        <v>0</v>
      </c>
    </row>
    <row r="12" s="1" customFormat="1" ht="29.9" customHeight="1" spans="1:7">
      <c r="A12" s="21" t="s">
        <v>91</v>
      </c>
      <c r="B12" s="25" t="s">
        <v>1495</v>
      </c>
      <c r="C12" s="25" t="s">
        <v>437</v>
      </c>
      <c r="D12" s="26" t="s">
        <v>1494</v>
      </c>
      <c r="E12" s="23">
        <v>60000</v>
      </c>
      <c r="F12" s="23">
        <v>200000</v>
      </c>
      <c r="G12" s="23">
        <v>0</v>
      </c>
    </row>
    <row r="13" s="1" customFormat="1" ht="29.9" customHeight="1" spans="1:7">
      <c r="A13" s="21" t="s">
        <v>91</v>
      </c>
      <c r="B13" s="25" t="s">
        <v>1495</v>
      </c>
      <c r="C13" s="25" t="s">
        <v>439</v>
      </c>
      <c r="D13" s="26" t="s">
        <v>1494</v>
      </c>
      <c r="E13" s="23">
        <v>146100</v>
      </c>
      <c r="F13" s="23">
        <v>595000</v>
      </c>
      <c r="G13" s="23">
        <v>595000</v>
      </c>
    </row>
    <row r="14" s="1" customFormat="1" ht="29.9" customHeight="1" spans="1:7">
      <c r="A14" s="21" t="s">
        <v>91</v>
      </c>
      <c r="B14" s="25" t="s">
        <v>414</v>
      </c>
      <c r="C14" s="25" t="s">
        <v>441</v>
      </c>
      <c r="D14" s="26" t="s">
        <v>1494</v>
      </c>
      <c r="E14" s="23">
        <v>44390</v>
      </c>
      <c r="F14" s="23">
        <v>450000</v>
      </c>
      <c r="G14" s="23">
        <v>0</v>
      </c>
    </row>
    <row r="15" s="1" customFormat="1" ht="29.9" customHeight="1" spans="1:7">
      <c r="A15" s="21" t="s">
        <v>91</v>
      </c>
      <c r="B15" s="25" t="s">
        <v>442</v>
      </c>
      <c r="C15" s="25" t="s">
        <v>444</v>
      </c>
      <c r="D15" s="26" t="s">
        <v>1494</v>
      </c>
      <c r="E15" s="23">
        <v>182950</v>
      </c>
      <c r="F15" s="23">
        <v>300000</v>
      </c>
      <c r="G15" s="23">
        <v>0</v>
      </c>
    </row>
    <row r="16" s="1" customFormat="1" ht="29.9" customHeight="1" spans="1:7">
      <c r="A16" s="21" t="s">
        <v>91</v>
      </c>
      <c r="B16" s="25" t="s">
        <v>414</v>
      </c>
      <c r="C16" s="25" t="s">
        <v>446</v>
      </c>
      <c r="D16" s="26" t="s">
        <v>1494</v>
      </c>
      <c r="E16" s="23">
        <v>6000</v>
      </c>
      <c r="F16" s="23">
        <v>27000</v>
      </c>
      <c r="G16" s="23">
        <v>0</v>
      </c>
    </row>
    <row r="17" s="1" customFormat="1" ht="29.9" customHeight="1" spans="1:7">
      <c r="A17" s="21" t="s">
        <v>91</v>
      </c>
      <c r="B17" s="25" t="s">
        <v>414</v>
      </c>
      <c r="C17" s="25" t="s">
        <v>448</v>
      </c>
      <c r="D17" s="26" t="s">
        <v>1494</v>
      </c>
      <c r="E17" s="23">
        <v>179000</v>
      </c>
      <c r="F17" s="23">
        <v>0</v>
      </c>
      <c r="G17" s="23">
        <v>0</v>
      </c>
    </row>
    <row r="18" s="1" customFormat="1" ht="29.9" customHeight="1" spans="1:7">
      <c r="A18" s="21" t="s">
        <v>91</v>
      </c>
      <c r="B18" s="25" t="s">
        <v>414</v>
      </c>
      <c r="C18" s="25" t="s">
        <v>450</v>
      </c>
      <c r="D18" s="26" t="s">
        <v>1494</v>
      </c>
      <c r="E18" s="23">
        <v>99680</v>
      </c>
      <c r="F18" s="23">
        <v>125000</v>
      </c>
      <c r="G18" s="23">
        <v>0</v>
      </c>
    </row>
    <row r="19" s="1" customFormat="1" ht="29.9" customHeight="1" spans="1:7">
      <c r="A19" s="21" t="s">
        <v>91</v>
      </c>
      <c r="B19" s="25" t="s">
        <v>442</v>
      </c>
      <c r="C19" s="25" t="s">
        <v>452</v>
      </c>
      <c r="D19" s="26" t="s">
        <v>1494</v>
      </c>
      <c r="E19" s="23">
        <v>70000</v>
      </c>
      <c r="F19" s="23">
        <v>290000</v>
      </c>
      <c r="G19" s="23">
        <v>290000</v>
      </c>
    </row>
    <row r="20" s="1" customFormat="1" ht="29.9" customHeight="1" spans="1:7">
      <c r="A20" s="21" t="s">
        <v>91</v>
      </c>
      <c r="B20" s="25" t="s">
        <v>414</v>
      </c>
      <c r="C20" s="25" t="s">
        <v>454</v>
      </c>
      <c r="D20" s="26" t="s">
        <v>1494</v>
      </c>
      <c r="E20" s="23">
        <v>40000</v>
      </c>
      <c r="F20" s="23">
        <v>700000</v>
      </c>
      <c r="G20" s="23">
        <v>0</v>
      </c>
    </row>
    <row r="21" s="1" customFormat="1" ht="29.9" customHeight="1" spans="1:7">
      <c r="A21" s="21" t="s">
        <v>91</v>
      </c>
      <c r="B21" s="25" t="s">
        <v>414</v>
      </c>
      <c r="C21" s="25" t="s">
        <v>456</v>
      </c>
      <c r="D21" s="26" t="s">
        <v>1494</v>
      </c>
      <c r="E21" s="23">
        <v>510000</v>
      </c>
      <c r="F21" s="23">
        <v>2200000</v>
      </c>
      <c r="G21" s="23">
        <v>0</v>
      </c>
    </row>
    <row r="22" s="1" customFormat="1" ht="29.9" customHeight="1" spans="1:7">
      <c r="A22" s="21" t="s">
        <v>91</v>
      </c>
      <c r="B22" s="25" t="s">
        <v>414</v>
      </c>
      <c r="C22" s="25" t="s">
        <v>458</v>
      </c>
      <c r="D22" s="26" t="s">
        <v>1494</v>
      </c>
      <c r="E22" s="23">
        <v>82000</v>
      </c>
      <c r="F22" s="23">
        <v>220000</v>
      </c>
      <c r="G22" s="23">
        <v>0</v>
      </c>
    </row>
    <row r="23" s="1" customFormat="1" ht="29.9" customHeight="1" spans="1:7">
      <c r="A23" s="21" t="s">
        <v>91</v>
      </c>
      <c r="B23" s="25" t="s">
        <v>414</v>
      </c>
      <c r="C23" s="25" t="s">
        <v>462</v>
      </c>
      <c r="D23" s="26" t="s">
        <v>1494</v>
      </c>
      <c r="E23" s="23">
        <v>5000</v>
      </c>
      <c r="F23" s="23">
        <v>10000</v>
      </c>
      <c r="G23" s="23">
        <v>0</v>
      </c>
    </row>
    <row r="24" s="1" customFormat="1" ht="29.9" customHeight="1" spans="1:7">
      <c r="A24" s="21" t="s">
        <v>91</v>
      </c>
      <c r="B24" s="25" t="s">
        <v>414</v>
      </c>
      <c r="C24" s="25" t="s">
        <v>464</v>
      </c>
      <c r="D24" s="26" t="s">
        <v>1494</v>
      </c>
      <c r="E24" s="23">
        <v>5000</v>
      </c>
      <c r="F24" s="23">
        <v>30000</v>
      </c>
      <c r="G24" s="23">
        <v>0</v>
      </c>
    </row>
    <row r="25" s="1" customFormat="1" ht="29.9" customHeight="1" spans="1:7">
      <c r="A25" s="21" t="s">
        <v>91</v>
      </c>
      <c r="B25" s="25" t="s">
        <v>442</v>
      </c>
      <c r="C25" s="25" t="s">
        <v>466</v>
      </c>
      <c r="D25" s="26" t="s">
        <v>1494</v>
      </c>
      <c r="E25" s="23">
        <v>24948</v>
      </c>
      <c r="F25" s="23">
        <v>21528</v>
      </c>
      <c r="G25" s="23">
        <v>0</v>
      </c>
    </row>
    <row r="26" s="1" customFormat="1" ht="29.9" customHeight="1" spans="1:7">
      <c r="A26" s="21" t="s">
        <v>91</v>
      </c>
      <c r="B26" s="25" t="s">
        <v>414</v>
      </c>
      <c r="C26" s="25" t="s">
        <v>470</v>
      </c>
      <c r="D26" s="26" t="s">
        <v>1494</v>
      </c>
      <c r="E26" s="23">
        <v>80800</v>
      </c>
      <c r="F26" s="23">
        <v>900000</v>
      </c>
      <c r="G26" s="23">
        <v>0</v>
      </c>
    </row>
    <row r="27" s="1" customFormat="1" ht="29.9" customHeight="1" spans="1:7">
      <c r="A27" s="21" t="s">
        <v>91</v>
      </c>
      <c r="B27" s="25" t="s">
        <v>414</v>
      </c>
      <c r="C27" s="25" t="s">
        <v>474</v>
      </c>
      <c r="D27" s="26" t="s">
        <v>1494</v>
      </c>
      <c r="E27" s="23">
        <v>210000</v>
      </c>
      <c r="F27" s="23">
        <v>210000</v>
      </c>
      <c r="G27" s="23">
        <v>210000</v>
      </c>
    </row>
    <row r="28" s="1" customFormat="1" ht="29.9" customHeight="1" spans="1:7">
      <c r="A28" s="21" t="s">
        <v>91</v>
      </c>
      <c r="B28" s="25" t="s">
        <v>414</v>
      </c>
      <c r="C28" s="25" t="s">
        <v>476</v>
      </c>
      <c r="D28" s="26" t="s">
        <v>1494</v>
      </c>
      <c r="E28" s="23">
        <v>1105200</v>
      </c>
      <c r="F28" s="23">
        <v>0</v>
      </c>
      <c r="G28" s="23">
        <v>0</v>
      </c>
    </row>
    <row r="29" s="1" customFormat="1" ht="29.9" customHeight="1" spans="1:7">
      <c r="A29" s="21" t="s">
        <v>91</v>
      </c>
      <c r="B29" s="25" t="s">
        <v>414</v>
      </c>
      <c r="C29" s="25" t="s">
        <v>480</v>
      </c>
      <c r="D29" s="26" t="s">
        <v>1494</v>
      </c>
      <c r="E29" s="23">
        <v>6400</v>
      </c>
      <c r="F29" s="23">
        <v>0</v>
      </c>
      <c r="G29" s="23">
        <v>0</v>
      </c>
    </row>
    <row r="30" s="1" customFormat="1" ht="29.9" customHeight="1" spans="1:7">
      <c r="A30" s="21" t="s">
        <v>91</v>
      </c>
      <c r="B30" s="25" t="s">
        <v>414</v>
      </c>
      <c r="C30" s="25" t="s">
        <v>482</v>
      </c>
      <c r="D30" s="26" t="s">
        <v>1494</v>
      </c>
      <c r="E30" s="23">
        <v>3000</v>
      </c>
      <c r="F30" s="23">
        <v>3000</v>
      </c>
      <c r="G30" s="23">
        <v>3000</v>
      </c>
    </row>
    <row r="31" s="1" customFormat="1" ht="29.9" customHeight="1" spans="1:7">
      <c r="A31" s="21" t="s">
        <v>91</v>
      </c>
      <c r="B31" s="25" t="s">
        <v>414</v>
      </c>
      <c r="C31" s="25" t="s">
        <v>484</v>
      </c>
      <c r="D31" s="26" t="s">
        <v>1494</v>
      </c>
      <c r="E31" s="23">
        <v>99360</v>
      </c>
      <c r="F31" s="23">
        <v>110000</v>
      </c>
      <c r="G31" s="23">
        <v>120000</v>
      </c>
    </row>
    <row r="32" s="1" customFormat="1" ht="29.9" customHeight="1" spans="1:7">
      <c r="A32" s="21" t="s">
        <v>91</v>
      </c>
      <c r="B32" s="25" t="s">
        <v>485</v>
      </c>
      <c r="C32" s="25" t="s">
        <v>487</v>
      </c>
      <c r="D32" s="26" t="s">
        <v>1494</v>
      </c>
      <c r="E32" s="23">
        <v>95280</v>
      </c>
      <c r="F32" s="23">
        <v>0</v>
      </c>
      <c r="G32" s="23">
        <v>0</v>
      </c>
    </row>
    <row r="33" s="1" customFormat="1" ht="29.9" customHeight="1" spans="1:7">
      <c r="A33" s="21" t="s">
        <v>91</v>
      </c>
      <c r="B33" s="25" t="s">
        <v>414</v>
      </c>
      <c r="C33" s="25" t="s">
        <v>489</v>
      </c>
      <c r="D33" s="26" t="s">
        <v>1494</v>
      </c>
      <c r="E33" s="23">
        <v>800000</v>
      </c>
      <c r="F33" s="23">
        <v>0</v>
      </c>
      <c r="G33" s="23">
        <v>0</v>
      </c>
    </row>
    <row r="34" s="1" customFormat="1" ht="29.9" customHeight="1" spans="1:7">
      <c r="A34" s="21" t="s">
        <v>91</v>
      </c>
      <c r="B34" s="25" t="s">
        <v>414</v>
      </c>
      <c r="C34" s="25" t="s">
        <v>491</v>
      </c>
      <c r="D34" s="26" t="s">
        <v>1494</v>
      </c>
      <c r="E34" s="23">
        <v>326000</v>
      </c>
      <c r="F34" s="23">
        <v>0</v>
      </c>
      <c r="G34" s="23">
        <v>0</v>
      </c>
    </row>
    <row r="35" s="1" customFormat="1" ht="29.9" customHeight="1" spans="1:7">
      <c r="A35" s="21" t="s">
        <v>91</v>
      </c>
      <c r="B35" s="25" t="s">
        <v>414</v>
      </c>
      <c r="C35" s="25" t="s">
        <v>493</v>
      </c>
      <c r="D35" s="26" t="s">
        <v>1494</v>
      </c>
      <c r="E35" s="23">
        <v>216000</v>
      </c>
      <c r="F35" s="23">
        <v>0</v>
      </c>
      <c r="G35" s="23">
        <v>0</v>
      </c>
    </row>
    <row r="36" s="1" customFormat="1" ht="29.9" customHeight="1" spans="1:7">
      <c r="A36" s="21" t="s">
        <v>91</v>
      </c>
      <c r="B36" s="25" t="s">
        <v>442</v>
      </c>
      <c r="C36" s="25" t="s">
        <v>495</v>
      </c>
      <c r="D36" s="26" t="s">
        <v>1494</v>
      </c>
      <c r="E36" s="23">
        <v>5646715</v>
      </c>
      <c r="F36" s="23">
        <v>0</v>
      </c>
      <c r="G36" s="23">
        <v>0</v>
      </c>
    </row>
    <row r="37" s="1" customFormat="1" ht="29.9" customHeight="1" spans="1:7">
      <c r="A37" s="21" t="s">
        <v>91</v>
      </c>
      <c r="B37" s="25" t="s">
        <v>414</v>
      </c>
      <c r="C37" s="25" t="s">
        <v>497</v>
      </c>
      <c r="D37" s="26" t="s">
        <v>1494</v>
      </c>
      <c r="E37" s="23">
        <v>72000</v>
      </c>
      <c r="F37" s="23">
        <v>0</v>
      </c>
      <c r="G37" s="23">
        <v>0</v>
      </c>
    </row>
    <row r="38" s="1" customFormat="1" ht="29.9" customHeight="1" spans="1:7">
      <c r="A38" s="21" t="s">
        <v>91</v>
      </c>
      <c r="B38" s="25" t="s">
        <v>414</v>
      </c>
      <c r="C38" s="25" t="s">
        <v>499</v>
      </c>
      <c r="D38" s="26" t="s">
        <v>1494</v>
      </c>
      <c r="E38" s="23">
        <v>6000</v>
      </c>
      <c r="F38" s="23">
        <v>0</v>
      </c>
      <c r="G38" s="23">
        <v>0</v>
      </c>
    </row>
    <row r="39" s="1" customFormat="1" ht="29.9" customHeight="1" spans="1:7">
      <c r="A39" s="21" t="s">
        <v>91</v>
      </c>
      <c r="B39" s="25" t="s">
        <v>485</v>
      </c>
      <c r="C39" s="25" t="s">
        <v>501</v>
      </c>
      <c r="D39" s="26" t="s">
        <v>1494</v>
      </c>
      <c r="E39" s="23">
        <v>490000</v>
      </c>
      <c r="F39" s="23">
        <v>0</v>
      </c>
      <c r="G39" s="23">
        <v>0</v>
      </c>
    </row>
    <row r="40" s="1" customFormat="1" ht="28" customHeight="1" spans="1:7">
      <c r="A40" s="21" t="s">
        <v>91</v>
      </c>
      <c r="B40" s="25" t="s">
        <v>485</v>
      </c>
      <c r="C40" s="25" t="s">
        <v>503</v>
      </c>
      <c r="D40" s="26" t="s">
        <v>1494</v>
      </c>
      <c r="E40" s="23">
        <v>10000</v>
      </c>
      <c r="F40" s="23">
        <v>0</v>
      </c>
      <c r="G40" s="23">
        <v>0</v>
      </c>
    </row>
    <row r="41" s="1" customFormat="1" ht="18.75" customHeight="1" spans="1:7">
      <c r="A41" s="28" t="s">
        <v>77</v>
      </c>
      <c r="B41" s="29"/>
      <c r="C41" s="29"/>
      <c r="D41" s="26"/>
      <c r="E41" s="23">
        <v>14096300</v>
      </c>
      <c r="F41" s="23">
        <v>15211528</v>
      </c>
      <c r="G41" s="23">
        <v>1218000</v>
      </c>
    </row>
  </sheetData>
  <mergeCells count="11">
    <mergeCell ref="A2:G2"/>
    <mergeCell ref="A3:D3"/>
    <mergeCell ref="E4:G4"/>
    <mergeCell ref="A41:D41"/>
    <mergeCell ref="A4:A6"/>
    <mergeCell ref="B4:B6"/>
    <mergeCell ref="C4:C6"/>
    <mergeCell ref="D4:D6"/>
    <mergeCell ref="E5:E6"/>
    <mergeCell ref="F5:F6"/>
    <mergeCell ref="G5:G6"/>
  </mergeCells>
  <printOptions horizontalCentered="1" verticalCentered="1"/>
  <pageMargins left="0.751388888888889" right="0.751388888888889" top="1" bottom="1" header="0.5" footer="0.5"/>
  <pageSetup paperSize="9" scale="4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0"/>
  <sheetViews>
    <sheetView workbookViewId="0">
      <selection activeCell="E22" sqref="E22"/>
    </sheetView>
  </sheetViews>
  <sheetFormatPr defaultColWidth="8" defaultRowHeight="14.25" customHeight="1"/>
  <cols>
    <col min="1" max="1" width="21.1333333333333" style="77" customWidth="1"/>
    <col min="2" max="2" width="23.4285714285714" style="77" customWidth="1"/>
    <col min="3" max="5" width="12.5714285714286" style="77" customWidth="1"/>
    <col min="6" max="6" width="14" style="77" customWidth="1"/>
    <col min="7" max="8" width="12.5714285714286" style="77" customWidth="1"/>
    <col min="9" max="9" width="16.1428571428571" style="77" customWidth="1"/>
    <col min="10" max="14" width="12.5714285714286" style="77" customWidth="1"/>
    <col min="15" max="15" width="8" style="61" customWidth="1"/>
    <col min="16" max="16" width="9.57142857142857" style="61" customWidth="1"/>
    <col min="17" max="17" width="9.71428571428571" style="61" customWidth="1"/>
    <col min="18" max="18" width="10.5714285714286" style="61" customWidth="1"/>
    <col min="19" max="19" width="10.1333333333333" style="77" customWidth="1"/>
    <col min="20" max="20" width="8" style="61" customWidth="1"/>
    <col min="21" max="16384" width="8" style="61"/>
  </cols>
  <sheetData>
    <row r="1" ht="12" customHeight="1" spans="1:18">
      <c r="A1" s="288" t="s">
        <v>74</v>
      </c>
      <c r="B1" s="79"/>
      <c r="C1" s="79"/>
      <c r="D1" s="79"/>
      <c r="E1" s="79"/>
      <c r="F1" s="79"/>
      <c r="G1" s="79"/>
      <c r="H1" s="79"/>
      <c r="I1" s="79"/>
      <c r="J1" s="79"/>
      <c r="K1" s="79"/>
      <c r="L1" s="79"/>
      <c r="M1" s="79"/>
      <c r="N1" s="79"/>
      <c r="O1" s="306"/>
      <c r="P1" s="306"/>
      <c r="Q1" s="306"/>
      <c r="R1" s="306"/>
    </row>
    <row r="2" ht="36" customHeight="1" spans="1:19">
      <c r="A2" s="289" t="s">
        <v>3</v>
      </c>
      <c r="B2" s="63"/>
      <c r="C2" s="63"/>
      <c r="D2" s="63"/>
      <c r="E2" s="63"/>
      <c r="F2" s="63"/>
      <c r="G2" s="63"/>
      <c r="H2" s="63"/>
      <c r="I2" s="63"/>
      <c r="J2" s="63"/>
      <c r="K2" s="63"/>
      <c r="L2" s="63"/>
      <c r="M2" s="63"/>
      <c r="N2" s="63"/>
      <c r="O2" s="64"/>
      <c r="P2" s="64"/>
      <c r="Q2" s="64"/>
      <c r="R2" s="64"/>
      <c r="S2" s="63"/>
    </row>
    <row r="3" ht="20.25" customHeight="1" spans="1:19">
      <c r="A3" s="82" t="s">
        <v>22</v>
      </c>
      <c r="B3" s="83"/>
      <c r="C3" s="83"/>
      <c r="D3" s="83"/>
      <c r="E3" s="83"/>
      <c r="F3" s="83"/>
      <c r="G3" s="83"/>
      <c r="H3" s="83"/>
      <c r="I3" s="83"/>
      <c r="J3" s="83"/>
      <c r="K3" s="83"/>
      <c r="L3" s="83"/>
      <c r="M3" s="83"/>
      <c r="N3" s="83"/>
      <c r="O3" s="307"/>
      <c r="P3" s="307"/>
      <c r="Q3" s="307"/>
      <c r="R3" s="307"/>
      <c r="S3" s="314" t="s">
        <v>23</v>
      </c>
    </row>
    <row r="4" ht="18.75" customHeight="1" spans="1:19">
      <c r="A4" s="290" t="s">
        <v>75</v>
      </c>
      <c r="B4" s="291" t="s">
        <v>76</v>
      </c>
      <c r="C4" s="291" t="s">
        <v>77</v>
      </c>
      <c r="D4" s="292" t="s">
        <v>78</v>
      </c>
      <c r="E4" s="293"/>
      <c r="F4" s="293"/>
      <c r="G4" s="293"/>
      <c r="H4" s="293"/>
      <c r="I4" s="293"/>
      <c r="J4" s="293"/>
      <c r="K4" s="293"/>
      <c r="L4" s="293"/>
      <c r="M4" s="293"/>
      <c r="N4" s="293"/>
      <c r="O4" s="308" t="s">
        <v>67</v>
      </c>
      <c r="P4" s="308"/>
      <c r="Q4" s="308"/>
      <c r="R4" s="308"/>
      <c r="S4" s="315"/>
    </row>
    <row r="5" ht="18.75" customHeight="1" spans="1:19">
      <c r="A5" s="294"/>
      <c r="B5" s="295"/>
      <c r="C5" s="295"/>
      <c r="D5" s="296" t="s">
        <v>79</v>
      </c>
      <c r="E5" s="296" t="s">
        <v>80</v>
      </c>
      <c r="F5" s="296" t="s">
        <v>81</v>
      </c>
      <c r="G5" s="296" t="s">
        <v>82</v>
      </c>
      <c r="H5" s="296" t="s">
        <v>83</v>
      </c>
      <c r="I5" s="309" t="s">
        <v>84</v>
      </c>
      <c r="J5" s="293"/>
      <c r="K5" s="293"/>
      <c r="L5" s="293"/>
      <c r="M5" s="293"/>
      <c r="N5" s="293"/>
      <c r="O5" s="308" t="s">
        <v>79</v>
      </c>
      <c r="P5" s="308" t="s">
        <v>80</v>
      </c>
      <c r="Q5" s="308" t="s">
        <v>81</v>
      </c>
      <c r="R5" s="316" t="s">
        <v>82</v>
      </c>
      <c r="S5" s="308" t="s">
        <v>85</v>
      </c>
    </row>
    <row r="6" ht="33.75" customHeight="1" spans="1:19">
      <c r="A6" s="297"/>
      <c r="B6" s="298"/>
      <c r="C6" s="298"/>
      <c r="D6" s="297"/>
      <c r="E6" s="297"/>
      <c r="F6" s="297"/>
      <c r="G6" s="297"/>
      <c r="H6" s="297"/>
      <c r="I6" s="298" t="s">
        <v>79</v>
      </c>
      <c r="J6" s="298" t="s">
        <v>86</v>
      </c>
      <c r="K6" s="298" t="s">
        <v>87</v>
      </c>
      <c r="L6" s="298" t="s">
        <v>88</v>
      </c>
      <c r="M6" s="298" t="s">
        <v>89</v>
      </c>
      <c r="N6" s="310" t="s">
        <v>90</v>
      </c>
      <c r="O6" s="308"/>
      <c r="P6" s="308"/>
      <c r="Q6" s="308"/>
      <c r="R6" s="316"/>
      <c r="S6" s="308"/>
    </row>
    <row r="7" ht="16.5" customHeight="1" spans="1:19">
      <c r="A7" s="299">
        <v>1</v>
      </c>
      <c r="B7" s="299">
        <v>2</v>
      </c>
      <c r="C7" s="299">
        <v>3</v>
      </c>
      <c r="D7" s="299">
        <v>4</v>
      </c>
      <c r="E7" s="299">
        <v>5</v>
      </c>
      <c r="F7" s="299">
        <v>6</v>
      </c>
      <c r="G7" s="299">
        <v>7</v>
      </c>
      <c r="H7" s="299">
        <v>8</v>
      </c>
      <c r="I7" s="299">
        <v>9</v>
      </c>
      <c r="J7" s="299">
        <v>10</v>
      </c>
      <c r="K7" s="299">
        <v>11</v>
      </c>
      <c r="L7" s="299">
        <v>12</v>
      </c>
      <c r="M7" s="299">
        <v>13</v>
      </c>
      <c r="N7" s="299">
        <v>14</v>
      </c>
      <c r="O7" s="299">
        <v>15</v>
      </c>
      <c r="P7" s="299">
        <v>16</v>
      </c>
      <c r="Q7" s="299">
        <v>17</v>
      </c>
      <c r="R7" s="299">
        <v>18</v>
      </c>
      <c r="S7" s="223">
        <v>19</v>
      </c>
    </row>
    <row r="8" ht="20.25" customHeight="1" spans="1:20">
      <c r="A8" s="74">
        <v>556004</v>
      </c>
      <c r="B8" s="74" t="s">
        <v>91</v>
      </c>
      <c r="C8" s="300">
        <v>31199221</v>
      </c>
      <c r="D8" s="301">
        <v>31183221</v>
      </c>
      <c r="E8" s="301">
        <v>31183221</v>
      </c>
      <c r="F8" s="302"/>
      <c r="G8" s="302"/>
      <c r="H8" s="302"/>
      <c r="I8" s="302"/>
      <c r="J8" s="302"/>
      <c r="K8" s="302"/>
      <c r="L8" s="302"/>
      <c r="M8" s="302"/>
      <c r="N8" s="302"/>
      <c r="O8" s="311">
        <v>16000</v>
      </c>
      <c r="P8" s="311">
        <v>16000</v>
      </c>
      <c r="Q8" s="317"/>
      <c r="R8" s="317"/>
      <c r="S8" s="318"/>
      <c r="T8" s="319"/>
    </row>
    <row r="9" ht="20.25" customHeight="1" spans="1:20">
      <c r="A9" s="303" t="s">
        <v>77</v>
      </c>
      <c r="B9" s="304"/>
      <c r="C9" s="300">
        <v>31199221</v>
      </c>
      <c r="D9" s="305">
        <v>31183221</v>
      </c>
      <c r="E9" s="305">
        <v>31183221</v>
      </c>
      <c r="F9" s="305" t="s">
        <v>92</v>
      </c>
      <c r="G9" s="305" t="s">
        <v>92</v>
      </c>
      <c r="H9" s="305" t="s">
        <v>92</v>
      </c>
      <c r="I9" s="312"/>
      <c r="J9" s="305" t="s">
        <v>92</v>
      </c>
      <c r="K9" s="305" t="s">
        <v>92</v>
      </c>
      <c r="L9" s="312"/>
      <c r="M9" s="305" t="s">
        <v>92</v>
      </c>
      <c r="N9" s="313" t="s">
        <v>92</v>
      </c>
      <c r="O9" s="311">
        <v>16000</v>
      </c>
      <c r="P9" s="311">
        <v>16000</v>
      </c>
      <c r="Q9" s="311"/>
      <c r="R9" s="320"/>
      <c r="S9" s="311"/>
      <c r="T9" s="319"/>
    </row>
    <row r="10" customHeight="1" spans="19:19">
      <c r="S10" s="75"/>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94"/>
  <sheetViews>
    <sheetView workbookViewId="0">
      <pane xSplit="2" ySplit="6" topLeftCell="C85" activePane="bottomRight" state="frozen"/>
      <selection/>
      <selection pane="topRight"/>
      <selection pane="bottomLeft"/>
      <selection pane="bottomRight" activeCell="F94" sqref="F94"/>
    </sheetView>
  </sheetViews>
  <sheetFormatPr defaultColWidth="8.88571428571429" defaultRowHeight="14.25" customHeight="1"/>
  <cols>
    <col min="1" max="1" width="14.2857142857143" style="77" customWidth="1"/>
    <col min="2" max="2" width="29.1333333333333" style="77" customWidth="1"/>
    <col min="3" max="3" width="15.4285714285714" style="77" customWidth="1"/>
    <col min="4" max="4" width="18.2857142857143" style="77" customWidth="1"/>
    <col min="5" max="8" width="18.847619047619" style="77" customWidth="1"/>
    <col min="9" max="9" width="15.5714285714286" style="77" customWidth="1"/>
    <col min="10" max="10" width="14.1333333333333" style="77" customWidth="1"/>
    <col min="11" max="15" width="18.847619047619" style="77" customWidth="1"/>
    <col min="16" max="16" width="9.13333333333333" style="77" customWidth="1"/>
    <col min="17" max="16384" width="9.13333333333333" style="77"/>
  </cols>
  <sheetData>
    <row r="1" ht="15.75" customHeight="1" spans="1:14">
      <c r="A1" s="257" t="s">
        <v>93</v>
      </c>
      <c r="B1" s="79"/>
      <c r="C1" s="79"/>
      <c r="D1" s="79"/>
      <c r="E1" s="79"/>
      <c r="F1" s="79"/>
      <c r="G1" s="79"/>
      <c r="H1" s="79"/>
      <c r="I1" s="79"/>
      <c r="J1" s="79"/>
      <c r="K1" s="79"/>
      <c r="L1" s="79"/>
      <c r="M1" s="79"/>
      <c r="N1" s="79"/>
    </row>
    <row r="2" ht="28.5" customHeight="1" spans="1:15">
      <c r="A2" s="63" t="s">
        <v>4</v>
      </c>
      <c r="B2" s="63"/>
      <c r="C2" s="63"/>
      <c r="D2" s="63"/>
      <c r="E2" s="63"/>
      <c r="F2" s="63"/>
      <c r="G2" s="63"/>
      <c r="H2" s="63"/>
      <c r="I2" s="63"/>
      <c r="J2" s="63"/>
      <c r="K2" s="63"/>
      <c r="L2" s="63"/>
      <c r="M2" s="63"/>
      <c r="N2" s="63"/>
      <c r="O2" s="63"/>
    </row>
    <row r="3" ht="15" customHeight="1" spans="1:15">
      <c r="A3" s="279" t="s">
        <v>22</v>
      </c>
      <c r="B3" s="280"/>
      <c r="C3" s="123"/>
      <c r="D3" s="123"/>
      <c r="E3" s="123"/>
      <c r="F3" s="123"/>
      <c r="G3" s="123"/>
      <c r="H3" s="123"/>
      <c r="I3" s="123"/>
      <c r="J3" s="123"/>
      <c r="K3" s="123"/>
      <c r="L3" s="123"/>
      <c r="M3" s="83"/>
      <c r="N3" s="83"/>
      <c r="O3" s="157" t="s">
        <v>23</v>
      </c>
    </row>
    <row r="4" ht="17.25" customHeight="1" spans="1:15">
      <c r="A4" s="91" t="s">
        <v>94</v>
      </c>
      <c r="B4" s="91" t="s">
        <v>95</v>
      </c>
      <c r="C4" s="92" t="s">
        <v>77</v>
      </c>
      <c r="D4" s="112" t="s">
        <v>80</v>
      </c>
      <c r="E4" s="112"/>
      <c r="F4" s="112"/>
      <c r="G4" s="112" t="s">
        <v>81</v>
      </c>
      <c r="H4" s="112" t="s">
        <v>82</v>
      </c>
      <c r="I4" s="112" t="s">
        <v>96</v>
      </c>
      <c r="J4" s="112" t="s">
        <v>84</v>
      </c>
      <c r="K4" s="112"/>
      <c r="L4" s="112"/>
      <c r="M4" s="112"/>
      <c r="N4" s="112"/>
      <c r="O4" s="112"/>
    </row>
    <row r="5" ht="27" spans="1:15">
      <c r="A5" s="105"/>
      <c r="B5" s="105"/>
      <c r="C5" s="196"/>
      <c r="D5" s="112" t="s">
        <v>79</v>
      </c>
      <c r="E5" s="112" t="s">
        <v>97</v>
      </c>
      <c r="F5" s="112" t="s">
        <v>98</v>
      </c>
      <c r="G5" s="112"/>
      <c r="H5" s="112"/>
      <c r="I5" s="112"/>
      <c r="J5" s="112" t="s">
        <v>79</v>
      </c>
      <c r="K5" s="112" t="s">
        <v>99</v>
      </c>
      <c r="L5" s="112" t="s">
        <v>100</v>
      </c>
      <c r="M5" s="112" t="s">
        <v>101</v>
      </c>
      <c r="N5" s="112" t="s">
        <v>102</v>
      </c>
      <c r="O5" s="112" t="s">
        <v>103</v>
      </c>
    </row>
    <row r="6" ht="20.25" customHeight="1" spans="1:15">
      <c r="A6" s="106">
        <v>1</v>
      </c>
      <c r="B6" s="106">
        <v>2</v>
      </c>
      <c r="C6" s="106">
        <v>3</v>
      </c>
      <c r="D6" s="106">
        <v>4</v>
      </c>
      <c r="E6" s="106">
        <v>5</v>
      </c>
      <c r="F6" s="106">
        <v>6</v>
      </c>
      <c r="G6" s="106">
        <v>7</v>
      </c>
      <c r="H6" s="106">
        <v>8</v>
      </c>
      <c r="I6" s="106">
        <v>9</v>
      </c>
      <c r="J6" s="106">
        <v>10</v>
      </c>
      <c r="K6" s="106">
        <v>11</v>
      </c>
      <c r="L6" s="106">
        <v>12</v>
      </c>
      <c r="M6" s="106">
        <v>13</v>
      </c>
      <c r="N6" s="106">
        <v>14</v>
      </c>
      <c r="O6" s="106">
        <v>15</v>
      </c>
    </row>
    <row r="7" ht="20.25" customHeight="1" spans="1:15">
      <c r="A7" s="281" t="s">
        <v>104</v>
      </c>
      <c r="B7" s="281" t="s">
        <v>105</v>
      </c>
      <c r="C7" s="282">
        <v>15981062</v>
      </c>
      <c r="D7" s="282">
        <v>15981062</v>
      </c>
      <c r="E7" s="282">
        <v>12970897</v>
      </c>
      <c r="F7" s="282">
        <v>3010165</v>
      </c>
      <c r="G7" s="283"/>
      <c r="H7" s="284"/>
      <c r="I7" s="284"/>
      <c r="J7" s="284"/>
      <c r="K7" s="284"/>
      <c r="L7" s="284"/>
      <c r="M7" s="284"/>
      <c r="N7" s="284"/>
      <c r="O7" s="255" t="s">
        <v>92</v>
      </c>
    </row>
    <row r="8" ht="20.25" customHeight="1" spans="1:15">
      <c r="A8" s="281" t="s">
        <v>106</v>
      </c>
      <c r="B8" s="281" t="s">
        <v>107</v>
      </c>
      <c r="C8" s="282">
        <v>6000</v>
      </c>
      <c r="D8" s="282">
        <v>6000</v>
      </c>
      <c r="E8" s="282"/>
      <c r="F8" s="282">
        <v>6000</v>
      </c>
      <c r="G8" s="283"/>
      <c r="H8" s="284"/>
      <c r="I8" s="284"/>
      <c r="J8" s="284"/>
      <c r="K8" s="284"/>
      <c r="L8" s="284"/>
      <c r="M8" s="284"/>
      <c r="N8" s="284"/>
      <c r="O8" s="285" t="s">
        <v>92</v>
      </c>
    </row>
    <row r="9" ht="20.25" customHeight="1" spans="1:15">
      <c r="A9" s="281" t="s">
        <v>108</v>
      </c>
      <c r="B9" s="281" t="s">
        <v>109</v>
      </c>
      <c r="C9" s="282">
        <v>6000</v>
      </c>
      <c r="D9" s="282">
        <v>6000</v>
      </c>
      <c r="E9" s="282"/>
      <c r="F9" s="282">
        <v>6000</v>
      </c>
      <c r="G9" s="283"/>
      <c r="H9" s="284"/>
      <c r="I9" s="284"/>
      <c r="J9" s="284"/>
      <c r="K9" s="284"/>
      <c r="L9" s="284"/>
      <c r="M9" s="284"/>
      <c r="N9" s="286"/>
      <c r="O9" s="287"/>
    </row>
    <row r="10" ht="39" customHeight="1" spans="1:15">
      <c r="A10" s="281" t="s">
        <v>110</v>
      </c>
      <c r="B10" s="281" t="s">
        <v>111</v>
      </c>
      <c r="C10" s="282">
        <v>15560352</v>
      </c>
      <c r="D10" s="282">
        <v>15560352</v>
      </c>
      <c r="E10" s="282">
        <v>12968377</v>
      </c>
      <c r="F10" s="282">
        <v>2591975</v>
      </c>
      <c r="G10" s="283"/>
      <c r="H10" s="284"/>
      <c r="I10" s="284"/>
      <c r="J10" s="284"/>
      <c r="K10" s="284"/>
      <c r="L10" s="284"/>
      <c r="M10" s="284"/>
      <c r="N10" s="286"/>
      <c r="O10" s="287"/>
    </row>
    <row r="11" ht="20.25" customHeight="1" spans="1:15">
      <c r="A11" s="281" t="s">
        <v>112</v>
      </c>
      <c r="B11" s="281" t="s">
        <v>113</v>
      </c>
      <c r="C11" s="282">
        <v>6899190</v>
      </c>
      <c r="D11" s="282">
        <v>6899190</v>
      </c>
      <c r="E11" s="282">
        <v>6899190</v>
      </c>
      <c r="F11" s="282"/>
      <c r="G11" s="283"/>
      <c r="H11" s="284"/>
      <c r="I11" s="284"/>
      <c r="J11" s="284"/>
      <c r="K11" s="284"/>
      <c r="L11" s="284"/>
      <c r="M11" s="284"/>
      <c r="N11" s="286"/>
      <c r="O11" s="287"/>
    </row>
    <row r="12" ht="20.25" customHeight="1" spans="1:15">
      <c r="A12" s="281" t="s">
        <v>114</v>
      </c>
      <c r="B12" s="281" t="s">
        <v>115</v>
      </c>
      <c r="C12" s="282">
        <v>2591975</v>
      </c>
      <c r="D12" s="282">
        <v>2591975</v>
      </c>
      <c r="E12" s="282"/>
      <c r="F12" s="282">
        <v>2591975</v>
      </c>
      <c r="G12" s="283"/>
      <c r="H12" s="284"/>
      <c r="I12" s="284"/>
      <c r="J12" s="284"/>
      <c r="K12" s="284"/>
      <c r="L12" s="284"/>
      <c r="M12" s="284"/>
      <c r="N12" s="286"/>
      <c r="O12" s="287"/>
    </row>
    <row r="13" ht="20.25" customHeight="1" spans="1:15">
      <c r="A13" s="281" t="s">
        <v>116</v>
      </c>
      <c r="B13" s="281" t="s">
        <v>117</v>
      </c>
      <c r="C13" s="282">
        <v>6069187</v>
      </c>
      <c r="D13" s="282">
        <v>6069187</v>
      </c>
      <c r="E13" s="282">
        <v>6069187</v>
      </c>
      <c r="F13" s="282"/>
      <c r="G13" s="283"/>
      <c r="H13" s="284"/>
      <c r="I13" s="284"/>
      <c r="J13" s="284"/>
      <c r="K13" s="284"/>
      <c r="L13" s="284"/>
      <c r="M13" s="284"/>
      <c r="N13" s="286"/>
      <c r="O13" s="287"/>
    </row>
    <row r="14" ht="20.25" customHeight="1" spans="1:15">
      <c r="A14" s="281" t="s">
        <v>118</v>
      </c>
      <c r="B14" s="281" t="s">
        <v>119</v>
      </c>
      <c r="C14" s="282">
        <v>5000</v>
      </c>
      <c r="D14" s="282">
        <v>5000</v>
      </c>
      <c r="E14" s="282"/>
      <c r="F14" s="282">
        <v>5000</v>
      </c>
      <c r="G14" s="283"/>
      <c r="H14" s="284"/>
      <c r="I14" s="284"/>
      <c r="J14" s="284"/>
      <c r="K14" s="284"/>
      <c r="L14" s="284"/>
      <c r="M14" s="284"/>
      <c r="N14" s="286"/>
      <c r="O14" s="287"/>
    </row>
    <row r="15" ht="20.25" customHeight="1" spans="1:15">
      <c r="A15" s="281" t="s">
        <v>120</v>
      </c>
      <c r="B15" s="281" t="s">
        <v>121</v>
      </c>
      <c r="C15" s="282">
        <v>5000</v>
      </c>
      <c r="D15" s="282">
        <v>5000</v>
      </c>
      <c r="E15" s="282"/>
      <c r="F15" s="282">
        <v>5000</v>
      </c>
      <c r="G15" s="283"/>
      <c r="H15" s="284"/>
      <c r="I15" s="284"/>
      <c r="J15" s="284"/>
      <c r="K15" s="284"/>
      <c r="L15" s="284"/>
      <c r="M15" s="284"/>
      <c r="N15" s="286"/>
      <c r="O15" s="287"/>
    </row>
    <row r="16" ht="20.25" customHeight="1" spans="1:15">
      <c r="A16" s="281" t="s">
        <v>122</v>
      </c>
      <c r="B16" s="281" t="s">
        <v>123</v>
      </c>
      <c r="C16" s="282">
        <v>4000</v>
      </c>
      <c r="D16" s="282">
        <v>4000</v>
      </c>
      <c r="E16" s="282"/>
      <c r="F16" s="282">
        <v>4000</v>
      </c>
      <c r="G16" s="283"/>
      <c r="H16" s="284"/>
      <c r="I16" s="284"/>
      <c r="J16" s="284"/>
      <c r="K16" s="284"/>
      <c r="L16" s="284"/>
      <c r="M16" s="284"/>
      <c r="N16" s="286"/>
      <c r="O16" s="287"/>
    </row>
    <row r="17" ht="20.25" customHeight="1" spans="1:15">
      <c r="A17" s="281" t="s">
        <v>124</v>
      </c>
      <c r="B17" s="281" t="s">
        <v>115</v>
      </c>
      <c r="C17" s="282">
        <v>4000</v>
      </c>
      <c r="D17" s="282">
        <v>4000</v>
      </c>
      <c r="E17" s="282"/>
      <c r="F17" s="282">
        <v>4000</v>
      </c>
      <c r="G17" s="283"/>
      <c r="H17" s="284"/>
      <c r="I17" s="284"/>
      <c r="J17" s="284"/>
      <c r="K17" s="284"/>
      <c r="L17" s="284"/>
      <c r="M17" s="284"/>
      <c r="N17" s="286"/>
      <c r="O17" s="287"/>
    </row>
    <row r="18" ht="20.25" customHeight="1" spans="1:15">
      <c r="A18" s="281" t="s">
        <v>125</v>
      </c>
      <c r="B18" s="281" t="s">
        <v>126</v>
      </c>
      <c r="C18" s="282">
        <v>5000</v>
      </c>
      <c r="D18" s="282">
        <v>5000</v>
      </c>
      <c r="E18" s="282"/>
      <c r="F18" s="282">
        <v>5000</v>
      </c>
      <c r="G18" s="283"/>
      <c r="H18" s="284"/>
      <c r="I18" s="284"/>
      <c r="J18" s="284"/>
      <c r="K18" s="284"/>
      <c r="L18" s="284"/>
      <c r="M18" s="284"/>
      <c r="N18" s="286"/>
      <c r="O18" s="287"/>
    </row>
    <row r="19" ht="20.25" customHeight="1" spans="1:15">
      <c r="A19" s="281" t="s">
        <v>127</v>
      </c>
      <c r="B19" s="281" t="s">
        <v>128</v>
      </c>
      <c r="C19" s="282">
        <v>5000</v>
      </c>
      <c r="D19" s="282">
        <v>5000</v>
      </c>
      <c r="E19" s="282"/>
      <c r="F19" s="282">
        <v>5000</v>
      </c>
      <c r="G19" s="283"/>
      <c r="H19" s="284"/>
      <c r="I19" s="284"/>
      <c r="J19" s="284"/>
      <c r="K19" s="284"/>
      <c r="L19" s="284"/>
      <c r="M19" s="284"/>
      <c r="N19" s="286"/>
      <c r="O19" s="287"/>
    </row>
    <row r="20" ht="20.25" customHeight="1" spans="1:15">
      <c r="A20" s="281" t="s">
        <v>129</v>
      </c>
      <c r="B20" s="281" t="s">
        <v>130</v>
      </c>
      <c r="C20" s="282">
        <v>44390</v>
      </c>
      <c r="D20" s="282">
        <v>44390</v>
      </c>
      <c r="E20" s="282"/>
      <c r="F20" s="282">
        <v>44390</v>
      </c>
      <c r="G20" s="283"/>
      <c r="H20" s="284"/>
      <c r="I20" s="284"/>
      <c r="J20" s="284"/>
      <c r="K20" s="284"/>
      <c r="L20" s="284"/>
      <c r="M20" s="284"/>
      <c r="N20" s="286"/>
      <c r="O20" s="287"/>
    </row>
    <row r="21" ht="20.25" customHeight="1" spans="1:15">
      <c r="A21" s="281" t="s">
        <v>131</v>
      </c>
      <c r="B21" s="281" t="s">
        <v>115</v>
      </c>
      <c r="C21" s="282">
        <v>44390</v>
      </c>
      <c r="D21" s="282">
        <v>44390</v>
      </c>
      <c r="E21" s="282"/>
      <c r="F21" s="282">
        <v>44390</v>
      </c>
      <c r="G21" s="283"/>
      <c r="H21" s="284"/>
      <c r="I21" s="284"/>
      <c r="J21" s="284"/>
      <c r="K21" s="284"/>
      <c r="L21" s="284"/>
      <c r="M21" s="284"/>
      <c r="N21" s="286"/>
      <c r="O21" s="287"/>
    </row>
    <row r="22" ht="20.25" customHeight="1" spans="1:15">
      <c r="A22" s="281" t="s">
        <v>132</v>
      </c>
      <c r="B22" s="281" t="s">
        <v>133</v>
      </c>
      <c r="C22" s="282">
        <v>174800</v>
      </c>
      <c r="D22" s="282">
        <v>174800</v>
      </c>
      <c r="E22" s="282"/>
      <c r="F22" s="282">
        <v>174800</v>
      </c>
      <c r="G22" s="283"/>
      <c r="H22" s="284"/>
      <c r="I22" s="284"/>
      <c r="J22" s="284"/>
      <c r="K22" s="284"/>
      <c r="L22" s="284"/>
      <c r="M22" s="284"/>
      <c r="N22" s="286"/>
      <c r="O22" s="287"/>
    </row>
    <row r="23" ht="20.25" customHeight="1" spans="1:15">
      <c r="A23" s="281" t="s">
        <v>134</v>
      </c>
      <c r="B23" s="281" t="s">
        <v>115</v>
      </c>
      <c r="C23" s="282">
        <v>174800</v>
      </c>
      <c r="D23" s="282">
        <v>174800</v>
      </c>
      <c r="E23" s="282"/>
      <c r="F23" s="282">
        <v>174800</v>
      </c>
      <c r="G23" s="283"/>
      <c r="H23" s="284"/>
      <c r="I23" s="284"/>
      <c r="J23" s="284"/>
      <c r="K23" s="284"/>
      <c r="L23" s="284"/>
      <c r="M23" s="284"/>
      <c r="N23" s="286"/>
      <c r="O23" s="287"/>
    </row>
    <row r="24" ht="20.25" customHeight="1" spans="1:15">
      <c r="A24" s="281" t="s">
        <v>135</v>
      </c>
      <c r="B24" s="281" t="s">
        <v>136</v>
      </c>
      <c r="C24" s="282">
        <v>2520</v>
      </c>
      <c r="D24" s="282">
        <v>2520</v>
      </c>
      <c r="E24" s="282">
        <v>2520</v>
      </c>
      <c r="F24" s="282"/>
      <c r="G24" s="283"/>
      <c r="H24" s="284"/>
      <c r="I24" s="284"/>
      <c r="J24" s="284"/>
      <c r="K24" s="284"/>
      <c r="L24" s="284"/>
      <c r="M24" s="284"/>
      <c r="N24" s="286"/>
      <c r="O24" s="287"/>
    </row>
    <row r="25" ht="20.25" customHeight="1" spans="1:15">
      <c r="A25" s="281" t="s">
        <v>137</v>
      </c>
      <c r="B25" s="281" t="s">
        <v>136</v>
      </c>
      <c r="C25" s="282">
        <v>2520</v>
      </c>
      <c r="D25" s="282">
        <v>2520</v>
      </c>
      <c r="E25" s="282">
        <v>2520</v>
      </c>
      <c r="F25" s="282"/>
      <c r="G25" s="283"/>
      <c r="H25" s="284"/>
      <c r="I25" s="284"/>
      <c r="J25" s="284"/>
      <c r="K25" s="284"/>
      <c r="L25" s="284"/>
      <c r="M25" s="284"/>
      <c r="N25" s="286"/>
      <c r="O25" s="287"/>
    </row>
    <row r="26" ht="20.25" customHeight="1" spans="1:15">
      <c r="A26" s="281" t="s">
        <v>138</v>
      </c>
      <c r="B26" s="281" t="s">
        <v>139</v>
      </c>
      <c r="C26" s="282">
        <v>179000</v>
      </c>
      <c r="D26" s="282">
        <v>179000</v>
      </c>
      <c r="E26" s="282"/>
      <c r="F26" s="282">
        <v>179000</v>
      </c>
      <c r="G26" s="283"/>
      <c r="H26" s="284"/>
      <c r="I26" s="284"/>
      <c r="J26" s="284"/>
      <c r="K26" s="284"/>
      <c r="L26" s="284"/>
      <c r="M26" s="284"/>
      <c r="N26" s="286"/>
      <c r="O26" s="287"/>
    </row>
    <row r="27" ht="20.25" customHeight="1" spans="1:15">
      <c r="A27" s="281" t="s">
        <v>140</v>
      </c>
      <c r="B27" s="281" t="s">
        <v>139</v>
      </c>
      <c r="C27" s="282">
        <v>179000</v>
      </c>
      <c r="D27" s="282">
        <v>179000</v>
      </c>
      <c r="E27" s="282"/>
      <c r="F27" s="282">
        <v>179000</v>
      </c>
      <c r="G27" s="283"/>
      <c r="H27" s="284"/>
      <c r="I27" s="284"/>
      <c r="J27" s="284"/>
      <c r="K27" s="284"/>
      <c r="L27" s="284"/>
      <c r="M27" s="284"/>
      <c r="N27" s="286"/>
      <c r="O27" s="287"/>
    </row>
    <row r="28" ht="20.25" customHeight="1" spans="1:15">
      <c r="A28" s="281" t="s">
        <v>141</v>
      </c>
      <c r="B28" s="281" t="s">
        <v>142</v>
      </c>
      <c r="C28" s="282">
        <v>60000</v>
      </c>
      <c r="D28" s="282">
        <v>60000</v>
      </c>
      <c r="E28" s="282"/>
      <c r="F28" s="282">
        <v>60000</v>
      </c>
      <c r="G28" s="283"/>
      <c r="H28" s="284"/>
      <c r="I28" s="284"/>
      <c r="J28" s="284"/>
      <c r="K28" s="284"/>
      <c r="L28" s="284"/>
      <c r="M28" s="284"/>
      <c r="N28" s="286"/>
      <c r="O28" s="287"/>
    </row>
    <row r="29" ht="20.25" customHeight="1" spans="1:15">
      <c r="A29" s="281" t="s">
        <v>143</v>
      </c>
      <c r="B29" s="281" t="s">
        <v>144</v>
      </c>
      <c r="C29" s="282">
        <v>60000</v>
      </c>
      <c r="D29" s="282">
        <v>60000</v>
      </c>
      <c r="E29" s="282"/>
      <c r="F29" s="282">
        <v>60000</v>
      </c>
      <c r="G29" s="283"/>
      <c r="H29" s="284"/>
      <c r="I29" s="284"/>
      <c r="J29" s="284"/>
      <c r="K29" s="284"/>
      <c r="L29" s="284"/>
      <c r="M29" s="284"/>
      <c r="N29" s="286"/>
      <c r="O29" s="287"/>
    </row>
    <row r="30" ht="20.25" customHeight="1" spans="1:15">
      <c r="A30" s="281" t="s">
        <v>145</v>
      </c>
      <c r="B30" s="281" t="s">
        <v>146</v>
      </c>
      <c r="C30" s="282">
        <v>60000</v>
      </c>
      <c r="D30" s="282">
        <v>60000</v>
      </c>
      <c r="E30" s="282"/>
      <c r="F30" s="282">
        <v>60000</v>
      </c>
      <c r="G30" s="283"/>
      <c r="H30" s="284"/>
      <c r="I30" s="284"/>
      <c r="J30" s="284"/>
      <c r="K30" s="284"/>
      <c r="L30" s="284"/>
      <c r="M30" s="284"/>
      <c r="N30" s="286"/>
      <c r="O30" s="287"/>
    </row>
    <row r="31" ht="20.25" customHeight="1" spans="1:15">
      <c r="A31" s="281" t="s">
        <v>147</v>
      </c>
      <c r="B31" s="281" t="s">
        <v>148</v>
      </c>
      <c r="C31" s="282">
        <v>95280</v>
      </c>
      <c r="D31" s="282">
        <v>95280</v>
      </c>
      <c r="E31" s="282"/>
      <c r="F31" s="282">
        <v>95280</v>
      </c>
      <c r="G31" s="283"/>
      <c r="H31" s="284"/>
      <c r="I31" s="284"/>
      <c r="J31" s="284"/>
      <c r="K31" s="284"/>
      <c r="L31" s="284"/>
      <c r="M31" s="284"/>
      <c r="N31" s="286"/>
      <c r="O31" s="287"/>
    </row>
    <row r="32" ht="20.25" customHeight="1" spans="1:15">
      <c r="A32" s="281" t="s">
        <v>149</v>
      </c>
      <c r="B32" s="281" t="s">
        <v>150</v>
      </c>
      <c r="C32" s="282">
        <v>95280</v>
      </c>
      <c r="D32" s="282">
        <v>95280</v>
      </c>
      <c r="E32" s="282"/>
      <c r="F32" s="282">
        <v>95280</v>
      </c>
      <c r="G32" s="283"/>
      <c r="H32" s="284"/>
      <c r="I32" s="284"/>
      <c r="J32" s="284"/>
      <c r="K32" s="284"/>
      <c r="L32" s="284"/>
      <c r="M32" s="284"/>
      <c r="N32" s="286"/>
      <c r="O32" s="287"/>
    </row>
    <row r="33" ht="20.25" customHeight="1" spans="1:15">
      <c r="A33" s="281" t="s">
        <v>151</v>
      </c>
      <c r="B33" s="281" t="s">
        <v>152</v>
      </c>
      <c r="C33" s="282">
        <v>95280</v>
      </c>
      <c r="D33" s="282">
        <v>95280</v>
      </c>
      <c r="E33" s="282"/>
      <c r="F33" s="282">
        <v>95280</v>
      </c>
      <c r="G33" s="283"/>
      <c r="H33" s="284"/>
      <c r="I33" s="284"/>
      <c r="J33" s="284"/>
      <c r="K33" s="284"/>
      <c r="L33" s="284"/>
      <c r="M33" s="284"/>
      <c r="N33" s="286"/>
      <c r="O33" s="287"/>
    </row>
    <row r="34" ht="20.25" customHeight="1" spans="1:15">
      <c r="A34" s="281" t="s">
        <v>153</v>
      </c>
      <c r="B34" s="281" t="s">
        <v>154</v>
      </c>
      <c r="C34" s="282">
        <v>3000</v>
      </c>
      <c r="D34" s="282">
        <v>3000</v>
      </c>
      <c r="E34" s="282"/>
      <c r="F34" s="282">
        <v>3000</v>
      </c>
      <c r="G34" s="283"/>
      <c r="H34" s="284"/>
      <c r="I34" s="284"/>
      <c r="J34" s="284"/>
      <c r="K34" s="284"/>
      <c r="L34" s="284"/>
      <c r="M34" s="284"/>
      <c r="N34" s="286"/>
      <c r="O34" s="287"/>
    </row>
    <row r="35" ht="20.25" customHeight="1" spans="1:15">
      <c r="A35" s="281" t="s">
        <v>155</v>
      </c>
      <c r="B35" s="281" t="s">
        <v>156</v>
      </c>
      <c r="C35" s="282">
        <v>3000</v>
      </c>
      <c r="D35" s="282">
        <v>3000</v>
      </c>
      <c r="E35" s="282"/>
      <c r="F35" s="282">
        <v>3000</v>
      </c>
      <c r="G35" s="283"/>
      <c r="H35" s="284"/>
      <c r="I35" s="284"/>
      <c r="J35" s="284"/>
      <c r="K35" s="284"/>
      <c r="L35" s="284"/>
      <c r="M35" s="284"/>
      <c r="N35" s="286"/>
      <c r="O35" s="287"/>
    </row>
    <row r="36" ht="20.25" customHeight="1" spans="1:15">
      <c r="A36" s="281" t="s">
        <v>157</v>
      </c>
      <c r="B36" s="281" t="s">
        <v>158</v>
      </c>
      <c r="C36" s="282">
        <v>3000</v>
      </c>
      <c r="D36" s="282">
        <v>3000</v>
      </c>
      <c r="E36" s="282"/>
      <c r="F36" s="282">
        <v>3000</v>
      </c>
      <c r="G36" s="283"/>
      <c r="H36" s="284"/>
      <c r="I36" s="284"/>
      <c r="J36" s="284"/>
      <c r="K36" s="284"/>
      <c r="L36" s="284"/>
      <c r="M36" s="284"/>
      <c r="N36" s="286"/>
      <c r="O36" s="287"/>
    </row>
    <row r="37" ht="20.25" customHeight="1" spans="1:15">
      <c r="A37" s="281" t="s">
        <v>159</v>
      </c>
      <c r="B37" s="281" t="s">
        <v>160</v>
      </c>
      <c r="C37" s="282">
        <v>46400</v>
      </c>
      <c r="D37" s="282">
        <v>46400</v>
      </c>
      <c r="E37" s="282"/>
      <c r="F37" s="282">
        <v>46400</v>
      </c>
      <c r="G37" s="283"/>
      <c r="H37" s="284"/>
      <c r="I37" s="284"/>
      <c r="J37" s="284"/>
      <c r="K37" s="284"/>
      <c r="L37" s="284"/>
      <c r="M37" s="284"/>
      <c r="N37" s="286"/>
      <c r="O37" s="287"/>
    </row>
    <row r="38" ht="20.25" customHeight="1" spans="1:15">
      <c r="A38" s="281" t="s">
        <v>161</v>
      </c>
      <c r="B38" s="281" t="s">
        <v>162</v>
      </c>
      <c r="C38" s="282">
        <v>46400</v>
      </c>
      <c r="D38" s="282">
        <v>46400</v>
      </c>
      <c r="E38" s="282"/>
      <c r="F38" s="282">
        <v>46400</v>
      </c>
      <c r="G38" s="283"/>
      <c r="H38" s="284"/>
      <c r="I38" s="284"/>
      <c r="J38" s="284"/>
      <c r="K38" s="284"/>
      <c r="L38" s="284"/>
      <c r="M38" s="284"/>
      <c r="N38" s="286"/>
      <c r="O38" s="287"/>
    </row>
    <row r="39" ht="20.25" customHeight="1" spans="1:15">
      <c r="A39" s="281" t="s">
        <v>163</v>
      </c>
      <c r="B39" s="281" t="s">
        <v>164</v>
      </c>
      <c r="C39" s="282">
        <v>40000</v>
      </c>
      <c r="D39" s="282">
        <v>40000</v>
      </c>
      <c r="E39" s="282"/>
      <c r="F39" s="282">
        <v>40000</v>
      </c>
      <c r="G39" s="283"/>
      <c r="H39" s="284"/>
      <c r="I39" s="284"/>
      <c r="J39" s="284"/>
      <c r="K39" s="284"/>
      <c r="L39" s="284"/>
      <c r="M39" s="284"/>
      <c r="N39" s="286"/>
      <c r="O39" s="287"/>
    </row>
    <row r="40" ht="20.25" customHeight="1" spans="1:15">
      <c r="A40" s="281" t="s">
        <v>165</v>
      </c>
      <c r="B40" s="281" t="s">
        <v>166</v>
      </c>
      <c r="C40" s="282">
        <v>6400</v>
      </c>
      <c r="D40" s="282">
        <v>6400</v>
      </c>
      <c r="E40" s="282"/>
      <c r="F40" s="282">
        <v>6400</v>
      </c>
      <c r="G40" s="283"/>
      <c r="H40" s="284"/>
      <c r="I40" s="284"/>
      <c r="J40" s="284"/>
      <c r="K40" s="284"/>
      <c r="L40" s="284"/>
      <c r="M40" s="284"/>
      <c r="N40" s="286"/>
      <c r="O40" s="287"/>
    </row>
    <row r="41" ht="20.25" customHeight="1" spans="1:15">
      <c r="A41" s="281" t="s">
        <v>167</v>
      </c>
      <c r="B41" s="281" t="s">
        <v>168</v>
      </c>
      <c r="C41" s="282">
        <v>2205518</v>
      </c>
      <c r="D41" s="282">
        <v>2205518</v>
      </c>
      <c r="E41" s="282">
        <v>1900570</v>
      </c>
      <c r="F41" s="282">
        <v>304948</v>
      </c>
      <c r="G41" s="283"/>
      <c r="H41" s="284"/>
      <c r="I41" s="284"/>
      <c r="J41" s="284"/>
      <c r="K41" s="284"/>
      <c r="L41" s="284"/>
      <c r="M41" s="284"/>
      <c r="N41" s="286"/>
      <c r="O41" s="287"/>
    </row>
    <row r="42" ht="20.25" customHeight="1" spans="1:15">
      <c r="A42" s="281" t="s">
        <v>169</v>
      </c>
      <c r="B42" s="281" t="s">
        <v>170</v>
      </c>
      <c r="C42" s="282">
        <v>1900570</v>
      </c>
      <c r="D42" s="282">
        <v>1900570</v>
      </c>
      <c r="E42" s="282">
        <v>1900570</v>
      </c>
      <c r="F42" s="282"/>
      <c r="G42" s="283"/>
      <c r="H42" s="284"/>
      <c r="I42" s="284"/>
      <c r="J42" s="284"/>
      <c r="K42" s="284"/>
      <c r="L42" s="284"/>
      <c r="M42" s="284"/>
      <c r="N42" s="286"/>
      <c r="O42" s="287"/>
    </row>
    <row r="43" ht="20.25" customHeight="1" spans="1:15">
      <c r="A43" s="281" t="s">
        <v>171</v>
      </c>
      <c r="B43" s="281" t="s">
        <v>172</v>
      </c>
      <c r="C43" s="282">
        <v>476200</v>
      </c>
      <c r="D43" s="282">
        <v>476200</v>
      </c>
      <c r="E43" s="282">
        <v>476200</v>
      </c>
      <c r="F43" s="282"/>
      <c r="G43" s="283"/>
      <c r="H43" s="284"/>
      <c r="I43" s="284"/>
      <c r="J43" s="284"/>
      <c r="K43" s="284"/>
      <c r="L43" s="284"/>
      <c r="M43" s="284"/>
      <c r="N43" s="286"/>
      <c r="O43" s="287"/>
    </row>
    <row r="44" ht="20.25" customHeight="1" spans="1:15">
      <c r="A44" s="281" t="s">
        <v>173</v>
      </c>
      <c r="B44" s="281" t="s">
        <v>174</v>
      </c>
      <c r="C44" s="282">
        <v>200700</v>
      </c>
      <c r="D44" s="282">
        <v>200700</v>
      </c>
      <c r="E44" s="282">
        <v>200700</v>
      </c>
      <c r="F44" s="282"/>
      <c r="G44" s="283"/>
      <c r="H44" s="284"/>
      <c r="I44" s="284"/>
      <c r="J44" s="284"/>
      <c r="K44" s="284"/>
      <c r="L44" s="284"/>
      <c r="M44" s="284"/>
      <c r="N44" s="286"/>
      <c r="O44" s="287"/>
    </row>
    <row r="45" ht="20.25" customHeight="1" spans="1:15">
      <c r="A45" s="281" t="s">
        <v>175</v>
      </c>
      <c r="B45" s="281" t="s">
        <v>176</v>
      </c>
      <c r="C45" s="282">
        <v>1223670</v>
      </c>
      <c r="D45" s="282">
        <v>1223670</v>
      </c>
      <c r="E45" s="282">
        <v>1223670</v>
      </c>
      <c r="F45" s="282"/>
      <c r="G45" s="283"/>
      <c r="H45" s="284"/>
      <c r="I45" s="284"/>
      <c r="J45" s="284"/>
      <c r="K45" s="284"/>
      <c r="L45" s="284"/>
      <c r="M45" s="284"/>
      <c r="N45" s="286"/>
      <c r="O45" s="287"/>
    </row>
    <row r="46" ht="20.25" customHeight="1" spans="1:15">
      <c r="A46" s="281" t="s">
        <v>177</v>
      </c>
      <c r="B46" s="281" t="s">
        <v>178</v>
      </c>
      <c r="C46" s="282">
        <v>24948</v>
      </c>
      <c r="D46" s="282">
        <v>24948</v>
      </c>
      <c r="E46" s="282"/>
      <c r="F46" s="282">
        <v>24948</v>
      </c>
      <c r="G46" s="283"/>
      <c r="H46" s="284"/>
      <c r="I46" s="284"/>
      <c r="J46" s="284"/>
      <c r="K46" s="284"/>
      <c r="L46" s="284"/>
      <c r="M46" s="284"/>
      <c r="N46" s="286"/>
      <c r="O46" s="287"/>
    </row>
    <row r="47" ht="20.25" customHeight="1" spans="1:15">
      <c r="A47" s="281" t="s">
        <v>179</v>
      </c>
      <c r="B47" s="281" t="s">
        <v>180</v>
      </c>
      <c r="C47" s="282">
        <v>24948</v>
      </c>
      <c r="D47" s="282">
        <v>24948</v>
      </c>
      <c r="E47" s="282"/>
      <c r="F47" s="282">
        <v>24948</v>
      </c>
      <c r="G47" s="283"/>
      <c r="H47" s="284"/>
      <c r="I47" s="284"/>
      <c r="J47" s="284"/>
      <c r="K47" s="284"/>
      <c r="L47" s="284"/>
      <c r="M47" s="284"/>
      <c r="N47" s="286"/>
      <c r="O47" s="287"/>
    </row>
    <row r="48" ht="20.25" customHeight="1" spans="1:15">
      <c r="A48" s="281" t="s">
        <v>181</v>
      </c>
      <c r="B48" s="281" t="s">
        <v>182</v>
      </c>
      <c r="C48" s="282">
        <v>120000</v>
      </c>
      <c r="D48" s="282">
        <v>120000</v>
      </c>
      <c r="E48" s="282"/>
      <c r="F48" s="282">
        <v>120000</v>
      </c>
      <c r="G48" s="283"/>
      <c r="H48" s="284"/>
      <c r="I48" s="284"/>
      <c r="J48" s="284"/>
      <c r="K48" s="284"/>
      <c r="L48" s="284"/>
      <c r="M48" s="284"/>
      <c r="N48" s="286"/>
      <c r="O48" s="287"/>
    </row>
    <row r="49" ht="20.25" customHeight="1" spans="1:15">
      <c r="A49" s="281" t="s">
        <v>183</v>
      </c>
      <c r="B49" s="281" t="s">
        <v>184</v>
      </c>
      <c r="C49" s="282">
        <v>42000</v>
      </c>
      <c r="D49" s="282">
        <v>42000</v>
      </c>
      <c r="E49" s="282"/>
      <c r="F49" s="282">
        <v>42000</v>
      </c>
      <c r="G49" s="283"/>
      <c r="H49" s="284"/>
      <c r="I49" s="284"/>
      <c r="J49" s="284"/>
      <c r="K49" s="284"/>
      <c r="L49" s="284"/>
      <c r="M49" s="284"/>
      <c r="N49" s="286"/>
      <c r="O49" s="287"/>
    </row>
    <row r="50" ht="20.25" customHeight="1" spans="1:15">
      <c r="A50" s="281" t="s">
        <v>185</v>
      </c>
      <c r="B50" s="281" t="s">
        <v>186</v>
      </c>
      <c r="C50" s="282">
        <v>70000</v>
      </c>
      <c r="D50" s="282">
        <v>70000</v>
      </c>
      <c r="E50" s="282"/>
      <c r="F50" s="282">
        <v>70000</v>
      </c>
      <c r="G50" s="283"/>
      <c r="H50" s="284"/>
      <c r="I50" s="284"/>
      <c r="J50" s="284"/>
      <c r="K50" s="284"/>
      <c r="L50" s="284"/>
      <c r="M50" s="284"/>
      <c r="N50" s="286"/>
      <c r="O50" s="287"/>
    </row>
    <row r="51" ht="20.25" customHeight="1" spans="1:15">
      <c r="A51" s="281" t="s">
        <v>187</v>
      </c>
      <c r="B51" s="281" t="s">
        <v>188</v>
      </c>
      <c r="C51" s="282">
        <v>8000</v>
      </c>
      <c r="D51" s="282">
        <v>8000</v>
      </c>
      <c r="E51" s="282"/>
      <c r="F51" s="282">
        <v>8000</v>
      </c>
      <c r="G51" s="283"/>
      <c r="H51" s="284"/>
      <c r="I51" s="284"/>
      <c r="J51" s="284"/>
      <c r="K51" s="284"/>
      <c r="L51" s="284"/>
      <c r="M51" s="284"/>
      <c r="N51" s="286"/>
      <c r="O51" s="287"/>
    </row>
    <row r="52" ht="20.25" customHeight="1" spans="1:15">
      <c r="A52" s="281" t="s">
        <v>189</v>
      </c>
      <c r="B52" s="281" t="s">
        <v>190</v>
      </c>
      <c r="C52" s="282">
        <v>40000</v>
      </c>
      <c r="D52" s="282">
        <v>40000</v>
      </c>
      <c r="E52" s="282"/>
      <c r="F52" s="282">
        <v>40000</v>
      </c>
      <c r="G52" s="283"/>
      <c r="H52" s="284"/>
      <c r="I52" s="284"/>
      <c r="J52" s="284"/>
      <c r="K52" s="284"/>
      <c r="L52" s="284"/>
      <c r="M52" s="284"/>
      <c r="N52" s="286"/>
      <c r="O52" s="287"/>
    </row>
    <row r="53" ht="20.25" customHeight="1" spans="1:15">
      <c r="A53" s="281" t="s">
        <v>191</v>
      </c>
      <c r="B53" s="281" t="s">
        <v>192</v>
      </c>
      <c r="C53" s="282">
        <v>40000</v>
      </c>
      <c r="D53" s="282">
        <v>40000</v>
      </c>
      <c r="E53" s="282"/>
      <c r="F53" s="282">
        <v>40000</v>
      </c>
      <c r="G53" s="283"/>
      <c r="H53" s="284"/>
      <c r="I53" s="284"/>
      <c r="J53" s="284"/>
      <c r="K53" s="284"/>
      <c r="L53" s="284"/>
      <c r="M53" s="284"/>
      <c r="N53" s="286"/>
      <c r="O53" s="287"/>
    </row>
    <row r="54" ht="20.25" customHeight="1" spans="1:15">
      <c r="A54" s="281" t="s">
        <v>193</v>
      </c>
      <c r="B54" s="281" t="s">
        <v>194</v>
      </c>
      <c r="C54" s="282">
        <v>120000</v>
      </c>
      <c r="D54" s="282">
        <v>120000</v>
      </c>
      <c r="E54" s="282"/>
      <c r="F54" s="282">
        <v>120000</v>
      </c>
      <c r="G54" s="283"/>
      <c r="H54" s="284"/>
      <c r="I54" s="284"/>
      <c r="J54" s="284"/>
      <c r="K54" s="284"/>
      <c r="L54" s="284"/>
      <c r="M54" s="284"/>
      <c r="N54" s="286"/>
      <c r="O54" s="287"/>
    </row>
    <row r="55" ht="20.25" customHeight="1" spans="1:15">
      <c r="A55" s="281" t="s">
        <v>195</v>
      </c>
      <c r="B55" s="281" t="s">
        <v>196</v>
      </c>
      <c r="C55" s="282">
        <v>120000</v>
      </c>
      <c r="D55" s="282">
        <v>120000</v>
      </c>
      <c r="E55" s="282"/>
      <c r="F55" s="282">
        <v>120000</v>
      </c>
      <c r="G55" s="283"/>
      <c r="H55" s="284"/>
      <c r="I55" s="284"/>
      <c r="J55" s="284"/>
      <c r="K55" s="284"/>
      <c r="L55" s="284"/>
      <c r="M55" s="284"/>
      <c r="N55" s="286"/>
      <c r="O55" s="287"/>
    </row>
    <row r="56" ht="20.25" customHeight="1" spans="1:15">
      <c r="A56" s="281" t="s">
        <v>197</v>
      </c>
      <c r="B56" s="281" t="s">
        <v>198</v>
      </c>
      <c r="C56" s="282">
        <v>1297770</v>
      </c>
      <c r="D56" s="282">
        <v>1297770</v>
      </c>
      <c r="E56" s="282">
        <v>1151670</v>
      </c>
      <c r="F56" s="282">
        <v>146100</v>
      </c>
      <c r="G56" s="283"/>
      <c r="H56" s="284"/>
      <c r="I56" s="284"/>
      <c r="J56" s="284"/>
      <c r="K56" s="284"/>
      <c r="L56" s="284"/>
      <c r="M56" s="284"/>
      <c r="N56" s="286"/>
      <c r="O56" s="287"/>
    </row>
    <row r="57" ht="20.25" customHeight="1" spans="1:15">
      <c r="A57" s="281" t="s">
        <v>199</v>
      </c>
      <c r="B57" s="281" t="s">
        <v>200</v>
      </c>
      <c r="C57" s="282">
        <v>146100</v>
      </c>
      <c r="D57" s="282">
        <v>146100</v>
      </c>
      <c r="E57" s="282"/>
      <c r="F57" s="282">
        <v>146100</v>
      </c>
      <c r="G57" s="283"/>
      <c r="H57" s="284"/>
      <c r="I57" s="284"/>
      <c r="J57" s="284"/>
      <c r="K57" s="284"/>
      <c r="L57" s="284"/>
      <c r="M57" s="284"/>
      <c r="N57" s="286"/>
      <c r="O57" s="287"/>
    </row>
    <row r="58" ht="20.25" customHeight="1" spans="1:15">
      <c r="A58" s="281" t="s">
        <v>201</v>
      </c>
      <c r="B58" s="281" t="s">
        <v>202</v>
      </c>
      <c r="C58" s="282">
        <v>146100</v>
      </c>
      <c r="D58" s="282">
        <v>146100</v>
      </c>
      <c r="E58" s="282"/>
      <c r="F58" s="282">
        <v>146100</v>
      </c>
      <c r="G58" s="283"/>
      <c r="H58" s="284"/>
      <c r="I58" s="284"/>
      <c r="J58" s="284"/>
      <c r="K58" s="284"/>
      <c r="L58" s="284"/>
      <c r="M58" s="284"/>
      <c r="N58" s="286"/>
      <c r="O58" s="287"/>
    </row>
    <row r="59" ht="20.25" customHeight="1" spans="1:15">
      <c r="A59" s="281" t="s">
        <v>203</v>
      </c>
      <c r="B59" s="281" t="s">
        <v>204</v>
      </c>
      <c r="C59" s="282">
        <v>1151670</v>
      </c>
      <c r="D59" s="282">
        <v>1151670</v>
      </c>
      <c r="E59" s="282">
        <v>1151670</v>
      </c>
      <c r="F59" s="282"/>
      <c r="G59" s="283"/>
      <c r="H59" s="284"/>
      <c r="I59" s="284"/>
      <c r="J59" s="284"/>
      <c r="K59" s="284"/>
      <c r="L59" s="284"/>
      <c r="M59" s="284"/>
      <c r="N59" s="286"/>
      <c r="O59" s="287"/>
    </row>
    <row r="60" ht="20.25" customHeight="1" spans="1:15">
      <c r="A60" s="281" t="s">
        <v>205</v>
      </c>
      <c r="B60" s="281" t="s">
        <v>206</v>
      </c>
      <c r="C60" s="282">
        <v>247040</v>
      </c>
      <c r="D60" s="282">
        <v>247040</v>
      </c>
      <c r="E60" s="282">
        <v>247040</v>
      </c>
      <c r="F60" s="282"/>
      <c r="G60" s="283"/>
      <c r="H60" s="284"/>
      <c r="I60" s="284"/>
      <c r="J60" s="284"/>
      <c r="K60" s="284"/>
      <c r="L60" s="284"/>
      <c r="M60" s="284"/>
      <c r="N60" s="286"/>
      <c r="O60" s="287"/>
    </row>
    <row r="61" ht="20.25" customHeight="1" spans="1:15">
      <c r="A61" s="281" t="s">
        <v>207</v>
      </c>
      <c r="B61" s="281" t="s">
        <v>208</v>
      </c>
      <c r="C61" s="282">
        <v>391920</v>
      </c>
      <c r="D61" s="282">
        <v>391920</v>
      </c>
      <c r="E61" s="282">
        <v>391920</v>
      </c>
      <c r="F61" s="282"/>
      <c r="G61" s="283"/>
      <c r="H61" s="284"/>
      <c r="I61" s="284"/>
      <c r="J61" s="284"/>
      <c r="K61" s="284"/>
      <c r="L61" s="284"/>
      <c r="M61" s="284"/>
      <c r="N61" s="286"/>
      <c r="O61" s="287"/>
    </row>
    <row r="62" ht="20.25" customHeight="1" spans="1:15">
      <c r="A62" s="281" t="s">
        <v>209</v>
      </c>
      <c r="B62" s="281" t="s">
        <v>210</v>
      </c>
      <c r="C62" s="282">
        <v>496960</v>
      </c>
      <c r="D62" s="282">
        <v>496960</v>
      </c>
      <c r="E62" s="282">
        <v>496960</v>
      </c>
      <c r="F62" s="282"/>
      <c r="G62" s="283"/>
      <c r="H62" s="284"/>
      <c r="I62" s="284"/>
      <c r="J62" s="284"/>
      <c r="K62" s="284"/>
      <c r="L62" s="284"/>
      <c r="M62" s="284"/>
      <c r="N62" s="286"/>
      <c r="O62" s="287"/>
    </row>
    <row r="63" ht="20.25" customHeight="1" spans="1:15">
      <c r="A63" s="281" t="s">
        <v>211</v>
      </c>
      <c r="B63" s="281" t="s">
        <v>212</v>
      </c>
      <c r="C63" s="282">
        <v>15750</v>
      </c>
      <c r="D63" s="282">
        <v>15750</v>
      </c>
      <c r="E63" s="282">
        <v>15750</v>
      </c>
      <c r="F63" s="282"/>
      <c r="G63" s="283"/>
      <c r="H63" s="284"/>
      <c r="I63" s="284"/>
      <c r="J63" s="284"/>
      <c r="K63" s="284"/>
      <c r="L63" s="284"/>
      <c r="M63" s="284"/>
      <c r="N63" s="286"/>
      <c r="O63" s="287"/>
    </row>
    <row r="64" ht="20.25" customHeight="1" spans="1:15">
      <c r="A64" s="281" t="s">
        <v>213</v>
      </c>
      <c r="B64" s="281" t="s">
        <v>214</v>
      </c>
      <c r="C64" s="282">
        <v>1531200</v>
      </c>
      <c r="D64" s="282">
        <v>1531200</v>
      </c>
      <c r="E64" s="282"/>
      <c r="F64" s="282">
        <v>1531200</v>
      </c>
      <c r="G64" s="283"/>
      <c r="H64" s="284"/>
      <c r="I64" s="284"/>
      <c r="J64" s="284"/>
      <c r="K64" s="284"/>
      <c r="L64" s="284"/>
      <c r="M64" s="284"/>
      <c r="N64" s="286"/>
      <c r="O64" s="287"/>
    </row>
    <row r="65" ht="20.25" customHeight="1" spans="1:15">
      <c r="A65" s="281" t="s">
        <v>215</v>
      </c>
      <c r="B65" s="281" t="s">
        <v>216</v>
      </c>
      <c r="C65" s="282">
        <v>426000</v>
      </c>
      <c r="D65" s="282">
        <v>426000</v>
      </c>
      <c r="E65" s="282"/>
      <c r="F65" s="282">
        <v>426000</v>
      </c>
      <c r="G65" s="283"/>
      <c r="H65" s="284"/>
      <c r="I65" s="284"/>
      <c r="J65" s="284"/>
      <c r="K65" s="284"/>
      <c r="L65" s="284"/>
      <c r="M65" s="284"/>
      <c r="N65" s="286"/>
      <c r="O65" s="287"/>
    </row>
    <row r="66" ht="20.25" customHeight="1" spans="1:15">
      <c r="A66" s="281" t="s">
        <v>217</v>
      </c>
      <c r="B66" s="281" t="s">
        <v>218</v>
      </c>
      <c r="C66" s="282">
        <v>426000</v>
      </c>
      <c r="D66" s="282">
        <v>426000</v>
      </c>
      <c r="E66" s="282"/>
      <c r="F66" s="282">
        <v>426000</v>
      </c>
      <c r="G66" s="283"/>
      <c r="H66" s="284"/>
      <c r="I66" s="284"/>
      <c r="J66" s="284"/>
      <c r="K66" s="284"/>
      <c r="L66" s="284"/>
      <c r="M66" s="284"/>
      <c r="N66" s="286"/>
      <c r="O66" s="287"/>
    </row>
    <row r="67" ht="20.25" customHeight="1" spans="1:15">
      <c r="A67" s="281" t="s">
        <v>219</v>
      </c>
      <c r="B67" s="281" t="s">
        <v>220</v>
      </c>
      <c r="C67" s="282">
        <v>1105200</v>
      </c>
      <c r="D67" s="282">
        <v>1105200</v>
      </c>
      <c r="E67" s="282"/>
      <c r="F67" s="282">
        <v>1105200</v>
      </c>
      <c r="G67" s="283"/>
      <c r="H67" s="284"/>
      <c r="I67" s="284"/>
      <c r="J67" s="284"/>
      <c r="K67" s="284"/>
      <c r="L67" s="284"/>
      <c r="M67" s="284"/>
      <c r="N67" s="286"/>
      <c r="O67" s="287"/>
    </row>
    <row r="68" ht="20.25" customHeight="1" spans="1:15">
      <c r="A68" s="281" t="s">
        <v>221</v>
      </c>
      <c r="B68" s="281" t="s">
        <v>220</v>
      </c>
      <c r="C68" s="282">
        <v>1105200</v>
      </c>
      <c r="D68" s="282">
        <v>1105200</v>
      </c>
      <c r="E68" s="282"/>
      <c r="F68" s="282">
        <v>1105200</v>
      </c>
      <c r="G68" s="283"/>
      <c r="H68" s="284"/>
      <c r="I68" s="284"/>
      <c r="J68" s="284"/>
      <c r="K68" s="284"/>
      <c r="L68" s="284"/>
      <c r="M68" s="284"/>
      <c r="N68" s="286"/>
      <c r="O68" s="287"/>
    </row>
    <row r="69" ht="20.25" customHeight="1" spans="1:15">
      <c r="A69" s="281" t="s">
        <v>222</v>
      </c>
      <c r="B69" s="281" t="s">
        <v>223</v>
      </c>
      <c r="C69" s="282">
        <v>8517207</v>
      </c>
      <c r="D69" s="282">
        <v>8517207</v>
      </c>
      <c r="E69" s="282"/>
      <c r="F69" s="282">
        <v>8517207</v>
      </c>
      <c r="G69" s="283"/>
      <c r="H69" s="284"/>
      <c r="I69" s="284"/>
      <c r="J69" s="284"/>
      <c r="K69" s="284"/>
      <c r="L69" s="284"/>
      <c r="M69" s="284"/>
      <c r="N69" s="286"/>
      <c r="O69" s="287"/>
    </row>
    <row r="70" ht="20.25" customHeight="1" spans="1:15">
      <c r="A70" s="281" t="s">
        <v>224</v>
      </c>
      <c r="B70" s="281" t="s">
        <v>225</v>
      </c>
      <c r="C70" s="282">
        <v>288630</v>
      </c>
      <c r="D70" s="282">
        <v>288630</v>
      </c>
      <c r="E70" s="282"/>
      <c r="F70" s="282">
        <v>288630</v>
      </c>
      <c r="G70" s="283"/>
      <c r="H70" s="284"/>
      <c r="I70" s="284"/>
      <c r="J70" s="284"/>
      <c r="K70" s="284"/>
      <c r="L70" s="284"/>
      <c r="M70" s="284"/>
      <c r="N70" s="286"/>
      <c r="O70" s="287"/>
    </row>
    <row r="71" ht="20.25" customHeight="1" spans="1:15">
      <c r="A71" s="281" t="s">
        <v>226</v>
      </c>
      <c r="B71" s="281" t="s">
        <v>227</v>
      </c>
      <c r="C71" s="282">
        <v>99680</v>
      </c>
      <c r="D71" s="282">
        <v>99680</v>
      </c>
      <c r="E71" s="282"/>
      <c r="F71" s="282">
        <v>99680</v>
      </c>
      <c r="G71" s="283"/>
      <c r="H71" s="284"/>
      <c r="I71" s="284"/>
      <c r="J71" s="284"/>
      <c r="K71" s="284"/>
      <c r="L71" s="284"/>
      <c r="M71" s="284"/>
      <c r="N71" s="286"/>
      <c r="O71" s="287"/>
    </row>
    <row r="72" ht="20.25" customHeight="1" spans="1:15">
      <c r="A72" s="281" t="s">
        <v>228</v>
      </c>
      <c r="B72" s="281" t="s">
        <v>229</v>
      </c>
      <c r="C72" s="282">
        <v>6000</v>
      </c>
      <c r="D72" s="282">
        <v>6000</v>
      </c>
      <c r="E72" s="282"/>
      <c r="F72" s="282">
        <v>6000</v>
      </c>
      <c r="G72" s="283"/>
      <c r="H72" s="284"/>
      <c r="I72" s="284"/>
      <c r="J72" s="284"/>
      <c r="K72" s="284"/>
      <c r="L72" s="284"/>
      <c r="M72" s="284"/>
      <c r="N72" s="286"/>
      <c r="O72" s="287"/>
    </row>
    <row r="73" ht="20.25" customHeight="1" spans="1:15">
      <c r="A73" s="281" t="s">
        <v>230</v>
      </c>
      <c r="B73" s="281" t="s">
        <v>231</v>
      </c>
      <c r="C73" s="282">
        <v>182950</v>
      </c>
      <c r="D73" s="282">
        <v>182950</v>
      </c>
      <c r="E73" s="282"/>
      <c r="F73" s="282">
        <v>182950</v>
      </c>
      <c r="G73" s="283"/>
      <c r="H73" s="284"/>
      <c r="I73" s="284"/>
      <c r="J73" s="284"/>
      <c r="K73" s="284"/>
      <c r="L73" s="284"/>
      <c r="M73" s="284"/>
      <c r="N73" s="286"/>
      <c r="O73" s="287"/>
    </row>
    <row r="74" ht="20.25" customHeight="1" spans="1:15">
      <c r="A74" s="281" t="s">
        <v>232</v>
      </c>
      <c r="B74" s="281" t="s">
        <v>233</v>
      </c>
      <c r="C74" s="282">
        <v>1613062</v>
      </c>
      <c r="D74" s="282">
        <v>1613062</v>
      </c>
      <c r="E74" s="282"/>
      <c r="F74" s="282">
        <v>1613062</v>
      </c>
      <c r="G74" s="283"/>
      <c r="H74" s="284"/>
      <c r="I74" s="284"/>
      <c r="J74" s="284"/>
      <c r="K74" s="284"/>
      <c r="L74" s="284"/>
      <c r="M74" s="284"/>
      <c r="N74" s="286"/>
      <c r="O74" s="287"/>
    </row>
    <row r="75" ht="20.25" customHeight="1" spans="1:15">
      <c r="A75" s="281" t="s">
        <v>234</v>
      </c>
      <c r="B75" s="281" t="s">
        <v>235</v>
      </c>
      <c r="C75" s="282">
        <v>1613062</v>
      </c>
      <c r="D75" s="282">
        <v>1613062</v>
      </c>
      <c r="E75" s="282"/>
      <c r="F75" s="282">
        <v>1613062</v>
      </c>
      <c r="G75" s="283"/>
      <c r="H75" s="284"/>
      <c r="I75" s="284"/>
      <c r="J75" s="284"/>
      <c r="K75" s="284"/>
      <c r="L75" s="284"/>
      <c r="M75" s="284"/>
      <c r="N75" s="286"/>
      <c r="O75" s="287"/>
    </row>
    <row r="76" ht="20.25" customHeight="1" spans="1:15">
      <c r="A76" s="281" t="s">
        <v>236</v>
      </c>
      <c r="B76" s="281" t="s">
        <v>237</v>
      </c>
      <c r="C76" s="282">
        <v>152800</v>
      </c>
      <c r="D76" s="282">
        <v>152800</v>
      </c>
      <c r="E76" s="282"/>
      <c r="F76" s="282">
        <v>152800</v>
      </c>
      <c r="G76" s="283"/>
      <c r="H76" s="284"/>
      <c r="I76" s="284"/>
      <c r="J76" s="284"/>
      <c r="K76" s="284"/>
      <c r="L76" s="284"/>
      <c r="M76" s="284"/>
      <c r="N76" s="286"/>
      <c r="O76" s="287"/>
    </row>
    <row r="77" ht="20.25" customHeight="1" spans="1:15">
      <c r="A77" s="281" t="s">
        <v>238</v>
      </c>
      <c r="B77" s="281" t="s">
        <v>239</v>
      </c>
      <c r="C77" s="282">
        <v>10000</v>
      </c>
      <c r="D77" s="282">
        <v>10000</v>
      </c>
      <c r="E77" s="282"/>
      <c r="F77" s="282">
        <v>10000</v>
      </c>
      <c r="G77" s="283"/>
      <c r="H77" s="284"/>
      <c r="I77" s="284"/>
      <c r="J77" s="284"/>
      <c r="K77" s="284"/>
      <c r="L77" s="284"/>
      <c r="M77" s="284"/>
      <c r="N77" s="286"/>
      <c r="O77" s="287"/>
    </row>
    <row r="78" ht="20.25" customHeight="1" spans="1:15">
      <c r="A78" s="281" t="s">
        <v>240</v>
      </c>
      <c r="B78" s="281" t="s">
        <v>241</v>
      </c>
      <c r="C78" s="282">
        <v>72000</v>
      </c>
      <c r="D78" s="282">
        <v>72000</v>
      </c>
      <c r="E78" s="282"/>
      <c r="F78" s="282">
        <v>72000</v>
      </c>
      <c r="G78" s="283"/>
      <c r="H78" s="284"/>
      <c r="I78" s="284"/>
      <c r="J78" s="284"/>
      <c r="K78" s="284"/>
      <c r="L78" s="284"/>
      <c r="M78" s="284"/>
      <c r="N78" s="286"/>
      <c r="O78" s="287"/>
    </row>
    <row r="79" ht="20.25" customHeight="1" spans="1:15">
      <c r="A79" s="281" t="s">
        <v>242</v>
      </c>
      <c r="B79" s="281" t="s">
        <v>243</v>
      </c>
      <c r="C79" s="282">
        <v>70800</v>
      </c>
      <c r="D79" s="282">
        <v>70800</v>
      </c>
      <c r="E79" s="282"/>
      <c r="F79" s="282">
        <v>70800</v>
      </c>
      <c r="G79" s="283"/>
      <c r="H79" s="284"/>
      <c r="I79" s="284"/>
      <c r="J79" s="284"/>
      <c r="K79" s="284"/>
      <c r="L79" s="284"/>
      <c r="M79" s="284"/>
      <c r="N79" s="286"/>
      <c r="O79" s="287"/>
    </row>
    <row r="80" ht="20.25" customHeight="1" spans="1:15">
      <c r="A80" s="281" t="s">
        <v>244</v>
      </c>
      <c r="B80" s="281" t="s">
        <v>245</v>
      </c>
      <c r="C80" s="282">
        <v>6462715</v>
      </c>
      <c r="D80" s="282">
        <v>6462715</v>
      </c>
      <c r="E80" s="282"/>
      <c r="F80" s="282">
        <v>6462715</v>
      </c>
      <c r="G80" s="283"/>
      <c r="H80" s="284"/>
      <c r="I80" s="284"/>
      <c r="J80" s="284"/>
      <c r="K80" s="284"/>
      <c r="L80" s="284"/>
      <c r="M80" s="284"/>
      <c r="N80" s="286"/>
      <c r="O80" s="287"/>
    </row>
    <row r="81" ht="20.25" customHeight="1" spans="1:15">
      <c r="A81" s="281" t="s">
        <v>246</v>
      </c>
      <c r="B81" s="281" t="s">
        <v>247</v>
      </c>
      <c r="C81" s="282">
        <v>490000</v>
      </c>
      <c r="D81" s="282">
        <v>490000</v>
      </c>
      <c r="E81" s="282"/>
      <c r="F81" s="282">
        <v>490000</v>
      </c>
      <c r="G81" s="283"/>
      <c r="H81" s="284"/>
      <c r="I81" s="284"/>
      <c r="J81" s="284"/>
      <c r="K81" s="284"/>
      <c r="L81" s="284"/>
      <c r="M81" s="284"/>
      <c r="N81" s="286"/>
      <c r="O81" s="287"/>
    </row>
    <row r="82" ht="20.25" customHeight="1" spans="1:15">
      <c r="A82" s="281" t="s">
        <v>248</v>
      </c>
      <c r="B82" s="281" t="s">
        <v>249</v>
      </c>
      <c r="C82" s="282">
        <v>5972715</v>
      </c>
      <c r="D82" s="282">
        <v>5972715</v>
      </c>
      <c r="E82" s="282"/>
      <c r="F82" s="282">
        <v>5972715</v>
      </c>
      <c r="G82" s="283"/>
      <c r="H82" s="284"/>
      <c r="I82" s="284"/>
      <c r="J82" s="284"/>
      <c r="K82" s="284"/>
      <c r="L82" s="284"/>
      <c r="M82" s="284"/>
      <c r="N82" s="286"/>
      <c r="O82" s="287"/>
    </row>
    <row r="83" ht="20.25" customHeight="1" spans="1:15">
      <c r="A83" s="281" t="s">
        <v>250</v>
      </c>
      <c r="B83" s="281" t="s">
        <v>251</v>
      </c>
      <c r="C83" s="282">
        <v>300000</v>
      </c>
      <c r="D83" s="282">
        <v>300000</v>
      </c>
      <c r="E83" s="282"/>
      <c r="F83" s="282">
        <v>300000</v>
      </c>
      <c r="G83" s="283"/>
      <c r="H83" s="284"/>
      <c r="I83" s="284"/>
      <c r="J83" s="284"/>
      <c r="K83" s="284"/>
      <c r="L83" s="284"/>
      <c r="M83" s="284"/>
      <c r="N83" s="286"/>
      <c r="O83" s="287"/>
    </row>
    <row r="84" ht="20.25" customHeight="1" spans="1:15">
      <c r="A84" s="281" t="s">
        <v>252</v>
      </c>
      <c r="B84" s="281" t="s">
        <v>253</v>
      </c>
      <c r="C84" s="282">
        <v>300000</v>
      </c>
      <c r="D84" s="282">
        <v>300000</v>
      </c>
      <c r="E84" s="282"/>
      <c r="F84" s="282">
        <v>300000</v>
      </c>
      <c r="G84" s="283"/>
      <c r="H84" s="284"/>
      <c r="I84" s="284"/>
      <c r="J84" s="284"/>
      <c r="K84" s="284"/>
      <c r="L84" s="284"/>
      <c r="M84" s="284"/>
      <c r="N84" s="286"/>
      <c r="O84" s="287"/>
    </row>
    <row r="85" ht="20.25" customHeight="1" spans="1:15">
      <c r="A85" s="281" t="s">
        <v>254</v>
      </c>
      <c r="B85" s="281" t="s">
        <v>255</v>
      </c>
      <c r="C85" s="282">
        <v>300000</v>
      </c>
      <c r="D85" s="282">
        <v>300000</v>
      </c>
      <c r="E85" s="282"/>
      <c r="F85" s="282">
        <v>300000</v>
      </c>
      <c r="G85" s="283"/>
      <c r="H85" s="284"/>
      <c r="I85" s="284"/>
      <c r="J85" s="284"/>
      <c r="K85" s="284"/>
      <c r="L85" s="284"/>
      <c r="M85" s="284"/>
      <c r="N85" s="286"/>
      <c r="O85" s="287"/>
    </row>
    <row r="86" ht="20.25" customHeight="1" spans="1:15">
      <c r="A86" s="281" t="s">
        <v>256</v>
      </c>
      <c r="B86" s="281" t="s">
        <v>257</v>
      </c>
      <c r="C86" s="282">
        <v>1079784</v>
      </c>
      <c r="D86" s="282">
        <v>1079784</v>
      </c>
      <c r="E86" s="282">
        <v>1079784</v>
      </c>
      <c r="F86" s="282"/>
      <c r="G86" s="283"/>
      <c r="H86" s="284"/>
      <c r="I86" s="284"/>
      <c r="J86" s="284"/>
      <c r="K86" s="284"/>
      <c r="L86" s="284"/>
      <c r="M86" s="284"/>
      <c r="N86" s="286"/>
      <c r="O86" s="287"/>
    </row>
    <row r="87" ht="20.25" customHeight="1" spans="1:15">
      <c r="A87" s="281" t="s">
        <v>258</v>
      </c>
      <c r="B87" s="281" t="s">
        <v>259</v>
      </c>
      <c r="C87" s="282">
        <v>1079784</v>
      </c>
      <c r="D87" s="282">
        <v>1079784</v>
      </c>
      <c r="E87" s="282">
        <v>1079784</v>
      </c>
      <c r="F87" s="282"/>
      <c r="G87" s="283"/>
      <c r="H87" s="284"/>
      <c r="I87" s="284"/>
      <c r="J87" s="284"/>
      <c r="K87" s="284"/>
      <c r="L87" s="284"/>
      <c r="M87" s="284"/>
      <c r="N87" s="286"/>
      <c r="O87" s="287"/>
    </row>
    <row r="88" ht="20.25" customHeight="1" spans="1:15">
      <c r="A88" s="281" t="s">
        <v>260</v>
      </c>
      <c r="B88" s="281" t="s">
        <v>261</v>
      </c>
      <c r="C88" s="282">
        <v>1079784</v>
      </c>
      <c r="D88" s="282">
        <v>1079784</v>
      </c>
      <c r="E88" s="282">
        <v>1079784</v>
      </c>
      <c r="F88" s="282"/>
      <c r="G88" s="283"/>
      <c r="H88" s="284"/>
      <c r="I88" s="284"/>
      <c r="J88" s="284"/>
      <c r="K88" s="284"/>
      <c r="L88" s="284"/>
      <c r="M88" s="284"/>
      <c r="N88" s="286"/>
      <c r="O88" s="287"/>
    </row>
    <row r="89" ht="20.25" customHeight="1" spans="1:15">
      <c r="A89" s="281" t="s">
        <v>262</v>
      </c>
      <c r="B89" s="281" t="s">
        <v>263</v>
      </c>
      <c r="C89" s="282">
        <v>82000</v>
      </c>
      <c r="D89" s="282">
        <v>82000</v>
      </c>
      <c r="E89" s="282"/>
      <c r="F89" s="282">
        <v>82000</v>
      </c>
      <c r="G89" s="283"/>
      <c r="H89" s="284"/>
      <c r="I89" s="284"/>
      <c r="J89" s="284"/>
      <c r="K89" s="284"/>
      <c r="L89" s="284"/>
      <c r="M89" s="284"/>
      <c r="N89" s="286"/>
      <c r="O89" s="287"/>
    </row>
    <row r="90" ht="20.25" customHeight="1" spans="1:15">
      <c r="A90" s="281" t="s">
        <v>264</v>
      </c>
      <c r="B90" s="281" t="s">
        <v>265</v>
      </c>
      <c r="C90" s="282">
        <v>46000</v>
      </c>
      <c r="D90" s="282">
        <v>46000</v>
      </c>
      <c r="E90" s="282"/>
      <c r="F90" s="282">
        <v>46000</v>
      </c>
      <c r="G90" s="283"/>
      <c r="H90" s="284"/>
      <c r="I90" s="284"/>
      <c r="J90" s="284"/>
      <c r="K90" s="284"/>
      <c r="L90" s="284"/>
      <c r="M90" s="284"/>
      <c r="N90" s="286"/>
      <c r="O90" s="287"/>
    </row>
    <row r="91" ht="20.25" customHeight="1" spans="1:15">
      <c r="A91" s="281" t="s">
        <v>266</v>
      </c>
      <c r="B91" s="281" t="s">
        <v>267</v>
      </c>
      <c r="C91" s="282">
        <v>46000</v>
      </c>
      <c r="D91" s="282">
        <v>46000</v>
      </c>
      <c r="E91" s="282"/>
      <c r="F91" s="282">
        <v>46000</v>
      </c>
      <c r="G91" s="283"/>
      <c r="H91" s="284"/>
      <c r="I91" s="284"/>
      <c r="J91" s="284"/>
      <c r="K91" s="284"/>
      <c r="L91" s="284"/>
      <c r="M91" s="284"/>
      <c r="N91" s="286"/>
      <c r="O91" s="287"/>
    </row>
    <row r="92" ht="20.25" customHeight="1" spans="1:15">
      <c r="A92" s="281" t="s">
        <v>268</v>
      </c>
      <c r="B92" s="281" t="s">
        <v>269</v>
      </c>
      <c r="C92" s="282">
        <v>36000</v>
      </c>
      <c r="D92" s="282">
        <v>36000</v>
      </c>
      <c r="E92" s="282"/>
      <c r="F92" s="282">
        <v>36000</v>
      </c>
      <c r="G92" s="283"/>
      <c r="H92" s="284"/>
      <c r="I92" s="284"/>
      <c r="J92" s="284"/>
      <c r="K92" s="284"/>
      <c r="L92" s="284"/>
      <c r="M92" s="284"/>
      <c r="N92" s="286"/>
      <c r="O92" s="287"/>
    </row>
    <row r="93" ht="20.25" customHeight="1" spans="1:15">
      <c r="A93" s="281" t="s">
        <v>270</v>
      </c>
      <c r="B93" s="281" t="s">
        <v>271</v>
      </c>
      <c r="C93" s="282">
        <v>36000</v>
      </c>
      <c r="D93" s="282">
        <v>36000</v>
      </c>
      <c r="E93" s="282"/>
      <c r="F93" s="282">
        <v>36000</v>
      </c>
      <c r="G93" s="283"/>
      <c r="H93" s="284"/>
      <c r="I93" s="284"/>
      <c r="J93" s="284"/>
      <c r="K93" s="284"/>
      <c r="L93" s="284"/>
      <c r="M93" s="284"/>
      <c r="N93" s="286"/>
      <c r="O93" s="287"/>
    </row>
    <row r="94" ht="20.25" customHeight="1" spans="1:15">
      <c r="A94" s="281" t="s">
        <v>272</v>
      </c>
      <c r="B94" s="281"/>
      <c r="C94" s="282">
        <v>31199221</v>
      </c>
      <c r="D94" s="282">
        <v>31199221</v>
      </c>
      <c r="E94" s="282">
        <v>17102921</v>
      </c>
      <c r="F94" s="282">
        <v>14096300</v>
      </c>
      <c r="G94" s="283"/>
      <c r="H94" s="284"/>
      <c r="I94" s="284"/>
      <c r="J94" s="284"/>
      <c r="K94" s="284"/>
      <c r="L94" s="284"/>
      <c r="M94" s="284"/>
      <c r="N94" s="286"/>
      <c r="O94" s="287"/>
    </row>
  </sheetData>
  <mergeCells count="10">
    <mergeCell ref="A2:O2"/>
    <mergeCell ref="A3:L3"/>
    <mergeCell ref="D4:F4"/>
    <mergeCell ref="J4:O4"/>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topLeftCell="A10" workbookViewId="0">
      <selection activeCell="D8" sqref="D8:D31"/>
    </sheetView>
  </sheetViews>
  <sheetFormatPr defaultColWidth="8.88571428571429" defaultRowHeight="14.25" customHeight="1" outlineLevelCol="3"/>
  <cols>
    <col min="1" max="1" width="49.2857142857143" style="60" customWidth="1"/>
    <col min="2" max="2" width="38.847619047619" style="60" customWidth="1"/>
    <col min="3" max="3" width="48.5714285714286" style="60" customWidth="1"/>
    <col min="4" max="4" width="36.4285714285714" style="60" customWidth="1"/>
    <col min="5" max="5" width="9.13333333333333" style="61" customWidth="1"/>
    <col min="6" max="16384" width="9.13333333333333" style="61"/>
  </cols>
  <sheetData>
    <row r="1" customHeight="1" spans="1:4">
      <c r="A1" s="268" t="s">
        <v>273</v>
      </c>
      <c r="B1" s="268"/>
      <c r="C1" s="268"/>
      <c r="D1" s="150"/>
    </row>
    <row r="2" ht="31.5" customHeight="1" spans="1:4">
      <c r="A2" s="62" t="s">
        <v>5</v>
      </c>
      <c r="B2" s="269"/>
      <c r="C2" s="269"/>
      <c r="D2" s="269"/>
    </row>
    <row r="3" ht="17.25" customHeight="1" spans="1:4">
      <c r="A3" s="160" t="s">
        <v>22</v>
      </c>
      <c r="B3" s="270"/>
      <c r="C3" s="270"/>
      <c r="D3" s="152" t="s">
        <v>23</v>
      </c>
    </row>
    <row r="4" ht="19.5" customHeight="1" spans="1:4">
      <c r="A4" s="86" t="s">
        <v>24</v>
      </c>
      <c r="B4" s="162"/>
      <c r="C4" s="86" t="s">
        <v>25</v>
      </c>
      <c r="D4" s="162"/>
    </row>
    <row r="5" ht="21.75" customHeight="1" spans="1:4">
      <c r="A5" s="85" t="s">
        <v>26</v>
      </c>
      <c r="B5" s="271" t="s">
        <v>27</v>
      </c>
      <c r="C5" s="85" t="s">
        <v>274</v>
      </c>
      <c r="D5" s="271" t="s">
        <v>27</v>
      </c>
    </row>
    <row r="6" ht="17.25" customHeight="1" spans="1:4">
      <c r="A6" s="89"/>
      <c r="B6" s="105"/>
      <c r="C6" s="89"/>
      <c r="D6" s="105"/>
    </row>
    <row r="7" ht="17.25" customHeight="1" spans="1:4">
      <c r="A7" s="272" t="s">
        <v>275</v>
      </c>
      <c r="B7" s="127">
        <v>31183221</v>
      </c>
      <c r="C7" s="273" t="s">
        <v>276</v>
      </c>
      <c r="D7" s="127">
        <v>31199221</v>
      </c>
    </row>
    <row r="8" ht="17.25" customHeight="1" spans="1:4">
      <c r="A8" s="274" t="s">
        <v>277</v>
      </c>
      <c r="B8" s="127">
        <v>31183221</v>
      </c>
      <c r="C8" s="273" t="s">
        <v>278</v>
      </c>
      <c r="D8" s="127">
        <v>15981062</v>
      </c>
    </row>
    <row r="9" ht="17.25" customHeight="1" spans="1:4">
      <c r="A9" s="274" t="s">
        <v>279</v>
      </c>
      <c r="B9" s="127"/>
      <c r="C9" s="273" t="s">
        <v>280</v>
      </c>
      <c r="D9" s="127"/>
    </row>
    <row r="10" ht="17.25" customHeight="1" spans="1:4">
      <c r="A10" s="274" t="s">
        <v>281</v>
      </c>
      <c r="B10" s="127"/>
      <c r="C10" s="273" t="s">
        <v>282</v>
      </c>
      <c r="D10" s="127">
        <v>60000</v>
      </c>
    </row>
    <row r="11" ht="17.25" customHeight="1" spans="1:4">
      <c r="A11" s="274" t="s">
        <v>283</v>
      </c>
      <c r="B11" s="127">
        <v>16000</v>
      </c>
      <c r="C11" s="273" t="s">
        <v>284</v>
      </c>
      <c r="D11" s="127">
        <v>95280</v>
      </c>
    </row>
    <row r="12" ht="17.25" customHeight="1" spans="1:4">
      <c r="A12" s="274" t="s">
        <v>277</v>
      </c>
      <c r="B12" s="127">
        <v>16000</v>
      </c>
      <c r="C12" s="273" t="s">
        <v>285</v>
      </c>
      <c r="D12" s="127"/>
    </row>
    <row r="13" ht="17.25" customHeight="1" spans="1:4">
      <c r="A13" s="275" t="s">
        <v>279</v>
      </c>
      <c r="B13" s="127"/>
      <c r="C13" s="273" t="s">
        <v>286</v>
      </c>
      <c r="D13" s="127">
        <v>3000</v>
      </c>
    </row>
    <row r="14" ht="17.25" customHeight="1" spans="1:4">
      <c r="A14" s="275" t="s">
        <v>281</v>
      </c>
      <c r="B14" s="127"/>
      <c r="C14" s="273" t="s">
        <v>287</v>
      </c>
      <c r="D14" s="127">
        <v>46400</v>
      </c>
    </row>
    <row r="15" ht="17.25" customHeight="1" spans="1:4">
      <c r="A15" s="274"/>
      <c r="B15" s="127"/>
      <c r="C15" s="273" t="s">
        <v>288</v>
      </c>
      <c r="D15" s="127">
        <v>2205518</v>
      </c>
    </row>
    <row r="16" ht="17.25" customHeight="1" spans="1:4">
      <c r="A16" s="274"/>
      <c r="B16" s="127"/>
      <c r="C16" s="273" t="s">
        <v>289</v>
      </c>
      <c r="D16" s="127">
        <v>1297770</v>
      </c>
    </row>
    <row r="17" ht="17.25" customHeight="1" spans="1:4">
      <c r="A17" s="274"/>
      <c r="B17" s="127"/>
      <c r="C17" s="273" t="s">
        <v>290</v>
      </c>
      <c r="D17" s="127"/>
    </row>
    <row r="18" ht="17.25" customHeight="1" spans="1:4">
      <c r="A18" s="275"/>
      <c r="B18" s="127"/>
      <c r="C18" s="273" t="s">
        <v>291</v>
      </c>
      <c r="D18" s="127">
        <v>1531200</v>
      </c>
    </row>
    <row r="19" ht="17.25" customHeight="1" spans="1:4">
      <c r="A19" s="275"/>
      <c r="B19" s="127"/>
      <c r="C19" s="273" t="s">
        <v>292</v>
      </c>
      <c r="D19" s="127">
        <v>8517207</v>
      </c>
    </row>
    <row r="20" ht="17.25" customHeight="1" spans="1:4">
      <c r="A20" s="276"/>
      <c r="B20" s="127"/>
      <c r="C20" s="273" t="s">
        <v>293</v>
      </c>
      <c r="D20" s="127">
        <v>300000</v>
      </c>
    </row>
    <row r="21" ht="17.25" customHeight="1" spans="1:4">
      <c r="A21" s="276"/>
      <c r="B21" s="127"/>
      <c r="C21" s="273" t="s">
        <v>294</v>
      </c>
      <c r="D21" s="127"/>
    </row>
    <row r="22" ht="17.25" customHeight="1" spans="1:4">
      <c r="A22" s="276"/>
      <c r="B22" s="127"/>
      <c r="C22" s="273" t="s">
        <v>295</v>
      </c>
      <c r="D22" s="127"/>
    </row>
    <row r="23" ht="17.25" customHeight="1" spans="1:4">
      <c r="A23" s="276"/>
      <c r="B23" s="127"/>
      <c r="C23" s="273" t="s">
        <v>296</v>
      </c>
      <c r="D23" s="127"/>
    </row>
    <row r="24" ht="17.25" customHeight="1" spans="1:4">
      <c r="A24" s="276"/>
      <c r="B24" s="127"/>
      <c r="C24" s="273" t="s">
        <v>297</v>
      </c>
      <c r="D24" s="127"/>
    </row>
    <row r="25" ht="17.25" customHeight="1" spans="1:4">
      <c r="A25" s="276"/>
      <c r="B25" s="127"/>
      <c r="C25" s="273" t="s">
        <v>298</v>
      </c>
      <c r="D25" s="127"/>
    </row>
    <row r="26" ht="17.25" customHeight="1" spans="1:4">
      <c r="A26" s="276"/>
      <c r="B26" s="127"/>
      <c r="C26" s="273" t="s">
        <v>299</v>
      </c>
      <c r="D26" s="127">
        <v>1079784</v>
      </c>
    </row>
    <row r="27" ht="17.25" customHeight="1" spans="1:4">
      <c r="A27" s="276"/>
      <c r="B27" s="127"/>
      <c r="C27" s="273" t="s">
        <v>300</v>
      </c>
      <c r="D27" s="127"/>
    </row>
    <row r="28" ht="17.25" customHeight="1" spans="1:4">
      <c r="A28" s="276"/>
      <c r="B28" s="127"/>
      <c r="C28" s="273" t="s">
        <v>301</v>
      </c>
      <c r="D28" s="127"/>
    </row>
    <row r="29" ht="17.25" customHeight="1" spans="1:4">
      <c r="A29" s="276"/>
      <c r="B29" s="127"/>
      <c r="C29" s="273" t="s">
        <v>302</v>
      </c>
      <c r="D29" s="127">
        <v>82000</v>
      </c>
    </row>
    <row r="30" ht="17.25" customHeight="1" spans="1:4">
      <c r="A30" s="276"/>
      <c r="B30" s="127"/>
      <c r="C30" s="273" t="s">
        <v>303</v>
      </c>
      <c r="D30" s="127"/>
    </row>
    <row r="31" customHeight="1" spans="1:4">
      <c r="A31" s="277"/>
      <c r="B31" s="127"/>
      <c r="C31" s="273" t="s">
        <v>304</v>
      </c>
      <c r="D31" s="127"/>
    </row>
    <row r="32" customHeight="1" spans="1:4">
      <c r="A32" s="277"/>
      <c r="B32" s="127"/>
      <c r="C32" s="273" t="s">
        <v>305</v>
      </c>
      <c r="D32" s="127"/>
    </row>
    <row r="33" customHeight="1" spans="1:4">
      <c r="A33" s="277"/>
      <c r="B33" s="127"/>
      <c r="C33" s="273" t="s">
        <v>306</v>
      </c>
      <c r="D33" s="127"/>
    </row>
    <row r="34" customHeight="1" spans="1:4">
      <c r="A34" s="277"/>
      <c r="B34" s="127"/>
      <c r="C34" s="275" t="s">
        <v>307</v>
      </c>
      <c r="D34" s="127"/>
    </row>
    <row r="35" ht="17.25" customHeight="1" spans="1:4">
      <c r="A35" s="278" t="s">
        <v>308</v>
      </c>
      <c r="B35" s="127">
        <v>31199221</v>
      </c>
      <c r="C35" s="277" t="s">
        <v>73</v>
      </c>
      <c r="D35" s="127">
        <v>31199221</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4"/>
  <sheetViews>
    <sheetView topLeftCell="A31" workbookViewId="0">
      <selection activeCell="G94" sqref="G94"/>
    </sheetView>
  </sheetViews>
  <sheetFormatPr defaultColWidth="8.88571428571429" defaultRowHeight="14.25" customHeight="1" outlineLevelCol="6"/>
  <cols>
    <col min="1" max="1" width="20.1333333333333" style="154" customWidth="1"/>
    <col min="2" max="2" width="44" style="154" customWidth="1"/>
    <col min="3" max="3" width="24.2857142857143" style="77" customWidth="1"/>
    <col min="4" max="4" width="16.5714285714286" style="77" customWidth="1"/>
    <col min="5" max="7" width="24.2857142857143" style="77" customWidth="1"/>
    <col min="8" max="8" width="9.13333333333333" style="77" customWidth="1"/>
    <col min="9" max="16384" width="9.13333333333333" style="77"/>
  </cols>
  <sheetData>
    <row r="1" ht="12" customHeight="1" spans="1:6">
      <c r="A1" s="257" t="s">
        <v>309</v>
      </c>
      <c r="D1" s="258"/>
      <c r="F1" s="80"/>
    </row>
    <row r="2" ht="39" customHeight="1" spans="1:7">
      <c r="A2" s="159" t="s">
        <v>6</v>
      </c>
      <c r="B2" s="159"/>
      <c r="C2" s="159"/>
      <c r="D2" s="159"/>
      <c r="E2" s="159"/>
      <c r="F2" s="159"/>
      <c r="G2" s="159"/>
    </row>
    <row r="3" ht="18" customHeight="1" spans="1:7">
      <c r="A3" s="160" t="s">
        <v>22</v>
      </c>
      <c r="F3" s="157"/>
      <c r="G3" s="157" t="s">
        <v>23</v>
      </c>
    </row>
    <row r="4" ht="20.25" customHeight="1" spans="1:7">
      <c r="A4" s="259" t="s">
        <v>310</v>
      </c>
      <c r="B4" s="260"/>
      <c r="C4" s="88" t="s">
        <v>77</v>
      </c>
      <c r="D4" s="88" t="s">
        <v>97</v>
      </c>
      <c r="E4" s="88"/>
      <c r="F4" s="88"/>
      <c r="G4" s="261" t="s">
        <v>98</v>
      </c>
    </row>
    <row r="5" ht="20.25" customHeight="1" spans="1:7">
      <c r="A5" s="164" t="s">
        <v>94</v>
      </c>
      <c r="B5" s="262" t="s">
        <v>95</v>
      </c>
      <c r="C5" s="88"/>
      <c r="D5" s="88" t="s">
        <v>79</v>
      </c>
      <c r="E5" s="88" t="s">
        <v>311</v>
      </c>
      <c r="F5" s="88" t="s">
        <v>312</v>
      </c>
      <c r="G5" s="263"/>
    </row>
    <row r="6" ht="20.25" customHeight="1" spans="1:7">
      <c r="A6" s="172">
        <v>1</v>
      </c>
      <c r="B6" s="172">
        <v>2</v>
      </c>
      <c r="C6" s="264">
        <v>3</v>
      </c>
      <c r="D6" s="264">
        <v>4</v>
      </c>
      <c r="E6" s="264">
        <v>5</v>
      </c>
      <c r="F6" s="264">
        <v>6</v>
      </c>
      <c r="G6" s="172">
        <v>7</v>
      </c>
    </row>
    <row r="7" ht="20.25" customHeight="1" spans="1:7">
      <c r="A7" s="265" t="s">
        <v>104</v>
      </c>
      <c r="B7" s="265" t="s">
        <v>105</v>
      </c>
      <c r="C7" s="127">
        <v>15981062</v>
      </c>
      <c r="D7" s="127">
        <v>12970897</v>
      </c>
      <c r="E7" s="127">
        <v>11982087</v>
      </c>
      <c r="F7" s="127">
        <v>988810</v>
      </c>
      <c r="G7" s="127">
        <v>3010165</v>
      </c>
    </row>
    <row r="8" ht="20.25" customHeight="1" spans="1:7">
      <c r="A8" s="266" t="s">
        <v>106</v>
      </c>
      <c r="B8" s="266" t="s">
        <v>107</v>
      </c>
      <c r="C8" s="127">
        <v>6000</v>
      </c>
      <c r="D8" s="127"/>
      <c r="E8" s="127"/>
      <c r="F8" s="127"/>
      <c r="G8" s="127">
        <v>6000</v>
      </c>
    </row>
    <row r="9" ht="20.25" customHeight="1" spans="1:7">
      <c r="A9" s="267" t="s">
        <v>108</v>
      </c>
      <c r="B9" s="267" t="s">
        <v>109</v>
      </c>
      <c r="C9" s="127">
        <v>6000</v>
      </c>
      <c r="D9" s="127"/>
      <c r="E9" s="127"/>
      <c r="F9" s="127"/>
      <c r="G9" s="127">
        <v>6000</v>
      </c>
    </row>
    <row r="10" ht="20.25" customHeight="1" spans="1:7">
      <c r="A10" s="266" t="s">
        <v>110</v>
      </c>
      <c r="B10" s="266" t="s">
        <v>111</v>
      </c>
      <c r="C10" s="127">
        <v>15560352</v>
      </c>
      <c r="D10" s="127">
        <v>12968377</v>
      </c>
      <c r="E10" s="127">
        <v>11979567</v>
      </c>
      <c r="F10" s="127">
        <v>988810</v>
      </c>
      <c r="G10" s="127">
        <v>2591975</v>
      </c>
    </row>
    <row r="11" ht="20.25" customHeight="1" spans="1:7">
      <c r="A11" s="267" t="s">
        <v>112</v>
      </c>
      <c r="B11" s="267" t="s">
        <v>113</v>
      </c>
      <c r="C11" s="127">
        <v>6899190</v>
      </c>
      <c r="D11" s="127">
        <v>6899190</v>
      </c>
      <c r="E11" s="127">
        <v>6266450</v>
      </c>
      <c r="F11" s="127">
        <v>632740</v>
      </c>
      <c r="G11" s="127"/>
    </row>
    <row r="12" ht="20.25" customHeight="1" spans="1:7">
      <c r="A12" s="267" t="s">
        <v>114</v>
      </c>
      <c r="B12" s="267" t="s">
        <v>115</v>
      </c>
      <c r="C12" s="127">
        <v>2591975</v>
      </c>
      <c r="D12" s="127"/>
      <c r="E12" s="127"/>
      <c r="F12" s="127"/>
      <c r="G12" s="127">
        <v>2591975</v>
      </c>
    </row>
    <row r="13" ht="20.25" customHeight="1" spans="1:7">
      <c r="A13" s="267" t="s">
        <v>116</v>
      </c>
      <c r="B13" s="267" t="s">
        <v>117</v>
      </c>
      <c r="C13" s="127">
        <v>6069187</v>
      </c>
      <c r="D13" s="127">
        <v>6069187</v>
      </c>
      <c r="E13" s="127">
        <v>5713117</v>
      </c>
      <c r="F13" s="127">
        <v>356070</v>
      </c>
      <c r="G13" s="127"/>
    </row>
    <row r="14" ht="20.25" customHeight="1" spans="1:7">
      <c r="A14" s="266" t="s">
        <v>118</v>
      </c>
      <c r="B14" s="266" t="s">
        <v>119</v>
      </c>
      <c r="C14" s="127">
        <v>5000</v>
      </c>
      <c r="D14" s="127"/>
      <c r="E14" s="127"/>
      <c r="F14" s="127"/>
      <c r="G14" s="127">
        <v>5000</v>
      </c>
    </row>
    <row r="15" ht="20.25" customHeight="1" spans="1:7">
      <c r="A15" s="267" t="s">
        <v>120</v>
      </c>
      <c r="B15" s="267" t="s">
        <v>121</v>
      </c>
      <c r="C15" s="127">
        <v>5000</v>
      </c>
      <c r="D15" s="127"/>
      <c r="E15" s="127"/>
      <c r="F15" s="127"/>
      <c r="G15" s="127">
        <v>5000</v>
      </c>
    </row>
    <row r="16" ht="20.25" customHeight="1" spans="1:7">
      <c r="A16" s="266" t="s">
        <v>122</v>
      </c>
      <c r="B16" s="266" t="s">
        <v>123</v>
      </c>
      <c r="C16" s="127">
        <v>4000</v>
      </c>
      <c r="D16" s="127"/>
      <c r="E16" s="127"/>
      <c r="F16" s="127"/>
      <c r="G16" s="127">
        <v>4000</v>
      </c>
    </row>
    <row r="17" ht="20.25" customHeight="1" spans="1:7">
      <c r="A17" s="267" t="s">
        <v>124</v>
      </c>
      <c r="B17" s="267" t="s">
        <v>115</v>
      </c>
      <c r="C17" s="127">
        <v>4000</v>
      </c>
      <c r="D17" s="127"/>
      <c r="E17" s="127"/>
      <c r="F17" s="127"/>
      <c r="G17" s="127">
        <v>4000</v>
      </c>
    </row>
    <row r="18" ht="20.25" customHeight="1" spans="1:7">
      <c r="A18" s="266" t="s">
        <v>125</v>
      </c>
      <c r="B18" s="266" t="s">
        <v>126</v>
      </c>
      <c r="C18" s="127">
        <v>5000</v>
      </c>
      <c r="D18" s="127"/>
      <c r="E18" s="127"/>
      <c r="F18" s="127"/>
      <c r="G18" s="127">
        <v>5000</v>
      </c>
    </row>
    <row r="19" ht="20.25" customHeight="1" spans="1:7">
      <c r="A19" s="267" t="s">
        <v>127</v>
      </c>
      <c r="B19" s="267" t="s">
        <v>128</v>
      </c>
      <c r="C19" s="127">
        <v>5000</v>
      </c>
      <c r="D19" s="127"/>
      <c r="E19" s="127"/>
      <c r="F19" s="127"/>
      <c r="G19" s="127">
        <v>5000</v>
      </c>
    </row>
    <row r="20" ht="20.25" customHeight="1" spans="1:7">
      <c r="A20" s="266" t="s">
        <v>129</v>
      </c>
      <c r="B20" s="266" t="s">
        <v>130</v>
      </c>
      <c r="C20" s="127">
        <v>44390</v>
      </c>
      <c r="D20" s="127"/>
      <c r="E20" s="127"/>
      <c r="F20" s="127"/>
      <c r="G20" s="127">
        <v>44390</v>
      </c>
    </row>
    <row r="21" ht="20.25" customHeight="1" spans="1:7">
      <c r="A21" s="267" t="s">
        <v>131</v>
      </c>
      <c r="B21" s="267" t="s">
        <v>115</v>
      </c>
      <c r="C21" s="127">
        <v>44390</v>
      </c>
      <c r="D21" s="127"/>
      <c r="E21" s="127"/>
      <c r="F21" s="127"/>
      <c r="G21" s="127">
        <v>44390</v>
      </c>
    </row>
    <row r="22" ht="20.25" customHeight="1" spans="1:7">
      <c r="A22" s="266" t="s">
        <v>132</v>
      </c>
      <c r="B22" s="266" t="s">
        <v>133</v>
      </c>
      <c r="C22" s="127">
        <v>174800</v>
      </c>
      <c r="D22" s="127"/>
      <c r="E22" s="127"/>
      <c r="F22" s="127"/>
      <c r="G22" s="127">
        <v>174800</v>
      </c>
    </row>
    <row r="23" ht="20.25" customHeight="1" spans="1:7">
      <c r="A23" s="267" t="s">
        <v>134</v>
      </c>
      <c r="B23" s="267" t="s">
        <v>115</v>
      </c>
      <c r="C23" s="127">
        <v>174800</v>
      </c>
      <c r="D23" s="127"/>
      <c r="E23" s="127"/>
      <c r="F23" s="127"/>
      <c r="G23" s="127">
        <v>174800</v>
      </c>
    </row>
    <row r="24" ht="20.25" customHeight="1" spans="1:7">
      <c r="A24" s="266" t="s">
        <v>135</v>
      </c>
      <c r="B24" s="266" t="s">
        <v>136</v>
      </c>
      <c r="C24" s="127">
        <v>2520</v>
      </c>
      <c r="D24" s="127">
        <v>2520</v>
      </c>
      <c r="E24" s="127">
        <v>2520</v>
      </c>
      <c r="F24" s="127"/>
      <c r="G24" s="127"/>
    </row>
    <row r="25" ht="20.25" customHeight="1" spans="1:7">
      <c r="A25" s="267" t="s">
        <v>137</v>
      </c>
      <c r="B25" s="267" t="s">
        <v>136</v>
      </c>
      <c r="C25" s="127">
        <v>2520</v>
      </c>
      <c r="D25" s="127">
        <v>2520</v>
      </c>
      <c r="E25" s="127">
        <v>2520</v>
      </c>
      <c r="F25" s="127"/>
      <c r="G25" s="127"/>
    </row>
    <row r="26" ht="20.25" customHeight="1" spans="1:7">
      <c r="A26" s="266" t="s">
        <v>138</v>
      </c>
      <c r="B26" s="266" t="s">
        <v>139</v>
      </c>
      <c r="C26" s="127">
        <v>179000</v>
      </c>
      <c r="D26" s="127"/>
      <c r="E26" s="127"/>
      <c r="F26" s="127"/>
      <c r="G26" s="127">
        <v>179000</v>
      </c>
    </row>
    <row r="27" ht="20.25" customHeight="1" spans="1:7">
      <c r="A27" s="267" t="s">
        <v>140</v>
      </c>
      <c r="B27" s="267" t="s">
        <v>139</v>
      </c>
      <c r="C27" s="127">
        <v>179000</v>
      </c>
      <c r="D27" s="127"/>
      <c r="E27" s="127"/>
      <c r="F27" s="127"/>
      <c r="G27" s="127">
        <v>179000</v>
      </c>
    </row>
    <row r="28" ht="20.25" customHeight="1" spans="1:7">
      <c r="A28" s="265" t="s">
        <v>141</v>
      </c>
      <c r="B28" s="265" t="s">
        <v>142</v>
      </c>
      <c r="C28" s="127">
        <v>60000</v>
      </c>
      <c r="D28" s="127"/>
      <c r="E28" s="127"/>
      <c r="F28" s="127"/>
      <c r="G28" s="127">
        <v>60000</v>
      </c>
    </row>
    <row r="29" ht="20.25" customHeight="1" spans="1:7">
      <c r="A29" s="266" t="s">
        <v>143</v>
      </c>
      <c r="B29" s="266" t="s">
        <v>144</v>
      </c>
      <c r="C29" s="127">
        <v>60000</v>
      </c>
      <c r="D29" s="127"/>
      <c r="E29" s="127"/>
      <c r="F29" s="127"/>
      <c r="G29" s="127">
        <v>60000</v>
      </c>
    </row>
    <row r="30" ht="20.25" customHeight="1" spans="1:7">
      <c r="A30" s="267" t="s">
        <v>145</v>
      </c>
      <c r="B30" s="267" t="s">
        <v>146</v>
      </c>
      <c r="C30" s="127">
        <v>60000</v>
      </c>
      <c r="D30" s="127"/>
      <c r="E30" s="127"/>
      <c r="F30" s="127"/>
      <c r="G30" s="127">
        <v>60000</v>
      </c>
    </row>
    <row r="31" ht="20.25" customHeight="1" spans="1:7">
      <c r="A31" s="265" t="s">
        <v>147</v>
      </c>
      <c r="B31" s="265" t="s">
        <v>148</v>
      </c>
      <c r="C31" s="127">
        <v>95280</v>
      </c>
      <c r="D31" s="127"/>
      <c r="E31" s="127"/>
      <c r="F31" s="127"/>
      <c r="G31" s="127">
        <v>95280</v>
      </c>
    </row>
    <row r="32" ht="20.25" customHeight="1" spans="1:7">
      <c r="A32" s="266" t="s">
        <v>149</v>
      </c>
      <c r="B32" s="266" t="s">
        <v>150</v>
      </c>
      <c r="C32" s="127">
        <v>95280</v>
      </c>
      <c r="D32" s="127"/>
      <c r="E32" s="127"/>
      <c r="F32" s="127"/>
      <c r="G32" s="127">
        <v>95280</v>
      </c>
    </row>
    <row r="33" ht="20.25" customHeight="1" spans="1:7">
      <c r="A33" s="267" t="s">
        <v>151</v>
      </c>
      <c r="B33" s="267" t="s">
        <v>152</v>
      </c>
      <c r="C33" s="127">
        <v>95280</v>
      </c>
      <c r="D33" s="127"/>
      <c r="E33" s="127"/>
      <c r="F33" s="127"/>
      <c r="G33" s="127">
        <v>95280</v>
      </c>
    </row>
    <row r="34" ht="20.25" customHeight="1" spans="1:7">
      <c r="A34" s="265" t="s">
        <v>153</v>
      </c>
      <c r="B34" s="265" t="s">
        <v>154</v>
      </c>
      <c r="C34" s="127">
        <v>3000</v>
      </c>
      <c r="D34" s="127"/>
      <c r="E34" s="127"/>
      <c r="F34" s="127"/>
      <c r="G34" s="127">
        <v>3000</v>
      </c>
    </row>
    <row r="35" ht="20.25" customHeight="1" spans="1:7">
      <c r="A35" s="266" t="s">
        <v>155</v>
      </c>
      <c r="B35" s="266" t="s">
        <v>156</v>
      </c>
      <c r="C35" s="127">
        <v>3000</v>
      </c>
      <c r="D35" s="127"/>
      <c r="E35" s="127"/>
      <c r="F35" s="127"/>
      <c r="G35" s="127">
        <v>3000</v>
      </c>
    </row>
    <row r="36" ht="20.25" customHeight="1" spans="1:7">
      <c r="A36" s="267" t="s">
        <v>157</v>
      </c>
      <c r="B36" s="267" t="s">
        <v>158</v>
      </c>
      <c r="C36" s="127">
        <v>3000</v>
      </c>
      <c r="D36" s="127"/>
      <c r="E36" s="127"/>
      <c r="F36" s="127"/>
      <c r="G36" s="127">
        <v>3000</v>
      </c>
    </row>
    <row r="37" ht="20.25" customHeight="1" spans="1:7">
      <c r="A37" s="265" t="s">
        <v>159</v>
      </c>
      <c r="B37" s="265" t="s">
        <v>160</v>
      </c>
      <c r="C37" s="127">
        <v>46400</v>
      </c>
      <c r="D37" s="127"/>
      <c r="E37" s="127"/>
      <c r="F37" s="127"/>
      <c r="G37" s="127">
        <v>46400</v>
      </c>
    </row>
    <row r="38" ht="20.25" customHeight="1" spans="1:7">
      <c r="A38" s="266" t="s">
        <v>161</v>
      </c>
      <c r="B38" s="266" t="s">
        <v>162</v>
      </c>
      <c r="C38" s="127">
        <v>46400</v>
      </c>
      <c r="D38" s="127"/>
      <c r="E38" s="127"/>
      <c r="F38" s="127"/>
      <c r="G38" s="127">
        <v>46400</v>
      </c>
    </row>
    <row r="39" ht="20.25" customHeight="1" spans="1:7">
      <c r="A39" s="267" t="s">
        <v>163</v>
      </c>
      <c r="B39" s="267" t="s">
        <v>164</v>
      </c>
      <c r="C39" s="127">
        <v>40000</v>
      </c>
      <c r="D39" s="127"/>
      <c r="E39" s="127"/>
      <c r="F39" s="127"/>
      <c r="G39" s="127">
        <v>40000</v>
      </c>
    </row>
    <row r="40" ht="20.25" customHeight="1" spans="1:7">
      <c r="A40" s="267" t="s">
        <v>165</v>
      </c>
      <c r="B40" s="267" t="s">
        <v>166</v>
      </c>
      <c r="C40" s="127">
        <v>6400</v>
      </c>
      <c r="D40" s="127"/>
      <c r="E40" s="127"/>
      <c r="F40" s="127"/>
      <c r="G40" s="127">
        <v>6400</v>
      </c>
    </row>
    <row r="41" ht="20.25" customHeight="1" spans="1:7">
      <c r="A41" s="265" t="s">
        <v>167</v>
      </c>
      <c r="B41" s="265" t="s">
        <v>168</v>
      </c>
      <c r="C41" s="127">
        <v>2205518</v>
      </c>
      <c r="D41" s="127">
        <v>1900570</v>
      </c>
      <c r="E41" s="127">
        <v>1850070</v>
      </c>
      <c r="F41" s="127">
        <v>50500</v>
      </c>
      <c r="G41" s="127">
        <v>304948</v>
      </c>
    </row>
    <row r="42" ht="20.25" customHeight="1" spans="1:7">
      <c r="A42" s="266" t="s">
        <v>169</v>
      </c>
      <c r="B42" s="266" t="s">
        <v>170</v>
      </c>
      <c r="C42" s="127">
        <v>1900570</v>
      </c>
      <c r="D42" s="127">
        <v>1900570</v>
      </c>
      <c r="E42" s="127">
        <v>1850070</v>
      </c>
      <c r="F42" s="127">
        <v>50500</v>
      </c>
      <c r="G42" s="127"/>
    </row>
    <row r="43" ht="20.25" customHeight="1" spans="1:7">
      <c r="A43" s="267" t="s">
        <v>171</v>
      </c>
      <c r="B43" s="267" t="s">
        <v>172</v>
      </c>
      <c r="C43" s="127">
        <v>476200</v>
      </c>
      <c r="D43" s="127">
        <v>476200</v>
      </c>
      <c r="E43" s="127">
        <v>442800</v>
      </c>
      <c r="F43" s="127">
        <v>33400</v>
      </c>
      <c r="G43" s="127"/>
    </row>
    <row r="44" ht="20.25" customHeight="1" spans="1:7">
      <c r="A44" s="267" t="s">
        <v>173</v>
      </c>
      <c r="B44" s="267" t="s">
        <v>174</v>
      </c>
      <c r="C44" s="127">
        <v>200700</v>
      </c>
      <c r="D44" s="127">
        <v>200700</v>
      </c>
      <c r="E44" s="127">
        <v>183600</v>
      </c>
      <c r="F44" s="127">
        <v>17100</v>
      </c>
      <c r="G44" s="127"/>
    </row>
    <row r="45" ht="20.25" customHeight="1" spans="1:7">
      <c r="A45" s="267" t="s">
        <v>175</v>
      </c>
      <c r="B45" s="267" t="s">
        <v>176</v>
      </c>
      <c r="C45" s="127">
        <v>1223670</v>
      </c>
      <c r="D45" s="127">
        <v>1223670</v>
      </c>
      <c r="E45" s="127">
        <v>1223670</v>
      </c>
      <c r="F45" s="127"/>
      <c r="G45" s="127"/>
    </row>
    <row r="46" ht="20.25" customHeight="1" spans="1:7">
      <c r="A46" s="266" t="s">
        <v>177</v>
      </c>
      <c r="B46" s="266" t="s">
        <v>178</v>
      </c>
      <c r="C46" s="127">
        <v>24948</v>
      </c>
      <c r="D46" s="127"/>
      <c r="E46" s="127"/>
      <c r="F46" s="127"/>
      <c r="G46" s="127">
        <v>24948</v>
      </c>
    </row>
    <row r="47" ht="20.25" customHeight="1" spans="1:7">
      <c r="A47" s="267" t="s">
        <v>179</v>
      </c>
      <c r="B47" s="267" t="s">
        <v>180</v>
      </c>
      <c r="C47" s="127">
        <v>24948</v>
      </c>
      <c r="D47" s="127"/>
      <c r="E47" s="127"/>
      <c r="F47" s="127"/>
      <c r="G47" s="127">
        <v>24948</v>
      </c>
    </row>
    <row r="48" ht="20.25" customHeight="1" spans="1:7">
      <c r="A48" s="266" t="s">
        <v>181</v>
      </c>
      <c r="B48" s="266" t="s">
        <v>182</v>
      </c>
      <c r="C48" s="127">
        <v>120000</v>
      </c>
      <c r="D48" s="127"/>
      <c r="E48" s="127"/>
      <c r="F48" s="127"/>
      <c r="G48" s="127">
        <v>120000</v>
      </c>
    </row>
    <row r="49" ht="20.25" customHeight="1" spans="1:7">
      <c r="A49" s="267" t="s">
        <v>183</v>
      </c>
      <c r="B49" s="267" t="s">
        <v>184</v>
      </c>
      <c r="C49" s="127">
        <v>42000</v>
      </c>
      <c r="D49" s="127"/>
      <c r="E49" s="127"/>
      <c r="F49" s="127"/>
      <c r="G49" s="127">
        <v>42000</v>
      </c>
    </row>
    <row r="50" ht="20.25" customHeight="1" spans="1:7">
      <c r="A50" s="267" t="s">
        <v>185</v>
      </c>
      <c r="B50" s="267" t="s">
        <v>186</v>
      </c>
      <c r="C50" s="127">
        <v>70000</v>
      </c>
      <c r="D50" s="127"/>
      <c r="E50" s="127"/>
      <c r="F50" s="127"/>
      <c r="G50" s="127">
        <v>70000</v>
      </c>
    </row>
    <row r="51" ht="20.25" customHeight="1" spans="1:7">
      <c r="A51" s="267" t="s">
        <v>187</v>
      </c>
      <c r="B51" s="267" t="s">
        <v>188</v>
      </c>
      <c r="C51" s="127">
        <v>8000</v>
      </c>
      <c r="D51" s="127"/>
      <c r="E51" s="127"/>
      <c r="F51" s="127"/>
      <c r="G51" s="127">
        <v>8000</v>
      </c>
    </row>
    <row r="52" ht="20.25" customHeight="1" spans="1:7">
      <c r="A52" s="266" t="s">
        <v>189</v>
      </c>
      <c r="B52" s="266" t="s">
        <v>190</v>
      </c>
      <c r="C52" s="127">
        <v>40000</v>
      </c>
      <c r="D52" s="127"/>
      <c r="E52" s="127"/>
      <c r="F52" s="127"/>
      <c r="G52" s="127">
        <v>40000</v>
      </c>
    </row>
    <row r="53" ht="20.25" customHeight="1" spans="1:7">
      <c r="A53" s="267" t="s">
        <v>191</v>
      </c>
      <c r="B53" s="267" t="s">
        <v>192</v>
      </c>
      <c r="C53" s="127">
        <v>40000</v>
      </c>
      <c r="D53" s="127"/>
      <c r="E53" s="127"/>
      <c r="F53" s="127"/>
      <c r="G53" s="127">
        <v>40000</v>
      </c>
    </row>
    <row r="54" ht="20.25" customHeight="1" spans="1:7">
      <c r="A54" s="266" t="s">
        <v>193</v>
      </c>
      <c r="B54" s="266" t="s">
        <v>194</v>
      </c>
      <c r="C54" s="127">
        <v>120000</v>
      </c>
      <c r="D54" s="127"/>
      <c r="E54" s="127"/>
      <c r="F54" s="127"/>
      <c r="G54" s="127">
        <v>120000</v>
      </c>
    </row>
    <row r="55" ht="20.25" customHeight="1" spans="1:7">
      <c r="A55" s="267" t="s">
        <v>195</v>
      </c>
      <c r="B55" s="267" t="s">
        <v>196</v>
      </c>
      <c r="C55" s="127">
        <v>120000</v>
      </c>
      <c r="D55" s="127"/>
      <c r="E55" s="127"/>
      <c r="F55" s="127"/>
      <c r="G55" s="127">
        <v>120000</v>
      </c>
    </row>
    <row r="56" ht="20.25" customHeight="1" spans="1:7">
      <c r="A56" s="265" t="s">
        <v>197</v>
      </c>
      <c r="B56" s="265" t="s">
        <v>198</v>
      </c>
      <c r="C56" s="127">
        <v>1297770</v>
      </c>
      <c r="D56" s="127">
        <v>1151670</v>
      </c>
      <c r="E56" s="127">
        <v>1151670</v>
      </c>
      <c r="F56" s="127"/>
      <c r="G56" s="127">
        <v>146100</v>
      </c>
    </row>
    <row r="57" ht="20.25" customHeight="1" spans="1:7">
      <c r="A57" s="266" t="s">
        <v>199</v>
      </c>
      <c r="B57" s="266" t="s">
        <v>200</v>
      </c>
      <c r="C57" s="127">
        <v>146100</v>
      </c>
      <c r="D57" s="127"/>
      <c r="E57" s="127"/>
      <c r="F57" s="127"/>
      <c r="G57" s="127">
        <v>146100</v>
      </c>
    </row>
    <row r="58" ht="20.25" customHeight="1" spans="1:7">
      <c r="A58" s="267" t="s">
        <v>201</v>
      </c>
      <c r="B58" s="267" t="s">
        <v>202</v>
      </c>
      <c r="C58" s="127">
        <v>146100</v>
      </c>
      <c r="D58" s="127"/>
      <c r="E58" s="127"/>
      <c r="F58" s="127"/>
      <c r="G58" s="127">
        <v>146100</v>
      </c>
    </row>
    <row r="59" ht="20.25" customHeight="1" spans="1:7">
      <c r="A59" s="266" t="s">
        <v>203</v>
      </c>
      <c r="B59" s="266" t="s">
        <v>204</v>
      </c>
      <c r="C59" s="127">
        <v>1151670</v>
      </c>
      <c r="D59" s="127">
        <v>1151670</v>
      </c>
      <c r="E59" s="127">
        <v>1151670</v>
      </c>
      <c r="F59" s="127"/>
      <c r="G59" s="127"/>
    </row>
    <row r="60" ht="20.25" customHeight="1" spans="1:7">
      <c r="A60" s="267" t="s">
        <v>205</v>
      </c>
      <c r="B60" s="267" t="s">
        <v>206</v>
      </c>
      <c r="C60" s="127">
        <v>247040</v>
      </c>
      <c r="D60" s="127">
        <v>247040</v>
      </c>
      <c r="E60" s="127">
        <v>247040</v>
      </c>
      <c r="F60" s="127"/>
      <c r="G60" s="127"/>
    </row>
    <row r="61" ht="20.25" customHeight="1" spans="1:7">
      <c r="A61" s="267" t="s">
        <v>207</v>
      </c>
      <c r="B61" s="267" t="s">
        <v>208</v>
      </c>
      <c r="C61" s="127">
        <v>391920</v>
      </c>
      <c r="D61" s="127">
        <v>391920</v>
      </c>
      <c r="E61" s="127">
        <v>391920</v>
      </c>
      <c r="F61" s="127"/>
      <c r="G61" s="127"/>
    </row>
    <row r="62" ht="20.25" customHeight="1" spans="1:7">
      <c r="A62" s="267" t="s">
        <v>209</v>
      </c>
      <c r="B62" s="267" t="s">
        <v>210</v>
      </c>
      <c r="C62" s="127">
        <v>496960</v>
      </c>
      <c r="D62" s="127">
        <v>496960</v>
      </c>
      <c r="E62" s="127">
        <v>496960</v>
      </c>
      <c r="F62" s="127"/>
      <c r="G62" s="127"/>
    </row>
    <row r="63" ht="20.25" customHeight="1" spans="1:7">
      <c r="A63" s="267" t="s">
        <v>211</v>
      </c>
      <c r="B63" s="267" t="s">
        <v>212</v>
      </c>
      <c r="C63" s="127">
        <v>15750</v>
      </c>
      <c r="D63" s="127">
        <v>15750</v>
      </c>
      <c r="E63" s="127">
        <v>15750</v>
      </c>
      <c r="F63" s="127"/>
      <c r="G63" s="127"/>
    </row>
    <row r="64" ht="20.25" customHeight="1" spans="1:7">
      <c r="A64" s="265" t="s">
        <v>213</v>
      </c>
      <c r="B64" s="265" t="s">
        <v>214</v>
      </c>
      <c r="C64" s="127">
        <v>1531200</v>
      </c>
      <c r="D64" s="127"/>
      <c r="E64" s="127"/>
      <c r="F64" s="127"/>
      <c r="G64" s="127">
        <v>1531200</v>
      </c>
    </row>
    <row r="65" ht="20.25" customHeight="1" spans="1:7">
      <c r="A65" s="266" t="s">
        <v>215</v>
      </c>
      <c r="B65" s="266" t="s">
        <v>216</v>
      </c>
      <c r="C65" s="127">
        <v>426000</v>
      </c>
      <c r="D65" s="127"/>
      <c r="E65" s="127"/>
      <c r="F65" s="127"/>
      <c r="G65" s="127">
        <v>426000</v>
      </c>
    </row>
    <row r="66" ht="20.25" customHeight="1" spans="1:7">
      <c r="A66" s="267" t="s">
        <v>217</v>
      </c>
      <c r="B66" s="267" t="s">
        <v>218</v>
      </c>
      <c r="C66" s="127">
        <v>426000</v>
      </c>
      <c r="D66" s="127"/>
      <c r="E66" s="127"/>
      <c r="F66" s="127"/>
      <c r="G66" s="127">
        <v>426000</v>
      </c>
    </row>
    <row r="67" ht="20.25" customHeight="1" spans="1:7">
      <c r="A67" s="266" t="s">
        <v>219</v>
      </c>
      <c r="B67" s="266" t="s">
        <v>220</v>
      </c>
      <c r="C67" s="127">
        <v>1105200</v>
      </c>
      <c r="D67" s="127"/>
      <c r="E67" s="127"/>
      <c r="F67" s="127"/>
      <c r="G67" s="127">
        <v>1105200</v>
      </c>
    </row>
    <row r="68" ht="20.25" customHeight="1" spans="1:7">
      <c r="A68" s="267" t="s">
        <v>221</v>
      </c>
      <c r="B68" s="267" t="s">
        <v>220</v>
      </c>
      <c r="C68" s="127">
        <v>1105200</v>
      </c>
      <c r="D68" s="127"/>
      <c r="E68" s="127"/>
      <c r="F68" s="127"/>
      <c r="G68" s="127">
        <v>1105200</v>
      </c>
    </row>
    <row r="69" ht="20.25" customHeight="1" spans="1:7">
      <c r="A69" s="265" t="s">
        <v>222</v>
      </c>
      <c r="B69" s="265" t="s">
        <v>223</v>
      </c>
      <c r="C69" s="127">
        <v>8517207</v>
      </c>
      <c r="D69" s="127"/>
      <c r="E69" s="127"/>
      <c r="F69" s="127"/>
      <c r="G69" s="127">
        <v>8517207</v>
      </c>
    </row>
    <row r="70" ht="20.25" customHeight="1" spans="1:7">
      <c r="A70" s="266" t="s">
        <v>224</v>
      </c>
      <c r="B70" s="266" t="s">
        <v>225</v>
      </c>
      <c r="C70" s="127">
        <v>288630</v>
      </c>
      <c r="D70" s="127"/>
      <c r="E70" s="127"/>
      <c r="F70" s="127"/>
      <c r="G70" s="127">
        <v>288630</v>
      </c>
    </row>
    <row r="71" ht="20.25" customHeight="1" spans="1:7">
      <c r="A71" s="267" t="s">
        <v>226</v>
      </c>
      <c r="B71" s="267" t="s">
        <v>227</v>
      </c>
      <c r="C71" s="127">
        <v>99680</v>
      </c>
      <c r="D71" s="127"/>
      <c r="E71" s="127"/>
      <c r="F71" s="127"/>
      <c r="G71" s="127">
        <v>99680</v>
      </c>
    </row>
    <row r="72" ht="20.25" customHeight="1" spans="1:7">
      <c r="A72" s="267" t="s">
        <v>228</v>
      </c>
      <c r="B72" s="267" t="s">
        <v>229</v>
      </c>
      <c r="C72" s="127">
        <v>6000</v>
      </c>
      <c r="D72" s="127"/>
      <c r="E72" s="127"/>
      <c r="F72" s="127"/>
      <c r="G72" s="127">
        <v>6000</v>
      </c>
    </row>
    <row r="73" ht="20.25" customHeight="1" spans="1:7">
      <c r="A73" s="267" t="s">
        <v>230</v>
      </c>
      <c r="B73" s="267" t="s">
        <v>231</v>
      </c>
      <c r="C73" s="127">
        <v>182950</v>
      </c>
      <c r="D73" s="127"/>
      <c r="E73" s="127"/>
      <c r="F73" s="127"/>
      <c r="G73" s="127">
        <v>182950</v>
      </c>
    </row>
    <row r="74" ht="20.25" customHeight="1" spans="1:7">
      <c r="A74" s="266" t="s">
        <v>232</v>
      </c>
      <c r="B74" s="266" t="s">
        <v>233</v>
      </c>
      <c r="C74" s="127">
        <v>1613062</v>
      </c>
      <c r="D74" s="127"/>
      <c r="E74" s="127"/>
      <c r="F74" s="127"/>
      <c r="G74" s="127">
        <v>1613062</v>
      </c>
    </row>
    <row r="75" ht="20.25" customHeight="1" spans="1:7">
      <c r="A75" s="267" t="s">
        <v>234</v>
      </c>
      <c r="B75" s="267" t="s">
        <v>235</v>
      </c>
      <c r="C75" s="127">
        <v>1613062</v>
      </c>
      <c r="D75" s="127"/>
      <c r="E75" s="127"/>
      <c r="F75" s="127"/>
      <c r="G75" s="127">
        <v>1613062</v>
      </c>
    </row>
    <row r="76" ht="20.25" customHeight="1" spans="1:7">
      <c r="A76" s="266" t="s">
        <v>236</v>
      </c>
      <c r="B76" s="266" t="s">
        <v>237</v>
      </c>
      <c r="C76" s="127">
        <v>152800</v>
      </c>
      <c r="D76" s="127"/>
      <c r="E76" s="127"/>
      <c r="F76" s="127"/>
      <c r="G76" s="127">
        <v>152800</v>
      </c>
    </row>
    <row r="77" ht="20.25" customHeight="1" spans="1:7">
      <c r="A77" s="267" t="s">
        <v>238</v>
      </c>
      <c r="B77" s="267" t="s">
        <v>239</v>
      </c>
      <c r="C77" s="127">
        <v>10000</v>
      </c>
      <c r="D77" s="127"/>
      <c r="E77" s="127"/>
      <c r="F77" s="127"/>
      <c r="G77" s="127">
        <v>10000</v>
      </c>
    </row>
    <row r="78" ht="20.25" customHeight="1" spans="1:7">
      <c r="A78" s="267" t="s">
        <v>240</v>
      </c>
      <c r="B78" s="267" t="s">
        <v>241</v>
      </c>
      <c r="C78" s="127">
        <v>72000</v>
      </c>
      <c r="D78" s="127"/>
      <c r="E78" s="127"/>
      <c r="F78" s="127"/>
      <c r="G78" s="127">
        <v>72000</v>
      </c>
    </row>
    <row r="79" ht="20.25" customHeight="1" spans="1:7">
      <c r="A79" s="267" t="s">
        <v>242</v>
      </c>
      <c r="B79" s="267" t="s">
        <v>243</v>
      </c>
      <c r="C79" s="127">
        <v>70800</v>
      </c>
      <c r="D79" s="127"/>
      <c r="E79" s="127"/>
      <c r="F79" s="127"/>
      <c r="G79" s="127">
        <v>70800</v>
      </c>
    </row>
    <row r="80" ht="20.25" customHeight="1" spans="1:7">
      <c r="A80" s="266" t="s">
        <v>244</v>
      </c>
      <c r="B80" s="266" t="s">
        <v>245</v>
      </c>
      <c r="C80" s="127">
        <v>6462715</v>
      </c>
      <c r="D80" s="127"/>
      <c r="E80" s="127"/>
      <c r="F80" s="127"/>
      <c r="G80" s="127">
        <v>6462715</v>
      </c>
    </row>
    <row r="81" ht="20.25" customHeight="1" spans="1:7">
      <c r="A81" s="267" t="s">
        <v>246</v>
      </c>
      <c r="B81" s="267" t="s">
        <v>247</v>
      </c>
      <c r="C81" s="127">
        <v>490000</v>
      </c>
      <c r="D81" s="127"/>
      <c r="E81" s="127"/>
      <c r="F81" s="127"/>
      <c r="G81" s="127">
        <v>490000</v>
      </c>
    </row>
    <row r="82" ht="20.25" customHeight="1" spans="1:7">
      <c r="A82" s="267" t="s">
        <v>248</v>
      </c>
      <c r="B82" s="267" t="s">
        <v>249</v>
      </c>
      <c r="C82" s="127">
        <v>5972715</v>
      </c>
      <c r="D82" s="127"/>
      <c r="E82" s="127"/>
      <c r="F82" s="127"/>
      <c r="G82" s="127">
        <v>5972715</v>
      </c>
    </row>
    <row r="83" ht="20.25" customHeight="1" spans="1:7">
      <c r="A83" s="265" t="s">
        <v>250</v>
      </c>
      <c r="B83" s="265" t="s">
        <v>251</v>
      </c>
      <c r="C83" s="127">
        <v>300000</v>
      </c>
      <c r="D83" s="127"/>
      <c r="E83" s="127"/>
      <c r="F83" s="127"/>
      <c r="G83" s="127">
        <v>300000</v>
      </c>
    </row>
    <row r="84" ht="20.25" customHeight="1" spans="1:7">
      <c r="A84" s="266" t="s">
        <v>252</v>
      </c>
      <c r="B84" s="266" t="s">
        <v>253</v>
      </c>
      <c r="C84" s="127">
        <v>300000</v>
      </c>
      <c r="D84" s="127"/>
      <c r="E84" s="127"/>
      <c r="F84" s="127"/>
      <c r="G84" s="127">
        <v>300000</v>
      </c>
    </row>
    <row r="85" ht="20.25" customHeight="1" spans="1:7">
      <c r="A85" s="267" t="s">
        <v>254</v>
      </c>
      <c r="B85" s="267" t="s">
        <v>255</v>
      </c>
      <c r="C85" s="127">
        <v>300000</v>
      </c>
      <c r="D85" s="127"/>
      <c r="E85" s="127"/>
      <c r="F85" s="127"/>
      <c r="G85" s="127">
        <v>300000</v>
      </c>
    </row>
    <row r="86" ht="20.25" customHeight="1" spans="1:7">
      <c r="A86" s="265" t="s">
        <v>256</v>
      </c>
      <c r="B86" s="265" t="s">
        <v>257</v>
      </c>
      <c r="C86" s="127">
        <v>1079784</v>
      </c>
      <c r="D86" s="127">
        <v>1079784</v>
      </c>
      <c r="E86" s="127">
        <v>1079784</v>
      </c>
      <c r="F86" s="127"/>
      <c r="G86" s="127"/>
    </row>
    <row r="87" ht="20.25" customHeight="1" spans="1:7">
      <c r="A87" s="266" t="s">
        <v>258</v>
      </c>
      <c r="B87" s="266" t="s">
        <v>259</v>
      </c>
      <c r="C87" s="127">
        <v>1079784</v>
      </c>
      <c r="D87" s="127">
        <v>1079784</v>
      </c>
      <c r="E87" s="127">
        <v>1079784</v>
      </c>
      <c r="F87" s="127"/>
      <c r="G87" s="127"/>
    </row>
    <row r="88" ht="20.25" customHeight="1" spans="1:7">
      <c r="A88" s="267" t="s">
        <v>260</v>
      </c>
      <c r="B88" s="267" t="s">
        <v>261</v>
      </c>
      <c r="C88" s="127">
        <v>1079784</v>
      </c>
      <c r="D88" s="127">
        <v>1079784</v>
      </c>
      <c r="E88" s="127">
        <v>1079784</v>
      </c>
      <c r="F88" s="127"/>
      <c r="G88" s="127"/>
    </row>
    <row r="89" ht="20.25" customHeight="1" spans="1:7">
      <c r="A89" s="265" t="s">
        <v>262</v>
      </c>
      <c r="B89" s="265" t="s">
        <v>263</v>
      </c>
      <c r="C89" s="127">
        <v>82000</v>
      </c>
      <c r="D89" s="127"/>
      <c r="E89" s="127"/>
      <c r="F89" s="127"/>
      <c r="G89" s="127">
        <v>82000</v>
      </c>
    </row>
    <row r="90" ht="20.25" customHeight="1" spans="1:7">
      <c r="A90" s="266" t="s">
        <v>264</v>
      </c>
      <c r="B90" s="266" t="s">
        <v>265</v>
      </c>
      <c r="C90" s="127">
        <v>46000</v>
      </c>
      <c r="D90" s="127"/>
      <c r="E90" s="127"/>
      <c r="F90" s="127"/>
      <c r="G90" s="127">
        <v>46000</v>
      </c>
    </row>
    <row r="91" ht="20.25" customHeight="1" spans="1:7">
      <c r="A91" s="267" t="s">
        <v>266</v>
      </c>
      <c r="B91" s="267" t="s">
        <v>267</v>
      </c>
      <c r="C91" s="127">
        <v>46000</v>
      </c>
      <c r="D91" s="127"/>
      <c r="E91" s="127"/>
      <c r="F91" s="127"/>
      <c r="G91" s="127">
        <v>46000</v>
      </c>
    </row>
    <row r="92" ht="20.25" customHeight="1" spans="1:7">
      <c r="A92" s="266" t="s">
        <v>268</v>
      </c>
      <c r="B92" s="266" t="s">
        <v>269</v>
      </c>
      <c r="C92" s="127">
        <v>36000</v>
      </c>
      <c r="D92" s="127"/>
      <c r="E92" s="127"/>
      <c r="F92" s="127"/>
      <c r="G92" s="127">
        <v>36000</v>
      </c>
    </row>
    <row r="93" ht="20.25" customHeight="1" spans="1:7">
      <c r="A93" s="267" t="s">
        <v>270</v>
      </c>
      <c r="B93" s="267" t="s">
        <v>271</v>
      </c>
      <c r="C93" s="127">
        <v>36000</v>
      </c>
      <c r="D93" s="127"/>
      <c r="E93" s="127"/>
      <c r="F93" s="127"/>
      <c r="G93" s="127">
        <v>36000</v>
      </c>
    </row>
    <row r="94" ht="20.25" customHeight="1" spans="1:7">
      <c r="A94" s="227" t="s">
        <v>272</v>
      </c>
      <c r="B94" s="227"/>
      <c r="C94" s="127">
        <v>31199221</v>
      </c>
      <c r="D94" s="127">
        <v>17102921</v>
      </c>
      <c r="E94" s="127">
        <v>16063611</v>
      </c>
      <c r="F94" s="127">
        <v>1039310</v>
      </c>
      <c r="G94" s="127">
        <v>14096300</v>
      </c>
    </row>
  </sheetData>
  <mergeCells count="7">
    <mergeCell ref="A2:G2"/>
    <mergeCell ref="A3:E3"/>
    <mergeCell ref="A4:B4"/>
    <mergeCell ref="D4:F4"/>
    <mergeCell ref="A94:B94"/>
    <mergeCell ref="C4:C5"/>
    <mergeCell ref="G4:G5"/>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workbookViewId="0">
      <selection activeCell="E7" sqref="E7:F7"/>
    </sheetView>
  </sheetViews>
  <sheetFormatPr defaultColWidth="8.88571428571429" defaultRowHeight="14.25" outlineLevelRow="6" outlineLevelCol="5"/>
  <cols>
    <col min="1" max="2" width="27.4285714285714" style="242" customWidth="1"/>
    <col min="3" max="3" width="17.2857142857143" style="243" customWidth="1"/>
    <col min="4" max="5" width="26.2857142857143" style="244" customWidth="1"/>
    <col min="6" max="6" width="18.7142857142857" style="244" customWidth="1"/>
    <col min="7" max="7" width="9.13333333333333" style="77" customWidth="1"/>
    <col min="8" max="16384" width="9.13333333333333" style="77"/>
  </cols>
  <sheetData>
    <row r="1" ht="12" customHeight="1" spans="1:5">
      <c r="A1" s="245" t="s">
        <v>313</v>
      </c>
      <c r="B1" s="246"/>
      <c r="C1" s="122"/>
      <c r="D1" s="77"/>
      <c r="E1" s="77"/>
    </row>
    <row r="2" ht="25.5" customHeight="1" spans="1:6">
      <c r="A2" s="247" t="s">
        <v>7</v>
      </c>
      <c r="B2" s="247"/>
      <c r="C2" s="247"/>
      <c r="D2" s="247"/>
      <c r="E2" s="247"/>
      <c r="F2" s="247"/>
    </row>
    <row r="3" ht="15.75" customHeight="1" spans="1:6">
      <c r="A3" s="160" t="s">
        <v>22</v>
      </c>
      <c r="B3" s="246"/>
      <c r="C3" s="122"/>
      <c r="D3" s="77"/>
      <c r="E3" s="77"/>
      <c r="F3" s="248" t="s">
        <v>314</v>
      </c>
    </row>
    <row r="4" s="241" customFormat="1" ht="19.5" customHeight="1" spans="1:6">
      <c r="A4" s="249" t="s">
        <v>315</v>
      </c>
      <c r="B4" s="85" t="s">
        <v>316</v>
      </c>
      <c r="C4" s="86" t="s">
        <v>317</v>
      </c>
      <c r="D4" s="87"/>
      <c r="E4" s="162"/>
      <c r="F4" s="85" t="s">
        <v>318</v>
      </c>
    </row>
    <row r="5" s="241" customFormat="1" ht="19.5" customHeight="1" spans="1:6">
      <c r="A5" s="105"/>
      <c r="B5" s="89"/>
      <c r="C5" s="106" t="s">
        <v>79</v>
      </c>
      <c r="D5" s="106" t="s">
        <v>319</v>
      </c>
      <c r="E5" s="106" t="s">
        <v>320</v>
      </c>
      <c r="F5" s="89"/>
    </row>
    <row r="6" s="241" customFormat="1" ht="18.75" customHeight="1" spans="1:6">
      <c r="A6" s="250">
        <v>1</v>
      </c>
      <c r="B6" s="250">
        <v>2</v>
      </c>
      <c r="C6" s="251">
        <v>3</v>
      </c>
      <c r="D6" s="252">
        <v>4</v>
      </c>
      <c r="E6" s="252">
        <v>5</v>
      </c>
      <c r="F6" s="250">
        <v>6</v>
      </c>
    </row>
    <row r="7" ht="18.75" customHeight="1" spans="1:6">
      <c r="A7" s="253">
        <v>265000</v>
      </c>
      <c r="B7" s="253">
        <v>0</v>
      </c>
      <c r="C7" s="254">
        <v>165000</v>
      </c>
      <c r="D7" s="255">
        <v>0</v>
      </c>
      <c r="E7" s="255">
        <v>165000</v>
      </c>
      <c r="F7" s="256">
        <v>100000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1"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54"/>
  <sheetViews>
    <sheetView topLeftCell="A18" workbookViewId="0">
      <selection activeCell="D22" sqref="D22"/>
    </sheetView>
  </sheetViews>
  <sheetFormatPr defaultColWidth="8.88571428571429" defaultRowHeight="14.25" customHeight="1"/>
  <cols>
    <col min="1" max="1" width="12.5714285714286" style="77" customWidth="1"/>
    <col min="2" max="4" width="14.847619047619" style="154" customWidth="1"/>
    <col min="5" max="6" width="15.1333333333333" style="154"/>
    <col min="7" max="8" width="14.2857142857143" style="154" customWidth="1"/>
    <col min="9" max="9" width="16.2857142857143" style="122" customWidth="1"/>
    <col min="10" max="10" width="20.5714285714286" style="122" customWidth="1"/>
    <col min="11" max="13" width="12.1333333333333" style="122" customWidth="1"/>
    <col min="14" max="14" width="18.5714285714286" style="122" customWidth="1"/>
    <col min="15" max="24" width="12.1333333333333" style="122" customWidth="1"/>
    <col min="25" max="25" width="9.13333333333333" style="77" customWidth="1"/>
    <col min="26" max="16384" width="9.13333333333333" style="77"/>
  </cols>
  <sheetData>
    <row r="1" ht="12" customHeight="1" spans="1:1">
      <c r="A1" s="228" t="s">
        <v>321</v>
      </c>
    </row>
    <row r="2" ht="39" customHeight="1" spans="1:24">
      <c r="A2" s="229" t="s">
        <v>8</v>
      </c>
      <c r="B2" s="229"/>
      <c r="C2" s="229"/>
      <c r="D2" s="229"/>
      <c r="E2" s="229"/>
      <c r="F2" s="229"/>
      <c r="G2" s="229"/>
      <c r="H2" s="229"/>
      <c r="I2" s="229"/>
      <c r="J2" s="229"/>
      <c r="K2" s="229"/>
      <c r="L2" s="229"/>
      <c r="M2" s="229"/>
      <c r="N2" s="229"/>
      <c r="O2" s="229"/>
      <c r="P2" s="229"/>
      <c r="Q2" s="229"/>
      <c r="R2" s="229"/>
      <c r="S2" s="229"/>
      <c r="T2" s="229"/>
      <c r="U2" s="229"/>
      <c r="V2" s="229"/>
      <c r="W2" s="229"/>
      <c r="X2" s="229"/>
    </row>
    <row r="3" ht="18" customHeight="1" spans="1:24">
      <c r="A3" s="230" t="s">
        <v>22</v>
      </c>
      <c r="B3" s="230"/>
      <c r="C3" s="230"/>
      <c r="D3" s="230"/>
      <c r="E3" s="230"/>
      <c r="F3" s="230"/>
      <c r="G3" s="230"/>
      <c r="H3" s="230"/>
      <c r="I3" s="230"/>
      <c r="J3" s="230"/>
      <c r="K3" s="77"/>
      <c r="L3" s="77"/>
      <c r="M3" s="77"/>
      <c r="N3" s="77"/>
      <c r="O3" s="77"/>
      <c r="P3" s="77"/>
      <c r="Q3" s="77"/>
      <c r="X3" s="236" t="s">
        <v>23</v>
      </c>
    </row>
    <row r="4" ht="13.5" spans="1:24">
      <c r="A4" s="184" t="s">
        <v>322</v>
      </c>
      <c r="B4" s="184" t="s">
        <v>323</v>
      </c>
      <c r="C4" s="184" t="s">
        <v>324</v>
      </c>
      <c r="D4" s="184" t="s">
        <v>325</v>
      </c>
      <c r="E4" s="184" t="s">
        <v>326</v>
      </c>
      <c r="F4" s="184" t="s">
        <v>327</v>
      </c>
      <c r="G4" s="184" t="s">
        <v>328</v>
      </c>
      <c r="H4" s="184" t="s">
        <v>329</v>
      </c>
      <c r="I4" s="112" t="s">
        <v>330</v>
      </c>
      <c r="J4" s="112"/>
      <c r="K4" s="112"/>
      <c r="L4" s="112"/>
      <c r="M4" s="112"/>
      <c r="N4" s="112"/>
      <c r="O4" s="112"/>
      <c r="P4" s="112"/>
      <c r="Q4" s="112"/>
      <c r="R4" s="112"/>
      <c r="S4" s="112"/>
      <c r="T4" s="112"/>
      <c r="U4" s="112"/>
      <c r="V4" s="112"/>
      <c r="W4" s="112"/>
      <c r="X4" s="112"/>
    </row>
    <row r="5" ht="13.5" spans="1:24">
      <c r="A5" s="184"/>
      <c r="B5" s="184"/>
      <c r="C5" s="184"/>
      <c r="D5" s="184"/>
      <c r="E5" s="184"/>
      <c r="F5" s="184"/>
      <c r="G5" s="184"/>
      <c r="H5" s="184"/>
      <c r="I5" s="112" t="s">
        <v>331</v>
      </c>
      <c r="J5" s="112" t="s">
        <v>332</v>
      </c>
      <c r="K5" s="112"/>
      <c r="L5" s="112"/>
      <c r="M5" s="112"/>
      <c r="N5" s="112"/>
      <c r="O5" s="88" t="s">
        <v>333</v>
      </c>
      <c r="P5" s="88"/>
      <c r="Q5" s="88"/>
      <c r="R5" s="112" t="s">
        <v>83</v>
      </c>
      <c r="S5" s="112" t="s">
        <v>84</v>
      </c>
      <c r="T5" s="112"/>
      <c r="U5" s="112"/>
      <c r="V5" s="112"/>
      <c r="W5" s="112"/>
      <c r="X5" s="112"/>
    </row>
    <row r="6" ht="13.5" customHeight="1" spans="1:24">
      <c r="A6" s="184"/>
      <c r="B6" s="184"/>
      <c r="C6" s="184"/>
      <c r="D6" s="184"/>
      <c r="E6" s="184"/>
      <c r="F6" s="184"/>
      <c r="G6" s="184"/>
      <c r="H6" s="184"/>
      <c r="I6" s="112"/>
      <c r="J6" s="113" t="s">
        <v>334</v>
      </c>
      <c r="K6" s="112" t="s">
        <v>335</v>
      </c>
      <c r="L6" s="112" t="s">
        <v>336</v>
      </c>
      <c r="M6" s="112" t="s">
        <v>337</v>
      </c>
      <c r="N6" s="112" t="s">
        <v>338</v>
      </c>
      <c r="O6" s="234" t="s">
        <v>80</v>
      </c>
      <c r="P6" s="234" t="s">
        <v>81</v>
      </c>
      <c r="Q6" s="234" t="s">
        <v>82</v>
      </c>
      <c r="R6" s="112"/>
      <c r="S6" s="112" t="s">
        <v>79</v>
      </c>
      <c r="T6" s="112" t="s">
        <v>86</v>
      </c>
      <c r="U6" s="112" t="s">
        <v>87</v>
      </c>
      <c r="V6" s="112" t="s">
        <v>88</v>
      </c>
      <c r="W6" s="112" t="s">
        <v>89</v>
      </c>
      <c r="X6" s="112" t="s">
        <v>90</v>
      </c>
    </row>
    <row r="7" ht="12.75" spans="1:24">
      <c r="A7" s="184"/>
      <c r="B7" s="184"/>
      <c r="C7" s="184"/>
      <c r="D7" s="184"/>
      <c r="E7" s="184"/>
      <c r="F7" s="184"/>
      <c r="G7" s="184"/>
      <c r="H7" s="184"/>
      <c r="I7" s="112"/>
      <c r="J7" s="116"/>
      <c r="K7" s="112"/>
      <c r="L7" s="112"/>
      <c r="M7" s="112"/>
      <c r="N7" s="112"/>
      <c r="O7" s="235"/>
      <c r="P7" s="235"/>
      <c r="Q7" s="235"/>
      <c r="R7" s="112"/>
      <c r="S7" s="112"/>
      <c r="T7" s="112"/>
      <c r="U7" s="112"/>
      <c r="V7" s="112"/>
      <c r="W7" s="112"/>
      <c r="X7" s="112"/>
    </row>
    <row r="8" ht="13.5" customHeight="1" spans="1:24">
      <c r="A8" s="231">
        <v>1</v>
      </c>
      <c r="B8" s="231">
        <v>2</v>
      </c>
      <c r="C8" s="231">
        <v>3</v>
      </c>
      <c r="D8" s="231">
        <v>4</v>
      </c>
      <c r="E8" s="231">
        <v>5</v>
      </c>
      <c r="F8" s="231">
        <v>6</v>
      </c>
      <c r="G8" s="231">
        <v>7</v>
      </c>
      <c r="H8" s="231">
        <v>8</v>
      </c>
      <c r="I8" s="231">
        <v>9</v>
      </c>
      <c r="J8" s="231">
        <v>10</v>
      </c>
      <c r="K8" s="231">
        <v>11</v>
      </c>
      <c r="L8" s="231">
        <v>12</v>
      </c>
      <c r="M8" s="231">
        <v>13</v>
      </c>
      <c r="N8" s="231">
        <v>14</v>
      </c>
      <c r="O8" s="231">
        <v>15</v>
      </c>
      <c r="P8" s="231">
        <v>16</v>
      </c>
      <c r="Q8" s="231">
        <v>17</v>
      </c>
      <c r="R8" s="231">
        <v>18</v>
      </c>
      <c r="S8" s="231">
        <v>19</v>
      </c>
      <c r="T8" s="231">
        <v>20</v>
      </c>
      <c r="U8" s="231">
        <v>21</v>
      </c>
      <c r="V8" s="231">
        <v>22</v>
      </c>
      <c r="W8" s="231">
        <v>23</v>
      </c>
      <c r="X8" s="237">
        <v>24</v>
      </c>
    </row>
    <row r="9" ht="25" customHeight="1" spans="1:25">
      <c r="A9" s="232" t="s">
        <v>91</v>
      </c>
      <c r="B9" s="232" t="s">
        <v>91</v>
      </c>
      <c r="C9" s="138" t="s">
        <v>339</v>
      </c>
      <c r="D9" s="138" t="s">
        <v>340</v>
      </c>
      <c r="E9" s="138" t="s">
        <v>112</v>
      </c>
      <c r="F9" s="138" t="s">
        <v>113</v>
      </c>
      <c r="G9" s="138" t="s">
        <v>341</v>
      </c>
      <c r="H9" s="138" t="s">
        <v>342</v>
      </c>
      <c r="I9" s="127">
        <v>887352</v>
      </c>
      <c r="J9" s="127">
        <v>887352</v>
      </c>
      <c r="K9" s="191"/>
      <c r="L9" s="191"/>
      <c r="M9" s="191"/>
      <c r="N9" s="127">
        <v>887352</v>
      </c>
      <c r="O9" s="191"/>
      <c r="P9" s="191"/>
      <c r="Q9" s="191"/>
      <c r="R9" s="191"/>
      <c r="S9" s="127"/>
      <c r="T9" s="127"/>
      <c r="U9" s="127"/>
      <c r="V9" s="127"/>
      <c r="W9" s="238"/>
      <c r="X9" s="239"/>
      <c r="Y9" s="240"/>
    </row>
    <row r="10" ht="25" customHeight="1" spans="1:25">
      <c r="A10" s="232" t="s">
        <v>91</v>
      </c>
      <c r="B10" s="232" t="s">
        <v>91</v>
      </c>
      <c r="C10" s="138" t="s">
        <v>339</v>
      </c>
      <c r="D10" s="138" t="s">
        <v>340</v>
      </c>
      <c r="E10" s="138" t="s">
        <v>112</v>
      </c>
      <c r="F10" s="138" t="s">
        <v>113</v>
      </c>
      <c r="G10" s="138" t="s">
        <v>343</v>
      </c>
      <c r="H10" s="138" t="s">
        <v>344</v>
      </c>
      <c r="I10" s="127">
        <v>1460832</v>
      </c>
      <c r="J10" s="127">
        <v>1460832</v>
      </c>
      <c r="K10" s="191"/>
      <c r="L10" s="191"/>
      <c r="M10" s="191"/>
      <c r="N10" s="127">
        <v>1460832</v>
      </c>
      <c r="O10" s="191"/>
      <c r="P10" s="191"/>
      <c r="Q10" s="191"/>
      <c r="R10" s="191"/>
      <c r="S10" s="127"/>
      <c r="T10" s="127"/>
      <c r="U10" s="127"/>
      <c r="V10" s="127"/>
      <c r="W10" s="238"/>
      <c r="X10" s="239"/>
      <c r="Y10" s="240"/>
    </row>
    <row r="11" ht="25" customHeight="1" spans="1:25">
      <c r="A11" s="232" t="s">
        <v>91</v>
      </c>
      <c r="B11" s="232" t="s">
        <v>91</v>
      </c>
      <c r="C11" s="138" t="s">
        <v>339</v>
      </c>
      <c r="D11" s="138" t="s">
        <v>340</v>
      </c>
      <c r="E11" s="138" t="s">
        <v>112</v>
      </c>
      <c r="F11" s="138" t="s">
        <v>113</v>
      </c>
      <c r="G11" s="138" t="s">
        <v>345</v>
      </c>
      <c r="H11" s="138" t="s">
        <v>346</v>
      </c>
      <c r="I11" s="127">
        <v>73946</v>
      </c>
      <c r="J11" s="127">
        <v>73946</v>
      </c>
      <c r="K11" s="191"/>
      <c r="L11" s="191"/>
      <c r="M11" s="191"/>
      <c r="N11" s="127">
        <v>73946</v>
      </c>
      <c r="O11" s="191"/>
      <c r="P11" s="191"/>
      <c r="Q11" s="191"/>
      <c r="R11" s="191"/>
      <c r="S11" s="127"/>
      <c r="T11" s="127"/>
      <c r="U11" s="127"/>
      <c r="V11" s="127"/>
      <c r="W11" s="238"/>
      <c r="X11" s="239"/>
      <c r="Y11" s="240"/>
    </row>
    <row r="12" ht="25" customHeight="1" spans="1:25">
      <c r="A12" s="232" t="s">
        <v>91</v>
      </c>
      <c r="B12" s="232" t="s">
        <v>91</v>
      </c>
      <c r="C12" s="138" t="s">
        <v>347</v>
      </c>
      <c r="D12" s="138" t="s">
        <v>348</v>
      </c>
      <c r="E12" s="138" t="s">
        <v>112</v>
      </c>
      <c r="F12" s="138" t="s">
        <v>113</v>
      </c>
      <c r="G12" s="138" t="s">
        <v>343</v>
      </c>
      <c r="H12" s="138" t="s">
        <v>344</v>
      </c>
      <c r="I12" s="127">
        <v>144000</v>
      </c>
      <c r="J12" s="127">
        <v>144000</v>
      </c>
      <c r="K12" s="191"/>
      <c r="L12" s="191"/>
      <c r="M12" s="191"/>
      <c r="N12" s="127">
        <v>144000</v>
      </c>
      <c r="O12" s="191"/>
      <c r="P12" s="191"/>
      <c r="Q12" s="191"/>
      <c r="R12" s="191"/>
      <c r="S12" s="127"/>
      <c r="T12" s="127"/>
      <c r="U12" s="127"/>
      <c r="V12" s="127"/>
      <c r="W12" s="238"/>
      <c r="X12" s="239"/>
      <c r="Y12" s="240"/>
    </row>
    <row r="13" ht="25" customHeight="1" spans="1:25">
      <c r="A13" s="232" t="s">
        <v>91</v>
      </c>
      <c r="B13" s="232" t="s">
        <v>91</v>
      </c>
      <c r="C13" s="138" t="s">
        <v>349</v>
      </c>
      <c r="D13" s="138" t="s">
        <v>350</v>
      </c>
      <c r="E13" s="138" t="s">
        <v>116</v>
      </c>
      <c r="F13" s="138" t="s">
        <v>117</v>
      </c>
      <c r="G13" s="138" t="s">
        <v>341</v>
      </c>
      <c r="H13" s="138" t="s">
        <v>342</v>
      </c>
      <c r="I13" s="127">
        <v>1534764</v>
      </c>
      <c r="J13" s="127">
        <v>1534764</v>
      </c>
      <c r="K13" s="191"/>
      <c r="L13" s="191"/>
      <c r="M13" s="191"/>
      <c r="N13" s="127">
        <v>1534764</v>
      </c>
      <c r="O13" s="191"/>
      <c r="P13" s="191"/>
      <c r="Q13" s="191"/>
      <c r="R13" s="191"/>
      <c r="S13" s="127"/>
      <c r="T13" s="127"/>
      <c r="U13" s="127"/>
      <c r="V13" s="127"/>
      <c r="W13" s="238"/>
      <c r="X13" s="239"/>
      <c r="Y13" s="240"/>
    </row>
    <row r="14" ht="25" customHeight="1" spans="1:25">
      <c r="A14" s="232" t="s">
        <v>91</v>
      </c>
      <c r="B14" s="232" t="s">
        <v>91</v>
      </c>
      <c r="C14" s="138" t="s">
        <v>349</v>
      </c>
      <c r="D14" s="138" t="s">
        <v>350</v>
      </c>
      <c r="E14" s="138" t="s">
        <v>116</v>
      </c>
      <c r="F14" s="138" t="s">
        <v>117</v>
      </c>
      <c r="G14" s="138" t="s">
        <v>343</v>
      </c>
      <c r="H14" s="138" t="s">
        <v>344</v>
      </c>
      <c r="I14" s="127">
        <v>53016</v>
      </c>
      <c r="J14" s="127">
        <v>53016</v>
      </c>
      <c r="K14" s="191"/>
      <c r="L14" s="191"/>
      <c r="M14" s="191"/>
      <c r="N14" s="127">
        <v>53016</v>
      </c>
      <c r="O14" s="191"/>
      <c r="P14" s="191"/>
      <c r="Q14" s="191"/>
      <c r="R14" s="191"/>
      <c r="S14" s="127"/>
      <c r="T14" s="127"/>
      <c r="U14" s="127"/>
      <c r="V14" s="127"/>
      <c r="W14" s="238"/>
      <c r="X14" s="239"/>
      <c r="Y14" s="240"/>
    </row>
    <row r="15" ht="25" customHeight="1" spans="1:25">
      <c r="A15" s="232" t="s">
        <v>91</v>
      </c>
      <c r="B15" s="232" t="s">
        <v>91</v>
      </c>
      <c r="C15" s="138" t="s">
        <v>349</v>
      </c>
      <c r="D15" s="138" t="s">
        <v>350</v>
      </c>
      <c r="E15" s="138" t="s">
        <v>116</v>
      </c>
      <c r="F15" s="138" t="s">
        <v>117</v>
      </c>
      <c r="G15" s="138" t="s">
        <v>345</v>
      </c>
      <c r="H15" s="138" t="s">
        <v>346</v>
      </c>
      <c r="I15" s="127">
        <v>127897</v>
      </c>
      <c r="J15" s="127">
        <v>127897</v>
      </c>
      <c r="K15" s="191"/>
      <c r="L15" s="191"/>
      <c r="M15" s="191"/>
      <c r="N15" s="127">
        <v>127897</v>
      </c>
      <c r="O15" s="191"/>
      <c r="P15" s="191"/>
      <c r="Q15" s="191"/>
      <c r="R15" s="191"/>
      <c r="S15" s="127"/>
      <c r="T15" s="127"/>
      <c r="U15" s="127"/>
      <c r="V15" s="127"/>
      <c r="W15" s="238"/>
      <c r="X15" s="239"/>
      <c r="Y15" s="240"/>
    </row>
    <row r="16" ht="25" customHeight="1" spans="1:25">
      <c r="A16" s="232" t="s">
        <v>91</v>
      </c>
      <c r="B16" s="232" t="s">
        <v>91</v>
      </c>
      <c r="C16" s="138" t="s">
        <v>349</v>
      </c>
      <c r="D16" s="138" t="s">
        <v>350</v>
      </c>
      <c r="E16" s="138" t="s">
        <v>116</v>
      </c>
      <c r="F16" s="138" t="s">
        <v>117</v>
      </c>
      <c r="G16" s="138" t="s">
        <v>351</v>
      </c>
      <c r="H16" s="138" t="s">
        <v>352</v>
      </c>
      <c r="I16" s="127">
        <v>2221380</v>
      </c>
      <c r="J16" s="127">
        <v>2221380</v>
      </c>
      <c r="K16" s="191"/>
      <c r="L16" s="191"/>
      <c r="M16" s="191"/>
      <c r="N16" s="127">
        <v>2221380</v>
      </c>
      <c r="O16" s="191"/>
      <c r="P16" s="191"/>
      <c r="Q16" s="191"/>
      <c r="R16" s="191"/>
      <c r="S16" s="127"/>
      <c r="T16" s="127"/>
      <c r="U16" s="127"/>
      <c r="V16" s="127"/>
      <c r="W16" s="238"/>
      <c r="X16" s="239"/>
      <c r="Y16" s="240"/>
    </row>
    <row r="17" ht="25" customHeight="1" spans="1:25">
      <c r="A17" s="232" t="s">
        <v>91</v>
      </c>
      <c r="B17" s="232" t="s">
        <v>91</v>
      </c>
      <c r="C17" s="138" t="s">
        <v>353</v>
      </c>
      <c r="D17" s="138" t="s">
        <v>354</v>
      </c>
      <c r="E17" s="138" t="s">
        <v>116</v>
      </c>
      <c r="F17" s="138" t="s">
        <v>117</v>
      </c>
      <c r="G17" s="138" t="s">
        <v>343</v>
      </c>
      <c r="H17" s="138" t="s">
        <v>344</v>
      </c>
      <c r="I17" s="127">
        <v>234000</v>
      </c>
      <c r="J17" s="127">
        <v>234000</v>
      </c>
      <c r="K17" s="191"/>
      <c r="L17" s="191"/>
      <c r="M17" s="191"/>
      <c r="N17" s="127">
        <v>234000</v>
      </c>
      <c r="O17" s="191"/>
      <c r="P17" s="191"/>
      <c r="Q17" s="191"/>
      <c r="R17" s="191"/>
      <c r="S17" s="127"/>
      <c r="T17" s="127"/>
      <c r="U17" s="127"/>
      <c r="V17" s="127"/>
      <c r="W17" s="238"/>
      <c r="X17" s="239"/>
      <c r="Y17" s="240"/>
    </row>
    <row r="18" ht="25" customHeight="1" spans="1:25">
      <c r="A18" s="232" t="s">
        <v>91</v>
      </c>
      <c r="B18" s="232" t="s">
        <v>91</v>
      </c>
      <c r="C18" s="138" t="s">
        <v>355</v>
      </c>
      <c r="D18" s="138" t="s">
        <v>356</v>
      </c>
      <c r="E18" s="138" t="s">
        <v>112</v>
      </c>
      <c r="F18" s="138" t="s">
        <v>113</v>
      </c>
      <c r="G18" s="138" t="s">
        <v>357</v>
      </c>
      <c r="H18" s="138" t="s">
        <v>358</v>
      </c>
      <c r="I18" s="127">
        <v>720</v>
      </c>
      <c r="J18" s="127">
        <v>720</v>
      </c>
      <c r="K18" s="191"/>
      <c r="L18" s="191"/>
      <c r="M18" s="191"/>
      <c r="N18" s="127">
        <v>720</v>
      </c>
      <c r="O18" s="191"/>
      <c r="P18" s="191"/>
      <c r="Q18" s="191"/>
      <c r="R18" s="191"/>
      <c r="S18" s="127"/>
      <c r="T18" s="127"/>
      <c r="U18" s="127"/>
      <c r="V18" s="127"/>
      <c r="W18" s="238"/>
      <c r="X18" s="239"/>
      <c r="Y18" s="240"/>
    </row>
    <row r="19" ht="25" customHeight="1" spans="1:25">
      <c r="A19" s="232" t="s">
        <v>91</v>
      </c>
      <c r="B19" s="232" t="s">
        <v>91</v>
      </c>
      <c r="C19" s="138" t="s">
        <v>355</v>
      </c>
      <c r="D19" s="138" t="s">
        <v>356</v>
      </c>
      <c r="E19" s="138" t="s">
        <v>116</v>
      </c>
      <c r="F19" s="138" t="s">
        <v>117</v>
      </c>
      <c r="G19" s="138" t="s">
        <v>357</v>
      </c>
      <c r="H19" s="138" t="s">
        <v>358</v>
      </c>
      <c r="I19" s="127">
        <v>28080</v>
      </c>
      <c r="J19" s="127">
        <v>28080</v>
      </c>
      <c r="K19" s="191"/>
      <c r="L19" s="191"/>
      <c r="M19" s="191"/>
      <c r="N19" s="127">
        <v>28080</v>
      </c>
      <c r="O19" s="191"/>
      <c r="P19" s="191"/>
      <c r="Q19" s="191"/>
      <c r="R19" s="191"/>
      <c r="S19" s="127"/>
      <c r="T19" s="127"/>
      <c r="U19" s="127"/>
      <c r="V19" s="127"/>
      <c r="W19" s="238"/>
      <c r="X19" s="239"/>
      <c r="Y19" s="240"/>
    </row>
    <row r="20" ht="25" customHeight="1" spans="1:25">
      <c r="A20" s="232" t="s">
        <v>91</v>
      </c>
      <c r="B20" s="232" t="s">
        <v>91</v>
      </c>
      <c r="C20" s="138" t="s">
        <v>355</v>
      </c>
      <c r="D20" s="138" t="s">
        <v>356</v>
      </c>
      <c r="E20" s="138" t="s">
        <v>175</v>
      </c>
      <c r="F20" s="138" t="s">
        <v>176</v>
      </c>
      <c r="G20" s="138" t="s">
        <v>359</v>
      </c>
      <c r="H20" s="138" t="s">
        <v>360</v>
      </c>
      <c r="I20" s="127">
        <v>1223670</v>
      </c>
      <c r="J20" s="127">
        <v>1223670</v>
      </c>
      <c r="K20" s="191"/>
      <c r="L20" s="191"/>
      <c r="M20" s="191"/>
      <c r="N20" s="127">
        <v>1223670</v>
      </c>
      <c r="O20" s="191"/>
      <c r="P20" s="191"/>
      <c r="Q20" s="191"/>
      <c r="R20" s="191"/>
      <c r="S20" s="127"/>
      <c r="T20" s="127"/>
      <c r="U20" s="127"/>
      <c r="V20" s="127"/>
      <c r="W20" s="238"/>
      <c r="X20" s="239"/>
      <c r="Y20" s="240"/>
    </row>
    <row r="21" ht="25" customHeight="1" spans="1:25">
      <c r="A21" s="232" t="s">
        <v>91</v>
      </c>
      <c r="B21" s="232" t="s">
        <v>91</v>
      </c>
      <c r="C21" s="138" t="s">
        <v>355</v>
      </c>
      <c r="D21" s="138" t="s">
        <v>356</v>
      </c>
      <c r="E21" s="138" t="s">
        <v>205</v>
      </c>
      <c r="F21" s="138" t="s">
        <v>206</v>
      </c>
      <c r="G21" s="138" t="s">
        <v>361</v>
      </c>
      <c r="H21" s="138" t="s">
        <v>362</v>
      </c>
      <c r="I21" s="127">
        <v>247040</v>
      </c>
      <c r="J21" s="127">
        <v>247040</v>
      </c>
      <c r="K21" s="191"/>
      <c r="L21" s="191"/>
      <c r="M21" s="191"/>
      <c r="N21" s="127">
        <v>247040</v>
      </c>
      <c r="O21" s="191"/>
      <c r="P21" s="191"/>
      <c r="Q21" s="191"/>
      <c r="R21" s="191"/>
      <c r="S21" s="127"/>
      <c r="T21" s="127"/>
      <c r="U21" s="127"/>
      <c r="V21" s="127"/>
      <c r="W21" s="238"/>
      <c r="X21" s="239"/>
      <c r="Y21" s="240"/>
    </row>
    <row r="22" ht="25" customHeight="1" spans="1:25">
      <c r="A22" s="232" t="s">
        <v>91</v>
      </c>
      <c r="B22" s="232" t="s">
        <v>91</v>
      </c>
      <c r="C22" s="138" t="s">
        <v>355</v>
      </c>
      <c r="D22" s="138" t="s">
        <v>356</v>
      </c>
      <c r="E22" s="138" t="s">
        <v>207</v>
      </c>
      <c r="F22" s="138" t="s">
        <v>208</v>
      </c>
      <c r="G22" s="138" t="s">
        <v>361</v>
      </c>
      <c r="H22" s="138" t="s">
        <v>362</v>
      </c>
      <c r="I22" s="127">
        <v>391920</v>
      </c>
      <c r="J22" s="127">
        <v>391920</v>
      </c>
      <c r="K22" s="191"/>
      <c r="L22" s="191"/>
      <c r="M22" s="191"/>
      <c r="N22" s="127">
        <v>391920</v>
      </c>
      <c r="O22" s="191"/>
      <c r="P22" s="191"/>
      <c r="Q22" s="191"/>
      <c r="R22" s="191"/>
      <c r="S22" s="127"/>
      <c r="T22" s="127"/>
      <c r="U22" s="127"/>
      <c r="V22" s="127"/>
      <c r="W22" s="238"/>
      <c r="X22" s="239"/>
      <c r="Y22" s="240"/>
    </row>
    <row r="23" ht="25" customHeight="1" spans="1:25">
      <c r="A23" s="232" t="s">
        <v>91</v>
      </c>
      <c r="B23" s="232" t="s">
        <v>91</v>
      </c>
      <c r="C23" s="138" t="s">
        <v>355</v>
      </c>
      <c r="D23" s="138" t="s">
        <v>356</v>
      </c>
      <c r="E23" s="138" t="s">
        <v>209</v>
      </c>
      <c r="F23" s="138" t="s">
        <v>210</v>
      </c>
      <c r="G23" s="138" t="s">
        <v>363</v>
      </c>
      <c r="H23" s="138" t="s">
        <v>364</v>
      </c>
      <c r="I23" s="127">
        <v>496960</v>
      </c>
      <c r="J23" s="127">
        <v>496960</v>
      </c>
      <c r="K23" s="191"/>
      <c r="L23" s="191"/>
      <c r="M23" s="191"/>
      <c r="N23" s="127">
        <v>496960</v>
      </c>
      <c r="O23" s="191"/>
      <c r="P23" s="191"/>
      <c r="Q23" s="191"/>
      <c r="R23" s="191"/>
      <c r="S23" s="127"/>
      <c r="T23" s="127"/>
      <c r="U23" s="127"/>
      <c r="V23" s="127"/>
      <c r="W23" s="238"/>
      <c r="X23" s="239"/>
      <c r="Y23" s="240"/>
    </row>
    <row r="24" ht="25" customHeight="1" spans="1:25">
      <c r="A24" s="232" t="s">
        <v>91</v>
      </c>
      <c r="B24" s="232" t="s">
        <v>91</v>
      </c>
      <c r="C24" s="138" t="s">
        <v>355</v>
      </c>
      <c r="D24" s="138" t="s">
        <v>356</v>
      </c>
      <c r="E24" s="138" t="s">
        <v>211</v>
      </c>
      <c r="F24" s="138" t="s">
        <v>212</v>
      </c>
      <c r="G24" s="138" t="s">
        <v>357</v>
      </c>
      <c r="H24" s="138" t="s">
        <v>358</v>
      </c>
      <c r="I24" s="127">
        <v>15750</v>
      </c>
      <c r="J24" s="127">
        <v>15750</v>
      </c>
      <c r="K24" s="191"/>
      <c r="L24" s="191"/>
      <c r="M24" s="191"/>
      <c r="N24" s="127">
        <v>15750</v>
      </c>
      <c r="O24" s="191"/>
      <c r="P24" s="191"/>
      <c r="Q24" s="191"/>
      <c r="R24" s="191"/>
      <c r="S24" s="127"/>
      <c r="T24" s="127"/>
      <c r="U24" s="127"/>
      <c r="V24" s="127"/>
      <c r="W24" s="238"/>
      <c r="X24" s="239"/>
      <c r="Y24" s="240"/>
    </row>
    <row r="25" ht="25" customHeight="1" spans="1:25">
      <c r="A25" s="232" t="s">
        <v>91</v>
      </c>
      <c r="B25" s="232" t="s">
        <v>91</v>
      </c>
      <c r="C25" s="138" t="s">
        <v>365</v>
      </c>
      <c r="D25" s="138" t="s">
        <v>261</v>
      </c>
      <c r="E25" s="138" t="s">
        <v>260</v>
      </c>
      <c r="F25" s="138" t="s">
        <v>261</v>
      </c>
      <c r="G25" s="138" t="s">
        <v>366</v>
      </c>
      <c r="H25" s="138" t="s">
        <v>261</v>
      </c>
      <c r="I25" s="127">
        <v>1079784</v>
      </c>
      <c r="J25" s="127">
        <v>1079784</v>
      </c>
      <c r="K25" s="191"/>
      <c r="L25" s="191"/>
      <c r="M25" s="191"/>
      <c r="N25" s="127">
        <v>1079784</v>
      </c>
      <c r="O25" s="191"/>
      <c r="P25" s="191"/>
      <c r="Q25" s="191"/>
      <c r="R25" s="191"/>
      <c r="S25" s="127"/>
      <c r="T25" s="127"/>
      <c r="U25" s="127"/>
      <c r="V25" s="127"/>
      <c r="W25" s="238"/>
      <c r="X25" s="239"/>
      <c r="Y25" s="240"/>
    </row>
    <row r="26" ht="25" customHeight="1" spans="1:25">
      <c r="A26" s="232" t="s">
        <v>91</v>
      </c>
      <c r="B26" s="232" t="s">
        <v>91</v>
      </c>
      <c r="C26" s="138" t="s">
        <v>367</v>
      </c>
      <c r="D26" s="138" t="s">
        <v>368</v>
      </c>
      <c r="E26" s="138" t="s">
        <v>171</v>
      </c>
      <c r="F26" s="138" t="s">
        <v>172</v>
      </c>
      <c r="G26" s="138" t="s">
        <v>369</v>
      </c>
      <c r="H26" s="138" t="s">
        <v>370</v>
      </c>
      <c r="I26" s="127">
        <v>442800</v>
      </c>
      <c r="J26" s="127">
        <v>442800</v>
      </c>
      <c r="K26" s="191"/>
      <c r="L26" s="191"/>
      <c r="M26" s="191"/>
      <c r="N26" s="127">
        <v>442800</v>
      </c>
      <c r="O26" s="191"/>
      <c r="P26" s="191"/>
      <c r="Q26" s="191"/>
      <c r="R26" s="191"/>
      <c r="S26" s="127"/>
      <c r="T26" s="127"/>
      <c r="U26" s="127"/>
      <c r="V26" s="127"/>
      <c r="W26" s="238"/>
      <c r="X26" s="239"/>
      <c r="Y26" s="240"/>
    </row>
    <row r="27" ht="25" customHeight="1" spans="1:25">
      <c r="A27" s="232" t="s">
        <v>91</v>
      </c>
      <c r="B27" s="232" t="s">
        <v>91</v>
      </c>
      <c r="C27" s="138" t="s">
        <v>367</v>
      </c>
      <c r="D27" s="138" t="s">
        <v>368</v>
      </c>
      <c r="E27" s="138" t="s">
        <v>173</v>
      </c>
      <c r="F27" s="138" t="s">
        <v>174</v>
      </c>
      <c r="G27" s="138" t="s">
        <v>369</v>
      </c>
      <c r="H27" s="138" t="s">
        <v>370</v>
      </c>
      <c r="I27" s="127">
        <v>183600</v>
      </c>
      <c r="J27" s="127">
        <v>183600</v>
      </c>
      <c r="K27" s="191"/>
      <c r="L27" s="191"/>
      <c r="M27" s="191"/>
      <c r="N27" s="127">
        <v>183600</v>
      </c>
      <c r="O27" s="191"/>
      <c r="P27" s="191"/>
      <c r="Q27" s="191"/>
      <c r="R27" s="191"/>
      <c r="S27" s="127"/>
      <c r="T27" s="127"/>
      <c r="U27" s="127"/>
      <c r="V27" s="127"/>
      <c r="W27" s="238"/>
      <c r="X27" s="239"/>
      <c r="Y27" s="240"/>
    </row>
    <row r="28" ht="25" customHeight="1" spans="1:25">
      <c r="A28" s="232" t="s">
        <v>91</v>
      </c>
      <c r="B28" s="232" t="s">
        <v>91</v>
      </c>
      <c r="C28" s="138" t="s">
        <v>371</v>
      </c>
      <c r="D28" s="138" t="s">
        <v>372</v>
      </c>
      <c r="E28" s="138" t="s">
        <v>112</v>
      </c>
      <c r="F28" s="138" t="s">
        <v>113</v>
      </c>
      <c r="G28" s="138" t="s">
        <v>373</v>
      </c>
      <c r="H28" s="138" t="s">
        <v>374</v>
      </c>
      <c r="I28" s="127">
        <v>165000</v>
      </c>
      <c r="J28" s="127">
        <v>165000</v>
      </c>
      <c r="K28" s="191"/>
      <c r="L28" s="191"/>
      <c r="M28" s="191"/>
      <c r="N28" s="127">
        <v>165000</v>
      </c>
      <c r="O28" s="191"/>
      <c r="P28" s="191"/>
      <c r="Q28" s="191"/>
      <c r="R28" s="191"/>
      <c r="S28" s="127"/>
      <c r="T28" s="127"/>
      <c r="U28" s="127"/>
      <c r="V28" s="127"/>
      <c r="W28" s="238"/>
      <c r="X28" s="239"/>
      <c r="Y28" s="240"/>
    </row>
    <row r="29" ht="25" customHeight="1" spans="1:25">
      <c r="A29" s="232" t="s">
        <v>91</v>
      </c>
      <c r="B29" s="232" t="s">
        <v>91</v>
      </c>
      <c r="C29" s="138" t="s">
        <v>375</v>
      </c>
      <c r="D29" s="138" t="s">
        <v>376</v>
      </c>
      <c r="E29" s="138" t="s">
        <v>112</v>
      </c>
      <c r="F29" s="138" t="s">
        <v>113</v>
      </c>
      <c r="G29" s="138" t="s">
        <v>377</v>
      </c>
      <c r="H29" s="138" t="s">
        <v>378</v>
      </c>
      <c r="I29" s="127">
        <v>220200</v>
      </c>
      <c r="J29" s="127">
        <v>220200</v>
      </c>
      <c r="K29" s="191"/>
      <c r="L29" s="191"/>
      <c r="M29" s="191"/>
      <c r="N29" s="127">
        <v>220200</v>
      </c>
      <c r="O29" s="191"/>
      <c r="P29" s="191"/>
      <c r="Q29" s="191"/>
      <c r="R29" s="191"/>
      <c r="S29" s="127"/>
      <c r="T29" s="127"/>
      <c r="U29" s="127"/>
      <c r="V29" s="127"/>
      <c r="W29" s="238"/>
      <c r="X29" s="239"/>
      <c r="Y29" s="240"/>
    </row>
    <row r="30" ht="25" customHeight="1" spans="1:25">
      <c r="A30" s="232" t="s">
        <v>91</v>
      </c>
      <c r="B30" s="232" t="s">
        <v>91</v>
      </c>
      <c r="C30" s="138" t="s">
        <v>379</v>
      </c>
      <c r="D30" s="138" t="s">
        <v>380</v>
      </c>
      <c r="E30" s="138" t="s">
        <v>112</v>
      </c>
      <c r="F30" s="138" t="s">
        <v>113</v>
      </c>
      <c r="G30" s="138" t="s">
        <v>381</v>
      </c>
      <c r="H30" s="138" t="s">
        <v>382</v>
      </c>
      <c r="I30" s="127">
        <v>48000</v>
      </c>
      <c r="J30" s="127">
        <v>48000</v>
      </c>
      <c r="K30" s="191"/>
      <c r="L30" s="191"/>
      <c r="M30" s="191"/>
      <c r="N30" s="127">
        <v>48000</v>
      </c>
      <c r="O30" s="191"/>
      <c r="P30" s="191"/>
      <c r="Q30" s="191"/>
      <c r="R30" s="191"/>
      <c r="S30" s="127"/>
      <c r="T30" s="127"/>
      <c r="U30" s="127"/>
      <c r="V30" s="127"/>
      <c r="W30" s="238"/>
      <c r="X30" s="239"/>
      <c r="Y30" s="240"/>
    </row>
    <row r="31" ht="25" customHeight="1" spans="1:25">
      <c r="A31" s="232" t="s">
        <v>91</v>
      </c>
      <c r="B31" s="232" t="s">
        <v>91</v>
      </c>
      <c r="C31" s="138" t="s">
        <v>379</v>
      </c>
      <c r="D31" s="138" t="s">
        <v>380</v>
      </c>
      <c r="E31" s="138" t="s">
        <v>112</v>
      </c>
      <c r="F31" s="138" t="s">
        <v>113</v>
      </c>
      <c r="G31" s="138" t="s">
        <v>383</v>
      </c>
      <c r="H31" s="138" t="s">
        <v>384</v>
      </c>
      <c r="I31" s="127">
        <v>4800</v>
      </c>
      <c r="J31" s="127">
        <v>4800</v>
      </c>
      <c r="K31" s="191"/>
      <c r="L31" s="191"/>
      <c r="M31" s="191"/>
      <c r="N31" s="127">
        <v>4800</v>
      </c>
      <c r="O31" s="191"/>
      <c r="P31" s="191"/>
      <c r="Q31" s="191"/>
      <c r="R31" s="191"/>
      <c r="S31" s="127"/>
      <c r="T31" s="127"/>
      <c r="U31" s="127"/>
      <c r="V31" s="127"/>
      <c r="W31" s="238"/>
      <c r="X31" s="239"/>
      <c r="Y31" s="240"/>
    </row>
    <row r="32" ht="25" customHeight="1" spans="1:25">
      <c r="A32" s="232" t="s">
        <v>91</v>
      </c>
      <c r="B32" s="232" t="s">
        <v>91</v>
      </c>
      <c r="C32" s="138" t="s">
        <v>379</v>
      </c>
      <c r="D32" s="138" t="s">
        <v>380</v>
      </c>
      <c r="E32" s="138" t="s">
        <v>112</v>
      </c>
      <c r="F32" s="138" t="s">
        <v>113</v>
      </c>
      <c r="G32" s="138" t="s">
        <v>385</v>
      </c>
      <c r="H32" s="138" t="s">
        <v>386</v>
      </c>
      <c r="I32" s="127">
        <v>48000</v>
      </c>
      <c r="J32" s="127">
        <v>48000</v>
      </c>
      <c r="K32" s="191"/>
      <c r="L32" s="191"/>
      <c r="M32" s="191"/>
      <c r="N32" s="127">
        <v>48000</v>
      </c>
      <c r="O32" s="191"/>
      <c r="P32" s="191"/>
      <c r="Q32" s="191"/>
      <c r="R32" s="191"/>
      <c r="S32" s="127"/>
      <c r="T32" s="127"/>
      <c r="U32" s="127"/>
      <c r="V32" s="127"/>
      <c r="W32" s="238"/>
      <c r="X32" s="239"/>
      <c r="Y32" s="240"/>
    </row>
    <row r="33" ht="25" customHeight="1" spans="1:25">
      <c r="A33" s="232" t="s">
        <v>91</v>
      </c>
      <c r="B33" s="232" t="s">
        <v>91</v>
      </c>
      <c r="C33" s="138" t="s">
        <v>379</v>
      </c>
      <c r="D33" s="138" t="s">
        <v>380</v>
      </c>
      <c r="E33" s="138" t="s">
        <v>112</v>
      </c>
      <c r="F33" s="138" t="s">
        <v>113</v>
      </c>
      <c r="G33" s="138" t="s">
        <v>387</v>
      </c>
      <c r="H33" s="138" t="s">
        <v>388</v>
      </c>
      <c r="I33" s="127">
        <v>6480</v>
      </c>
      <c r="J33" s="127">
        <v>6480</v>
      </c>
      <c r="K33" s="191"/>
      <c r="L33" s="191"/>
      <c r="M33" s="191"/>
      <c r="N33" s="127">
        <v>6480</v>
      </c>
      <c r="O33" s="191"/>
      <c r="P33" s="191"/>
      <c r="Q33" s="191"/>
      <c r="R33" s="191"/>
      <c r="S33" s="127"/>
      <c r="T33" s="127"/>
      <c r="U33" s="127"/>
      <c r="V33" s="127"/>
      <c r="W33" s="238"/>
      <c r="X33" s="239"/>
      <c r="Y33" s="240"/>
    </row>
    <row r="34" ht="25" customHeight="1" spans="1:25">
      <c r="A34" s="232" t="s">
        <v>91</v>
      </c>
      <c r="B34" s="232" t="s">
        <v>91</v>
      </c>
      <c r="C34" s="138" t="s">
        <v>379</v>
      </c>
      <c r="D34" s="138" t="s">
        <v>380</v>
      </c>
      <c r="E34" s="138" t="s">
        <v>112</v>
      </c>
      <c r="F34" s="138" t="s">
        <v>113</v>
      </c>
      <c r="G34" s="138" t="s">
        <v>389</v>
      </c>
      <c r="H34" s="138" t="s">
        <v>390</v>
      </c>
      <c r="I34" s="127">
        <v>57600</v>
      </c>
      <c r="J34" s="127">
        <v>57600</v>
      </c>
      <c r="K34" s="191"/>
      <c r="L34" s="191"/>
      <c r="M34" s="191"/>
      <c r="N34" s="127">
        <v>57600</v>
      </c>
      <c r="O34" s="191"/>
      <c r="P34" s="191"/>
      <c r="Q34" s="191"/>
      <c r="R34" s="191"/>
      <c r="S34" s="127"/>
      <c r="T34" s="127"/>
      <c r="U34" s="127"/>
      <c r="V34" s="127"/>
      <c r="W34" s="238"/>
      <c r="X34" s="239"/>
      <c r="Y34" s="240"/>
    </row>
    <row r="35" ht="25" customHeight="1" spans="1:25">
      <c r="A35" s="232" t="s">
        <v>91</v>
      </c>
      <c r="B35" s="232" t="s">
        <v>91</v>
      </c>
      <c r="C35" s="138" t="s">
        <v>379</v>
      </c>
      <c r="D35" s="138" t="s">
        <v>380</v>
      </c>
      <c r="E35" s="138" t="s">
        <v>112</v>
      </c>
      <c r="F35" s="138" t="s">
        <v>113</v>
      </c>
      <c r="G35" s="138" t="s">
        <v>377</v>
      </c>
      <c r="H35" s="138" t="s">
        <v>378</v>
      </c>
      <c r="I35" s="127">
        <v>22020</v>
      </c>
      <c r="J35" s="127">
        <v>22020</v>
      </c>
      <c r="K35" s="191"/>
      <c r="L35" s="191"/>
      <c r="M35" s="191"/>
      <c r="N35" s="127">
        <v>22020</v>
      </c>
      <c r="O35" s="191"/>
      <c r="P35" s="191"/>
      <c r="Q35" s="191"/>
      <c r="R35" s="191"/>
      <c r="S35" s="127"/>
      <c r="T35" s="127"/>
      <c r="U35" s="127"/>
      <c r="V35" s="127"/>
      <c r="W35" s="238"/>
      <c r="X35" s="239"/>
      <c r="Y35" s="240"/>
    </row>
    <row r="36" ht="25" customHeight="1" spans="1:25">
      <c r="A36" s="232" t="s">
        <v>91</v>
      </c>
      <c r="B36" s="232" t="s">
        <v>91</v>
      </c>
      <c r="C36" s="138" t="s">
        <v>379</v>
      </c>
      <c r="D36" s="138" t="s">
        <v>380</v>
      </c>
      <c r="E36" s="138" t="s">
        <v>112</v>
      </c>
      <c r="F36" s="138" t="s">
        <v>113</v>
      </c>
      <c r="G36" s="138" t="s">
        <v>391</v>
      </c>
      <c r="H36" s="138" t="s">
        <v>392</v>
      </c>
      <c r="I36" s="127">
        <v>52000</v>
      </c>
      <c r="J36" s="127">
        <v>52000</v>
      </c>
      <c r="K36" s="191"/>
      <c r="L36" s="191"/>
      <c r="M36" s="191"/>
      <c r="N36" s="127">
        <v>52000</v>
      </c>
      <c r="O36" s="191"/>
      <c r="P36" s="191"/>
      <c r="Q36" s="191"/>
      <c r="R36" s="191"/>
      <c r="S36" s="127"/>
      <c r="T36" s="127"/>
      <c r="U36" s="127"/>
      <c r="V36" s="127"/>
      <c r="W36" s="238"/>
      <c r="X36" s="239"/>
      <c r="Y36" s="240"/>
    </row>
    <row r="37" ht="25" customHeight="1" spans="1:25">
      <c r="A37" s="232" t="s">
        <v>91</v>
      </c>
      <c r="B37" s="232" t="s">
        <v>91</v>
      </c>
      <c r="C37" s="138" t="s">
        <v>379</v>
      </c>
      <c r="D37" s="138" t="s">
        <v>380</v>
      </c>
      <c r="E37" s="138" t="s">
        <v>116</v>
      </c>
      <c r="F37" s="138" t="s">
        <v>117</v>
      </c>
      <c r="G37" s="138" t="s">
        <v>381</v>
      </c>
      <c r="H37" s="138" t="s">
        <v>382</v>
      </c>
      <c r="I37" s="127">
        <v>78000</v>
      </c>
      <c r="J37" s="127">
        <v>78000</v>
      </c>
      <c r="K37" s="191"/>
      <c r="L37" s="191"/>
      <c r="M37" s="191"/>
      <c r="N37" s="127">
        <v>78000</v>
      </c>
      <c r="O37" s="191"/>
      <c r="P37" s="191"/>
      <c r="Q37" s="191"/>
      <c r="R37" s="191"/>
      <c r="S37" s="127"/>
      <c r="T37" s="127"/>
      <c r="U37" s="127"/>
      <c r="V37" s="127"/>
      <c r="W37" s="238"/>
      <c r="X37" s="239"/>
      <c r="Y37" s="240"/>
    </row>
    <row r="38" ht="25" customHeight="1" spans="1:25">
      <c r="A38" s="232" t="s">
        <v>91</v>
      </c>
      <c r="B38" s="232" t="s">
        <v>91</v>
      </c>
      <c r="C38" s="138" t="s">
        <v>379</v>
      </c>
      <c r="D38" s="138" t="s">
        <v>380</v>
      </c>
      <c r="E38" s="138" t="s">
        <v>116</v>
      </c>
      <c r="F38" s="138" t="s">
        <v>117</v>
      </c>
      <c r="G38" s="138" t="s">
        <v>383</v>
      </c>
      <c r="H38" s="138" t="s">
        <v>384</v>
      </c>
      <c r="I38" s="127">
        <v>7800</v>
      </c>
      <c r="J38" s="127">
        <v>7800</v>
      </c>
      <c r="K38" s="191"/>
      <c r="L38" s="191"/>
      <c r="M38" s="191"/>
      <c r="N38" s="127">
        <v>7800</v>
      </c>
      <c r="O38" s="191"/>
      <c r="P38" s="191"/>
      <c r="Q38" s="191"/>
      <c r="R38" s="191"/>
      <c r="S38" s="127"/>
      <c r="T38" s="127"/>
      <c r="U38" s="127"/>
      <c r="V38" s="127"/>
      <c r="W38" s="238"/>
      <c r="X38" s="239"/>
      <c r="Y38" s="240"/>
    </row>
    <row r="39" ht="25" customHeight="1" spans="1:25">
      <c r="A39" s="232" t="s">
        <v>91</v>
      </c>
      <c r="B39" s="232" t="s">
        <v>91</v>
      </c>
      <c r="C39" s="138" t="s">
        <v>379</v>
      </c>
      <c r="D39" s="138" t="s">
        <v>380</v>
      </c>
      <c r="E39" s="138" t="s">
        <v>116</v>
      </c>
      <c r="F39" s="138" t="s">
        <v>117</v>
      </c>
      <c r="G39" s="138" t="s">
        <v>385</v>
      </c>
      <c r="H39" s="138" t="s">
        <v>386</v>
      </c>
      <c r="I39" s="127">
        <v>78000</v>
      </c>
      <c r="J39" s="127">
        <v>78000</v>
      </c>
      <c r="K39" s="191"/>
      <c r="L39" s="191"/>
      <c r="M39" s="191"/>
      <c r="N39" s="127">
        <v>78000</v>
      </c>
      <c r="O39" s="191"/>
      <c r="P39" s="191"/>
      <c r="Q39" s="191"/>
      <c r="R39" s="191"/>
      <c r="S39" s="127"/>
      <c r="T39" s="127"/>
      <c r="U39" s="127"/>
      <c r="V39" s="127"/>
      <c r="W39" s="238"/>
      <c r="X39" s="239"/>
      <c r="Y39" s="240"/>
    </row>
    <row r="40" ht="25" customHeight="1" spans="1:25">
      <c r="A40" s="232" t="s">
        <v>91</v>
      </c>
      <c r="B40" s="232" t="s">
        <v>91</v>
      </c>
      <c r="C40" s="138" t="s">
        <v>379</v>
      </c>
      <c r="D40" s="138" t="s">
        <v>380</v>
      </c>
      <c r="E40" s="138" t="s">
        <v>116</v>
      </c>
      <c r="F40" s="138" t="s">
        <v>117</v>
      </c>
      <c r="G40" s="138" t="s">
        <v>387</v>
      </c>
      <c r="H40" s="138" t="s">
        <v>388</v>
      </c>
      <c r="I40" s="127">
        <v>10530</v>
      </c>
      <c r="J40" s="127">
        <v>10530</v>
      </c>
      <c r="K40" s="191"/>
      <c r="L40" s="191"/>
      <c r="M40" s="191"/>
      <c r="N40" s="127">
        <v>10530</v>
      </c>
      <c r="O40" s="191"/>
      <c r="P40" s="191"/>
      <c r="Q40" s="191"/>
      <c r="R40" s="191"/>
      <c r="S40" s="127"/>
      <c r="T40" s="127"/>
      <c r="U40" s="127"/>
      <c r="V40" s="127"/>
      <c r="W40" s="238"/>
      <c r="X40" s="239"/>
      <c r="Y40" s="240"/>
    </row>
    <row r="41" ht="25" customHeight="1" spans="1:25">
      <c r="A41" s="232" t="s">
        <v>91</v>
      </c>
      <c r="B41" s="232" t="s">
        <v>91</v>
      </c>
      <c r="C41" s="138" t="s">
        <v>379</v>
      </c>
      <c r="D41" s="138" t="s">
        <v>380</v>
      </c>
      <c r="E41" s="138" t="s">
        <v>116</v>
      </c>
      <c r="F41" s="138" t="s">
        <v>117</v>
      </c>
      <c r="G41" s="138" t="s">
        <v>389</v>
      </c>
      <c r="H41" s="138" t="s">
        <v>390</v>
      </c>
      <c r="I41" s="127">
        <v>93600</v>
      </c>
      <c r="J41" s="127">
        <v>93600</v>
      </c>
      <c r="K41" s="191"/>
      <c r="L41" s="191"/>
      <c r="M41" s="191"/>
      <c r="N41" s="127">
        <v>93600</v>
      </c>
      <c r="O41" s="191"/>
      <c r="P41" s="191"/>
      <c r="Q41" s="191"/>
      <c r="R41" s="191"/>
      <c r="S41" s="127"/>
      <c r="T41" s="127"/>
      <c r="U41" s="127"/>
      <c r="V41" s="127"/>
      <c r="W41" s="238"/>
      <c r="X41" s="239"/>
      <c r="Y41" s="240"/>
    </row>
    <row r="42" ht="25" customHeight="1" spans="1:25">
      <c r="A42" s="232" t="s">
        <v>91</v>
      </c>
      <c r="B42" s="232" t="s">
        <v>91</v>
      </c>
      <c r="C42" s="138" t="s">
        <v>379</v>
      </c>
      <c r="D42" s="138" t="s">
        <v>380</v>
      </c>
      <c r="E42" s="138" t="s">
        <v>116</v>
      </c>
      <c r="F42" s="138" t="s">
        <v>117</v>
      </c>
      <c r="G42" s="138" t="s">
        <v>377</v>
      </c>
      <c r="H42" s="138" t="s">
        <v>378</v>
      </c>
      <c r="I42" s="127">
        <v>35100</v>
      </c>
      <c r="J42" s="127">
        <v>35100</v>
      </c>
      <c r="K42" s="191"/>
      <c r="L42" s="191"/>
      <c r="M42" s="191"/>
      <c r="N42" s="127">
        <v>35100</v>
      </c>
      <c r="O42" s="191"/>
      <c r="P42" s="191"/>
      <c r="Q42" s="191"/>
      <c r="R42" s="191"/>
      <c r="S42" s="127"/>
      <c r="T42" s="127"/>
      <c r="U42" s="127"/>
      <c r="V42" s="127"/>
      <c r="W42" s="238"/>
      <c r="X42" s="239"/>
      <c r="Y42" s="240"/>
    </row>
    <row r="43" ht="25" customHeight="1" spans="1:25">
      <c r="A43" s="232" t="s">
        <v>91</v>
      </c>
      <c r="B43" s="232" t="s">
        <v>91</v>
      </c>
      <c r="C43" s="138" t="s">
        <v>379</v>
      </c>
      <c r="D43" s="138" t="s">
        <v>380</v>
      </c>
      <c r="E43" s="138" t="s">
        <v>116</v>
      </c>
      <c r="F43" s="138" t="s">
        <v>117</v>
      </c>
      <c r="G43" s="138" t="s">
        <v>391</v>
      </c>
      <c r="H43" s="138" t="s">
        <v>392</v>
      </c>
      <c r="I43" s="127">
        <v>39000</v>
      </c>
      <c r="J43" s="127">
        <v>39000</v>
      </c>
      <c r="K43" s="191"/>
      <c r="L43" s="191"/>
      <c r="M43" s="191"/>
      <c r="N43" s="127">
        <v>39000</v>
      </c>
      <c r="O43" s="191"/>
      <c r="P43" s="191"/>
      <c r="Q43" s="191"/>
      <c r="R43" s="191"/>
      <c r="S43" s="127"/>
      <c r="T43" s="127"/>
      <c r="U43" s="127"/>
      <c r="V43" s="127"/>
      <c r="W43" s="238"/>
      <c r="X43" s="239"/>
      <c r="Y43" s="240"/>
    </row>
    <row r="44" ht="25" customHeight="1" spans="1:25">
      <c r="A44" s="232" t="s">
        <v>91</v>
      </c>
      <c r="B44" s="232" t="s">
        <v>91</v>
      </c>
      <c r="C44" s="138" t="s">
        <v>379</v>
      </c>
      <c r="D44" s="138" t="s">
        <v>380</v>
      </c>
      <c r="E44" s="138" t="s">
        <v>171</v>
      </c>
      <c r="F44" s="138" t="s">
        <v>172</v>
      </c>
      <c r="G44" s="138" t="s">
        <v>389</v>
      </c>
      <c r="H44" s="138" t="s">
        <v>390</v>
      </c>
      <c r="I44" s="127">
        <v>5100</v>
      </c>
      <c r="J44" s="127">
        <v>5100</v>
      </c>
      <c r="K44" s="191"/>
      <c r="L44" s="191"/>
      <c r="M44" s="191"/>
      <c r="N44" s="127">
        <v>5100</v>
      </c>
      <c r="O44" s="191"/>
      <c r="P44" s="191"/>
      <c r="Q44" s="191"/>
      <c r="R44" s="191"/>
      <c r="S44" s="127"/>
      <c r="T44" s="127"/>
      <c r="U44" s="127"/>
      <c r="V44" s="127"/>
      <c r="W44" s="238"/>
      <c r="X44" s="239"/>
      <c r="Y44" s="240"/>
    </row>
    <row r="45" ht="25" customHeight="1" spans="1:25">
      <c r="A45" s="232" t="s">
        <v>91</v>
      </c>
      <c r="B45" s="232" t="s">
        <v>91</v>
      </c>
      <c r="C45" s="138" t="s">
        <v>379</v>
      </c>
      <c r="D45" s="138" t="s">
        <v>380</v>
      </c>
      <c r="E45" s="138" t="s">
        <v>171</v>
      </c>
      <c r="F45" s="138" t="s">
        <v>172</v>
      </c>
      <c r="G45" s="138" t="s">
        <v>391</v>
      </c>
      <c r="H45" s="138" t="s">
        <v>392</v>
      </c>
      <c r="I45" s="127">
        <v>28300</v>
      </c>
      <c r="J45" s="127">
        <v>28300</v>
      </c>
      <c r="K45" s="191"/>
      <c r="L45" s="191"/>
      <c r="M45" s="191"/>
      <c r="N45" s="127">
        <v>28300</v>
      </c>
      <c r="O45" s="191"/>
      <c r="P45" s="191"/>
      <c r="Q45" s="191"/>
      <c r="R45" s="191"/>
      <c r="S45" s="127"/>
      <c r="T45" s="127"/>
      <c r="U45" s="127"/>
      <c r="V45" s="127"/>
      <c r="W45" s="238"/>
      <c r="X45" s="239"/>
      <c r="Y45" s="240"/>
    </row>
    <row r="46" ht="25" customHeight="1" spans="1:25">
      <c r="A46" s="232" t="s">
        <v>91</v>
      </c>
      <c r="B46" s="232" t="s">
        <v>91</v>
      </c>
      <c r="C46" s="138" t="s">
        <v>379</v>
      </c>
      <c r="D46" s="138" t="s">
        <v>380</v>
      </c>
      <c r="E46" s="138" t="s">
        <v>173</v>
      </c>
      <c r="F46" s="138" t="s">
        <v>174</v>
      </c>
      <c r="G46" s="138" t="s">
        <v>389</v>
      </c>
      <c r="H46" s="138" t="s">
        <v>390</v>
      </c>
      <c r="I46" s="127">
        <v>2700</v>
      </c>
      <c r="J46" s="127">
        <v>2700</v>
      </c>
      <c r="K46" s="191"/>
      <c r="L46" s="191"/>
      <c r="M46" s="191"/>
      <c r="N46" s="127">
        <v>2700</v>
      </c>
      <c r="O46" s="191"/>
      <c r="P46" s="191"/>
      <c r="Q46" s="191"/>
      <c r="R46" s="191"/>
      <c r="S46" s="127"/>
      <c r="T46" s="127"/>
      <c r="U46" s="127"/>
      <c r="V46" s="127"/>
      <c r="W46" s="238"/>
      <c r="X46" s="239"/>
      <c r="Y46" s="240"/>
    </row>
    <row r="47" ht="25" customHeight="1" spans="1:25">
      <c r="A47" s="232" t="s">
        <v>91</v>
      </c>
      <c r="B47" s="232" t="s">
        <v>91</v>
      </c>
      <c r="C47" s="138" t="s">
        <v>379</v>
      </c>
      <c r="D47" s="138" t="s">
        <v>380</v>
      </c>
      <c r="E47" s="138" t="s">
        <v>173</v>
      </c>
      <c r="F47" s="138" t="s">
        <v>174</v>
      </c>
      <c r="G47" s="138" t="s">
        <v>391</v>
      </c>
      <c r="H47" s="138" t="s">
        <v>392</v>
      </c>
      <c r="I47" s="127">
        <v>14400</v>
      </c>
      <c r="J47" s="127">
        <v>14400</v>
      </c>
      <c r="K47" s="191"/>
      <c r="L47" s="191"/>
      <c r="M47" s="191"/>
      <c r="N47" s="127">
        <v>14400</v>
      </c>
      <c r="O47" s="191"/>
      <c r="P47" s="191"/>
      <c r="Q47" s="191"/>
      <c r="R47" s="191"/>
      <c r="S47" s="127"/>
      <c r="T47" s="127"/>
      <c r="U47" s="127"/>
      <c r="V47" s="127"/>
      <c r="W47" s="238"/>
      <c r="X47" s="239"/>
      <c r="Y47" s="240"/>
    </row>
    <row r="48" ht="25" customHeight="1" spans="1:25">
      <c r="A48" s="232" t="s">
        <v>91</v>
      </c>
      <c r="B48" s="232" t="s">
        <v>91</v>
      </c>
      <c r="C48" s="138" t="s">
        <v>393</v>
      </c>
      <c r="D48" s="138" t="s">
        <v>394</v>
      </c>
      <c r="E48" s="138" t="s">
        <v>112</v>
      </c>
      <c r="F48" s="138" t="s">
        <v>113</v>
      </c>
      <c r="G48" s="138" t="s">
        <v>395</v>
      </c>
      <c r="H48" s="138" t="s">
        <v>394</v>
      </c>
      <c r="I48" s="127">
        <v>8640</v>
      </c>
      <c r="J48" s="127">
        <v>8640</v>
      </c>
      <c r="K48" s="191"/>
      <c r="L48" s="191"/>
      <c r="M48" s="191"/>
      <c r="N48" s="127">
        <v>8640</v>
      </c>
      <c r="O48" s="191"/>
      <c r="P48" s="191"/>
      <c r="Q48" s="191"/>
      <c r="R48" s="191"/>
      <c r="S48" s="127"/>
      <c r="T48" s="127"/>
      <c r="U48" s="127"/>
      <c r="V48" s="127"/>
      <c r="W48" s="238"/>
      <c r="X48" s="239"/>
      <c r="Y48" s="240"/>
    </row>
    <row r="49" ht="25" customHeight="1" spans="1:25">
      <c r="A49" s="232" t="s">
        <v>91</v>
      </c>
      <c r="B49" s="232" t="s">
        <v>91</v>
      </c>
      <c r="C49" s="138" t="s">
        <v>393</v>
      </c>
      <c r="D49" s="138" t="s">
        <v>394</v>
      </c>
      <c r="E49" s="138" t="s">
        <v>116</v>
      </c>
      <c r="F49" s="138" t="s">
        <v>117</v>
      </c>
      <c r="G49" s="138" t="s">
        <v>395</v>
      </c>
      <c r="H49" s="138" t="s">
        <v>394</v>
      </c>
      <c r="I49" s="127">
        <v>14040</v>
      </c>
      <c r="J49" s="127">
        <v>14040</v>
      </c>
      <c r="K49" s="191"/>
      <c r="L49" s="191"/>
      <c r="M49" s="191"/>
      <c r="N49" s="127">
        <v>14040</v>
      </c>
      <c r="O49" s="191"/>
      <c r="P49" s="191"/>
      <c r="Q49" s="191"/>
      <c r="R49" s="191"/>
      <c r="S49" s="127"/>
      <c r="T49" s="127"/>
      <c r="U49" s="127"/>
      <c r="V49" s="127"/>
      <c r="W49" s="238"/>
      <c r="X49" s="239"/>
      <c r="Y49" s="240"/>
    </row>
    <row r="50" ht="25" customHeight="1" spans="1:25">
      <c r="A50" s="232" t="s">
        <v>91</v>
      </c>
      <c r="B50" s="232" t="s">
        <v>91</v>
      </c>
      <c r="C50" s="138" t="s">
        <v>396</v>
      </c>
      <c r="D50" s="138" t="s">
        <v>397</v>
      </c>
      <c r="E50" s="138" t="s">
        <v>112</v>
      </c>
      <c r="F50" s="138" t="s">
        <v>113</v>
      </c>
      <c r="G50" s="138" t="s">
        <v>345</v>
      </c>
      <c r="H50" s="138" t="s">
        <v>346</v>
      </c>
      <c r="I50" s="127">
        <v>906600</v>
      </c>
      <c r="J50" s="127">
        <v>906600</v>
      </c>
      <c r="K50" s="191"/>
      <c r="L50" s="191"/>
      <c r="M50" s="191"/>
      <c r="N50" s="127">
        <v>906600</v>
      </c>
      <c r="O50" s="191"/>
      <c r="P50" s="191"/>
      <c r="Q50" s="191"/>
      <c r="R50" s="191"/>
      <c r="S50" s="127"/>
      <c r="T50" s="127"/>
      <c r="U50" s="127"/>
      <c r="V50" s="127"/>
      <c r="W50" s="238"/>
      <c r="X50" s="239"/>
      <c r="Y50" s="240"/>
    </row>
    <row r="51" ht="25" customHeight="1" spans="1:25">
      <c r="A51" s="232" t="s">
        <v>91</v>
      </c>
      <c r="B51" s="232" t="s">
        <v>91</v>
      </c>
      <c r="C51" s="138" t="s">
        <v>398</v>
      </c>
      <c r="D51" s="138" t="s">
        <v>399</v>
      </c>
      <c r="E51" s="138" t="s">
        <v>112</v>
      </c>
      <c r="F51" s="138" t="s">
        <v>113</v>
      </c>
      <c r="G51" s="138" t="s">
        <v>400</v>
      </c>
      <c r="H51" s="138" t="s">
        <v>401</v>
      </c>
      <c r="I51" s="127">
        <v>2793000</v>
      </c>
      <c r="J51" s="127">
        <v>2793000</v>
      </c>
      <c r="K51" s="191"/>
      <c r="L51" s="191"/>
      <c r="M51" s="191"/>
      <c r="N51" s="127">
        <v>2793000</v>
      </c>
      <c r="O51" s="191"/>
      <c r="P51" s="191"/>
      <c r="Q51" s="191"/>
      <c r="R51" s="191"/>
      <c r="S51" s="127"/>
      <c r="T51" s="127"/>
      <c r="U51" s="127"/>
      <c r="V51" s="127"/>
      <c r="W51" s="238"/>
      <c r="X51" s="239"/>
      <c r="Y51" s="240"/>
    </row>
    <row r="52" ht="25" customHeight="1" spans="1:25">
      <c r="A52" s="232" t="s">
        <v>91</v>
      </c>
      <c r="B52" s="232" t="s">
        <v>91</v>
      </c>
      <c r="C52" s="138" t="s">
        <v>402</v>
      </c>
      <c r="D52" s="138" t="s">
        <v>403</v>
      </c>
      <c r="E52" s="138" t="s">
        <v>116</v>
      </c>
      <c r="F52" s="138" t="s">
        <v>117</v>
      </c>
      <c r="G52" s="138" t="s">
        <v>351</v>
      </c>
      <c r="H52" s="138" t="s">
        <v>352</v>
      </c>
      <c r="I52" s="127">
        <v>1513980</v>
      </c>
      <c r="J52" s="127">
        <v>1513980</v>
      </c>
      <c r="K52" s="191"/>
      <c r="L52" s="191"/>
      <c r="M52" s="191"/>
      <c r="N52" s="127">
        <v>1513980</v>
      </c>
      <c r="O52" s="191"/>
      <c r="P52" s="191"/>
      <c r="Q52" s="191"/>
      <c r="R52" s="191"/>
      <c r="S52" s="127"/>
      <c r="T52" s="127"/>
      <c r="U52" s="127"/>
      <c r="V52" s="127"/>
      <c r="W52" s="238"/>
      <c r="X52" s="239"/>
      <c r="Y52" s="240"/>
    </row>
    <row r="53" ht="25" customHeight="1" spans="1:25">
      <c r="A53" s="233" t="s">
        <v>91</v>
      </c>
      <c r="B53" s="233" t="s">
        <v>91</v>
      </c>
      <c r="C53" s="141" t="s">
        <v>404</v>
      </c>
      <c r="D53" s="141" t="s">
        <v>405</v>
      </c>
      <c r="E53" s="141" t="s">
        <v>137</v>
      </c>
      <c r="F53" s="141" t="s">
        <v>136</v>
      </c>
      <c r="G53" s="141" t="s">
        <v>369</v>
      </c>
      <c r="H53" s="141" t="s">
        <v>370</v>
      </c>
      <c r="I53" s="127">
        <v>2520</v>
      </c>
      <c r="J53" s="127">
        <v>2520</v>
      </c>
      <c r="K53" s="191"/>
      <c r="L53" s="191"/>
      <c r="M53" s="191"/>
      <c r="N53" s="127">
        <v>2520</v>
      </c>
      <c r="O53" s="191"/>
      <c r="P53" s="191"/>
      <c r="Q53" s="191"/>
      <c r="R53" s="191"/>
      <c r="S53" s="127"/>
      <c r="T53" s="127"/>
      <c r="U53" s="127"/>
      <c r="V53" s="127"/>
      <c r="W53" s="238"/>
      <c r="X53" s="239"/>
      <c r="Y53" s="240"/>
    </row>
    <row r="54" ht="20.25" customHeight="1" spans="1:25">
      <c r="A54" s="118" t="s">
        <v>272</v>
      </c>
      <c r="B54" s="119"/>
      <c r="C54" s="119"/>
      <c r="D54" s="119"/>
      <c r="E54" s="119"/>
      <c r="F54" s="119"/>
      <c r="G54" s="119"/>
      <c r="H54" s="143"/>
      <c r="I54" s="127">
        <v>17102921</v>
      </c>
      <c r="J54" s="127">
        <v>17102921</v>
      </c>
      <c r="K54" s="127"/>
      <c r="L54" s="127"/>
      <c r="M54" s="127"/>
      <c r="N54" s="127">
        <v>17102921</v>
      </c>
      <c r="O54" s="127"/>
      <c r="P54" s="127"/>
      <c r="Q54" s="127"/>
      <c r="R54" s="127"/>
      <c r="S54" s="127"/>
      <c r="T54" s="127"/>
      <c r="U54" s="127"/>
      <c r="V54" s="127"/>
      <c r="W54" s="238"/>
      <c r="X54" s="239"/>
      <c r="Y54" s="240"/>
    </row>
  </sheetData>
  <autoFilter xmlns:etc="http://www.wps.cn/officeDocument/2017/etCustomData" ref="A7:Y54" etc:filterBottomFollowUsedRange="0">
    <extLst/>
  </autoFilter>
  <mergeCells count="31">
    <mergeCell ref="A2:X2"/>
    <mergeCell ref="A3:J3"/>
    <mergeCell ref="I4:X4"/>
    <mergeCell ref="J5:N5"/>
    <mergeCell ref="O5:Q5"/>
    <mergeCell ref="S5:X5"/>
    <mergeCell ref="A54:H54"/>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78"/>
  <sheetViews>
    <sheetView topLeftCell="E21" workbookViewId="0">
      <selection activeCell="I78" sqref="I78"/>
    </sheetView>
  </sheetViews>
  <sheetFormatPr defaultColWidth="8.88571428571429" defaultRowHeight="14.25" customHeight="1"/>
  <cols>
    <col min="1" max="1" width="15.752380952381" style="77" customWidth="1"/>
    <col min="2" max="2" width="22.8761904761905" style="77" customWidth="1"/>
    <col min="3" max="3" width="29.247619047619" style="77" customWidth="1"/>
    <col min="4" max="4" width="21.3714285714286" style="77" customWidth="1"/>
    <col min="5" max="5" width="11.1333333333333" style="77" customWidth="1"/>
    <col min="6" max="6" width="30" style="77" customWidth="1"/>
    <col min="7" max="7" width="9.84761904761905" style="77" customWidth="1"/>
    <col min="8" max="8" width="18" style="77" customWidth="1"/>
    <col min="9" max="9" width="24.8571428571429" style="77" customWidth="1"/>
    <col min="10" max="10" width="19.247619047619" style="77" customWidth="1"/>
    <col min="11" max="11" width="17.752380952381" style="77" customWidth="1"/>
    <col min="12" max="12" width="10" style="77" customWidth="1"/>
    <col min="13" max="13" width="10.5714285714286" style="77" customWidth="1"/>
    <col min="14" max="14" width="24.4285714285714" style="77" customWidth="1"/>
    <col min="15" max="15" width="10.4285714285714" style="77" customWidth="1"/>
    <col min="16" max="17" width="11.1333333333333" style="77" customWidth="1"/>
    <col min="18" max="18" width="9.13333333333333" style="77" customWidth="1"/>
    <col min="19" max="19" width="10.2857142857143" style="77" customWidth="1"/>
    <col min="20" max="22" width="11.7142857142857" style="77" customWidth="1"/>
    <col min="23" max="23" width="10.2857142857143" style="77" customWidth="1"/>
    <col min="24" max="24" width="9.13333333333333" style="77" customWidth="1"/>
    <col min="25" max="16384" width="9.13333333333333" style="77"/>
  </cols>
  <sheetData>
    <row r="1" ht="13.5" customHeight="1" spans="1:23">
      <c r="A1" s="77" t="s">
        <v>406</v>
      </c>
      <c r="E1" s="221"/>
      <c r="F1" s="221"/>
      <c r="G1" s="221"/>
      <c r="H1" s="221"/>
      <c r="I1" s="79"/>
      <c r="J1" s="79"/>
      <c r="K1" s="79"/>
      <c r="L1" s="79"/>
      <c r="M1" s="79"/>
      <c r="N1" s="79"/>
      <c r="O1" s="79"/>
      <c r="P1" s="79"/>
      <c r="Q1" s="79"/>
      <c r="W1" s="80"/>
    </row>
    <row r="2" ht="27.75" customHeight="1" spans="1:23">
      <c r="A2" s="63" t="s">
        <v>9</v>
      </c>
      <c r="B2" s="63"/>
      <c r="C2" s="63"/>
      <c r="D2" s="63"/>
      <c r="E2" s="63"/>
      <c r="F2" s="63"/>
      <c r="G2" s="63"/>
      <c r="H2" s="63"/>
      <c r="I2" s="63"/>
      <c r="J2" s="63"/>
      <c r="K2" s="63"/>
      <c r="L2" s="63"/>
      <c r="M2" s="63"/>
      <c r="N2" s="63"/>
      <c r="O2" s="63"/>
      <c r="P2" s="63"/>
      <c r="Q2" s="63"/>
      <c r="R2" s="63"/>
      <c r="S2" s="63"/>
      <c r="T2" s="63"/>
      <c r="U2" s="63"/>
      <c r="V2" s="63"/>
      <c r="W2" s="63"/>
    </row>
    <row r="3" ht="13.5" customHeight="1" spans="1:23">
      <c r="A3" s="160" t="s">
        <v>22</v>
      </c>
      <c r="B3" s="160"/>
      <c r="C3" s="222"/>
      <c r="D3" s="222"/>
      <c r="E3" s="222"/>
      <c r="F3" s="222"/>
      <c r="G3" s="222"/>
      <c r="H3" s="222"/>
      <c r="I3" s="83"/>
      <c r="J3" s="83"/>
      <c r="K3" s="83"/>
      <c r="L3" s="83"/>
      <c r="M3" s="83"/>
      <c r="N3" s="83"/>
      <c r="O3" s="83"/>
      <c r="P3" s="83"/>
      <c r="Q3" s="83"/>
      <c r="W3" s="157" t="s">
        <v>314</v>
      </c>
    </row>
    <row r="4" ht="15.75" customHeight="1" spans="1:23">
      <c r="A4" s="124" t="s">
        <v>407</v>
      </c>
      <c r="B4" s="124" t="s">
        <v>324</v>
      </c>
      <c r="C4" s="124" t="s">
        <v>325</v>
      </c>
      <c r="D4" s="124" t="s">
        <v>408</v>
      </c>
      <c r="E4" s="124" t="s">
        <v>326</v>
      </c>
      <c r="F4" s="124" t="s">
        <v>327</v>
      </c>
      <c r="G4" s="124" t="s">
        <v>409</v>
      </c>
      <c r="H4" s="124" t="s">
        <v>410</v>
      </c>
      <c r="I4" s="124" t="s">
        <v>77</v>
      </c>
      <c r="J4" s="88" t="s">
        <v>411</v>
      </c>
      <c r="K4" s="88"/>
      <c r="L4" s="88"/>
      <c r="M4" s="88"/>
      <c r="N4" s="88" t="s">
        <v>333</v>
      </c>
      <c r="O4" s="88"/>
      <c r="P4" s="88"/>
      <c r="Q4" s="224" t="s">
        <v>83</v>
      </c>
      <c r="R4" s="88" t="s">
        <v>84</v>
      </c>
      <c r="S4" s="88"/>
      <c r="T4" s="88"/>
      <c r="U4" s="88"/>
      <c r="V4" s="88"/>
      <c r="W4" s="88"/>
    </row>
    <row r="5" ht="17.25" customHeight="1" spans="1:23">
      <c r="A5" s="124"/>
      <c r="B5" s="124"/>
      <c r="C5" s="124"/>
      <c r="D5" s="124"/>
      <c r="E5" s="124"/>
      <c r="F5" s="124"/>
      <c r="G5" s="124"/>
      <c r="H5" s="124"/>
      <c r="I5" s="124"/>
      <c r="J5" s="88" t="s">
        <v>80</v>
      </c>
      <c r="K5" s="88"/>
      <c r="L5" s="224" t="s">
        <v>81</v>
      </c>
      <c r="M5" s="224" t="s">
        <v>82</v>
      </c>
      <c r="N5" s="224" t="s">
        <v>80</v>
      </c>
      <c r="O5" s="224" t="s">
        <v>81</v>
      </c>
      <c r="P5" s="224" t="s">
        <v>82</v>
      </c>
      <c r="Q5" s="224"/>
      <c r="R5" s="224" t="s">
        <v>79</v>
      </c>
      <c r="S5" s="224" t="s">
        <v>86</v>
      </c>
      <c r="T5" s="224" t="s">
        <v>412</v>
      </c>
      <c r="U5" s="226" t="s">
        <v>88</v>
      </c>
      <c r="V5" s="224" t="s">
        <v>89</v>
      </c>
      <c r="W5" s="224" t="s">
        <v>90</v>
      </c>
    </row>
    <row r="6" ht="13.5" spans="1:23">
      <c r="A6" s="124"/>
      <c r="B6" s="124"/>
      <c r="C6" s="124"/>
      <c r="D6" s="124"/>
      <c r="E6" s="124"/>
      <c r="F6" s="124"/>
      <c r="G6" s="124"/>
      <c r="H6" s="124"/>
      <c r="I6" s="124"/>
      <c r="J6" s="225" t="s">
        <v>79</v>
      </c>
      <c r="K6" s="225" t="s">
        <v>413</v>
      </c>
      <c r="L6" s="224"/>
      <c r="M6" s="224"/>
      <c r="N6" s="224"/>
      <c r="O6" s="224"/>
      <c r="P6" s="224"/>
      <c r="Q6" s="224"/>
      <c r="R6" s="224"/>
      <c r="S6" s="224"/>
      <c r="T6" s="224"/>
      <c r="U6" s="226"/>
      <c r="V6" s="224"/>
      <c r="W6" s="224"/>
    </row>
    <row r="7" ht="15" customHeight="1" spans="1:23">
      <c r="A7" s="223">
        <v>1</v>
      </c>
      <c r="B7" s="223">
        <v>2</v>
      </c>
      <c r="C7" s="223">
        <v>3</v>
      </c>
      <c r="D7" s="223">
        <v>4</v>
      </c>
      <c r="E7" s="223">
        <v>5</v>
      </c>
      <c r="F7" s="223">
        <v>6</v>
      </c>
      <c r="G7" s="223">
        <v>7</v>
      </c>
      <c r="H7" s="223">
        <v>8</v>
      </c>
      <c r="I7" s="223">
        <v>9</v>
      </c>
      <c r="J7" s="223">
        <v>10</v>
      </c>
      <c r="K7" s="223">
        <v>11</v>
      </c>
      <c r="L7" s="223">
        <v>12</v>
      </c>
      <c r="M7" s="223">
        <v>13</v>
      </c>
      <c r="N7" s="223">
        <v>14</v>
      </c>
      <c r="O7" s="223">
        <v>15</v>
      </c>
      <c r="P7" s="223">
        <v>16</v>
      </c>
      <c r="Q7" s="223">
        <v>17</v>
      </c>
      <c r="R7" s="223">
        <v>18</v>
      </c>
      <c r="S7" s="223">
        <v>19</v>
      </c>
      <c r="T7" s="223">
        <v>20</v>
      </c>
      <c r="U7" s="223">
        <v>21</v>
      </c>
      <c r="V7" s="223">
        <v>22</v>
      </c>
      <c r="W7" s="223">
        <v>23</v>
      </c>
    </row>
    <row r="8" ht="20.25" customHeight="1" spans="1:23">
      <c r="A8" s="138" t="s">
        <v>414</v>
      </c>
      <c r="B8" s="138" t="s">
        <v>415</v>
      </c>
      <c r="C8" s="138" t="s">
        <v>416</v>
      </c>
      <c r="D8" s="138" t="s">
        <v>91</v>
      </c>
      <c r="E8" s="138" t="s">
        <v>234</v>
      </c>
      <c r="F8" s="138" t="s">
        <v>235</v>
      </c>
      <c r="G8" s="138" t="s">
        <v>417</v>
      </c>
      <c r="H8" s="138" t="s">
        <v>418</v>
      </c>
      <c r="I8" s="127">
        <v>60000</v>
      </c>
      <c r="J8" s="127">
        <v>60000</v>
      </c>
      <c r="K8" s="127">
        <v>60000</v>
      </c>
      <c r="L8" s="127"/>
      <c r="M8" s="127"/>
      <c r="N8" s="127"/>
      <c r="O8" s="127"/>
      <c r="P8" s="127"/>
      <c r="Q8" s="127"/>
      <c r="R8" s="127"/>
      <c r="S8" s="127"/>
      <c r="T8" s="127"/>
      <c r="U8" s="127"/>
      <c r="V8" s="127"/>
      <c r="W8" s="127"/>
    </row>
    <row r="9" ht="20.25" customHeight="1" spans="1:23">
      <c r="A9" s="138" t="s">
        <v>414</v>
      </c>
      <c r="B9" s="138" t="s">
        <v>415</v>
      </c>
      <c r="C9" s="138" t="s">
        <v>416</v>
      </c>
      <c r="D9" s="138" t="s">
        <v>91</v>
      </c>
      <c r="E9" s="138" t="s">
        <v>234</v>
      </c>
      <c r="F9" s="138" t="s">
        <v>235</v>
      </c>
      <c r="G9" s="138" t="s">
        <v>419</v>
      </c>
      <c r="H9" s="138" t="s">
        <v>420</v>
      </c>
      <c r="I9" s="127">
        <v>468420</v>
      </c>
      <c r="J9" s="127">
        <v>468420</v>
      </c>
      <c r="K9" s="127">
        <v>468420</v>
      </c>
      <c r="L9" s="127"/>
      <c r="M9" s="127"/>
      <c r="N9" s="127"/>
      <c r="O9" s="127"/>
      <c r="P9" s="127"/>
      <c r="Q9" s="127"/>
      <c r="R9" s="127"/>
      <c r="S9" s="127"/>
      <c r="T9" s="127"/>
      <c r="U9" s="127"/>
      <c r="V9" s="127"/>
      <c r="W9" s="127"/>
    </row>
    <row r="10" ht="20.25" customHeight="1" spans="1:23">
      <c r="A10" s="138" t="s">
        <v>414</v>
      </c>
      <c r="B10" s="138" t="s">
        <v>415</v>
      </c>
      <c r="C10" s="138" t="s">
        <v>416</v>
      </c>
      <c r="D10" s="138" t="s">
        <v>91</v>
      </c>
      <c r="E10" s="138" t="s">
        <v>234</v>
      </c>
      <c r="F10" s="138" t="s">
        <v>235</v>
      </c>
      <c r="G10" s="138" t="s">
        <v>377</v>
      </c>
      <c r="H10" s="138" t="s">
        <v>378</v>
      </c>
      <c r="I10" s="127">
        <v>50000</v>
      </c>
      <c r="J10" s="127">
        <v>50000</v>
      </c>
      <c r="K10" s="127">
        <v>50000</v>
      </c>
      <c r="L10" s="127"/>
      <c r="M10" s="127"/>
      <c r="N10" s="127"/>
      <c r="O10" s="127"/>
      <c r="P10" s="127"/>
      <c r="Q10" s="127"/>
      <c r="R10" s="127"/>
      <c r="S10" s="127"/>
      <c r="T10" s="127"/>
      <c r="U10" s="127"/>
      <c r="V10" s="127"/>
      <c r="W10" s="127"/>
    </row>
    <row r="11" ht="20.25" customHeight="1" spans="1:23">
      <c r="A11" s="138" t="s">
        <v>414</v>
      </c>
      <c r="B11" s="138" t="s">
        <v>415</v>
      </c>
      <c r="C11" s="138" t="s">
        <v>416</v>
      </c>
      <c r="D11" s="138" t="s">
        <v>91</v>
      </c>
      <c r="E11" s="138" t="s">
        <v>234</v>
      </c>
      <c r="F11" s="138" t="s">
        <v>235</v>
      </c>
      <c r="G11" s="138" t="s">
        <v>369</v>
      </c>
      <c r="H11" s="138" t="s">
        <v>370</v>
      </c>
      <c r="I11" s="127">
        <v>32200</v>
      </c>
      <c r="J11" s="127">
        <v>32200</v>
      </c>
      <c r="K11" s="127">
        <v>32200</v>
      </c>
      <c r="L11" s="127"/>
      <c r="M11" s="127"/>
      <c r="N11" s="127"/>
      <c r="O11" s="127"/>
      <c r="P11" s="127"/>
      <c r="Q11" s="127"/>
      <c r="R11" s="127"/>
      <c r="S11" s="127"/>
      <c r="T11" s="127"/>
      <c r="U11" s="127"/>
      <c r="V11" s="127"/>
      <c r="W11" s="127"/>
    </row>
    <row r="12" ht="20.25" customHeight="1" spans="1:23">
      <c r="A12" s="138" t="s">
        <v>414</v>
      </c>
      <c r="B12" s="138" t="s">
        <v>415</v>
      </c>
      <c r="C12" s="138" t="s">
        <v>416</v>
      </c>
      <c r="D12" s="138" t="s">
        <v>91</v>
      </c>
      <c r="E12" s="138" t="s">
        <v>234</v>
      </c>
      <c r="F12" s="138" t="s">
        <v>235</v>
      </c>
      <c r="G12" s="138" t="s">
        <v>381</v>
      </c>
      <c r="H12" s="138" t="s">
        <v>382</v>
      </c>
      <c r="I12" s="127">
        <v>102442</v>
      </c>
      <c r="J12" s="127">
        <v>102442</v>
      </c>
      <c r="K12" s="127">
        <v>102442</v>
      </c>
      <c r="L12" s="127"/>
      <c r="M12" s="127"/>
      <c r="N12" s="127"/>
      <c r="O12" s="127"/>
      <c r="P12" s="127"/>
      <c r="Q12" s="127"/>
      <c r="R12" s="127"/>
      <c r="S12" s="127"/>
      <c r="T12" s="127"/>
      <c r="U12" s="127"/>
      <c r="V12" s="127"/>
      <c r="W12" s="127"/>
    </row>
    <row r="13" ht="20.25" customHeight="1" spans="1:23">
      <c r="A13" s="138" t="s">
        <v>414</v>
      </c>
      <c r="B13" s="138" t="s">
        <v>415</v>
      </c>
      <c r="C13" s="138" t="s">
        <v>416</v>
      </c>
      <c r="D13" s="138" t="s">
        <v>91</v>
      </c>
      <c r="E13" s="138" t="s">
        <v>234</v>
      </c>
      <c r="F13" s="138" t="s">
        <v>235</v>
      </c>
      <c r="G13" s="138" t="s">
        <v>421</v>
      </c>
      <c r="H13" s="138" t="s">
        <v>422</v>
      </c>
      <c r="I13" s="127">
        <v>100000</v>
      </c>
      <c r="J13" s="127">
        <v>100000</v>
      </c>
      <c r="K13" s="127">
        <v>100000</v>
      </c>
      <c r="L13" s="127"/>
      <c r="M13" s="127"/>
      <c r="N13" s="127"/>
      <c r="O13" s="127"/>
      <c r="P13" s="127"/>
      <c r="Q13" s="127"/>
      <c r="R13" s="127"/>
      <c r="S13" s="127"/>
      <c r="T13" s="127"/>
      <c r="U13" s="127"/>
      <c r="V13" s="127"/>
      <c r="W13" s="127"/>
    </row>
    <row r="14" ht="20.25" customHeight="1" spans="1:23">
      <c r="A14" s="138" t="s">
        <v>414</v>
      </c>
      <c r="B14" s="138" t="s">
        <v>423</v>
      </c>
      <c r="C14" s="138" t="s">
        <v>424</v>
      </c>
      <c r="D14" s="138" t="s">
        <v>91</v>
      </c>
      <c r="E14" s="138" t="s">
        <v>134</v>
      </c>
      <c r="F14" s="138" t="s">
        <v>115</v>
      </c>
      <c r="G14" s="138" t="s">
        <v>425</v>
      </c>
      <c r="H14" s="138" t="s">
        <v>426</v>
      </c>
      <c r="I14" s="127">
        <v>127360</v>
      </c>
      <c r="J14" s="127">
        <v>127360</v>
      </c>
      <c r="K14" s="127">
        <v>127360</v>
      </c>
      <c r="L14" s="127"/>
      <c r="M14" s="127"/>
      <c r="N14" s="127"/>
      <c r="O14" s="127"/>
      <c r="P14" s="127"/>
      <c r="Q14" s="127"/>
      <c r="R14" s="127"/>
      <c r="S14" s="127"/>
      <c r="T14" s="127"/>
      <c r="U14" s="127"/>
      <c r="V14" s="127"/>
      <c r="W14" s="127"/>
    </row>
    <row r="15" ht="20.25" customHeight="1" spans="1:23">
      <c r="A15" s="138" t="s">
        <v>414</v>
      </c>
      <c r="B15" s="138" t="s">
        <v>423</v>
      </c>
      <c r="C15" s="138" t="s">
        <v>424</v>
      </c>
      <c r="D15" s="138" t="s">
        <v>91</v>
      </c>
      <c r="E15" s="138" t="s">
        <v>134</v>
      </c>
      <c r="F15" s="138" t="s">
        <v>115</v>
      </c>
      <c r="G15" s="138" t="s">
        <v>369</v>
      </c>
      <c r="H15" s="138" t="s">
        <v>370</v>
      </c>
      <c r="I15" s="127">
        <v>16440</v>
      </c>
      <c r="J15" s="127">
        <v>16440</v>
      </c>
      <c r="K15" s="127">
        <v>16440</v>
      </c>
      <c r="L15" s="127"/>
      <c r="M15" s="127"/>
      <c r="N15" s="127"/>
      <c r="O15" s="127"/>
      <c r="P15" s="127"/>
      <c r="Q15" s="127"/>
      <c r="R15" s="127"/>
      <c r="S15" s="127"/>
      <c r="T15" s="127"/>
      <c r="U15" s="127"/>
      <c r="V15" s="127"/>
      <c r="W15" s="127"/>
    </row>
    <row r="16" ht="20.25" customHeight="1" spans="1:23">
      <c r="A16" s="138" t="s">
        <v>414</v>
      </c>
      <c r="B16" s="138" t="s">
        <v>423</v>
      </c>
      <c r="C16" s="138" t="s">
        <v>424</v>
      </c>
      <c r="D16" s="138" t="s">
        <v>91</v>
      </c>
      <c r="E16" s="138" t="s">
        <v>124</v>
      </c>
      <c r="F16" s="138" t="s">
        <v>115</v>
      </c>
      <c r="G16" s="138" t="s">
        <v>381</v>
      </c>
      <c r="H16" s="138" t="s">
        <v>382</v>
      </c>
      <c r="I16" s="127">
        <v>4000</v>
      </c>
      <c r="J16" s="127">
        <v>4000</v>
      </c>
      <c r="K16" s="127">
        <v>4000</v>
      </c>
      <c r="L16" s="127"/>
      <c r="M16" s="127"/>
      <c r="N16" s="127"/>
      <c r="O16" s="127"/>
      <c r="P16" s="127"/>
      <c r="Q16" s="127"/>
      <c r="R16" s="127"/>
      <c r="S16" s="127"/>
      <c r="T16" s="127"/>
      <c r="U16" s="127"/>
      <c r="V16" s="127"/>
      <c r="W16" s="127"/>
    </row>
    <row r="17" ht="20.25" customHeight="1" spans="1:23">
      <c r="A17" s="138" t="s">
        <v>414</v>
      </c>
      <c r="B17" s="138" t="s">
        <v>423</v>
      </c>
      <c r="C17" s="138" t="s">
        <v>424</v>
      </c>
      <c r="D17" s="138" t="s">
        <v>91</v>
      </c>
      <c r="E17" s="138" t="s">
        <v>134</v>
      </c>
      <c r="F17" s="138" t="s">
        <v>115</v>
      </c>
      <c r="G17" s="138" t="s">
        <v>387</v>
      </c>
      <c r="H17" s="138" t="s">
        <v>388</v>
      </c>
      <c r="I17" s="127">
        <v>5000</v>
      </c>
      <c r="J17" s="127">
        <v>5000</v>
      </c>
      <c r="K17" s="127">
        <v>5000</v>
      </c>
      <c r="L17" s="127"/>
      <c r="M17" s="127"/>
      <c r="N17" s="127"/>
      <c r="O17" s="127"/>
      <c r="P17" s="127"/>
      <c r="Q17" s="127"/>
      <c r="R17" s="127"/>
      <c r="S17" s="127"/>
      <c r="T17" s="127"/>
      <c r="U17" s="127"/>
      <c r="V17" s="127"/>
      <c r="W17" s="127"/>
    </row>
    <row r="18" ht="20.25" customHeight="1" spans="1:23">
      <c r="A18" s="138" t="s">
        <v>414</v>
      </c>
      <c r="B18" s="138" t="s">
        <v>423</v>
      </c>
      <c r="C18" s="138" t="s">
        <v>424</v>
      </c>
      <c r="D18" s="138" t="s">
        <v>91</v>
      </c>
      <c r="E18" s="138" t="s">
        <v>134</v>
      </c>
      <c r="F18" s="138" t="s">
        <v>115</v>
      </c>
      <c r="G18" s="138" t="s">
        <v>381</v>
      </c>
      <c r="H18" s="138" t="s">
        <v>382</v>
      </c>
      <c r="I18" s="127">
        <v>16000</v>
      </c>
      <c r="J18" s="127">
        <v>16000</v>
      </c>
      <c r="K18" s="127">
        <v>16000</v>
      </c>
      <c r="L18" s="127"/>
      <c r="M18" s="127"/>
      <c r="N18" s="127"/>
      <c r="O18" s="127"/>
      <c r="P18" s="127"/>
      <c r="Q18" s="127"/>
      <c r="R18" s="127"/>
      <c r="S18" s="127"/>
      <c r="T18" s="127"/>
      <c r="U18" s="127"/>
      <c r="V18" s="127"/>
      <c r="W18" s="127"/>
    </row>
    <row r="19" ht="20.25" customHeight="1" spans="1:23">
      <c r="A19" s="138" t="s">
        <v>414</v>
      </c>
      <c r="B19" s="138" t="s">
        <v>427</v>
      </c>
      <c r="C19" s="138" t="s">
        <v>428</v>
      </c>
      <c r="D19" s="138" t="s">
        <v>91</v>
      </c>
      <c r="E19" s="138" t="s">
        <v>114</v>
      </c>
      <c r="F19" s="138" t="s">
        <v>115</v>
      </c>
      <c r="G19" s="138" t="s">
        <v>417</v>
      </c>
      <c r="H19" s="138" t="s">
        <v>418</v>
      </c>
      <c r="I19" s="127">
        <v>60934</v>
      </c>
      <c r="J19" s="127">
        <v>60934</v>
      </c>
      <c r="K19" s="127">
        <v>60934</v>
      </c>
      <c r="L19" s="127"/>
      <c r="M19" s="127"/>
      <c r="N19" s="127"/>
      <c r="O19" s="127"/>
      <c r="P19" s="127"/>
      <c r="Q19" s="127"/>
      <c r="R19" s="127"/>
      <c r="S19" s="127"/>
      <c r="T19" s="127"/>
      <c r="U19" s="127"/>
      <c r="V19" s="127"/>
      <c r="W19" s="127"/>
    </row>
    <row r="20" ht="20.25" customHeight="1" spans="1:23">
      <c r="A20" s="138" t="s">
        <v>414</v>
      </c>
      <c r="B20" s="138" t="s">
        <v>427</v>
      </c>
      <c r="C20" s="138" t="s">
        <v>428</v>
      </c>
      <c r="D20" s="138" t="s">
        <v>91</v>
      </c>
      <c r="E20" s="138" t="s">
        <v>114</v>
      </c>
      <c r="F20" s="138" t="s">
        <v>115</v>
      </c>
      <c r="G20" s="138" t="s">
        <v>383</v>
      </c>
      <c r="H20" s="138" t="s">
        <v>384</v>
      </c>
      <c r="I20" s="127">
        <v>42240</v>
      </c>
      <c r="J20" s="127">
        <v>42240</v>
      </c>
      <c r="K20" s="127">
        <v>42240</v>
      </c>
      <c r="L20" s="127"/>
      <c r="M20" s="127"/>
      <c r="N20" s="127"/>
      <c r="O20" s="127"/>
      <c r="P20" s="127"/>
      <c r="Q20" s="127"/>
      <c r="R20" s="127"/>
      <c r="S20" s="127"/>
      <c r="T20" s="127"/>
      <c r="U20" s="127"/>
      <c r="V20" s="127"/>
      <c r="W20" s="127"/>
    </row>
    <row r="21" ht="20.25" customHeight="1" spans="1:23">
      <c r="A21" s="138" t="s">
        <v>414</v>
      </c>
      <c r="B21" s="138" t="s">
        <v>427</v>
      </c>
      <c r="C21" s="138" t="s">
        <v>428</v>
      </c>
      <c r="D21" s="138" t="s">
        <v>91</v>
      </c>
      <c r="E21" s="138" t="s">
        <v>114</v>
      </c>
      <c r="F21" s="138" t="s">
        <v>115</v>
      </c>
      <c r="G21" s="138" t="s">
        <v>429</v>
      </c>
      <c r="H21" s="138" t="s">
        <v>430</v>
      </c>
      <c r="I21" s="127">
        <v>180000</v>
      </c>
      <c r="J21" s="127">
        <v>180000</v>
      </c>
      <c r="K21" s="127">
        <v>180000</v>
      </c>
      <c r="L21" s="127"/>
      <c r="M21" s="127"/>
      <c r="N21" s="127"/>
      <c r="O21" s="127"/>
      <c r="P21" s="127"/>
      <c r="Q21" s="127"/>
      <c r="R21" s="127"/>
      <c r="S21" s="127"/>
      <c r="T21" s="127"/>
      <c r="U21" s="127"/>
      <c r="V21" s="127"/>
      <c r="W21" s="127"/>
    </row>
    <row r="22" ht="20.25" customHeight="1" spans="1:23">
      <c r="A22" s="138" t="s">
        <v>414</v>
      </c>
      <c r="B22" s="138" t="s">
        <v>427</v>
      </c>
      <c r="C22" s="138" t="s">
        <v>428</v>
      </c>
      <c r="D22" s="138" t="s">
        <v>91</v>
      </c>
      <c r="E22" s="138" t="s">
        <v>114</v>
      </c>
      <c r="F22" s="138" t="s">
        <v>115</v>
      </c>
      <c r="G22" s="138" t="s">
        <v>389</v>
      </c>
      <c r="H22" s="138" t="s">
        <v>390</v>
      </c>
      <c r="I22" s="127">
        <v>750000</v>
      </c>
      <c r="J22" s="127">
        <v>750000</v>
      </c>
      <c r="K22" s="127">
        <v>750000</v>
      </c>
      <c r="L22" s="127"/>
      <c r="M22" s="127"/>
      <c r="N22" s="127"/>
      <c r="O22" s="127"/>
      <c r="P22" s="127"/>
      <c r="Q22" s="127"/>
      <c r="R22" s="127"/>
      <c r="S22" s="127"/>
      <c r="T22" s="127"/>
      <c r="U22" s="127"/>
      <c r="V22" s="127"/>
      <c r="W22" s="127"/>
    </row>
    <row r="23" ht="20.25" customHeight="1" spans="1:23">
      <c r="A23" s="138" t="s">
        <v>414</v>
      </c>
      <c r="B23" s="138" t="s">
        <v>427</v>
      </c>
      <c r="C23" s="138" t="s">
        <v>428</v>
      </c>
      <c r="D23" s="138" t="s">
        <v>91</v>
      </c>
      <c r="E23" s="138" t="s">
        <v>114</v>
      </c>
      <c r="F23" s="138" t="s">
        <v>115</v>
      </c>
      <c r="G23" s="138" t="s">
        <v>431</v>
      </c>
      <c r="H23" s="138" t="s">
        <v>432</v>
      </c>
      <c r="I23" s="127">
        <v>269128</v>
      </c>
      <c r="J23" s="127">
        <v>269128</v>
      </c>
      <c r="K23" s="127">
        <v>269128</v>
      </c>
      <c r="L23" s="127"/>
      <c r="M23" s="127"/>
      <c r="N23" s="127"/>
      <c r="O23" s="127"/>
      <c r="P23" s="127"/>
      <c r="Q23" s="127"/>
      <c r="R23" s="127"/>
      <c r="S23" s="127"/>
      <c r="T23" s="127"/>
      <c r="U23" s="127"/>
      <c r="V23" s="127"/>
      <c r="W23" s="127"/>
    </row>
    <row r="24" ht="20.25" customHeight="1" spans="1:23">
      <c r="A24" s="138" t="s">
        <v>414</v>
      </c>
      <c r="B24" s="138" t="s">
        <v>427</v>
      </c>
      <c r="C24" s="138" t="s">
        <v>428</v>
      </c>
      <c r="D24" s="138" t="s">
        <v>91</v>
      </c>
      <c r="E24" s="138" t="s">
        <v>114</v>
      </c>
      <c r="F24" s="138" t="s">
        <v>115</v>
      </c>
      <c r="G24" s="138" t="s">
        <v>433</v>
      </c>
      <c r="H24" s="138" t="s">
        <v>318</v>
      </c>
      <c r="I24" s="127">
        <v>100000</v>
      </c>
      <c r="J24" s="127">
        <v>100000</v>
      </c>
      <c r="K24" s="127">
        <v>100000</v>
      </c>
      <c r="L24" s="127"/>
      <c r="M24" s="127"/>
      <c r="N24" s="127"/>
      <c r="O24" s="127"/>
      <c r="P24" s="127"/>
      <c r="Q24" s="127"/>
      <c r="R24" s="127"/>
      <c r="S24" s="127"/>
      <c r="T24" s="127"/>
      <c r="U24" s="127"/>
      <c r="V24" s="127"/>
      <c r="W24" s="127"/>
    </row>
    <row r="25" ht="20.25" customHeight="1" spans="1:23">
      <c r="A25" s="138" t="s">
        <v>414</v>
      </c>
      <c r="B25" s="138" t="s">
        <v>427</v>
      </c>
      <c r="C25" s="138" t="s">
        <v>428</v>
      </c>
      <c r="D25" s="138" t="s">
        <v>91</v>
      </c>
      <c r="E25" s="138" t="s">
        <v>114</v>
      </c>
      <c r="F25" s="138" t="s">
        <v>115</v>
      </c>
      <c r="G25" s="138" t="s">
        <v>381</v>
      </c>
      <c r="H25" s="138" t="s">
        <v>382</v>
      </c>
      <c r="I25" s="127">
        <v>205836</v>
      </c>
      <c r="J25" s="127">
        <v>205836</v>
      </c>
      <c r="K25" s="127">
        <v>205836</v>
      </c>
      <c r="L25" s="127"/>
      <c r="M25" s="127"/>
      <c r="N25" s="127"/>
      <c r="O25" s="127"/>
      <c r="P25" s="127"/>
      <c r="Q25" s="127"/>
      <c r="R25" s="127"/>
      <c r="S25" s="127"/>
      <c r="T25" s="127"/>
      <c r="U25" s="127"/>
      <c r="V25" s="127"/>
      <c r="W25" s="127"/>
    </row>
    <row r="26" ht="20.25" customHeight="1" spans="1:23">
      <c r="A26" s="138" t="s">
        <v>414</v>
      </c>
      <c r="B26" s="138" t="s">
        <v>427</v>
      </c>
      <c r="C26" s="138" t="s">
        <v>428</v>
      </c>
      <c r="D26" s="138" t="s">
        <v>91</v>
      </c>
      <c r="E26" s="138" t="s">
        <v>114</v>
      </c>
      <c r="F26" s="138" t="s">
        <v>115</v>
      </c>
      <c r="G26" s="138" t="s">
        <v>425</v>
      </c>
      <c r="H26" s="138" t="s">
        <v>426</v>
      </c>
      <c r="I26" s="127">
        <v>763917</v>
      </c>
      <c r="J26" s="127">
        <v>763917</v>
      </c>
      <c r="K26" s="127">
        <v>763917</v>
      </c>
      <c r="L26" s="127"/>
      <c r="M26" s="127"/>
      <c r="N26" s="127"/>
      <c r="O26" s="127"/>
      <c r="P26" s="127"/>
      <c r="Q26" s="127"/>
      <c r="R26" s="127"/>
      <c r="S26" s="127"/>
      <c r="T26" s="127"/>
      <c r="U26" s="127"/>
      <c r="V26" s="127"/>
      <c r="W26" s="127"/>
    </row>
    <row r="27" ht="20.25" customHeight="1" spans="1:23">
      <c r="A27" s="138" t="s">
        <v>414</v>
      </c>
      <c r="B27" s="138" t="s">
        <v>434</v>
      </c>
      <c r="C27" s="138" t="s">
        <v>435</v>
      </c>
      <c r="D27" s="138" t="s">
        <v>91</v>
      </c>
      <c r="E27" s="138" t="s">
        <v>114</v>
      </c>
      <c r="F27" s="138" t="s">
        <v>115</v>
      </c>
      <c r="G27" s="138" t="s">
        <v>425</v>
      </c>
      <c r="H27" s="138" t="s">
        <v>426</v>
      </c>
      <c r="I27" s="127">
        <v>120560</v>
      </c>
      <c r="J27" s="127">
        <v>120560</v>
      </c>
      <c r="K27" s="127">
        <v>120560</v>
      </c>
      <c r="L27" s="127"/>
      <c r="M27" s="127"/>
      <c r="N27" s="127"/>
      <c r="O27" s="127"/>
      <c r="P27" s="127"/>
      <c r="Q27" s="127"/>
      <c r="R27" s="127"/>
      <c r="S27" s="127"/>
      <c r="T27" s="127"/>
      <c r="U27" s="127"/>
      <c r="V27" s="127"/>
      <c r="W27" s="127"/>
    </row>
    <row r="28" ht="20.25" customHeight="1" spans="1:23">
      <c r="A28" s="138" t="s">
        <v>414</v>
      </c>
      <c r="B28" s="138" t="s">
        <v>436</v>
      </c>
      <c r="C28" s="138" t="s">
        <v>437</v>
      </c>
      <c r="D28" s="138" t="s">
        <v>91</v>
      </c>
      <c r="E28" s="138" t="s">
        <v>145</v>
      </c>
      <c r="F28" s="138" t="s">
        <v>146</v>
      </c>
      <c r="G28" s="138" t="s">
        <v>377</v>
      </c>
      <c r="H28" s="138" t="s">
        <v>378</v>
      </c>
      <c r="I28" s="127">
        <v>2000</v>
      </c>
      <c r="J28" s="127">
        <v>2000</v>
      </c>
      <c r="K28" s="127">
        <v>2000</v>
      </c>
      <c r="L28" s="127"/>
      <c r="M28" s="127"/>
      <c r="N28" s="127"/>
      <c r="O28" s="127"/>
      <c r="P28" s="127"/>
      <c r="Q28" s="127"/>
      <c r="R28" s="127"/>
      <c r="S28" s="127"/>
      <c r="T28" s="127"/>
      <c r="U28" s="127"/>
      <c r="V28" s="127"/>
      <c r="W28" s="127"/>
    </row>
    <row r="29" ht="20.25" customHeight="1" spans="1:23">
      <c r="A29" s="138" t="s">
        <v>414</v>
      </c>
      <c r="B29" s="138" t="s">
        <v>436</v>
      </c>
      <c r="C29" s="138" t="s">
        <v>437</v>
      </c>
      <c r="D29" s="138" t="s">
        <v>91</v>
      </c>
      <c r="E29" s="138" t="s">
        <v>145</v>
      </c>
      <c r="F29" s="138" t="s">
        <v>146</v>
      </c>
      <c r="G29" s="138" t="s">
        <v>381</v>
      </c>
      <c r="H29" s="138" t="s">
        <v>382</v>
      </c>
      <c r="I29" s="127">
        <v>16300</v>
      </c>
      <c r="J29" s="127">
        <v>16300</v>
      </c>
      <c r="K29" s="127">
        <v>16300</v>
      </c>
      <c r="L29" s="127"/>
      <c r="M29" s="127"/>
      <c r="N29" s="127"/>
      <c r="O29" s="127"/>
      <c r="P29" s="127"/>
      <c r="Q29" s="127"/>
      <c r="R29" s="127"/>
      <c r="S29" s="127"/>
      <c r="T29" s="127"/>
      <c r="U29" s="127"/>
      <c r="V29" s="127"/>
      <c r="W29" s="127"/>
    </row>
    <row r="30" ht="20.25" customHeight="1" spans="1:23">
      <c r="A30" s="138" t="s">
        <v>414</v>
      </c>
      <c r="B30" s="138" t="s">
        <v>436</v>
      </c>
      <c r="C30" s="138" t="s">
        <v>437</v>
      </c>
      <c r="D30" s="138" t="s">
        <v>91</v>
      </c>
      <c r="E30" s="138" t="s">
        <v>145</v>
      </c>
      <c r="F30" s="138" t="s">
        <v>146</v>
      </c>
      <c r="G30" s="138" t="s">
        <v>369</v>
      </c>
      <c r="H30" s="138" t="s">
        <v>370</v>
      </c>
      <c r="I30" s="127">
        <v>18000</v>
      </c>
      <c r="J30" s="127">
        <v>18000</v>
      </c>
      <c r="K30" s="127">
        <v>18000</v>
      </c>
      <c r="L30" s="127"/>
      <c r="M30" s="127"/>
      <c r="N30" s="127"/>
      <c r="O30" s="127"/>
      <c r="P30" s="127"/>
      <c r="Q30" s="127"/>
      <c r="R30" s="127"/>
      <c r="S30" s="127"/>
      <c r="T30" s="127"/>
      <c r="U30" s="127"/>
      <c r="V30" s="127"/>
      <c r="W30" s="127"/>
    </row>
    <row r="31" ht="20.25" customHeight="1" spans="1:23">
      <c r="A31" s="138" t="s">
        <v>414</v>
      </c>
      <c r="B31" s="138" t="s">
        <v>436</v>
      </c>
      <c r="C31" s="138" t="s">
        <v>437</v>
      </c>
      <c r="D31" s="138" t="s">
        <v>91</v>
      </c>
      <c r="E31" s="138" t="s">
        <v>145</v>
      </c>
      <c r="F31" s="138" t="s">
        <v>146</v>
      </c>
      <c r="G31" s="138" t="s">
        <v>421</v>
      </c>
      <c r="H31" s="138" t="s">
        <v>422</v>
      </c>
      <c r="I31" s="127">
        <v>23700</v>
      </c>
      <c r="J31" s="127">
        <v>23700</v>
      </c>
      <c r="K31" s="127">
        <v>23700</v>
      </c>
      <c r="L31" s="127"/>
      <c r="M31" s="127"/>
      <c r="N31" s="127"/>
      <c r="O31" s="127"/>
      <c r="P31" s="127"/>
      <c r="Q31" s="127"/>
      <c r="R31" s="127"/>
      <c r="S31" s="127"/>
      <c r="T31" s="127"/>
      <c r="U31" s="127"/>
      <c r="V31" s="127"/>
      <c r="W31" s="127"/>
    </row>
    <row r="32" ht="20.25" customHeight="1" spans="1:23">
      <c r="A32" s="138" t="s">
        <v>414</v>
      </c>
      <c r="B32" s="138" t="s">
        <v>438</v>
      </c>
      <c r="C32" s="138" t="s">
        <v>439</v>
      </c>
      <c r="D32" s="138" t="s">
        <v>91</v>
      </c>
      <c r="E32" s="138" t="s">
        <v>201</v>
      </c>
      <c r="F32" s="138" t="s">
        <v>202</v>
      </c>
      <c r="G32" s="138" t="s">
        <v>425</v>
      </c>
      <c r="H32" s="138" t="s">
        <v>426</v>
      </c>
      <c r="I32" s="127">
        <v>86100</v>
      </c>
      <c r="J32" s="127">
        <v>86100</v>
      </c>
      <c r="K32" s="127">
        <v>86100</v>
      </c>
      <c r="L32" s="127"/>
      <c r="M32" s="127"/>
      <c r="N32" s="127"/>
      <c r="O32" s="127"/>
      <c r="P32" s="127"/>
      <c r="Q32" s="127"/>
      <c r="R32" s="127"/>
      <c r="S32" s="127"/>
      <c r="T32" s="127"/>
      <c r="U32" s="127"/>
      <c r="V32" s="127"/>
      <c r="W32" s="127"/>
    </row>
    <row r="33" ht="20.25" customHeight="1" spans="1:23">
      <c r="A33" s="138" t="s">
        <v>414</v>
      </c>
      <c r="B33" s="138" t="s">
        <v>438</v>
      </c>
      <c r="C33" s="138" t="s">
        <v>439</v>
      </c>
      <c r="D33" s="138" t="s">
        <v>91</v>
      </c>
      <c r="E33" s="138" t="s">
        <v>201</v>
      </c>
      <c r="F33" s="138" t="s">
        <v>202</v>
      </c>
      <c r="G33" s="138" t="s">
        <v>369</v>
      </c>
      <c r="H33" s="138" t="s">
        <v>370</v>
      </c>
      <c r="I33" s="127">
        <v>60000</v>
      </c>
      <c r="J33" s="127">
        <v>60000</v>
      </c>
      <c r="K33" s="127">
        <v>60000</v>
      </c>
      <c r="L33" s="127"/>
      <c r="M33" s="127"/>
      <c r="N33" s="127"/>
      <c r="O33" s="127"/>
      <c r="P33" s="127"/>
      <c r="Q33" s="127"/>
      <c r="R33" s="127"/>
      <c r="S33" s="127"/>
      <c r="T33" s="127"/>
      <c r="U33" s="127"/>
      <c r="V33" s="127"/>
      <c r="W33" s="127"/>
    </row>
    <row r="34" ht="20.25" customHeight="1" spans="1:23">
      <c r="A34" s="138" t="s">
        <v>414</v>
      </c>
      <c r="B34" s="138" t="s">
        <v>440</v>
      </c>
      <c r="C34" s="138" t="s">
        <v>441</v>
      </c>
      <c r="D34" s="138" t="s">
        <v>91</v>
      </c>
      <c r="E34" s="138" t="s">
        <v>131</v>
      </c>
      <c r="F34" s="138" t="s">
        <v>115</v>
      </c>
      <c r="G34" s="138" t="s">
        <v>417</v>
      </c>
      <c r="H34" s="138" t="s">
        <v>418</v>
      </c>
      <c r="I34" s="127">
        <v>44390</v>
      </c>
      <c r="J34" s="127">
        <v>44390</v>
      </c>
      <c r="K34" s="127">
        <v>44390</v>
      </c>
      <c r="L34" s="127"/>
      <c r="M34" s="127"/>
      <c r="N34" s="127"/>
      <c r="O34" s="127"/>
      <c r="P34" s="127"/>
      <c r="Q34" s="127"/>
      <c r="R34" s="127"/>
      <c r="S34" s="127"/>
      <c r="T34" s="127"/>
      <c r="U34" s="127"/>
      <c r="V34" s="127"/>
      <c r="W34" s="127"/>
    </row>
    <row r="35" ht="20.25" customHeight="1" spans="1:23">
      <c r="A35" s="138" t="s">
        <v>442</v>
      </c>
      <c r="B35" s="138" t="s">
        <v>443</v>
      </c>
      <c r="C35" s="138" t="s">
        <v>444</v>
      </c>
      <c r="D35" s="138" t="s">
        <v>91</v>
      </c>
      <c r="E35" s="138" t="s">
        <v>230</v>
      </c>
      <c r="F35" s="138" t="s">
        <v>231</v>
      </c>
      <c r="G35" s="138" t="s">
        <v>425</v>
      </c>
      <c r="H35" s="138" t="s">
        <v>426</v>
      </c>
      <c r="I35" s="127">
        <v>182950</v>
      </c>
      <c r="J35" s="127">
        <v>182950</v>
      </c>
      <c r="K35" s="127">
        <v>182950</v>
      </c>
      <c r="L35" s="127"/>
      <c r="M35" s="127"/>
      <c r="N35" s="127"/>
      <c r="O35" s="127"/>
      <c r="P35" s="127"/>
      <c r="Q35" s="127"/>
      <c r="R35" s="127"/>
      <c r="S35" s="127"/>
      <c r="T35" s="127"/>
      <c r="U35" s="127"/>
      <c r="V35" s="127"/>
      <c r="W35" s="127"/>
    </row>
    <row r="36" ht="20.25" customHeight="1" spans="1:23">
      <c r="A36" s="138" t="s">
        <v>414</v>
      </c>
      <c r="B36" s="138" t="s">
        <v>445</v>
      </c>
      <c r="C36" s="138" t="s">
        <v>446</v>
      </c>
      <c r="D36" s="138" t="s">
        <v>91</v>
      </c>
      <c r="E36" s="138" t="s">
        <v>108</v>
      </c>
      <c r="F36" s="138" t="s">
        <v>109</v>
      </c>
      <c r="G36" s="138" t="s">
        <v>381</v>
      </c>
      <c r="H36" s="138" t="s">
        <v>382</v>
      </c>
      <c r="I36" s="127">
        <v>6000</v>
      </c>
      <c r="J36" s="127">
        <v>6000</v>
      </c>
      <c r="K36" s="127">
        <v>6000</v>
      </c>
      <c r="L36" s="127"/>
      <c r="M36" s="127"/>
      <c r="N36" s="127"/>
      <c r="O36" s="127"/>
      <c r="P36" s="127"/>
      <c r="Q36" s="127"/>
      <c r="R36" s="127"/>
      <c r="S36" s="127"/>
      <c r="T36" s="127"/>
      <c r="U36" s="127"/>
      <c r="V36" s="127"/>
      <c r="W36" s="127"/>
    </row>
    <row r="37" ht="20.25" customHeight="1" spans="1:23">
      <c r="A37" s="138" t="s">
        <v>414</v>
      </c>
      <c r="B37" s="138" t="s">
        <v>447</v>
      </c>
      <c r="C37" s="138" t="s">
        <v>448</v>
      </c>
      <c r="D37" s="138" t="s">
        <v>91</v>
      </c>
      <c r="E37" s="138" t="s">
        <v>140</v>
      </c>
      <c r="F37" s="138" t="s">
        <v>139</v>
      </c>
      <c r="G37" s="138" t="s">
        <v>389</v>
      </c>
      <c r="H37" s="138" t="s">
        <v>390</v>
      </c>
      <c r="I37" s="127">
        <v>151200</v>
      </c>
      <c r="J37" s="127">
        <v>151200</v>
      </c>
      <c r="K37" s="127">
        <v>151200</v>
      </c>
      <c r="L37" s="127"/>
      <c r="M37" s="127"/>
      <c r="N37" s="127"/>
      <c r="O37" s="127"/>
      <c r="P37" s="127"/>
      <c r="Q37" s="127"/>
      <c r="R37" s="127"/>
      <c r="S37" s="127"/>
      <c r="T37" s="127"/>
      <c r="U37" s="127"/>
      <c r="V37" s="127"/>
      <c r="W37" s="127"/>
    </row>
    <row r="38" ht="20.25" customHeight="1" spans="1:23">
      <c r="A38" s="138" t="s">
        <v>414</v>
      </c>
      <c r="B38" s="138" t="s">
        <v>447</v>
      </c>
      <c r="C38" s="138" t="s">
        <v>448</v>
      </c>
      <c r="D38" s="138" t="s">
        <v>91</v>
      </c>
      <c r="E38" s="138" t="s">
        <v>140</v>
      </c>
      <c r="F38" s="138" t="s">
        <v>139</v>
      </c>
      <c r="G38" s="138" t="s">
        <v>369</v>
      </c>
      <c r="H38" s="138" t="s">
        <v>370</v>
      </c>
      <c r="I38" s="127">
        <v>4000</v>
      </c>
      <c r="J38" s="127">
        <v>4000</v>
      </c>
      <c r="K38" s="127">
        <v>4000</v>
      </c>
      <c r="L38" s="127"/>
      <c r="M38" s="127"/>
      <c r="N38" s="127"/>
      <c r="O38" s="127"/>
      <c r="P38" s="127"/>
      <c r="Q38" s="127"/>
      <c r="R38" s="127"/>
      <c r="S38" s="127"/>
      <c r="T38" s="127"/>
      <c r="U38" s="127"/>
      <c r="V38" s="127"/>
      <c r="W38" s="127"/>
    </row>
    <row r="39" ht="20.25" customHeight="1" spans="1:23">
      <c r="A39" s="138" t="s">
        <v>414</v>
      </c>
      <c r="B39" s="138" t="s">
        <v>447</v>
      </c>
      <c r="C39" s="138" t="s">
        <v>448</v>
      </c>
      <c r="D39" s="138" t="s">
        <v>91</v>
      </c>
      <c r="E39" s="138" t="s">
        <v>140</v>
      </c>
      <c r="F39" s="138" t="s">
        <v>139</v>
      </c>
      <c r="G39" s="138" t="s">
        <v>381</v>
      </c>
      <c r="H39" s="138" t="s">
        <v>382</v>
      </c>
      <c r="I39" s="127">
        <v>2800</v>
      </c>
      <c r="J39" s="127">
        <v>2800</v>
      </c>
      <c r="K39" s="127">
        <v>2800</v>
      </c>
      <c r="L39" s="127"/>
      <c r="M39" s="127"/>
      <c r="N39" s="127"/>
      <c r="O39" s="127"/>
      <c r="P39" s="127"/>
      <c r="Q39" s="127"/>
      <c r="R39" s="127"/>
      <c r="S39" s="127"/>
      <c r="T39" s="127"/>
      <c r="U39" s="127"/>
      <c r="V39" s="127"/>
      <c r="W39" s="127"/>
    </row>
    <row r="40" ht="20.25" customHeight="1" spans="1:23">
      <c r="A40" s="138" t="s">
        <v>414</v>
      </c>
      <c r="B40" s="138" t="s">
        <v>447</v>
      </c>
      <c r="C40" s="138" t="s">
        <v>448</v>
      </c>
      <c r="D40" s="138" t="s">
        <v>91</v>
      </c>
      <c r="E40" s="138" t="s">
        <v>140</v>
      </c>
      <c r="F40" s="138" t="s">
        <v>139</v>
      </c>
      <c r="G40" s="138" t="s">
        <v>395</v>
      </c>
      <c r="H40" s="138" t="s">
        <v>394</v>
      </c>
      <c r="I40" s="127">
        <v>20000</v>
      </c>
      <c r="J40" s="127">
        <v>20000</v>
      </c>
      <c r="K40" s="127">
        <v>20000</v>
      </c>
      <c r="L40" s="127"/>
      <c r="M40" s="127"/>
      <c r="N40" s="127"/>
      <c r="O40" s="127"/>
      <c r="P40" s="127"/>
      <c r="Q40" s="127"/>
      <c r="R40" s="127"/>
      <c r="S40" s="127"/>
      <c r="T40" s="127"/>
      <c r="U40" s="127"/>
      <c r="V40" s="127"/>
      <c r="W40" s="127"/>
    </row>
    <row r="41" ht="20.25" customHeight="1" spans="1:23">
      <c r="A41" s="138" t="s">
        <v>414</v>
      </c>
      <c r="B41" s="138" t="s">
        <v>447</v>
      </c>
      <c r="C41" s="138" t="s">
        <v>448</v>
      </c>
      <c r="D41" s="138" t="s">
        <v>91</v>
      </c>
      <c r="E41" s="138" t="s">
        <v>140</v>
      </c>
      <c r="F41" s="138" t="s">
        <v>139</v>
      </c>
      <c r="G41" s="138" t="s">
        <v>387</v>
      </c>
      <c r="H41" s="138" t="s">
        <v>388</v>
      </c>
      <c r="I41" s="127">
        <v>1000</v>
      </c>
      <c r="J41" s="127">
        <v>1000</v>
      </c>
      <c r="K41" s="127">
        <v>1000</v>
      </c>
      <c r="L41" s="127"/>
      <c r="M41" s="127"/>
      <c r="N41" s="127"/>
      <c r="O41" s="127"/>
      <c r="P41" s="127"/>
      <c r="Q41" s="127"/>
      <c r="R41" s="127"/>
      <c r="S41" s="127"/>
      <c r="T41" s="127"/>
      <c r="U41" s="127"/>
      <c r="V41" s="127"/>
      <c r="W41" s="127"/>
    </row>
    <row r="42" ht="20.25" customHeight="1" spans="1:23">
      <c r="A42" s="138" t="s">
        <v>414</v>
      </c>
      <c r="B42" s="138" t="s">
        <v>449</v>
      </c>
      <c r="C42" s="138" t="s">
        <v>450</v>
      </c>
      <c r="D42" s="138" t="s">
        <v>91</v>
      </c>
      <c r="E42" s="138" t="s">
        <v>226</v>
      </c>
      <c r="F42" s="138" t="s">
        <v>227</v>
      </c>
      <c r="G42" s="138" t="s">
        <v>419</v>
      </c>
      <c r="H42" s="138" t="s">
        <v>420</v>
      </c>
      <c r="I42" s="127">
        <v>99680</v>
      </c>
      <c r="J42" s="127">
        <v>99680</v>
      </c>
      <c r="K42" s="127">
        <v>99680</v>
      </c>
      <c r="L42" s="127"/>
      <c r="M42" s="127"/>
      <c r="N42" s="127"/>
      <c r="O42" s="127"/>
      <c r="P42" s="127"/>
      <c r="Q42" s="127"/>
      <c r="R42" s="127"/>
      <c r="S42" s="127"/>
      <c r="T42" s="127"/>
      <c r="U42" s="127"/>
      <c r="V42" s="127"/>
      <c r="W42" s="127"/>
    </row>
    <row r="43" ht="20.25" customHeight="1" spans="1:23">
      <c r="A43" s="138" t="s">
        <v>442</v>
      </c>
      <c r="B43" s="138" t="s">
        <v>451</v>
      </c>
      <c r="C43" s="138" t="s">
        <v>452</v>
      </c>
      <c r="D43" s="138" t="s">
        <v>91</v>
      </c>
      <c r="E43" s="138" t="s">
        <v>185</v>
      </c>
      <c r="F43" s="138" t="s">
        <v>186</v>
      </c>
      <c r="G43" s="138" t="s">
        <v>369</v>
      </c>
      <c r="H43" s="138" t="s">
        <v>370</v>
      </c>
      <c r="I43" s="127">
        <v>70000</v>
      </c>
      <c r="J43" s="127">
        <v>70000</v>
      </c>
      <c r="K43" s="127">
        <v>70000</v>
      </c>
      <c r="L43" s="127"/>
      <c r="M43" s="127"/>
      <c r="N43" s="127"/>
      <c r="O43" s="127"/>
      <c r="P43" s="127"/>
      <c r="Q43" s="127"/>
      <c r="R43" s="127"/>
      <c r="S43" s="127"/>
      <c r="T43" s="127"/>
      <c r="U43" s="127"/>
      <c r="V43" s="127"/>
      <c r="W43" s="127"/>
    </row>
    <row r="44" ht="20.25" customHeight="1" spans="1:23">
      <c r="A44" s="138" t="s">
        <v>414</v>
      </c>
      <c r="B44" s="138" t="s">
        <v>453</v>
      </c>
      <c r="C44" s="138" t="s">
        <v>454</v>
      </c>
      <c r="D44" s="138" t="s">
        <v>91</v>
      </c>
      <c r="E44" s="138" t="s">
        <v>163</v>
      </c>
      <c r="F44" s="138" t="s">
        <v>164</v>
      </c>
      <c r="G44" s="138" t="s">
        <v>421</v>
      </c>
      <c r="H44" s="138" t="s">
        <v>422</v>
      </c>
      <c r="I44" s="127">
        <v>10000</v>
      </c>
      <c r="J44" s="127">
        <v>10000</v>
      </c>
      <c r="K44" s="127">
        <v>10000</v>
      </c>
      <c r="L44" s="127"/>
      <c r="M44" s="127"/>
      <c r="N44" s="127"/>
      <c r="O44" s="127"/>
      <c r="P44" s="127"/>
      <c r="Q44" s="127"/>
      <c r="R44" s="127"/>
      <c r="S44" s="127"/>
      <c r="T44" s="127"/>
      <c r="U44" s="127"/>
      <c r="V44" s="127"/>
      <c r="W44" s="127"/>
    </row>
    <row r="45" ht="20.25" customHeight="1" spans="1:23">
      <c r="A45" s="138" t="s">
        <v>414</v>
      </c>
      <c r="B45" s="138" t="s">
        <v>453</v>
      </c>
      <c r="C45" s="138" t="s">
        <v>454</v>
      </c>
      <c r="D45" s="138" t="s">
        <v>91</v>
      </c>
      <c r="E45" s="138" t="s">
        <v>163</v>
      </c>
      <c r="F45" s="138" t="s">
        <v>164</v>
      </c>
      <c r="G45" s="138" t="s">
        <v>381</v>
      </c>
      <c r="H45" s="138" t="s">
        <v>382</v>
      </c>
      <c r="I45" s="127">
        <v>8600</v>
      </c>
      <c r="J45" s="127">
        <v>8600</v>
      </c>
      <c r="K45" s="127">
        <v>8600</v>
      </c>
      <c r="L45" s="127"/>
      <c r="M45" s="127"/>
      <c r="N45" s="127"/>
      <c r="O45" s="127"/>
      <c r="P45" s="127"/>
      <c r="Q45" s="127"/>
      <c r="R45" s="127"/>
      <c r="S45" s="127"/>
      <c r="T45" s="127"/>
      <c r="U45" s="127"/>
      <c r="V45" s="127"/>
      <c r="W45" s="127"/>
    </row>
    <row r="46" ht="20.25" customHeight="1" spans="1:23">
      <c r="A46" s="138" t="s">
        <v>414</v>
      </c>
      <c r="B46" s="138" t="s">
        <v>453</v>
      </c>
      <c r="C46" s="138" t="s">
        <v>454</v>
      </c>
      <c r="D46" s="138" t="s">
        <v>91</v>
      </c>
      <c r="E46" s="138" t="s">
        <v>163</v>
      </c>
      <c r="F46" s="138" t="s">
        <v>164</v>
      </c>
      <c r="G46" s="138" t="s">
        <v>387</v>
      </c>
      <c r="H46" s="138" t="s">
        <v>388</v>
      </c>
      <c r="I46" s="127">
        <v>6000</v>
      </c>
      <c r="J46" s="127">
        <v>6000</v>
      </c>
      <c r="K46" s="127">
        <v>6000</v>
      </c>
      <c r="L46" s="127"/>
      <c r="M46" s="127"/>
      <c r="N46" s="127"/>
      <c r="O46" s="127"/>
      <c r="P46" s="127"/>
      <c r="Q46" s="127"/>
      <c r="R46" s="127"/>
      <c r="S46" s="127"/>
      <c r="T46" s="127"/>
      <c r="U46" s="127"/>
      <c r="V46" s="127"/>
      <c r="W46" s="127"/>
    </row>
    <row r="47" ht="20.25" customHeight="1" spans="1:23">
      <c r="A47" s="138" t="s">
        <v>414</v>
      </c>
      <c r="B47" s="138" t="s">
        <v>453</v>
      </c>
      <c r="C47" s="138" t="s">
        <v>454</v>
      </c>
      <c r="D47" s="138" t="s">
        <v>91</v>
      </c>
      <c r="E47" s="138" t="s">
        <v>163</v>
      </c>
      <c r="F47" s="138" t="s">
        <v>164</v>
      </c>
      <c r="G47" s="138" t="s">
        <v>419</v>
      </c>
      <c r="H47" s="138" t="s">
        <v>420</v>
      </c>
      <c r="I47" s="127">
        <v>15400</v>
      </c>
      <c r="J47" s="127">
        <v>15400</v>
      </c>
      <c r="K47" s="127">
        <v>15400</v>
      </c>
      <c r="L47" s="127"/>
      <c r="M47" s="127"/>
      <c r="N47" s="127"/>
      <c r="O47" s="127"/>
      <c r="P47" s="127"/>
      <c r="Q47" s="127"/>
      <c r="R47" s="127"/>
      <c r="S47" s="127"/>
      <c r="T47" s="127"/>
      <c r="U47" s="127"/>
      <c r="V47" s="127"/>
      <c r="W47" s="127"/>
    </row>
    <row r="48" ht="20.25" customHeight="1" spans="1:23">
      <c r="A48" s="138" t="s">
        <v>414</v>
      </c>
      <c r="B48" s="138" t="s">
        <v>455</v>
      </c>
      <c r="C48" s="138" t="s">
        <v>456</v>
      </c>
      <c r="D48" s="138" t="s">
        <v>91</v>
      </c>
      <c r="E48" s="138" t="s">
        <v>254</v>
      </c>
      <c r="F48" s="138" t="s">
        <v>255</v>
      </c>
      <c r="G48" s="138" t="s">
        <v>377</v>
      </c>
      <c r="H48" s="138" t="s">
        <v>378</v>
      </c>
      <c r="I48" s="127">
        <v>300000</v>
      </c>
      <c r="J48" s="127">
        <v>300000</v>
      </c>
      <c r="K48" s="127">
        <v>300000</v>
      </c>
      <c r="L48" s="127"/>
      <c r="M48" s="127"/>
      <c r="N48" s="127"/>
      <c r="O48" s="127"/>
      <c r="P48" s="127"/>
      <c r="Q48" s="127"/>
      <c r="R48" s="127"/>
      <c r="S48" s="127"/>
      <c r="T48" s="127"/>
      <c r="U48" s="127"/>
      <c r="V48" s="127"/>
      <c r="W48" s="127"/>
    </row>
    <row r="49" ht="20.25" customHeight="1" spans="1:23">
      <c r="A49" s="138" t="s">
        <v>414</v>
      </c>
      <c r="B49" s="138" t="s">
        <v>455</v>
      </c>
      <c r="C49" s="138" t="s">
        <v>456</v>
      </c>
      <c r="D49" s="138" t="s">
        <v>91</v>
      </c>
      <c r="E49" s="138" t="s">
        <v>217</v>
      </c>
      <c r="F49" s="138" t="s">
        <v>218</v>
      </c>
      <c r="G49" s="138" t="s">
        <v>419</v>
      </c>
      <c r="H49" s="138" t="s">
        <v>420</v>
      </c>
      <c r="I49" s="127">
        <v>200000</v>
      </c>
      <c r="J49" s="127">
        <v>200000</v>
      </c>
      <c r="K49" s="127">
        <v>200000</v>
      </c>
      <c r="L49" s="127"/>
      <c r="M49" s="127"/>
      <c r="N49" s="127"/>
      <c r="O49" s="127"/>
      <c r="P49" s="127"/>
      <c r="Q49" s="127"/>
      <c r="R49" s="127"/>
      <c r="S49" s="127"/>
      <c r="T49" s="127"/>
      <c r="U49" s="127"/>
      <c r="V49" s="127"/>
      <c r="W49" s="127"/>
    </row>
    <row r="50" ht="20.25" customHeight="1" spans="1:23">
      <c r="A50" s="138" t="s">
        <v>414</v>
      </c>
      <c r="B50" s="138" t="s">
        <v>455</v>
      </c>
      <c r="C50" s="138" t="s">
        <v>456</v>
      </c>
      <c r="D50" s="138" t="s">
        <v>91</v>
      </c>
      <c r="E50" s="138" t="s">
        <v>217</v>
      </c>
      <c r="F50" s="138" t="s">
        <v>218</v>
      </c>
      <c r="G50" s="138" t="s">
        <v>381</v>
      </c>
      <c r="H50" s="138" t="s">
        <v>382</v>
      </c>
      <c r="I50" s="127">
        <v>10000</v>
      </c>
      <c r="J50" s="127">
        <v>10000</v>
      </c>
      <c r="K50" s="127">
        <v>10000</v>
      </c>
      <c r="L50" s="127"/>
      <c r="M50" s="127"/>
      <c r="N50" s="127"/>
      <c r="O50" s="127"/>
      <c r="P50" s="127"/>
      <c r="Q50" s="127"/>
      <c r="R50" s="127"/>
      <c r="S50" s="127"/>
      <c r="T50" s="127"/>
      <c r="U50" s="127"/>
      <c r="V50" s="127"/>
      <c r="W50" s="127"/>
    </row>
    <row r="51" ht="20.25" customHeight="1" spans="1:23">
      <c r="A51" s="138" t="s">
        <v>414</v>
      </c>
      <c r="B51" s="138" t="s">
        <v>457</v>
      </c>
      <c r="C51" s="138" t="s">
        <v>458</v>
      </c>
      <c r="D51" s="138" t="s">
        <v>91</v>
      </c>
      <c r="E51" s="138" t="s">
        <v>266</v>
      </c>
      <c r="F51" s="138" t="s">
        <v>267</v>
      </c>
      <c r="G51" s="138" t="s">
        <v>425</v>
      </c>
      <c r="H51" s="138" t="s">
        <v>426</v>
      </c>
      <c r="I51" s="127">
        <v>25000</v>
      </c>
      <c r="J51" s="127">
        <v>25000</v>
      </c>
      <c r="K51" s="127">
        <v>25000</v>
      </c>
      <c r="L51" s="127"/>
      <c r="M51" s="127"/>
      <c r="N51" s="127"/>
      <c r="O51" s="127"/>
      <c r="P51" s="127"/>
      <c r="Q51" s="127"/>
      <c r="R51" s="127"/>
      <c r="S51" s="127"/>
      <c r="T51" s="127"/>
      <c r="U51" s="127"/>
      <c r="V51" s="127"/>
      <c r="W51" s="127"/>
    </row>
    <row r="52" ht="20.25" customHeight="1" spans="1:23">
      <c r="A52" s="138" t="s">
        <v>414</v>
      </c>
      <c r="B52" s="138" t="s">
        <v>457</v>
      </c>
      <c r="C52" s="138" t="s">
        <v>458</v>
      </c>
      <c r="D52" s="138" t="s">
        <v>91</v>
      </c>
      <c r="E52" s="138" t="s">
        <v>270</v>
      </c>
      <c r="F52" s="138" t="s">
        <v>271</v>
      </c>
      <c r="G52" s="138" t="s">
        <v>381</v>
      </c>
      <c r="H52" s="138" t="s">
        <v>382</v>
      </c>
      <c r="I52" s="127">
        <v>16000</v>
      </c>
      <c r="J52" s="127">
        <v>16000</v>
      </c>
      <c r="K52" s="127">
        <v>16000</v>
      </c>
      <c r="L52" s="127"/>
      <c r="M52" s="127"/>
      <c r="N52" s="127"/>
      <c r="O52" s="127"/>
      <c r="P52" s="127"/>
      <c r="Q52" s="127"/>
      <c r="R52" s="127"/>
      <c r="S52" s="127"/>
      <c r="T52" s="127"/>
      <c r="U52" s="127"/>
      <c r="V52" s="127"/>
      <c r="W52" s="127"/>
    </row>
    <row r="53" ht="20.25" customHeight="1" spans="1:23">
      <c r="A53" s="138" t="s">
        <v>414</v>
      </c>
      <c r="B53" s="138" t="s">
        <v>457</v>
      </c>
      <c r="C53" s="138" t="s">
        <v>458</v>
      </c>
      <c r="D53" s="138" t="s">
        <v>91</v>
      </c>
      <c r="E53" s="138" t="s">
        <v>266</v>
      </c>
      <c r="F53" s="138" t="s">
        <v>267</v>
      </c>
      <c r="G53" s="138" t="s">
        <v>421</v>
      </c>
      <c r="H53" s="138" t="s">
        <v>422</v>
      </c>
      <c r="I53" s="127">
        <v>21000</v>
      </c>
      <c r="J53" s="127">
        <v>21000</v>
      </c>
      <c r="K53" s="127">
        <v>21000</v>
      </c>
      <c r="L53" s="127"/>
      <c r="M53" s="127"/>
      <c r="N53" s="127"/>
      <c r="O53" s="127"/>
      <c r="P53" s="127"/>
      <c r="Q53" s="127"/>
      <c r="R53" s="127"/>
      <c r="S53" s="127"/>
      <c r="T53" s="127"/>
      <c r="U53" s="127"/>
      <c r="V53" s="127"/>
      <c r="W53" s="127"/>
    </row>
    <row r="54" ht="20.25" customHeight="1" spans="1:23">
      <c r="A54" s="138" t="s">
        <v>414</v>
      </c>
      <c r="B54" s="138" t="s">
        <v>457</v>
      </c>
      <c r="C54" s="138" t="s">
        <v>458</v>
      </c>
      <c r="D54" s="138" t="s">
        <v>91</v>
      </c>
      <c r="E54" s="138" t="s">
        <v>270</v>
      </c>
      <c r="F54" s="138" t="s">
        <v>271</v>
      </c>
      <c r="G54" s="138" t="s">
        <v>459</v>
      </c>
      <c r="H54" s="138" t="s">
        <v>460</v>
      </c>
      <c r="I54" s="127">
        <v>20000</v>
      </c>
      <c r="J54" s="127">
        <v>20000</v>
      </c>
      <c r="K54" s="127">
        <v>20000</v>
      </c>
      <c r="L54" s="127"/>
      <c r="M54" s="127"/>
      <c r="N54" s="127"/>
      <c r="O54" s="127"/>
      <c r="P54" s="127"/>
      <c r="Q54" s="127"/>
      <c r="R54" s="127"/>
      <c r="S54" s="127"/>
      <c r="T54" s="127"/>
      <c r="U54" s="127"/>
      <c r="V54" s="127"/>
      <c r="W54" s="127"/>
    </row>
    <row r="55" ht="20.25" customHeight="1" spans="1:23">
      <c r="A55" s="138" t="s">
        <v>414</v>
      </c>
      <c r="B55" s="138" t="s">
        <v>461</v>
      </c>
      <c r="C55" s="138" t="s">
        <v>462</v>
      </c>
      <c r="D55" s="138" t="s">
        <v>91</v>
      </c>
      <c r="E55" s="138" t="s">
        <v>120</v>
      </c>
      <c r="F55" s="138" t="s">
        <v>121</v>
      </c>
      <c r="G55" s="138" t="s">
        <v>381</v>
      </c>
      <c r="H55" s="138" t="s">
        <v>382</v>
      </c>
      <c r="I55" s="127">
        <v>5000</v>
      </c>
      <c r="J55" s="127">
        <v>5000</v>
      </c>
      <c r="K55" s="127">
        <v>5000</v>
      </c>
      <c r="L55" s="127"/>
      <c r="M55" s="127"/>
      <c r="N55" s="127"/>
      <c r="O55" s="127"/>
      <c r="P55" s="127"/>
      <c r="Q55" s="127"/>
      <c r="R55" s="127"/>
      <c r="S55" s="127"/>
      <c r="T55" s="127"/>
      <c r="U55" s="127"/>
      <c r="V55" s="127"/>
      <c r="W55" s="127"/>
    </row>
    <row r="56" ht="20.25" customHeight="1" spans="1:23">
      <c r="A56" s="138" t="s">
        <v>414</v>
      </c>
      <c r="B56" s="138" t="s">
        <v>463</v>
      </c>
      <c r="C56" s="138" t="s">
        <v>464</v>
      </c>
      <c r="D56" s="138" t="s">
        <v>91</v>
      </c>
      <c r="E56" s="138" t="s">
        <v>127</v>
      </c>
      <c r="F56" s="138" t="s">
        <v>128</v>
      </c>
      <c r="G56" s="138" t="s">
        <v>387</v>
      </c>
      <c r="H56" s="138" t="s">
        <v>388</v>
      </c>
      <c r="I56" s="127">
        <v>5000</v>
      </c>
      <c r="J56" s="127">
        <v>5000</v>
      </c>
      <c r="K56" s="127">
        <v>5000</v>
      </c>
      <c r="L56" s="127"/>
      <c r="M56" s="127"/>
      <c r="N56" s="127"/>
      <c r="O56" s="127"/>
      <c r="P56" s="127"/>
      <c r="Q56" s="127"/>
      <c r="R56" s="127"/>
      <c r="S56" s="127"/>
      <c r="T56" s="127"/>
      <c r="U56" s="127"/>
      <c r="V56" s="127"/>
      <c r="W56" s="127"/>
    </row>
    <row r="57" ht="20.25" customHeight="1" spans="1:23">
      <c r="A57" s="138" t="s">
        <v>442</v>
      </c>
      <c r="B57" s="138" t="s">
        <v>465</v>
      </c>
      <c r="C57" s="138" t="s">
        <v>466</v>
      </c>
      <c r="D57" s="138" t="s">
        <v>91</v>
      </c>
      <c r="E57" s="138" t="s">
        <v>179</v>
      </c>
      <c r="F57" s="138" t="s">
        <v>180</v>
      </c>
      <c r="G57" s="138" t="s">
        <v>467</v>
      </c>
      <c r="H57" s="138" t="s">
        <v>468</v>
      </c>
      <c r="I57" s="127">
        <v>24948</v>
      </c>
      <c r="J57" s="127">
        <v>24948</v>
      </c>
      <c r="K57" s="127">
        <v>24948</v>
      </c>
      <c r="L57" s="127"/>
      <c r="M57" s="127"/>
      <c r="N57" s="127"/>
      <c r="O57" s="127"/>
      <c r="P57" s="127"/>
      <c r="Q57" s="127"/>
      <c r="R57" s="127"/>
      <c r="S57" s="127"/>
      <c r="T57" s="127"/>
      <c r="U57" s="127"/>
      <c r="V57" s="127"/>
      <c r="W57" s="127"/>
    </row>
    <row r="58" ht="20.25" customHeight="1" spans="1:23">
      <c r="A58" s="138" t="s">
        <v>414</v>
      </c>
      <c r="B58" s="138" t="s">
        <v>469</v>
      </c>
      <c r="C58" s="138" t="s">
        <v>470</v>
      </c>
      <c r="D58" s="138" t="s">
        <v>91</v>
      </c>
      <c r="E58" s="138" t="s">
        <v>242</v>
      </c>
      <c r="F58" s="138" t="s">
        <v>243</v>
      </c>
      <c r="G58" s="138" t="s">
        <v>471</v>
      </c>
      <c r="H58" s="138" t="s">
        <v>472</v>
      </c>
      <c r="I58" s="127">
        <v>30000</v>
      </c>
      <c r="J58" s="127">
        <v>30000</v>
      </c>
      <c r="K58" s="127">
        <v>30000</v>
      </c>
      <c r="L58" s="127"/>
      <c r="M58" s="127"/>
      <c r="N58" s="127"/>
      <c r="O58" s="127"/>
      <c r="P58" s="127"/>
      <c r="Q58" s="127"/>
      <c r="R58" s="127"/>
      <c r="S58" s="127"/>
      <c r="T58" s="127"/>
      <c r="U58" s="127"/>
      <c r="V58" s="127"/>
      <c r="W58" s="127"/>
    </row>
    <row r="59" ht="20.25" customHeight="1" spans="1:23">
      <c r="A59" s="138" t="s">
        <v>414</v>
      </c>
      <c r="B59" s="138" t="s">
        <v>469</v>
      </c>
      <c r="C59" s="138" t="s">
        <v>470</v>
      </c>
      <c r="D59" s="138" t="s">
        <v>91</v>
      </c>
      <c r="E59" s="138" t="s">
        <v>242</v>
      </c>
      <c r="F59" s="138" t="s">
        <v>243</v>
      </c>
      <c r="G59" s="138" t="s">
        <v>381</v>
      </c>
      <c r="H59" s="138" t="s">
        <v>382</v>
      </c>
      <c r="I59" s="127">
        <v>40800</v>
      </c>
      <c r="J59" s="127">
        <v>40800</v>
      </c>
      <c r="K59" s="127">
        <v>40800</v>
      </c>
      <c r="L59" s="127"/>
      <c r="M59" s="127"/>
      <c r="N59" s="127"/>
      <c r="O59" s="127"/>
      <c r="P59" s="127"/>
      <c r="Q59" s="127"/>
      <c r="R59" s="127"/>
      <c r="S59" s="127"/>
      <c r="T59" s="127"/>
      <c r="U59" s="127"/>
      <c r="V59" s="127"/>
      <c r="W59" s="127"/>
    </row>
    <row r="60" ht="20.25" customHeight="1" spans="1:23">
      <c r="A60" s="138" t="s">
        <v>414</v>
      </c>
      <c r="B60" s="138" t="s">
        <v>469</v>
      </c>
      <c r="C60" s="138" t="s">
        <v>470</v>
      </c>
      <c r="D60" s="138" t="s">
        <v>91</v>
      </c>
      <c r="E60" s="138" t="s">
        <v>238</v>
      </c>
      <c r="F60" s="138" t="s">
        <v>239</v>
      </c>
      <c r="G60" s="138" t="s">
        <v>421</v>
      </c>
      <c r="H60" s="138" t="s">
        <v>422</v>
      </c>
      <c r="I60" s="127">
        <v>10000</v>
      </c>
      <c r="J60" s="127">
        <v>10000</v>
      </c>
      <c r="K60" s="127">
        <v>10000</v>
      </c>
      <c r="L60" s="127"/>
      <c r="M60" s="127"/>
      <c r="N60" s="127"/>
      <c r="O60" s="127"/>
      <c r="P60" s="127"/>
      <c r="Q60" s="127"/>
      <c r="R60" s="127"/>
      <c r="S60" s="127"/>
      <c r="T60" s="127"/>
      <c r="U60" s="127"/>
      <c r="V60" s="127"/>
      <c r="W60" s="127"/>
    </row>
    <row r="61" ht="20.25" customHeight="1" spans="1:23">
      <c r="A61" s="138" t="s">
        <v>414</v>
      </c>
      <c r="B61" s="138" t="s">
        <v>473</v>
      </c>
      <c r="C61" s="138" t="s">
        <v>474</v>
      </c>
      <c r="D61" s="138" t="s">
        <v>91</v>
      </c>
      <c r="E61" s="138" t="s">
        <v>183</v>
      </c>
      <c r="F61" s="138" t="s">
        <v>184</v>
      </c>
      <c r="G61" s="138" t="s">
        <v>369</v>
      </c>
      <c r="H61" s="138" t="s">
        <v>370</v>
      </c>
      <c r="I61" s="127">
        <v>42000</v>
      </c>
      <c r="J61" s="127">
        <v>42000</v>
      </c>
      <c r="K61" s="127">
        <v>42000</v>
      </c>
      <c r="L61" s="127"/>
      <c r="M61" s="127"/>
      <c r="N61" s="127"/>
      <c r="O61" s="127"/>
      <c r="P61" s="127"/>
      <c r="Q61" s="127"/>
      <c r="R61" s="127"/>
      <c r="S61" s="127"/>
      <c r="T61" s="127"/>
      <c r="U61" s="127"/>
      <c r="V61" s="127"/>
      <c r="W61" s="127"/>
    </row>
    <row r="62" ht="20.25" customHeight="1" spans="1:23">
      <c r="A62" s="138" t="s">
        <v>414</v>
      </c>
      <c r="B62" s="138" t="s">
        <v>473</v>
      </c>
      <c r="C62" s="138" t="s">
        <v>474</v>
      </c>
      <c r="D62" s="138" t="s">
        <v>91</v>
      </c>
      <c r="E62" s="138" t="s">
        <v>191</v>
      </c>
      <c r="F62" s="138" t="s">
        <v>192</v>
      </c>
      <c r="G62" s="138" t="s">
        <v>369</v>
      </c>
      <c r="H62" s="138" t="s">
        <v>370</v>
      </c>
      <c r="I62" s="127">
        <v>40000</v>
      </c>
      <c r="J62" s="127">
        <v>40000</v>
      </c>
      <c r="K62" s="127">
        <v>40000</v>
      </c>
      <c r="L62" s="127"/>
      <c r="M62" s="127"/>
      <c r="N62" s="127"/>
      <c r="O62" s="127"/>
      <c r="P62" s="127"/>
      <c r="Q62" s="127"/>
      <c r="R62" s="127"/>
      <c r="S62" s="127"/>
      <c r="T62" s="127"/>
      <c r="U62" s="127"/>
      <c r="V62" s="127"/>
      <c r="W62" s="127"/>
    </row>
    <row r="63" ht="20.25" customHeight="1" spans="1:23">
      <c r="A63" s="138" t="s">
        <v>414</v>
      </c>
      <c r="B63" s="138" t="s">
        <v>473</v>
      </c>
      <c r="C63" s="138" t="s">
        <v>474</v>
      </c>
      <c r="D63" s="138" t="s">
        <v>91</v>
      </c>
      <c r="E63" s="138" t="s">
        <v>187</v>
      </c>
      <c r="F63" s="138" t="s">
        <v>188</v>
      </c>
      <c r="G63" s="138" t="s">
        <v>369</v>
      </c>
      <c r="H63" s="138" t="s">
        <v>370</v>
      </c>
      <c r="I63" s="127">
        <v>8000</v>
      </c>
      <c r="J63" s="127">
        <v>8000</v>
      </c>
      <c r="K63" s="127">
        <v>8000</v>
      </c>
      <c r="L63" s="127"/>
      <c r="M63" s="127"/>
      <c r="N63" s="127"/>
      <c r="O63" s="127"/>
      <c r="P63" s="127"/>
      <c r="Q63" s="127"/>
      <c r="R63" s="127"/>
      <c r="S63" s="127"/>
      <c r="T63" s="127"/>
      <c r="U63" s="127"/>
      <c r="V63" s="127"/>
      <c r="W63" s="127"/>
    </row>
    <row r="64" ht="20.25" customHeight="1" spans="1:23">
      <c r="A64" s="138" t="s">
        <v>414</v>
      </c>
      <c r="B64" s="138" t="s">
        <v>473</v>
      </c>
      <c r="C64" s="138" t="s">
        <v>474</v>
      </c>
      <c r="D64" s="138" t="s">
        <v>91</v>
      </c>
      <c r="E64" s="138" t="s">
        <v>195</v>
      </c>
      <c r="F64" s="138" t="s">
        <v>196</v>
      </c>
      <c r="G64" s="138" t="s">
        <v>369</v>
      </c>
      <c r="H64" s="138" t="s">
        <v>370</v>
      </c>
      <c r="I64" s="127">
        <v>120000</v>
      </c>
      <c r="J64" s="127">
        <v>120000</v>
      </c>
      <c r="K64" s="127">
        <v>120000</v>
      </c>
      <c r="L64" s="127"/>
      <c r="M64" s="127"/>
      <c r="N64" s="127"/>
      <c r="O64" s="127"/>
      <c r="P64" s="127"/>
      <c r="Q64" s="127"/>
      <c r="R64" s="127"/>
      <c r="S64" s="127"/>
      <c r="T64" s="127"/>
      <c r="U64" s="127"/>
      <c r="V64" s="127"/>
      <c r="W64" s="127"/>
    </row>
    <row r="65" ht="20.25" customHeight="1" spans="1:23">
      <c r="A65" s="138" t="s">
        <v>414</v>
      </c>
      <c r="B65" s="138" t="s">
        <v>475</v>
      </c>
      <c r="C65" s="138" t="s">
        <v>476</v>
      </c>
      <c r="D65" s="138" t="s">
        <v>91</v>
      </c>
      <c r="E65" s="138" t="s">
        <v>221</v>
      </c>
      <c r="F65" s="138" t="s">
        <v>220</v>
      </c>
      <c r="G65" s="138" t="s">
        <v>477</v>
      </c>
      <c r="H65" s="138" t="s">
        <v>478</v>
      </c>
      <c r="I65" s="127">
        <v>1105200</v>
      </c>
      <c r="J65" s="127">
        <v>1105200</v>
      </c>
      <c r="K65" s="127">
        <v>1105200</v>
      </c>
      <c r="L65" s="127"/>
      <c r="M65" s="127"/>
      <c r="N65" s="127"/>
      <c r="O65" s="127"/>
      <c r="P65" s="127"/>
      <c r="Q65" s="127"/>
      <c r="R65" s="127"/>
      <c r="S65" s="127"/>
      <c r="T65" s="127"/>
      <c r="U65" s="127"/>
      <c r="V65" s="127"/>
      <c r="W65" s="127"/>
    </row>
    <row r="66" ht="20.25" customHeight="1" spans="1:23">
      <c r="A66" s="138" t="s">
        <v>414</v>
      </c>
      <c r="B66" s="138" t="s">
        <v>479</v>
      </c>
      <c r="C66" s="138" t="s">
        <v>480</v>
      </c>
      <c r="D66" s="138" t="s">
        <v>91</v>
      </c>
      <c r="E66" s="138" t="s">
        <v>165</v>
      </c>
      <c r="F66" s="138" t="s">
        <v>166</v>
      </c>
      <c r="G66" s="138" t="s">
        <v>381</v>
      </c>
      <c r="H66" s="138" t="s">
        <v>382</v>
      </c>
      <c r="I66" s="127">
        <v>6400</v>
      </c>
      <c r="J66" s="127">
        <v>6400</v>
      </c>
      <c r="K66" s="127">
        <v>6400</v>
      </c>
      <c r="L66" s="127"/>
      <c r="M66" s="127"/>
      <c r="N66" s="127"/>
      <c r="O66" s="127"/>
      <c r="P66" s="127"/>
      <c r="Q66" s="127"/>
      <c r="R66" s="127"/>
      <c r="S66" s="127"/>
      <c r="T66" s="127"/>
      <c r="U66" s="127"/>
      <c r="V66" s="127"/>
      <c r="W66" s="127"/>
    </row>
    <row r="67" ht="20.25" customHeight="1" spans="1:23">
      <c r="A67" s="138" t="s">
        <v>414</v>
      </c>
      <c r="B67" s="138" t="s">
        <v>481</v>
      </c>
      <c r="C67" s="138" t="s">
        <v>482</v>
      </c>
      <c r="D67" s="138" t="s">
        <v>91</v>
      </c>
      <c r="E67" s="138" t="s">
        <v>157</v>
      </c>
      <c r="F67" s="138" t="s">
        <v>158</v>
      </c>
      <c r="G67" s="138" t="s">
        <v>369</v>
      </c>
      <c r="H67" s="138" t="s">
        <v>370</v>
      </c>
      <c r="I67" s="127">
        <v>3000</v>
      </c>
      <c r="J67" s="127">
        <v>3000</v>
      </c>
      <c r="K67" s="127">
        <v>3000</v>
      </c>
      <c r="L67" s="127"/>
      <c r="M67" s="127"/>
      <c r="N67" s="127"/>
      <c r="O67" s="127"/>
      <c r="P67" s="127"/>
      <c r="Q67" s="127"/>
      <c r="R67" s="127"/>
      <c r="S67" s="127"/>
      <c r="T67" s="127"/>
      <c r="U67" s="127"/>
      <c r="V67" s="127"/>
      <c r="W67" s="127"/>
    </row>
    <row r="68" ht="20.25" customHeight="1" spans="1:23">
      <c r="A68" s="138" t="s">
        <v>414</v>
      </c>
      <c r="B68" s="138" t="s">
        <v>483</v>
      </c>
      <c r="C68" s="138" t="s">
        <v>484</v>
      </c>
      <c r="D68" s="138" t="s">
        <v>91</v>
      </c>
      <c r="E68" s="138" t="s">
        <v>114</v>
      </c>
      <c r="F68" s="138" t="s">
        <v>115</v>
      </c>
      <c r="G68" s="138" t="s">
        <v>419</v>
      </c>
      <c r="H68" s="138" t="s">
        <v>420</v>
      </c>
      <c r="I68" s="127">
        <v>99360</v>
      </c>
      <c r="J68" s="127">
        <v>99360</v>
      </c>
      <c r="K68" s="127">
        <v>99360</v>
      </c>
      <c r="L68" s="127"/>
      <c r="M68" s="127"/>
      <c r="N68" s="127"/>
      <c r="O68" s="127"/>
      <c r="P68" s="127"/>
      <c r="Q68" s="127"/>
      <c r="R68" s="127"/>
      <c r="S68" s="127"/>
      <c r="T68" s="127"/>
      <c r="U68" s="127"/>
      <c r="V68" s="127"/>
      <c r="W68" s="127"/>
    </row>
    <row r="69" ht="20.25" customHeight="1" spans="1:23">
      <c r="A69" s="138" t="s">
        <v>485</v>
      </c>
      <c r="B69" s="138" t="s">
        <v>486</v>
      </c>
      <c r="C69" s="138" t="s">
        <v>487</v>
      </c>
      <c r="D69" s="138" t="s">
        <v>91</v>
      </c>
      <c r="E69" s="138" t="s">
        <v>151</v>
      </c>
      <c r="F69" s="138" t="s">
        <v>152</v>
      </c>
      <c r="G69" s="138" t="s">
        <v>419</v>
      </c>
      <c r="H69" s="138" t="s">
        <v>420</v>
      </c>
      <c r="I69" s="127">
        <v>95280</v>
      </c>
      <c r="J69" s="127">
        <v>95280</v>
      </c>
      <c r="K69" s="127">
        <v>95280</v>
      </c>
      <c r="L69" s="127"/>
      <c r="M69" s="127"/>
      <c r="N69" s="127"/>
      <c r="O69" s="127"/>
      <c r="P69" s="127"/>
      <c r="Q69" s="127"/>
      <c r="R69" s="127"/>
      <c r="S69" s="127"/>
      <c r="T69" s="127"/>
      <c r="U69" s="127"/>
      <c r="V69" s="127"/>
      <c r="W69" s="127"/>
    </row>
    <row r="70" ht="20.25" customHeight="1" spans="1:23">
      <c r="A70" s="138" t="s">
        <v>414</v>
      </c>
      <c r="B70" s="138" t="s">
        <v>488</v>
      </c>
      <c r="C70" s="138" t="s">
        <v>489</v>
      </c>
      <c r="D70" s="138" t="s">
        <v>91</v>
      </c>
      <c r="E70" s="138" t="s">
        <v>234</v>
      </c>
      <c r="F70" s="138" t="s">
        <v>235</v>
      </c>
      <c r="G70" s="138" t="s">
        <v>419</v>
      </c>
      <c r="H70" s="138" t="s">
        <v>420</v>
      </c>
      <c r="I70" s="127">
        <v>800000</v>
      </c>
      <c r="J70" s="127">
        <v>800000</v>
      </c>
      <c r="K70" s="127">
        <v>800000</v>
      </c>
      <c r="L70" s="127"/>
      <c r="M70" s="127"/>
      <c r="N70" s="127"/>
      <c r="O70" s="127"/>
      <c r="P70" s="127"/>
      <c r="Q70" s="127"/>
      <c r="R70" s="127"/>
      <c r="S70" s="127"/>
      <c r="T70" s="127"/>
      <c r="U70" s="127"/>
      <c r="V70" s="127"/>
      <c r="W70" s="127"/>
    </row>
    <row r="71" ht="20.25" customHeight="1" spans="1:23">
      <c r="A71" s="138" t="s">
        <v>414</v>
      </c>
      <c r="B71" s="138" t="s">
        <v>490</v>
      </c>
      <c r="C71" s="138" t="s">
        <v>491</v>
      </c>
      <c r="D71" s="138" t="s">
        <v>91</v>
      </c>
      <c r="E71" s="138" t="s">
        <v>248</v>
      </c>
      <c r="F71" s="138" t="s">
        <v>249</v>
      </c>
      <c r="G71" s="138" t="s">
        <v>381</v>
      </c>
      <c r="H71" s="138" t="s">
        <v>382</v>
      </c>
      <c r="I71" s="127">
        <v>326000</v>
      </c>
      <c r="J71" s="127">
        <v>326000</v>
      </c>
      <c r="K71" s="127">
        <v>326000</v>
      </c>
      <c r="L71" s="127"/>
      <c r="M71" s="127"/>
      <c r="N71" s="127"/>
      <c r="O71" s="127"/>
      <c r="P71" s="127"/>
      <c r="Q71" s="127"/>
      <c r="R71" s="127"/>
      <c r="S71" s="127"/>
      <c r="T71" s="127"/>
      <c r="U71" s="127"/>
      <c r="V71" s="127"/>
      <c r="W71" s="127"/>
    </row>
    <row r="72" ht="20.25" customHeight="1" spans="1:23">
      <c r="A72" s="138" t="s">
        <v>414</v>
      </c>
      <c r="B72" s="138" t="s">
        <v>492</v>
      </c>
      <c r="C72" s="138" t="s">
        <v>493</v>
      </c>
      <c r="D72" s="138" t="s">
        <v>91</v>
      </c>
      <c r="E72" s="138" t="s">
        <v>217</v>
      </c>
      <c r="F72" s="138" t="s">
        <v>218</v>
      </c>
      <c r="G72" s="138" t="s">
        <v>419</v>
      </c>
      <c r="H72" s="138" t="s">
        <v>420</v>
      </c>
      <c r="I72" s="127">
        <v>216000</v>
      </c>
      <c r="J72" s="127">
        <v>216000</v>
      </c>
      <c r="K72" s="127">
        <v>216000</v>
      </c>
      <c r="L72" s="127"/>
      <c r="M72" s="127"/>
      <c r="N72" s="127"/>
      <c r="O72" s="127"/>
      <c r="P72" s="127"/>
      <c r="Q72" s="127"/>
      <c r="R72" s="127"/>
      <c r="S72" s="127"/>
      <c r="T72" s="127"/>
      <c r="U72" s="127"/>
      <c r="V72" s="127"/>
      <c r="W72" s="127"/>
    </row>
    <row r="73" ht="20.25" customHeight="1" spans="1:23">
      <c r="A73" s="138" t="s">
        <v>442</v>
      </c>
      <c r="B73" s="138" t="s">
        <v>494</v>
      </c>
      <c r="C73" s="138" t="s">
        <v>495</v>
      </c>
      <c r="D73" s="138" t="s">
        <v>91</v>
      </c>
      <c r="E73" s="138" t="s">
        <v>248</v>
      </c>
      <c r="F73" s="138" t="s">
        <v>249</v>
      </c>
      <c r="G73" s="138" t="s">
        <v>369</v>
      </c>
      <c r="H73" s="138" t="s">
        <v>370</v>
      </c>
      <c r="I73" s="127">
        <v>5646715</v>
      </c>
      <c r="J73" s="127">
        <v>5646715</v>
      </c>
      <c r="K73" s="127">
        <v>5646715</v>
      </c>
      <c r="L73" s="127"/>
      <c r="M73" s="127"/>
      <c r="N73" s="127"/>
      <c r="O73" s="127"/>
      <c r="P73" s="127"/>
      <c r="Q73" s="127"/>
      <c r="R73" s="127"/>
      <c r="S73" s="127"/>
      <c r="T73" s="127"/>
      <c r="U73" s="127"/>
      <c r="V73" s="127"/>
      <c r="W73" s="127"/>
    </row>
    <row r="74" ht="20.25" customHeight="1" spans="1:23">
      <c r="A74" s="138" t="s">
        <v>414</v>
      </c>
      <c r="B74" s="138" t="s">
        <v>496</v>
      </c>
      <c r="C74" s="138" t="s">
        <v>497</v>
      </c>
      <c r="D74" s="138" t="s">
        <v>91</v>
      </c>
      <c r="E74" s="138" t="s">
        <v>240</v>
      </c>
      <c r="F74" s="138" t="s">
        <v>241</v>
      </c>
      <c r="G74" s="138" t="s">
        <v>419</v>
      </c>
      <c r="H74" s="138" t="s">
        <v>420</v>
      </c>
      <c r="I74" s="127">
        <v>72000</v>
      </c>
      <c r="J74" s="127">
        <v>72000</v>
      </c>
      <c r="K74" s="127">
        <v>72000</v>
      </c>
      <c r="L74" s="127"/>
      <c r="M74" s="127"/>
      <c r="N74" s="127"/>
      <c r="O74" s="127"/>
      <c r="P74" s="127"/>
      <c r="Q74" s="127"/>
      <c r="R74" s="127"/>
      <c r="S74" s="127"/>
      <c r="T74" s="127"/>
      <c r="U74" s="127"/>
      <c r="V74" s="127"/>
      <c r="W74" s="127"/>
    </row>
    <row r="75" ht="31" customHeight="1" spans="1:23">
      <c r="A75" s="138" t="s">
        <v>414</v>
      </c>
      <c r="B75" s="138" t="s">
        <v>498</v>
      </c>
      <c r="C75" s="138" t="s">
        <v>499</v>
      </c>
      <c r="D75" s="138" t="s">
        <v>91</v>
      </c>
      <c r="E75" s="138" t="s">
        <v>228</v>
      </c>
      <c r="F75" s="138" t="s">
        <v>229</v>
      </c>
      <c r="G75" s="138" t="s">
        <v>381</v>
      </c>
      <c r="H75" s="138" t="s">
        <v>382</v>
      </c>
      <c r="I75" s="127">
        <v>6000</v>
      </c>
      <c r="J75" s="127"/>
      <c r="K75" s="127"/>
      <c r="L75" s="127"/>
      <c r="M75" s="127"/>
      <c r="N75" s="127">
        <v>6000</v>
      </c>
      <c r="O75" s="127"/>
      <c r="P75" s="127"/>
      <c r="Q75" s="127"/>
      <c r="R75" s="127"/>
      <c r="S75" s="127"/>
      <c r="T75" s="127"/>
      <c r="U75" s="127"/>
      <c r="V75" s="127"/>
      <c r="W75" s="127"/>
    </row>
    <row r="76" ht="15" customHeight="1" spans="1:23">
      <c r="A76" s="138" t="s">
        <v>485</v>
      </c>
      <c r="B76" s="138" t="s">
        <v>500</v>
      </c>
      <c r="C76" s="138" t="s">
        <v>501</v>
      </c>
      <c r="D76" s="138" t="s">
        <v>91</v>
      </c>
      <c r="E76" s="138" t="s">
        <v>246</v>
      </c>
      <c r="F76" s="138" t="s">
        <v>247</v>
      </c>
      <c r="G76" s="138" t="s">
        <v>425</v>
      </c>
      <c r="H76" s="138" t="s">
        <v>426</v>
      </c>
      <c r="I76" s="127">
        <v>490000</v>
      </c>
      <c r="J76" s="127">
        <v>490000</v>
      </c>
      <c r="K76" s="127">
        <v>490000</v>
      </c>
      <c r="L76" s="127"/>
      <c r="M76" s="127"/>
      <c r="N76" s="127"/>
      <c r="O76" s="127"/>
      <c r="P76" s="127"/>
      <c r="Q76" s="127"/>
      <c r="R76" s="127"/>
      <c r="S76" s="127"/>
      <c r="T76" s="127"/>
      <c r="U76" s="127"/>
      <c r="V76" s="127"/>
      <c r="W76" s="127"/>
    </row>
    <row r="77" ht="39" customHeight="1" spans="1:23">
      <c r="A77" s="138" t="s">
        <v>485</v>
      </c>
      <c r="B77" s="138" t="s">
        <v>502</v>
      </c>
      <c r="C77" s="138" t="s">
        <v>503</v>
      </c>
      <c r="D77" s="138" t="s">
        <v>91</v>
      </c>
      <c r="E77" s="138" t="s">
        <v>134</v>
      </c>
      <c r="F77" s="138" t="s">
        <v>115</v>
      </c>
      <c r="G77" s="138" t="s">
        <v>381</v>
      </c>
      <c r="H77" s="138" t="s">
        <v>382</v>
      </c>
      <c r="I77" s="127">
        <v>10000</v>
      </c>
      <c r="J77" s="127"/>
      <c r="K77" s="127"/>
      <c r="L77" s="127"/>
      <c r="M77" s="127"/>
      <c r="N77" s="127">
        <v>10000</v>
      </c>
      <c r="O77" s="127"/>
      <c r="P77" s="127"/>
      <c r="Q77" s="127"/>
      <c r="R77" s="127"/>
      <c r="S77" s="127"/>
      <c r="T77" s="127"/>
      <c r="U77" s="127"/>
      <c r="V77" s="127"/>
      <c r="W77" s="127"/>
    </row>
    <row r="78" ht="20.25" customHeight="1" spans="1:23">
      <c r="A78" s="227" t="s">
        <v>272</v>
      </c>
      <c r="B78" s="227"/>
      <c r="C78" s="227"/>
      <c r="D78" s="227"/>
      <c r="E78" s="227"/>
      <c r="F78" s="227"/>
      <c r="G78" s="227"/>
      <c r="H78" s="227"/>
      <c r="I78" s="127">
        <v>14096300</v>
      </c>
      <c r="J78" s="127">
        <v>14080300</v>
      </c>
      <c r="K78" s="127">
        <v>14080300</v>
      </c>
      <c r="L78" s="127"/>
      <c r="M78" s="127"/>
      <c r="N78" s="127">
        <v>16000</v>
      </c>
      <c r="O78" s="127"/>
      <c r="P78" s="127"/>
      <c r="Q78" s="127"/>
      <c r="R78" s="127"/>
      <c r="S78" s="127"/>
      <c r="T78" s="127"/>
      <c r="U78" s="127"/>
      <c r="V78" s="127"/>
      <c r="W78" s="127"/>
    </row>
  </sheetData>
  <mergeCells count="28">
    <mergeCell ref="A2:W2"/>
    <mergeCell ref="A3:H3"/>
    <mergeCell ref="J4:M4"/>
    <mergeCell ref="N4:P4"/>
    <mergeCell ref="R4:W4"/>
    <mergeCell ref="J5:K5"/>
    <mergeCell ref="A78:H78"/>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柠檬树上的聪明果</cp:lastModifiedBy>
  <dcterms:created xsi:type="dcterms:W3CDTF">2020-01-13T14:24:00Z</dcterms:created>
  <cp:lastPrinted>2021-01-15T15:07:00Z</cp:lastPrinted>
  <dcterms:modified xsi:type="dcterms:W3CDTF">2025-03-14T08:04:27Z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AFA77CC713084E39B7D6E691FF857610_12</vt:lpwstr>
  </property>
</Properties>
</file>