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8" firstSheet="10"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<sst xmlns="http://schemas.openxmlformats.org/spreadsheetml/2006/main" count="2173" uniqueCount="765">
  <si>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</si>
  <si>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</si>
  <si>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</si>
  <si>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</si>
  <si>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</si>
  <si>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</si>
  <si>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</si>
  <si>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</si>
  <si>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</si>
  <si>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</si>
  <si>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</si>
  <si>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</si>
  <si>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</si>
  <si>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</si>
  <si>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</si>
  <si>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</si>
  <si>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</si>
  <si>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</si>
  <si>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</si>
  <si>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</si>
  <si>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</si>
  <si>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</si>
  <si>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单位名称：安宁市发展和改革局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</si>
  <si>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</si>
  <si>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</si>
  <si>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</si>
  <si>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</si>
  <si>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</si>
  <si>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</si>
  <si>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</si>
  <si>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</si>
  <si>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</si>
  <si>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</si>
  <si>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</si>
  <si>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</si>
  <si>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</si>
  <si>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</si>
  <si>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</si>
  <si>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</si>
  <si>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</si>
  <si>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</si>
  <si>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</si>
  <si>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</si>
  <si>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</si>
  <si>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</si>
  <si>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</si>
  <si>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</si>
  <si>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</si>
  <si>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</si>
  <si>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</si>
  <si>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</si>
  <si>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</si>
  <si>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</si>
  <si>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</si>
  <si>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</si>
  <si>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</si>
  <si>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</si>
  <si>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</si>
  <si>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</si>
  <si>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</si>
  <si>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</si>
  <si>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</si>
  <si>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</si>
  <si>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</si>
  <si>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</si>
  <si>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</si>
  <si>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</si>
  <si>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</si>
  <si>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</si>
  <si>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</si>
  <si>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</si>
  <si>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</si>
  <si>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</si>
  <si>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</si>
  <si>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</si>
  <si>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</si>
  <si>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</si>
  <si>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</si>
  <si>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</si>
  <si>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</si>
  <si>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</si>
  <si>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</si>
  <si>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</si>
  <si>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</si>
  <si>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</si>
  <si>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</si>
  <si>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</si>
  <si>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</si>
  <si>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</si>
  <si>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</si>
  <si>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</si>
  <si>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102</t>
  </si>
  <si>
    <t>安宁市发展和改革局</t>
  </si>
  <si>
    <t>102001</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</si>
  <si>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</si>
  <si>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</si>
  <si>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</si>
  <si>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</si>
  <si>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</si>
  <si>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</si>
  <si>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</si>
  <si>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</si>
  <si>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</si>
  <si>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</si>
  <si>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</si>
  <si>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</si>
  <si>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</si>
  <si>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</si>
  <si>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20104</t>
  </si>
  <si>
    <t>发展与改革事务</t>
  </si>
  <si>
    <t>2010401</t>
  </si>
  <si>
    <t>行政运行</t>
  </si>
  <si>
    <t>2010402</t>
  </si>
  <si>
    <t>一般行政管理事务</t>
  </si>
  <si>
    <t>2010403</t>
  </si>
  <si>
    <t>机关服务</t>
  </si>
  <si>
    <t>2010450</t>
  </si>
  <si>
    <t>事业运行</t>
  </si>
  <si>
    <t>2010499</t>
  </si>
  <si>
    <t>其他发展与改革事务支出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</si>
  <si>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</si>
  <si>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</si>
  <si>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</si>
  <si>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</si>
  <si>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</si>
  <si>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</si>
  <si>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</si>
  <si>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</si>
  <si>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</si>
  <si>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</si>
  <si>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</si>
  <si>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</si>
  <si>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</si>
  <si>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</si>
  <si>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</si>
  <si>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</si>
  <si>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</si>
  <si>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</si>
  <si>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</si>
  <si>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</si>
  <si>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</si>
  <si>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</si>
  <si>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</si>
  <si>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</si>
  <si>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</si>
  <si>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</si>
  <si>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</si>
  <si>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</si>
  <si>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</si>
  <si>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</si>
  <si>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</si>
  <si>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</si>
  <si>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</si>
  <si>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</si>
  <si>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</si>
  <si>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</si>
  <si>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</si>
  <si>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21112</t>
  </si>
  <si>
    <t>清洁能源</t>
  </si>
  <si>
    <t>2111201</t>
  </si>
  <si>
    <t>可再生能源</t>
  </si>
  <si>
    <t>21114</t>
  </si>
  <si>
    <t>能源管理事务</t>
  </si>
  <si>
    <t>2111407</t>
  </si>
  <si>
    <t>能源行业管理</t>
  </si>
  <si>
    <t>21198</t>
  </si>
  <si>
    <t>超长期特别国债安排的支出</t>
  </si>
  <si>
    <t>2119899</t>
  </si>
  <si>
    <t>其他节能环保支出</t>
  </si>
  <si>
    <t>212</t>
  </si>
  <si>
    <t>城乡社区支出</t>
  </si>
  <si>
    <t>21299</t>
  </si>
  <si>
    <t>其他城乡社区支出</t>
  </si>
  <si>
    <t>2129999</t>
  </si>
  <si>
    <t>216</t>
  </si>
  <si>
    <t>商业服务业等支出</t>
  </si>
  <si>
    <t>21606</t>
  </si>
  <si>
    <t>涉外发展服务支出</t>
  </si>
  <si>
    <t>2160699</t>
  </si>
  <si>
    <t>其他涉外发展服务支出</t>
  </si>
  <si>
    <t>221</t>
  </si>
  <si>
    <t>住房保障支出</t>
  </si>
  <si>
    <t>22102</t>
  </si>
  <si>
    <t>住房改革支出</t>
  </si>
  <si>
    <t>2210201</t>
  </si>
  <si>
    <t>住房公积金</t>
  </si>
  <si>
    <t>222</t>
  </si>
  <si>
    <t>粮油物资储备支出</t>
  </si>
  <si>
    <t>22201</t>
  </si>
  <si>
    <t>粮油物资事务</t>
  </si>
  <si>
    <t>2220107</t>
  </si>
  <si>
    <t>国家粮油差价补贴</t>
  </si>
  <si>
    <t>22204</t>
  </si>
  <si>
    <t>粮油储备</t>
  </si>
  <si>
    <t>2220401</t>
  </si>
  <si>
    <t>储备粮油补贴</t>
  </si>
  <si>
    <t>224</t>
  </si>
  <si>
    <t>灾害防治及应急管理支出</t>
  </si>
  <si>
    <t>22402</t>
  </si>
  <si>
    <t>消防救援事务</t>
  </si>
  <si>
    <t>2240204</t>
  </si>
  <si>
    <t>消防应急救援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</si>
  <si>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</si>
  <si>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</si>
  <si>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</si>
  <si>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</si>
  <si>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</si>
  <si>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</si>
  <si>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</si>
  <si>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</si>
  <si>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</si>
  <si>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</si>
  <si>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</si>
  <si>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</si>
  <si>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</si>
  <si>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</si>
  <si>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</si>
  <si>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</si>
  <si>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</si>
  <si>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</si>
  <si>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</si>
  <si>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</si>
  <si>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</si>
  <si>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</si>
  <si>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</si>
  <si>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</si>
  <si>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</si>
  <si>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</si>
  <si>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</si>
  <si>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</si>
  <si>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</si>
  <si>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</si>
  <si>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</si>
  <si>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</si>
  <si>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</si>
  <si>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</si>
  <si>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</si>
  <si>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</si>
  <si>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</si>
  <si>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</si>
  <si>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</si>
  <si>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</si>
  <si>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</si>
  <si>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</si>
  <si>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</si>
  <si>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</si>
  <si>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</si>
  <si>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</si>
  <si>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</si>
  <si>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</si>
  <si>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</si>
  <si>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</si>
  <si>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</si>
  <si>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</si>
  <si>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</si>
  <si>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</si>
  <si>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</si>
  <si>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</si>
  <si>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</si>
  <si>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</si>
  <si>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</si>
  <si>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</si>
  <si>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</si>
  <si>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</si>
  <si>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</si>
  <si>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</si>
  <si>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</si>
  <si>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</si>
  <si>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</si>
  <si>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530181210000000018969</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</si>
  <si>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</si>
  <si>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</si>
  <si>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</si>
  <si>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</si>
  <si>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</si>
  <si>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</si>
  <si>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</si>
  <si>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</si>
  <si>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</si>
  <si>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</si>
  <si>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</si>
  <si>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530181210000000019642</t>
  </si>
  <si>
    <t>行政人员支出工资</t>
  </si>
  <si>
    <t>30101</t>
  </si>
  <si>
    <t>基本工资</t>
  </si>
  <si>
    <t>30102</t>
  </si>
  <si>
    <t>津贴补贴</t>
  </si>
  <si>
    <t>30103</t>
  </si>
  <si>
    <t>奖金</t>
  </si>
  <si>
    <t>530181210000000019646</t>
  </si>
  <si>
    <t>30113</t>
  </si>
  <si>
    <t>530181210000000019647</t>
  </si>
  <si>
    <t>对个人和家庭的补助</t>
  </si>
  <si>
    <t>30305</t>
  </si>
  <si>
    <t>生活补助</t>
  </si>
  <si>
    <t>530181210000000019649</t>
  </si>
  <si>
    <t>公务交通补贴</t>
  </si>
  <si>
    <t>30239</t>
  </si>
  <si>
    <t>其他交通费用</t>
  </si>
  <si>
    <t>530181210000000020564</t>
  </si>
  <si>
    <t>一般公用经费</t>
  </si>
  <si>
    <t>30201</t>
  </si>
  <si>
    <t>办公费</t>
  </si>
  <si>
    <t>30207</t>
  </si>
  <si>
    <t>邮电费</t>
  </si>
  <si>
    <t>30211</t>
  </si>
  <si>
    <t>差旅费</t>
  </si>
  <si>
    <t>30216</t>
  </si>
  <si>
    <t>培训费</t>
  </si>
  <si>
    <t>30229</t>
  </si>
  <si>
    <t>福利费</t>
  </si>
  <si>
    <t>30299</t>
  </si>
  <si>
    <t>其他商品和服务支出</t>
  </si>
  <si>
    <t>530181221100000201047</t>
  </si>
  <si>
    <t>工会经费</t>
  </si>
  <si>
    <t>30228</t>
  </si>
  <si>
    <t>530181231100001570177</t>
  </si>
  <si>
    <t>行政人员绩效奖励</t>
  </si>
  <si>
    <t>530181231100001570180</t>
  </si>
  <si>
    <t>编外人员经费支出</t>
  </si>
  <si>
    <t>30199</t>
  </si>
  <si>
    <t>其他工资福利支出</t>
  </si>
  <si>
    <t>530181241100002198189</t>
  </si>
  <si>
    <t>事业人员绩效奖励</t>
  </si>
  <si>
    <t>30107</t>
  </si>
  <si>
    <t>绩效工资</t>
  </si>
  <si>
    <t>530181241100002198196</t>
  </si>
  <si>
    <t>事业人员支出工资</t>
  </si>
  <si>
    <t>530181241100002391421</t>
  </si>
  <si>
    <t>公车购置及运维费</t>
  </si>
  <si>
    <t>30231</t>
  </si>
  <si>
    <t>公务用车运行维护费</t>
  </si>
  <si>
    <t>530181251100003880609</t>
  </si>
  <si>
    <t>其他人员生活补助</t>
  </si>
  <si>
    <t>预算05-1表</t>
  </si>
  <si>
    <t>项目分类</t>
  </si>
  <si>
    <t>项目单位</t>
  </si>
  <si>
    <t>经济科目编码</t>
  </si>
  <si>
    <t>经济科目名称</t>
  </si>
  <si>
    <t>本年拨款</t>
  </si>
  <si>
    <t>其中：本次下达</t>
  </si>
  <si>
    <t>312 民生类</t>
  </si>
  <si>
    <t>530181200000000001472</t>
  </si>
  <si>
    <t>云南安宁军粮供应站补助资金</t>
  </si>
  <si>
    <t>31204</t>
  </si>
  <si>
    <t>费用补贴</t>
  </si>
  <si>
    <t>530181231100001109875</t>
  </si>
  <si>
    <t>遗属生活补助经费</t>
  </si>
  <si>
    <t>30304</t>
  </si>
  <si>
    <t>抚恤金</t>
  </si>
  <si>
    <t>530181231100001112735</t>
  </si>
  <si>
    <t>地方储备粮油管理补助、轮换价差/补贴资金</t>
  </si>
  <si>
    <t>31008</t>
  </si>
  <si>
    <t>物资储备</t>
  </si>
  <si>
    <t>313 事业发展类</t>
  </si>
  <si>
    <t>530181231100001112975</t>
  </si>
  <si>
    <t>粮食和物资管理专项经费</t>
  </si>
  <si>
    <t>530181231100001112977</t>
  </si>
  <si>
    <t>化解安宁市粮食企业历史遗留问题维稳专项经费</t>
  </si>
  <si>
    <t>311 专项业务类</t>
  </si>
  <si>
    <t>530181241100002214756</t>
  </si>
  <si>
    <t>社会经济高质量发展专项资金</t>
  </si>
  <si>
    <t>30217</t>
  </si>
  <si>
    <t>530181241100002222153</t>
  </si>
  <si>
    <t>国防动员专项资金</t>
  </si>
  <si>
    <t>530181241100002222263</t>
  </si>
  <si>
    <t>人防专项经费</t>
  </si>
  <si>
    <t>30227</t>
  </si>
  <si>
    <t>委托业务费</t>
  </si>
  <si>
    <t>530181241100003360702</t>
  </si>
  <si>
    <t>安宁市2023年度城乡绿化美化标杆典型省级财政直接奖补资金</t>
  </si>
  <si>
    <t>530181251100003847541</t>
  </si>
  <si>
    <t>公益性岗位保险补贴资金</t>
  </si>
  <si>
    <t>530181251100003900847</t>
  </si>
  <si>
    <t>下达中央外经贸发展（促进外贸发展项目）专项资金</t>
  </si>
  <si>
    <t>530181251100003901280</t>
  </si>
  <si>
    <t>2024年商务建设发展（促进内外贸方面）专项资金</t>
  </si>
  <si>
    <t>530181251100003901335</t>
  </si>
  <si>
    <t>昆明航空救援支队消防车库建设项目经费</t>
  </si>
  <si>
    <t>30905</t>
  </si>
  <si>
    <t>基础设施建设</t>
  </si>
  <si>
    <t>530181251100003901364</t>
  </si>
  <si>
    <t>昆明航空救援支队应急物资储备库建设项目经费</t>
  </si>
  <si>
    <t>530181251100003901506</t>
  </si>
  <si>
    <t>下达2024年第二批超长期特别国债经费</t>
  </si>
  <si>
    <t>530181251100003901694</t>
  </si>
  <si>
    <t>昆明市2022年第二批（12月）公共充换电基础设施建设省级补贴资金</t>
  </si>
  <si>
    <t>530181251100003901946</t>
  </si>
  <si>
    <t>2024年第一批省预算内前期工作经费投资计划和基本建设投资计划资金</t>
  </si>
  <si>
    <t>530181251100003902588</t>
  </si>
  <si>
    <t>2024年高质量发展调研工作及务虚会活动费经费</t>
  </si>
  <si>
    <t>预算05-2表</t>
  </si>
  <si>
    <t>项目年度绩效目标</t>
  </si>
  <si>
    <t>一级指标</t>
  </si>
  <si>
    <t>二级指标</t>
  </si>
  <si>
    <t>三级指标</t>
  </si>
  <si>
    <t>指标性质</t>
  </si>
  <si>
    <t>指标值</t>
  </si>
  <si>
    <t>度量单位</t>
  </si>
  <si>
    <t>指标属性</t>
  </si>
  <si>
    <t>指标内容</t>
  </si>
  <si>
    <t>落实安宁市粮食和物资管理工作职责，完成昆明市粮食安全行政首长责任制考核指标任务</t>
  </si>
  <si>
    <t>产出指标</t>
  </si>
  <si>
    <t>数量指标</t>
  </si>
  <si>
    <t>安宁市粮食应急供应网点</t>
  </si>
  <si>
    <t>=</t>
  </si>
  <si>
    <t>13</t>
  </si>
  <si>
    <t>个</t>
  </si>
  <si>
    <t>定量指标</t>
  </si>
  <si>
    <t>安宁市粮食应急供应网点13个</t>
  </si>
  <si>
    <t>时效指标</t>
  </si>
  <si>
    <t>支付时限</t>
  </si>
  <si>
    <t>1年</t>
  </si>
  <si>
    <t>年</t>
  </si>
  <si>
    <t>支付时限为一年</t>
  </si>
  <si>
    <t>成本指标</t>
  </si>
  <si>
    <t>经济成本指标</t>
  </si>
  <si>
    <t>1000元</t>
  </si>
  <si>
    <t>元/个</t>
  </si>
  <si>
    <t>每个供应网点补助1000元</t>
  </si>
  <si>
    <t>效益指标</t>
  </si>
  <si>
    <t>社会效益</t>
  </si>
  <si>
    <t>保障全市粮食供应</t>
  </si>
  <si>
    <t>保障粮食供应充沛</t>
  </si>
  <si>
    <t>是/否</t>
  </si>
  <si>
    <t>定性指标</t>
  </si>
  <si>
    <t>满意度指标</t>
  </si>
  <si>
    <t>服务对象满意度</t>
  </si>
  <si>
    <t>全体安宁市民对粮食管理的满意度调查</t>
  </si>
  <si>
    <t>满意</t>
  </si>
  <si>
    <t>全体安宁市民对粮食管理的满意度调查结果大于95%以上</t>
  </si>
  <si>
    <t>完成安宁市（县）级地方储备粮油（含成品粮）的储备任务，确保我市地方储备粮油数量真实、质量良好、储存安全。</t>
  </si>
  <si>
    <t>计划轮出稻谷</t>
  </si>
  <si>
    <t>6000</t>
  </si>
  <si>
    <t>吨</t>
  </si>
  <si>
    <t>计划轮出稻谷6000吨</t>
  </si>
  <si>
    <t>质量指标</t>
  </si>
  <si>
    <t>成品粮质量</t>
  </si>
  <si>
    <t>符合标准</t>
  </si>
  <si>
    <t>成品粮质量符合GB/T1354-2018《大米》、GB2761-2017等相关质量标准</t>
  </si>
  <si>
    <t>原粮质量（稻谷和小麦）</t>
  </si>
  <si>
    <t>GB1350-2009（稻谷）、GB/T20569-2006号）</t>
  </si>
  <si>
    <t>菜籽油</t>
  </si>
  <si>
    <t>GB/T1536-2021《菜籽油》</t>
  </si>
  <si>
    <t>保证粮食不断供、维护社会稳定</t>
  </si>
  <si>
    <t>提升</t>
  </si>
  <si>
    <t>全体安宁市民满意度调查</t>
  </si>
  <si>
    <t>全体安宁市民满意度调查结果为满意</t>
  </si>
  <si>
    <t>化解安宁市粮食企业历史遗留问题，确保安宁市社会稳定。</t>
  </si>
  <si>
    <t>涉及垫付保险和补助人员数量</t>
  </si>
  <si>
    <t>&gt;=</t>
  </si>
  <si>
    <t>200</t>
  </si>
  <si>
    <t>人</t>
  </si>
  <si>
    <t>解决粮食企业历史遗留问题：垫付190名企业退休职工重大疾病保险；35名企业职工医疗保险；50名遗属补贴；4名留守人员，两名伤残军人、1名残疾人的生活补助。</t>
  </si>
  <si>
    <t>资金支付及时率</t>
  </si>
  <si>
    <t>100</t>
  </si>
  <si>
    <t>%</t>
  </si>
  <si>
    <t>资金支付及时</t>
  </si>
  <si>
    <t>化解安宁市粮食企业历史遗留问题，资金保障时间</t>
  </si>
  <si>
    <t>1</t>
  </si>
  <si>
    <t>化解安宁市粮食企业历史遗留问题，资金保障时间为2023年</t>
  </si>
  <si>
    <t>维护社会稳定</t>
  </si>
  <si>
    <t>涉及人员对服务的满意度调查</t>
  </si>
  <si>
    <t>涉及人员对服务的满意度调查结果为满意</t>
  </si>
  <si>
    <t>支付公益性岗位人员大病、生育、工伤保险，保障就业。</t>
  </si>
  <si>
    <t>公益性岗位人数</t>
  </si>
  <si>
    <t>2</t>
  </si>
  <si>
    <t>公益性岗位人数为2人</t>
  </si>
  <si>
    <t>每月按时支付保险</t>
  </si>
  <si>
    <t>支付保险</t>
  </si>
  <si>
    <t>支付保险时限</t>
  </si>
  <si>
    <t>12</t>
  </si>
  <si>
    <t>个月</t>
  </si>
  <si>
    <t>支付保险时限为2025年全年</t>
  </si>
  <si>
    <t>按时缴纳保险</t>
  </si>
  <si>
    <t>保障</t>
  </si>
  <si>
    <t>按时缴纳保险，保障就业</t>
  </si>
  <si>
    <t>公益性岗位人员满意度</t>
  </si>
  <si>
    <t>95</t>
  </si>
  <si>
    <t>公益性岗位人员满意度为满意</t>
  </si>
  <si>
    <t>按照上级安排完成年度国防动员潜力统计调查工作，持续开展国防动员相关法律法规宣传；与本地军事单位沟通联系，加强开展军事设施保护工作。</t>
  </si>
  <si>
    <t>年度国防动员潜力统计调查工作</t>
  </si>
  <si>
    <t>完成</t>
  </si>
  <si>
    <t>按照上级安排完成年度国防动员潜力统计调查工作。</t>
  </si>
  <si>
    <t>开展国防动员相关法律法规宣传</t>
  </si>
  <si>
    <t>开展</t>
  </si>
  <si>
    <t>持续开展国防动员相关法律法规宣传；与本地军事单位沟通联系，加强开展军事设施保护工作。</t>
  </si>
  <si>
    <t>开展重要军事设施周边安全环境治理，完成年度国防动员潜力统计调查工作</t>
  </si>
  <si>
    <t>涉及人员满意度调查</t>
  </si>
  <si>
    <t>涉及人员满意度调查结果为满意</t>
  </si>
  <si>
    <t>根据《关于下达2023年度城乡绿化美化标杆典型省级财政直接奖补资金的通知》（云财资环〔2024〕104号）相关要求，奖补资金下达至相关县（市）区，由各县（市）区人民政府统筹研究实施奖补，高效合理合规下达使用奖补资金，确保如期按质按量实现项目绩效。</t>
  </si>
  <si>
    <t>分配部门数</t>
  </si>
  <si>
    <t>7</t>
  </si>
  <si>
    <t>分配部门数为7个</t>
  </si>
  <si>
    <t>奖补资金使用合规率</t>
  </si>
  <si>
    <t>99</t>
  </si>
  <si>
    <t>奖补资金使用合规</t>
  </si>
  <si>
    <t>740</t>
  </si>
  <si>
    <t>万元</t>
  </si>
  <si>
    <t>奖补资金为740万元</t>
  </si>
  <si>
    <t>可持续影响</t>
  </si>
  <si>
    <t>项目可持续发挥作用的期限</t>
  </si>
  <si>
    <t>长期</t>
  </si>
  <si>
    <t>项目可持续发挥作用的期限为长期</t>
  </si>
  <si>
    <t>受益群众满意度</t>
  </si>
  <si>
    <t>90</t>
  </si>
  <si>
    <t>受益群众满意度为满意</t>
  </si>
  <si>
    <t>完成2024年昆明市粮食安全行政首长责任制考核指标任务,确保安宁市军粮供应不断供、不漏供。</t>
  </si>
  <si>
    <t>500000</t>
  </si>
  <si>
    <t>公斤</t>
  </si>
  <si>
    <t>按照相关工作职责</t>
  </si>
  <si>
    <t>粮食质量符合国标</t>
  </si>
  <si>
    <t>社会效益指标</t>
  </si>
  <si>
    <t>&gt;</t>
  </si>
  <si>
    <t>保军队供给，保障社会安定，国家安全。</t>
  </si>
  <si>
    <t>服务对象满意度指标</t>
  </si>
  <si>
    <t>1.安宁市人民防空方案修订、安宁市人民防空工程规划，2019年1月编制完成，按照5年组织全面修订一次的要求，2024年进修修订。2.防空警报器增加、原有防空警报器维护维修及警报专管员看管费、警报控制中心围墙除险排危，安宁市辖区范围内警报器覆盖率达到95%以上。3.人防工程质量监督通过平台申报，落实网上办理，并利用平台对人防工程建设质量实行全过程监管。</t>
  </si>
  <si>
    <t>安宁市人民防空方案修订、安宁市人民防空工程规划</t>
  </si>
  <si>
    <t>修定</t>
  </si>
  <si>
    <t>高质量完成安宁市人民防空方案修订、安宁市人民防空工程规划</t>
  </si>
  <si>
    <t>1.安宁市人民防空方案修定、安宁市人民防空工程规划，2019年1月编制完成，按照5年组织全面修订一次的要求，2024年进修修订。2.防空警报器增加、原有防空警报器维护维修及警报专管员看管费、警报控制中心围墙除险排危，安宁市辖区范围内警报器覆盖率达到95%以上。3.人防工程质量监督通过平台申报，落实网上办理，并利用平台对人防工程建设质量实行全过程监管。</t>
  </si>
  <si>
    <t>防空警报器增加</t>
  </si>
  <si>
    <t>安宁市辖区范围内警报器覆盖率达到95%以上</t>
  </si>
  <si>
    <t>利用人防工程质量监督平台对人防工程建设质量实行全过程监管</t>
  </si>
  <si>
    <t>监管</t>
  </si>
  <si>
    <t>加强人民防空宣传教育</t>
  </si>
  <si>
    <t>加强</t>
  </si>
  <si>
    <t>教育部门应当将防空防灾应急知识教育和防救技能训练纳入教学计划,确保开课率达到100%</t>
  </si>
  <si>
    <t>负责机关日常运转和综合协调工作；负责会议组织和文件起草；负责机关文秘、政务信息、人事、档案、机要、保密工作及机关政务、事务的督办工作；协调落实人民群众来信来访以及人大代表建议、政协委员提案办理等工作；负责机关行政、财务和办公用品采购、管理等后勤工作。按文件要求完成2025年各类宣传活动,确保社会经济高质量发展。</t>
  </si>
  <si>
    <t>社会经济高质量发展</t>
  </si>
  <si>
    <t>确保社会经济高质量发展</t>
  </si>
  <si>
    <t>积极开展宣传活动</t>
  </si>
  <si>
    <t>积极开展</t>
  </si>
  <si>
    <t>按照政府办、依法治市办、文明办、金融办、禁毒办、等文件要求，积极开展宣传活动。</t>
  </si>
  <si>
    <t>维护合法权益，依法行政、依法履职</t>
  </si>
  <si>
    <t>依法行政、依法履职</t>
  </si>
  <si>
    <t>维护合法权益，依法行政、依法履职，避免法律风险，建立法律风险预警机制。</t>
  </si>
  <si>
    <t>全局职工满意度调查</t>
  </si>
  <si>
    <t>全局职工满意度调查结果为满意</t>
  </si>
  <si>
    <t>根据云南省人力资源和社会保障厅、云南省财政厅相关工作要求，做好我局机关离退休去世职工遗属生活补助的发放工作。</t>
  </si>
  <si>
    <t>发放遗属补助</t>
  </si>
  <si>
    <t>按照标准执行</t>
  </si>
  <si>
    <t>按照标准执行发放遗属补助</t>
  </si>
  <si>
    <t>发放时限为2025年全年</t>
  </si>
  <si>
    <t>涉及人员生活质量</t>
  </si>
  <si>
    <t>提高</t>
  </si>
  <si>
    <t>提高涉及人员生活质量</t>
  </si>
  <si>
    <t>涉及遗属补助人员满意度调查</t>
  </si>
  <si>
    <t>2024年中央外经贸发展促进外贸发展项目专项资金</t>
  </si>
  <si>
    <t>推动贸易高质量发展，促进外贸稳进提质，引导进出口协同能够，优化贸易结构，创新发展新动能，扩大市场主体规模，提高产业外向度，促进产业贸易融合。</t>
  </si>
  <si>
    <t>支持重点外向型企业数量</t>
  </si>
  <si>
    <t>支持重点外向型企业数量为2个</t>
  </si>
  <si>
    <t>资金拨付及时率</t>
  </si>
  <si>
    <t>资金拨付及时率为100%</t>
  </si>
  <si>
    <t>经济效益</t>
  </si>
  <si>
    <t>获得支持的外向型企业进出口增长率</t>
  </si>
  <si>
    <t>5</t>
  </si>
  <si>
    <t>获得支持的外向型企业进出口增长率大于5%以上</t>
  </si>
  <si>
    <t>获得支持的企业满意度</t>
  </si>
  <si>
    <t>获得支持的企业满意度大于90%</t>
  </si>
  <si>
    <t>商务建设发展（促进内外贸方面）专项资金</t>
  </si>
  <si>
    <t>推动贸易高质量发展，促进外贸稳进提质，引导进口协同，优化贸易结构，创新发展新功能，扩大市场主体规模，提高产业外向度，促进产业贸易融合。</t>
  </si>
  <si>
    <t>4</t>
  </si>
  <si>
    <t>支持重点外向型企业数量为4个</t>
  </si>
  <si>
    <t>外贸企业参加进博会数量</t>
  </si>
  <si>
    <t>外贸企业参加进博会数量为4个</t>
  </si>
  <si>
    <t>获得支持的企业满意度大于90%以上</t>
  </si>
  <si>
    <t>昆明航空救援支队消防车库建设项目</t>
  </si>
  <si>
    <t xml:space="preserve">通过消防车库建设，解决好支队车辆停放问题，保证车辆完好率，为支队应急救援提供重要保障，符合区域安全稳定发展要求。 </t>
  </si>
  <si>
    <t>建设消防车库面积</t>
  </si>
  <si>
    <t>3900</t>
  </si>
  <si>
    <t>平方米</t>
  </si>
  <si>
    <t>建设消防车库面积3900平方米</t>
  </si>
  <si>
    <t>车位数量</t>
  </si>
  <si>
    <t>29</t>
  </si>
  <si>
    <t>车位数量29个</t>
  </si>
  <si>
    <t>保障应急救援服务</t>
  </si>
  <si>
    <t>良好</t>
  </si>
  <si>
    <t>指战员满意度</t>
  </si>
  <si>
    <t>指战员满意度结果满意度90%以上</t>
  </si>
  <si>
    <t>昆明航空救援支队应急物资储备库建设项目</t>
  </si>
  <si>
    <t>通过应急物资储备库建设，解决支队应急物资储备库问题，为支队应急救援提供重要保障，符合区域安全稳定发展要求，补齐支队基础设施方面短板弱项，更好履行应急救援职责。</t>
  </si>
  <si>
    <t>建设应急物资储备库面积</t>
  </si>
  <si>
    <t>2000</t>
  </si>
  <si>
    <t>建设应急物资储备库面积大于2000平方米</t>
  </si>
  <si>
    <t>设计使用年限</t>
  </si>
  <si>
    <t>50</t>
  </si>
  <si>
    <t>设计使用年限大于50年</t>
  </si>
  <si>
    <t>2024年第二批超长期特别国债（推动大规模设备更新和消费品以旧换新领域）资金</t>
  </si>
  <si>
    <t>合成氨提质增效优化工程技术改造项目，武钢集团昆明钢铁股份有限公司lOOMW亚临界发电机组能效提升项目。</t>
  </si>
  <si>
    <t>推动重大项目建设</t>
  </si>
  <si>
    <t>推动重大项目建设数量为2个</t>
  </si>
  <si>
    <t>建设规模、建设标准和概算管理</t>
  </si>
  <si>
    <t>不超规模及预算</t>
  </si>
  <si>
    <t>满足超低排放要求</t>
  </si>
  <si>
    <t>每月至少95%以上时段小时均值排放浓度</t>
  </si>
  <si>
    <t>受益群众满意度大于95%以上</t>
  </si>
  <si>
    <t>昆明市2022年第二批公共充换电基础设施建设省级补贴资金</t>
  </si>
  <si>
    <t>专项用于2022年12月建成接入省级公共充换电基础设施建设运营监管平台的公共充换电基础设施建设补贴。稳步推进新能源汽车充换电基础设施建设，促进新能源汽车产业健康平稳发展。</t>
  </si>
  <si>
    <t>获得补贴企业</t>
  </si>
  <si>
    <t>获得补贴企业7个</t>
  </si>
  <si>
    <t>奖励资金用于充换电基础设施、运营比例</t>
  </si>
  <si>
    <t>奖励资金用于充换电基础设施、运营比例100%</t>
  </si>
  <si>
    <t>产业低碳化</t>
  </si>
  <si>
    <t>显著提升</t>
  </si>
  <si>
    <t>产业低碳化显著提升</t>
  </si>
  <si>
    <t>受益企业、群众满意度</t>
  </si>
  <si>
    <t>受益企业、群众满意度为满意</t>
  </si>
  <si>
    <t>2024年第一批省预算内前期工作经费</t>
  </si>
  <si>
    <t>根据《昆明市发展和改革委员会关于转下达2024年第一批次省预算内前期工作经费投资计划的通知》（昆发改投资〔2024〕249号）文件要求，用于安宁市再生资源综合型绿色分拣中心项目。</t>
  </si>
  <si>
    <t>资金下达1年内前期工作启动率</t>
  </si>
  <si>
    <t>60</t>
  </si>
  <si>
    <t>资金下达1年内前期工作启动率大于60%以上</t>
  </si>
  <si>
    <t>审计、督查、巡视等指出问题数</t>
  </si>
  <si>
    <t>0</t>
  </si>
  <si>
    <t>审计、督查、巡视等指出问题数为0</t>
  </si>
  <si>
    <t>责任单位满意度调查</t>
  </si>
  <si>
    <t>责任单位满意度调查结果为满意</t>
  </si>
  <si>
    <t>2024年高质量发展调研工作及务虚会活动经费</t>
  </si>
  <si>
    <t>为贯彻落实习近平总书记考察云南重要讲话精神，围绕推进高质量发展,市委、市政府于2月20日至21日开展昆明市2024年高质量发展调研及务虚会有关工作，相关经费足额保障到位。</t>
  </si>
  <si>
    <t>保障会议次数</t>
  </si>
  <si>
    <t>次</t>
  </si>
  <si>
    <t>保障会议次数为1次会议</t>
  </si>
  <si>
    <t>推动社会经济高质量发展</t>
  </si>
  <si>
    <t>是</t>
  </si>
  <si>
    <t>是否有利于推动社会经济高质量发展</t>
  </si>
  <si>
    <t>参会人员满意度</t>
  </si>
  <si>
    <t>参会人员满意度结果为满意</t>
  </si>
  <si>
    <t>预算06表</t>
  </si>
  <si>
    <t>部门整体支出绩效目标表</t>
  </si>
  <si>
    <t>部门名称</t>
  </si>
  <si>
    <t>说明</t>
  </si>
  <si>
    <t>部门总体目标</t>
  </si>
  <si>
    <t>部门职责</t>
  </si>
  <si>
    <t>安宁市发展和改革局的主要职责是：
（一）拟订全市国民经济和社会发展战略、中长期规划和年度发展计划，衔接、平衡各类专项规划。（二）分析全市国民经济和社会发展情况及经济运行态势，提出对策措施建议；定期进行宏观经济的预测、预警，协调经济运行中的重大问题。（三）按照全市国民经济和社会发展规划及专项规划，综合平衡全市社会固定资产投资总规模和投资结构的调控目标、政策和措施；申报和下达国家、省、昆明市资金的建设项目实施计划；指导重点基本建设项目的前期工作，按照规定权限审批和审核投资建设项目，建立项目储备库。（四）指导推进和综合协调经济体制改革，组织拟订综合性经济体制改革方案；协调经济体制改革进程中的重大问题；协调有关专项经济体制改革方案。（五）分析市场价格走势，监测重要商品价格变动情况，定期或不定期开展市场重要商品价格和服务收费价格监测、分析、预警；依法实施行政事业性收费年度统计报告制度；协助司法机关、纪检监察机关、行政执法机关办案开展价格认证工作。（六）贯彻落实国家粮食政策，履行粮食宏观调控和行业指导职责；贯彻落实粮食行政首长负责制；履行全市地方储备粮的管理工作，保障全市军需民食的正常供给，防备重大灾害发生和保持粮价稳定；履行市粮食流通统计工作。（七）负责市级重要物资和应急储备物资的管理。承担市级物资储备单位安全生产的监管责任。（八）贯彻落实国家、省、昆明市对外贸易发展战略、方针、政策；会同相关部门拟订并实施全市对外贸易的发展战略、中长期规划、政策措施和工作目标，综合分析全市外贸进出口运行情况；统筹推进外贸进出口工作；推进各类外贸平台和载体建设。（九）会同相关部门拟订全市电子商务发展规划和政策措施；推进各行业电子商务应用，培育重点电子商务平台和企业，鼓励和支持全市企业加快运用电子商务开拓市场；推进电子商务服务体系建设，组织开展电子商务培训和示范创建；配合相关部门推进电子商务产业园区（基地）和电子商务重大项目建设，推动电子商务人才体系建设。（十）完成市委和市政府交办的其他任务。</t>
  </si>
  <si>
    <t>根据三定方案归纳。</t>
  </si>
  <si>
    <t>总体绩效目标
（2025-2027年期间）</t>
  </si>
  <si>
    <t>1.保持经济社会平稳运行。做好政策预研储备，强化经济形势和政策宣传解读，落实落细各级稳增长政策措施；2.扎实推进“十五五”工作。3.抓实投资管理和项目建设，要紧扣国家政策导向、资金投向、市场方向，聚焦“两重”“两新”“三大工程”等重点领域，谋准谋细项目，抢抓国家、省、昆明市“十五五”规划编制前期研究窗口期，争取更多项目纳入上级规划盘子；4.加强项目谋划储备，全链条抓好项目工作；5.推进政府性投资重点工程项目谋划储备管理工作，做好政府投资与招商引资项目衔接工作，加速项目落地建设，增强园区承载水平及能力，促进谈招商引资项目顺利落地；6.推动重点领域节能降碳；7.推动商贸领域高质量发展；8.做好价格管理、监测与调控。</t>
  </si>
  <si>
    <t>根据部门职责，中长期规划，各级党委，各级政府要求归纳。</t>
  </si>
  <si>
    <t>部门年度目标</t>
  </si>
  <si>
    <t>预算年度（2025年）
绩效目标</t>
  </si>
  <si>
    <t xml:space="preserve">1.保持经济社会平稳运行，做好政策预研储备，强化经济形势和政策宣传解读，落实落细各级稳增长政策措施；2.扎实推进“十五五”工作；3.加强项目谋划储备，全链条抓好项目工作；4.推进政府性投资重点工程项目谋划储备管理工作；5.推动重点领域节能降碳；6.做好价格管理、监测与调控；7.持续加强地方储备粮油监管,严格落实库存监管机制，继续加强我市地方储备粮油监管，确保我市地方储备粮油数量真实、质量良好、储存安全。抓好储备粮油轮换工作，按照地方储备粮油储备年限及质量要求，按照计划适时轮换地方储备粮稻谷。
</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</si>
  <si>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</si>
  <si>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</si>
  <si>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</si>
  <si>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</si>
  <si>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</si>
  <si>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</si>
  <si>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</si>
  <si>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</si>
  <si>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</si>
  <si>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</si>
  <si>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完成社会保险缴费、住房公积金、人员工资支出、退休人员补助、一般公用经费等。</t>
  </si>
  <si>
    <t>1.离退休党支部专项工作经费；2.社会经济高质量发展专项资金；3.编外人员经费支出；4.工会经费；5.事业人员支出工资；6.行政人员绩效奖励；7.遗属生活补助经费；8.公益性岗位保险补贴资金；9.社会保障缴费；10.行政人员支出工资；11.住房公积金；12.对个人和家庭的补助；13.公务交通补贴；14.一般公用经费；15.事业人员绩效奖励；16.其他人员生活补助；17.公车购置及运维费。</t>
  </si>
  <si>
    <t>完成粮油储备工作，确保粮食安全。</t>
  </si>
  <si>
    <t>1.云南安宁军粮供应站补助资金；2.地方储备粮油管理补助、轮换价差/补贴资金；3.粮食和物资管理专项经费；4.化解安宁市粮食企业历史遗留问题维稳专项经费。</t>
  </si>
  <si>
    <t>完成人防及国防动员工作。</t>
  </si>
  <si>
    <t>1.国防动员专项资金；2.人防专项经费。</t>
  </si>
  <si>
    <t>三、部门整体支出绩效指标</t>
  </si>
  <si>
    <t>绩效指标</t>
  </si>
  <si>
    <t>评（扣）分标准</t>
  </si>
  <si>
    <t>绩效指标值设定依据及数据来源</t>
  </si>
  <si>
    <t xml:space="preserve">二级指标 </t>
  </si>
  <si>
    <t>重要商品价格监测分析报告</t>
  </si>
  <si>
    <t>期</t>
  </si>
  <si>
    <t>价格监测分析报告</t>
  </si>
  <si>
    <t>反映重要商品价格监测分析完成情况是否达到预期目标。</t>
  </si>
  <si>
    <t>设定依据：省发展改革委“负责重要商品总量平衡和宏观调控”的职能职责（云厅字〔2019〕33号）、《云南省人民政府办公厅关于进一步加强全省经济运行分析工作的通知》（云政办发〔2012〕92号）要求。数据来源：全年实际上报省委、省政府价格监测报告数量。</t>
  </si>
  <si>
    <t>持续加强地方储备粮油监管</t>
  </si>
  <si>
    <t>储备粮油轮换工作任务</t>
  </si>
  <si>
    <t>持续加强地方储备粮油监管,抓好储备粮油轮换工作</t>
  </si>
  <si>
    <t>根据单位工作开展情况及储备粮油轮换工作任务。</t>
  </si>
  <si>
    <t>价格认定按时办结率</t>
  </si>
  <si>
    <t>&lt;=</t>
  </si>
  <si>
    <t>个工作日</t>
  </si>
  <si>
    <t>价格认定结论书</t>
  </si>
  <si>
    <t>反映价格认定案件办理情况。按时办结率=价格认定按时办结数/价格认定办结总数*100%</t>
  </si>
  <si>
    <t>设定依据：《价格认定规定》对纪检监察机关查办案件涉案财物、涉烟案件物品价格进行认定，做到按时办结。数据来源：案件办结档案资料。</t>
  </si>
  <si>
    <t>确保我市地方储备粮油数量真实、质量良好、储存安全。</t>
  </si>
  <si>
    <t>安全</t>
  </si>
  <si>
    <t>地方储备粮油协议</t>
  </si>
  <si>
    <t>地方储备粮油任务及协议</t>
  </si>
  <si>
    <t>居民对物价满意度</t>
  </si>
  <si>
    <t>问卷调查表</t>
  </si>
  <si>
    <t>反映CPI涨幅反映居民消费价格总水平上涨幅度，政府确定的调控目标实现程度。</t>
  </si>
  <si>
    <t>设定依据：省政府年度工作目标。数据来源：年度全省国民经济和社会发展计划主要指标统计数据。</t>
  </si>
  <si>
    <t>公众满意度</t>
  </si>
  <si>
    <t>反映社会公众对全省宏观经济调控及推动产业发展的满意程度。公众满意度=（对全省宏观经济调控及推动产业发展满意的人数/问卷调查人数）*100%。</t>
  </si>
  <si>
    <t>设定依据：省发展改革委基本职能职责（云厅字〔2019〕33号）。数据来源：满意度问卷。</t>
  </si>
  <si>
    <t>服务重点产业企业满意度</t>
  </si>
  <si>
    <t>反映指标数据落实情况，其中对政府服务企业满意度情况进行调查统计。</t>
  </si>
  <si>
    <t>设定依据：全省重点产业企业对政府服务企业满意度情况调查统计反馈意见。数据来源：数字经济、新材料重点产业企业对政府服务企业满意度情况调查统计反馈意见。</t>
  </si>
  <si>
    <t>预算07表</t>
  </si>
  <si>
    <t>本年政府性基金预算支出</t>
  </si>
  <si>
    <t>预算08表</t>
  </si>
  <si>
    <t>本年国有资本经营预算</t>
  </si>
  <si>
    <t>本部门2025年无国有资本经营预算支出，故国有资本经营预算支出预算表为空。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</si>
  <si>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</si>
  <si>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</si>
  <si>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</si>
  <si>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</si>
  <si>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</si>
  <si>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</si>
  <si>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</si>
  <si>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</si>
  <si>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</si>
  <si>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</si>
  <si>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</si>
  <si>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</si>
  <si>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箱</t>
  </si>
  <si>
    <t>车辆充电</t>
  </si>
  <si>
    <t>车辆充换电服务</t>
  </si>
  <si>
    <t>项</t>
  </si>
  <si>
    <t>车辆加油</t>
  </si>
  <si>
    <t>车辆加油、添加燃料服务</t>
  </si>
  <si>
    <t>车辆维修</t>
  </si>
  <si>
    <t>车辆维修和保养服务</t>
  </si>
  <si>
    <t>车辆保险</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</si>
  <si>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</si>
  <si>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</si>
  <si>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</si>
  <si>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</si>
  <si>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</si>
  <si>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</si>
  <si>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</si>
  <si>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</si>
  <si>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</si>
  <si>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事业单位
经营收入</t>
  </si>
  <si>
    <t>本部门2025年无部门政府购买服务预算，故政府购买服务预算表为空。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</si>
  <si>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</si>
  <si>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</si>
  <si>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</si>
  <si>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</si>
  <si>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</si>
  <si>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</si>
  <si>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</si>
  <si>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</si>
  <si>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</si>
  <si>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</si>
  <si>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</si>
  <si>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</si>
  <si>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</si>
  <si>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</si>
  <si>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</si>
  <si>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</si>
  <si>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</si>
  <si>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</si>
  <si>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</si>
  <si>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</si>
  <si>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</si>
  <si>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</si>
  <si>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</si>
  <si>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</si>
  <si>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本部门2025年无新增资产配置，故新增资产配置表为空。</t>
  </si>
  <si>
    <t>预算13表</t>
  </si>
  <si>
    <t>2025年上级转移支付补助项目支出预算表</t>
  </si>
  <si>
    <t>上级补助</t>
  </si>
  <si>
    <t>本部门2025年无上级转移支付补助，故此表为空。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</si>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</sst>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rgb="FF000000"/>
      <name val="SimSun"/>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sz val="10"/>
      <color rgb="FFFF0000"/>
      <name val="宋体"/>
      <charset val="134"/>
    </font>
    <font>
      <sz val="11"/>
      <color rgb="FF000000"/>
      <name val="SimSun"/>
      <charset val="134"/>
    </font>
    <font>
      <b/>
      <sz val="24"/>
      <color rgb="FF000000"/>
      <name val="宋体"/>
      <charset val="134"/>
    </font>
    <font>
      <b/>
      <sz val="11"/>
      <color rgb="FF000000"/>
      <name val="宋体"/>
      <charset val="134"/>
    </font>
    <font>
      <sz val="12"/>
      <name val="宋体"/>
      <charset val="134"/>
    </font>
    <font>
      <sz val="10"/>
      <color rgb="FF000000"/>
      <name val="SimSun"/>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7" fontId="0" fillId="0" borderId="0" applyFont="0" applyFill="0" applyBorder="0" applyAlignment="0" applyProtection="0"/>
    <xf numFmtId="0" fontId="1" fillId="3" borderId="0" applyNumberFormat="0" applyBorder="0" applyAlignment="0" applyProtection="0">
      <alignment vertical="center"/>
    </xf>
    <xf numFmtId="0" fontId="37" fillId="4" borderId="27" applyNumberFormat="0" applyAlignment="0" applyProtection="0">
      <alignment vertical="center"/>
    </xf>
    <xf numFmtId="179" fontId="0" fillId="0" borderId="0" applyFont="0" applyFill="0" applyBorder="0" applyAlignment="0" applyProtection="0"/>
    <xf numFmtId="0" fontId="28" fillId="0" borderId="0"/>
    <xf numFmtId="178" fontId="0" fillId="0" borderId="0" applyFont="0" applyFill="0" applyBorder="0" applyAlignment="0" applyProtection="0"/>
    <xf numFmtId="0" fontId="1" fillId="5" borderId="0" applyNumberFormat="0" applyBorder="0" applyAlignment="0" applyProtection="0">
      <alignment vertical="center"/>
    </xf>
    <xf numFmtId="0" fontId="38" fillId="6" borderId="0" applyNumberFormat="0" applyBorder="0" applyAlignment="0" applyProtection="0">
      <alignment vertical="center"/>
    </xf>
    <xf numFmtId="180" fontId="0" fillId="0" borderId="0" applyFont="0" applyFill="0" applyBorder="0" applyAlignment="0" applyProtection="0"/>
    <xf numFmtId="0" fontId="39" fillId="7"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xf numFmtId="0" fontId="41" fillId="0" borderId="0" applyNumberFormat="0" applyFill="0" applyBorder="0" applyAlignment="0" applyProtection="0">
      <alignment vertical="center"/>
    </xf>
    <xf numFmtId="0" fontId="0" fillId="8" borderId="28"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39" fillId="10" borderId="0" applyNumberFormat="0" applyBorder="0" applyAlignment="0" applyProtection="0">
      <alignment vertical="center"/>
    </xf>
    <xf numFmtId="0" fontId="42" fillId="0" borderId="31" applyNumberFormat="0" applyFill="0" applyAlignment="0" applyProtection="0">
      <alignment vertical="center"/>
    </xf>
    <xf numFmtId="0" fontId="39" fillId="11" borderId="0" applyNumberFormat="0" applyBorder="0" applyAlignment="0" applyProtection="0">
      <alignment vertical="center"/>
    </xf>
    <xf numFmtId="0" fontId="48" fillId="12" borderId="32" applyNumberFormat="0" applyAlignment="0" applyProtection="0">
      <alignment vertical="center"/>
    </xf>
    <xf numFmtId="0" fontId="49" fillId="12" borderId="27" applyNumberFormat="0" applyAlignment="0" applyProtection="0">
      <alignment vertical="center"/>
    </xf>
    <xf numFmtId="0" fontId="50" fillId="13" borderId="33" applyNumberFormat="0" applyAlignment="0" applyProtection="0">
      <alignment vertical="center"/>
    </xf>
    <xf numFmtId="0" fontId="1" fillId="14" borderId="0" applyNumberFormat="0" applyBorder="0" applyAlignment="0" applyProtection="0">
      <alignment vertical="center"/>
    </xf>
    <xf numFmtId="0" fontId="39" fillId="15" borderId="0" applyNumberFormat="0" applyBorder="0" applyAlignment="0" applyProtection="0">
      <alignment vertical="center"/>
    </xf>
    <xf numFmtId="0" fontId="51" fillId="0" borderId="34" applyNumberFormat="0" applyFill="0" applyAlignment="0" applyProtection="0">
      <alignment vertical="center"/>
    </xf>
    <xf numFmtId="0" fontId="52" fillId="0" borderId="35"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1" fillId="18" borderId="0" applyNumberFormat="0" applyBorder="0" applyAlignment="0" applyProtection="0">
      <alignment vertical="center"/>
    </xf>
    <xf numFmtId="0" fontId="39"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9" fillId="24" borderId="0" applyNumberFormat="0" applyBorder="0" applyAlignment="0" applyProtection="0">
      <alignment vertical="center"/>
    </xf>
    <xf numFmtId="0" fontId="28" fillId="0" borderId="0">
      <alignment vertical="center"/>
    </xf>
    <xf numFmtId="0" fontId="3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8" fillId="0" borderId="0">
      <alignment vertical="center"/>
    </xf>
    <xf numFmtId="0" fontId="39" fillId="28" borderId="0" applyNumberFormat="0" applyBorder="0" applyAlignment="0" applyProtection="0">
      <alignment vertical="center"/>
    </xf>
    <xf numFmtId="0" fontId="28" fillId="0" borderId="0"/>
    <xf numFmtId="0" fontId="1"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1" fillId="32" borderId="0" applyNumberFormat="0" applyBorder="0" applyAlignment="0" applyProtection="0">
      <alignment vertical="center"/>
    </xf>
    <xf numFmtId="0" fontId="39" fillId="33" borderId="0" applyNumberFormat="0" applyBorder="0" applyAlignment="0" applyProtection="0">
      <alignment vertical="center"/>
    </xf>
    <xf numFmtId="0" fontId="12" fillId="0" borderId="0">
      <alignment vertical="top"/>
      <protection locked="0"/>
    </xf>
    <xf numFmtId="0" fontId="0" fillId="0" borderId="0"/>
    <xf numFmtId="0" fontId="0" fillId="0" borderId="0"/>
    <xf numFmtId="0" fontId="13" fillId="0" borderId="0"/>
    <xf numFmtId="0" fontId="13" fillId="0" borderId="0"/>
    <xf numFmtId="176" fontId="12" fillId="0" borderId="7">
      <alignment horizontal="right" vertical="center"/>
    </xf>
    <xf numFmtId="0" fontId="13" fillId="0" borderId="0"/>
    <xf numFmtId="181" fontId="12" fillId="0" borderId="7">
      <alignment horizontal="right" vertical="center"/>
    </xf>
    <xf numFmtId="49" fontId="12" fillId="0" borderId="7">
      <alignment horizontal="left" vertical="center" wrapText="1"/>
    </xf>
  </cellStyleXfs>
  <cellXfs count="34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1" applyFont="1">
      <alignment horizontal="left" vertical="center" wrapText="1"/>
    </xf>
    <xf numFmtId="181" fontId="8" fillId="0" borderId="7" xfId="60"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9" fillId="0" borderId="7" xfId="60" applyNumberFormat="1"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9" xfId="45" applyFont="1" applyFill="1" applyBorder="1" applyAlignment="1">
      <alignment horizontal="center" vertical="center" wrapText="1"/>
    </xf>
    <xf numFmtId="0" fontId="17" fillId="0" borderId="10" xfId="45" applyFont="1" applyFill="1" applyBorder="1" applyAlignment="1">
      <alignment horizontal="center" vertical="center" wrapText="1"/>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45" applyFont="1" applyFill="1" applyBorder="1" applyAlignment="1">
      <alignment horizontal="center" vertical="center" wrapText="1"/>
    </xf>
    <xf numFmtId="0" fontId="13" fillId="0" borderId="8" xfId="59" applyFill="1" applyBorder="1" applyAlignment="1">
      <alignment vertical="center"/>
    </xf>
    <xf numFmtId="0" fontId="17" fillId="0" borderId="8" xfId="45" applyFont="1" applyFill="1" applyBorder="1" applyAlignment="1">
      <alignment vertical="center" wrapText="1"/>
    </xf>
    <xf numFmtId="0" fontId="17" fillId="0" borderId="8" xfId="45" applyFont="1" applyFill="1" applyBorder="1" applyAlignment="1">
      <alignment horizontal="left" vertical="center" wrapText="1" indent="1"/>
    </xf>
    <xf numFmtId="0" fontId="18" fillId="0" borderId="8" xfId="45"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3" xfId="45"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2"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3"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22" fillId="0" borderId="7" xfId="61" applyFont="1" applyAlignment="1">
      <alignment horizontal="left" vertical="center" wrapText="1" indent="1"/>
    </xf>
    <xf numFmtId="176" fontId="7" fillId="0" borderId="7" xfId="58" applyFont="1">
      <alignment horizontal="right" vertical="center"/>
    </xf>
    <xf numFmtId="181" fontId="7" fillId="0" borderId="7" xfId="60" applyFont="1">
      <alignment horizontal="right" vertical="center"/>
    </xf>
    <xf numFmtId="49" fontId="22" fillId="0" borderId="7" xfId="61" applyFont="1">
      <alignment horizontal="left" vertical="center" wrapText="1"/>
    </xf>
    <xf numFmtId="49" fontId="7" fillId="0" borderId="7" xfId="61" applyFont="1" applyFill="1">
      <alignment horizontal="left" vertical="center" wrapText="1"/>
    </xf>
    <xf numFmtId="176" fontId="7" fillId="0" borderId="7" xfId="58" applyFont="1" applyFill="1">
      <alignment horizontal="right" vertical="center"/>
    </xf>
    <xf numFmtId="0" fontId="12" fillId="0" borderId="9" xfId="53" applyFont="1" applyFill="1" applyBorder="1" applyAlignment="1" applyProtection="1">
      <alignment vertical="top"/>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xf>
    <xf numFmtId="182" fontId="4" fillId="0" borderId="22" xfId="53" applyNumberFormat="1" applyFont="1" applyFill="1" applyBorder="1" applyAlignment="1" applyProtection="1">
      <alignment horizontal="right" vertical="center"/>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xf>
    <xf numFmtId="0" fontId="4" fillId="0" borderId="3" xfId="53" applyFont="1" applyFill="1" applyBorder="1" applyAlignment="1" applyProtection="1">
      <alignment horizontal="left" vertical="center"/>
    </xf>
    <xf numFmtId="0" fontId="4" fillId="0" borderId="4" xfId="53" applyFont="1" applyFill="1" applyBorder="1" applyAlignment="1" applyProtection="1">
      <alignment horizontal="left"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4" fillId="0" borderId="0" xfId="53" applyNumberFormat="1" applyFont="1" applyFill="1" applyBorder="1" applyAlignment="1" applyProtection="1"/>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7" fillId="0" borderId="7" xfId="0" applyNumberFormat="1" applyFont="1" applyFill="1" applyBorder="1" applyAlignment="1" applyProtection="1">
      <alignment horizontal="left" vertical="center" wrapText="1" indent="1"/>
    </xf>
    <xf numFmtId="49" fontId="9" fillId="0" borderId="7" xfId="61" applyFont="1">
      <alignment horizontal="left" vertical="center" wrapText="1"/>
    </xf>
    <xf numFmtId="49" fontId="7" fillId="0" borderId="7" xfId="0" applyNumberFormat="1" applyFont="1" applyFill="1" applyBorder="1" applyAlignment="1" applyProtection="1">
      <alignment horizontal="left" vertical="center" wrapText="1" indent="2"/>
    </xf>
    <xf numFmtId="0" fontId="25" fillId="0" borderId="7" xfId="0"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7"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49" fontId="7" fillId="0" borderId="7" xfId="61" applyFont="1" applyBorder="1" applyAlignment="1">
      <alignment vertical="center" wrapText="1"/>
    </xf>
    <xf numFmtId="49" fontId="7" fillId="0" borderId="7" xfId="61" applyFont="1" applyFill="1" applyBorder="1" applyAlignment="1">
      <alignment vertical="center" wrapText="1"/>
    </xf>
    <xf numFmtId="49" fontId="7" fillId="0" borderId="7" xfId="61" applyFont="1" applyBorder="1">
      <alignment horizontal="left" vertical="center" wrapText="1"/>
    </xf>
    <xf numFmtId="49" fontId="7" fillId="0" borderId="7" xfId="61" applyFont="1" applyFill="1" applyBorder="1">
      <alignment horizontal="left" vertical="center" wrapText="1"/>
    </xf>
    <xf numFmtId="0" fontId="27" fillId="0" borderId="14" xfId="53" applyFont="1" applyFill="1" applyBorder="1" applyAlignment="1" applyProtection="1">
      <alignment horizontal="left" vertical="center" wrapText="1"/>
    </xf>
    <xf numFmtId="0" fontId="27"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5" fillId="0" borderId="7" xfId="0" applyFont="1" applyFill="1" applyBorder="1" applyAlignment="1" applyProtection="1">
      <alignment vertical="center" wrapText="1"/>
    </xf>
    <xf numFmtId="0" fontId="8" fillId="0" borderId="7" xfId="0" applyFont="1" applyFill="1" applyBorder="1" applyAlignment="1" applyProtection="1">
      <alignment vertical="center" wrapText="1"/>
    </xf>
    <xf numFmtId="49" fontId="28" fillId="0" borderId="26" xfId="41" applyNumberFormat="1" applyFont="1" applyFill="1" applyBorder="1" applyAlignment="1">
      <alignment horizontal="left" vertical="center" wrapText="1"/>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0" fontId="27" fillId="0" borderId="19"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xf>
    <xf numFmtId="49" fontId="5" fillId="0" borderId="19" xfId="53" applyNumberFormat="1" applyFont="1" applyFill="1" applyBorder="1" applyAlignment="1" applyProtection="1">
      <alignment horizontal="center" vertical="center"/>
    </xf>
    <xf numFmtId="0" fontId="5" fillId="0" borderId="18" xfId="53"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49" fontId="9" fillId="0" borderId="7" xfId="61" applyFont="1" applyAlignment="1">
      <alignment horizontal="left" vertical="center" wrapText="1"/>
    </xf>
    <xf numFmtId="0" fontId="5" fillId="0" borderId="7" xfId="53" applyFont="1" applyFill="1" applyBorder="1" applyAlignment="1" applyProtection="1">
      <alignment horizontal="center" vertical="center" wrapText="1"/>
      <protection locked="0"/>
    </xf>
    <xf numFmtId="49" fontId="8" fillId="0" borderId="7" xfId="61" applyFont="1">
      <alignment horizontal="left" vertical="center" wrapText="1"/>
    </xf>
    <xf numFmtId="49" fontId="29" fillId="0" borderId="7" xfId="61" applyFont="1">
      <alignment horizontal="left" vertical="center" wrapText="1"/>
    </xf>
    <xf numFmtId="49" fontId="20" fillId="0" borderId="26" xfId="41"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0" fontId="20" fillId="0" borderId="10" xfId="53" applyFont="1" applyFill="1" applyBorder="1" applyAlignment="1" applyProtection="1">
      <alignment horizontal="center" vertical="center" wrapText="1"/>
    </xf>
    <xf numFmtId="181" fontId="22" fillId="0" borderId="7" xfId="60" applyFont="1">
      <alignment horizontal="right" vertical="center"/>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7" fillId="0" borderId="7" xfId="61" applyFont="1" applyAlignment="1">
      <alignment horizontal="left" vertical="center" wrapText="1" indent="1"/>
    </xf>
    <xf numFmtId="49" fontId="4" fillId="0" borderId="7" xfId="61" applyFont="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0"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4" fillId="0" borderId="7" xfId="53" applyNumberFormat="1" applyFont="1" applyFill="1" applyBorder="1" applyAlignment="1" applyProtection="1">
      <alignment horizontal="right" vertical="center"/>
    </xf>
    <xf numFmtId="182" fontId="32"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2" fillId="0" borderId="7" xfId="61" applyFont="1" applyAlignment="1">
      <alignment horizontal="left" vertical="center" wrapText="1" indent="2"/>
    </xf>
    <xf numFmtId="49" fontId="8" fillId="0" borderId="7" xfId="61" applyFont="1" applyAlignment="1">
      <alignment horizontal="left" vertical="center" wrapText="1" indent="2"/>
    </xf>
    <xf numFmtId="0" fontId="13" fillId="0" borderId="2" xfId="53" applyFont="1" applyFill="1" applyBorder="1" applyAlignment="1" applyProtection="1">
      <alignment horizontal="center" vertical="center" wrapText="1"/>
      <protection locked="0"/>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24" fillId="0" borderId="0" xfId="53" applyFont="1" applyFill="1" applyBorder="1" applyAlignment="1" applyProtection="1"/>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6" fillId="0" borderId="10" xfId="53" applyFont="1" applyFill="1" applyBorder="1" applyAlignment="1" applyProtection="1">
      <alignment horizontal="center" vertical="center"/>
    </xf>
    <xf numFmtId="0" fontId="4" fillId="0" borderId="10"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3" fillId="0" borderId="6" xfId="53" applyFont="1" applyFill="1" applyBorder="1" applyAlignment="1" applyProtection="1"/>
    <xf numFmtId="182" fontId="13"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13" sqref="I13"/>
    </sheetView>
  </sheetViews>
  <sheetFormatPr defaultColWidth="9.14285714285714" defaultRowHeight="20" customHeight="1" outlineLevelCol="3"/>
  <cols>
    <col min="1" max="1" width="13.5714285714286" style="74" customWidth="1"/>
    <col min="2" max="2" width="9.14285714285714" style="336"/>
    <col min="3" max="3" width="88.7142857142857" style="74" customWidth="1"/>
    <col min="4" max="16384" width="9.14285714285714" style="74"/>
  </cols>
  <sheetData>
    <row r="1" s="335" customFormat="1" ht="48" customHeight="1" spans="2:3">
      <c r="B1" s="337"/>
      <c r="C1" s="337"/>
    </row>
    <row r="2" s="74" customFormat="1" ht="27" customHeight="1" spans="2:3">
      <c r="B2" s="338" t="s">
        <v>0</v>
      </c>
      <c r="C2" s="338" t="s">
        <v>1</v>
      </c>
    </row>
    <row r="3" s="74" customFormat="1" customHeight="1" spans="2:3">
      <c r="B3" s="339">
        <v>1</v>
      </c>
      <c r="C3" s="340" t="s">
        <v>2</v>
      </c>
    </row>
    <row r="4" s="74" customFormat="1" customHeight="1" spans="2:3">
      <c r="B4" s="339">
        <v>2</v>
      </c>
      <c r="C4" s="340" t="s">
        <v>3</v>
      </c>
    </row>
    <row r="5" s="74" customFormat="1" customHeight="1" spans="2:3">
      <c r="B5" s="339">
        <v>3</v>
      </c>
      <c r="C5" s="340" t="s">
        <v>4</v>
      </c>
    </row>
    <row r="6" s="74" customFormat="1" customHeight="1" spans="2:3">
      <c r="B6" s="339">
        <v>4</v>
      </c>
      <c r="C6" s="340" t="s">
        <v>5</v>
      </c>
    </row>
    <row r="7" s="74" customFormat="1" customHeight="1" spans="2:3">
      <c r="B7" s="339">
        <v>5</v>
      </c>
      <c r="C7" s="341" t="s">
        <v>6</v>
      </c>
    </row>
    <row r="8" s="74" customFormat="1" customHeight="1" spans="2:3">
      <c r="B8" s="339">
        <v>6</v>
      </c>
      <c r="C8" s="341" t="s">
        <v>7</v>
      </c>
    </row>
    <row r="9" s="74" customFormat="1" customHeight="1" spans="2:3">
      <c r="B9" s="339">
        <v>7</v>
      </c>
      <c r="C9" s="341" t="s">
        <v>8</v>
      </c>
    </row>
    <row r="10" s="74" customFormat="1" customHeight="1" spans="2:3">
      <c r="B10" s="339">
        <v>8</v>
      </c>
      <c r="C10" s="341" t="s">
        <v>9</v>
      </c>
    </row>
    <row r="11" s="74" customFormat="1" customHeight="1" spans="2:3">
      <c r="B11" s="339">
        <v>9</v>
      </c>
      <c r="C11" s="342" t="s">
        <v>10</v>
      </c>
    </row>
    <row r="12" s="74" customFormat="1" customHeight="1" spans="2:3">
      <c r="B12" s="339">
        <v>10</v>
      </c>
      <c r="C12" s="342" t="s">
        <v>11</v>
      </c>
    </row>
    <row r="13" s="74" customFormat="1" customHeight="1" spans="2:3">
      <c r="B13" s="339">
        <v>11</v>
      </c>
      <c r="C13" s="340" t="s">
        <v>12</v>
      </c>
    </row>
    <row r="14" s="74" customFormat="1" customHeight="1" spans="2:3">
      <c r="B14" s="339">
        <v>12</v>
      </c>
      <c r="C14" s="340" t="s">
        <v>13</v>
      </c>
    </row>
    <row r="15" s="74" customFormat="1" customHeight="1" spans="2:4">
      <c r="B15" s="339">
        <v>13</v>
      </c>
      <c r="C15" s="340" t="s">
        <v>14</v>
      </c>
      <c r="D15" s="343"/>
    </row>
    <row r="16" s="74" customFormat="1" customHeight="1" spans="2:3">
      <c r="B16" s="339">
        <v>14</v>
      </c>
      <c r="C16" s="341" t="s">
        <v>15</v>
      </c>
    </row>
    <row r="17" s="74" customFormat="1" customHeight="1" spans="2:3">
      <c r="B17" s="339">
        <v>15</v>
      </c>
      <c r="C17" s="341" t="s">
        <v>16</v>
      </c>
    </row>
    <row r="18" s="74" customFormat="1" customHeight="1" spans="2:3">
      <c r="B18" s="339">
        <v>16</v>
      </c>
      <c r="C18" s="341" t="s">
        <v>17</v>
      </c>
    </row>
    <row r="19" s="74" customFormat="1" customHeight="1" spans="2:3">
      <c r="B19" s="339">
        <v>17</v>
      </c>
      <c r="C19" s="340" t="s">
        <v>18</v>
      </c>
    </row>
    <row r="20" s="74" customFormat="1" customHeight="1" spans="2:3">
      <c r="B20" s="339">
        <v>18</v>
      </c>
      <c r="C20" s="340" t="s">
        <v>19</v>
      </c>
    </row>
    <row r="21" s="74" customFormat="1" customHeight="1" spans="2:3">
      <c r="B21" s="339">
        <v>19</v>
      </c>
      <c r="C21" s="34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3"/>
  <sheetViews>
    <sheetView zoomScaleSheetLayoutView="60" topLeftCell="A68" workbookViewId="0">
      <selection activeCell="N8" sqref="N8"/>
    </sheetView>
  </sheetViews>
  <sheetFormatPr defaultColWidth="8.88571428571429" defaultRowHeight="12"/>
  <cols>
    <col min="1" max="1" width="20.8571428571429" style="56" customWidth="1"/>
    <col min="2" max="2" width="30.8571428571429" style="56" customWidth="1"/>
    <col min="3" max="3" width="11.4285714285714" style="56" customWidth="1"/>
    <col min="4" max="4" width="15.7142857142857" style="56" customWidth="1"/>
    <col min="5" max="5" width="24.4285714285714" style="56" customWidth="1"/>
    <col min="6" max="6" width="6" style="57" customWidth="1"/>
    <col min="7" max="7" width="21" style="56" customWidth="1"/>
    <col min="8" max="9" width="10.1428571428571" style="57" customWidth="1"/>
    <col min="10" max="10" width="32.7142857142857" style="56" customWidth="1"/>
    <col min="11" max="11" width="9.13333333333333" style="57" customWidth="1"/>
    <col min="12" max="16384" width="9.13333333333333" style="57"/>
  </cols>
  <sheetData>
    <row r="1" customHeight="1" spans="1:10">
      <c r="A1" s="56" t="s">
        <v>391</v>
      </c>
      <c r="J1" s="71"/>
    </row>
    <row r="2" ht="28.5" customHeight="1" spans="1:10">
      <c r="A2" s="58" t="s">
        <v>10</v>
      </c>
      <c r="B2" s="59"/>
      <c r="C2" s="59"/>
      <c r="D2" s="59"/>
      <c r="E2" s="59"/>
      <c r="F2" s="60"/>
      <c r="G2" s="59"/>
      <c r="H2" s="60"/>
      <c r="I2" s="60"/>
      <c r="J2" s="59"/>
    </row>
    <row r="3" ht="17.25" customHeight="1" spans="1:1">
      <c r="A3" s="61" t="s">
        <v>22</v>
      </c>
    </row>
    <row r="4" ht="44.25" customHeight="1" spans="1:10">
      <c r="A4" s="62" t="s">
        <v>255</v>
      </c>
      <c r="B4" s="62" t="s">
        <v>392</v>
      </c>
      <c r="C4" s="62" t="s">
        <v>393</v>
      </c>
      <c r="D4" s="62" t="s">
        <v>394</v>
      </c>
      <c r="E4" s="62" t="s">
        <v>395</v>
      </c>
      <c r="F4" s="225" t="s">
        <v>396</v>
      </c>
      <c r="G4" s="62" t="s">
        <v>397</v>
      </c>
      <c r="H4" s="63" t="s">
        <v>398</v>
      </c>
      <c r="I4" s="63" t="s">
        <v>399</v>
      </c>
      <c r="J4" s="62" t="s">
        <v>400</v>
      </c>
    </row>
    <row r="5" ht="14.25" customHeight="1" spans="1:10">
      <c r="A5" s="62">
        <v>1</v>
      </c>
      <c r="B5" s="62">
        <v>2</v>
      </c>
      <c r="C5" s="62">
        <v>3</v>
      </c>
      <c r="D5" s="62">
        <v>4</v>
      </c>
      <c r="E5" s="62">
        <v>5</v>
      </c>
      <c r="F5" s="62">
        <v>6</v>
      </c>
      <c r="G5" s="62">
        <v>7</v>
      </c>
      <c r="H5" s="62">
        <v>8</v>
      </c>
      <c r="I5" s="62">
        <v>9</v>
      </c>
      <c r="J5" s="62">
        <v>10</v>
      </c>
    </row>
    <row r="6" ht="42" customHeight="1" spans="1:10">
      <c r="A6" s="137" t="s">
        <v>92</v>
      </c>
      <c r="B6" s="137"/>
      <c r="C6" s="137"/>
      <c r="D6" s="137"/>
      <c r="E6" s="137"/>
      <c r="F6" s="137"/>
      <c r="G6" s="137"/>
      <c r="H6" s="137"/>
      <c r="I6" s="137"/>
      <c r="J6" s="137"/>
    </row>
    <row r="7" ht="13.5" spans="1:10">
      <c r="A7" s="137" t="s">
        <v>356</v>
      </c>
      <c r="B7" s="137" t="s">
        <v>401</v>
      </c>
      <c r="C7" s="137" t="s">
        <v>402</v>
      </c>
      <c r="D7" s="137" t="s">
        <v>403</v>
      </c>
      <c r="E7" s="137" t="s">
        <v>404</v>
      </c>
      <c r="F7" s="137" t="s">
        <v>405</v>
      </c>
      <c r="G7" s="137" t="s">
        <v>406</v>
      </c>
      <c r="H7" s="137" t="s">
        <v>407</v>
      </c>
      <c r="I7" s="137" t="s">
        <v>408</v>
      </c>
      <c r="J7" s="137" t="s">
        <v>409</v>
      </c>
    </row>
    <row r="8" ht="13.5" spans="1:10">
      <c r="A8" s="137"/>
      <c r="B8" s="137" t="s">
        <v>401</v>
      </c>
      <c r="C8" s="137" t="s">
        <v>402</v>
      </c>
      <c r="D8" s="137" t="s">
        <v>410</v>
      </c>
      <c r="E8" s="137" t="s">
        <v>411</v>
      </c>
      <c r="F8" s="137" t="s">
        <v>405</v>
      </c>
      <c r="G8" s="137" t="s">
        <v>412</v>
      </c>
      <c r="H8" s="137" t="s">
        <v>413</v>
      </c>
      <c r="I8" s="137" t="s">
        <v>408</v>
      </c>
      <c r="J8" s="137" t="s">
        <v>414</v>
      </c>
    </row>
    <row r="9" ht="13.5" spans="1:10">
      <c r="A9" s="137"/>
      <c r="B9" s="137" t="s">
        <v>401</v>
      </c>
      <c r="C9" s="137" t="s">
        <v>402</v>
      </c>
      <c r="D9" s="137" t="s">
        <v>415</v>
      </c>
      <c r="E9" s="137" t="s">
        <v>416</v>
      </c>
      <c r="F9" s="137" t="s">
        <v>405</v>
      </c>
      <c r="G9" s="137" t="s">
        <v>417</v>
      </c>
      <c r="H9" s="137" t="s">
        <v>418</v>
      </c>
      <c r="I9" s="137" t="s">
        <v>408</v>
      </c>
      <c r="J9" s="137" t="s">
        <v>419</v>
      </c>
    </row>
    <row r="10" ht="18" customHeight="1" spans="1:10">
      <c r="A10" s="137"/>
      <c r="B10" s="137" t="s">
        <v>401</v>
      </c>
      <c r="C10" s="137" t="s">
        <v>420</v>
      </c>
      <c r="D10" s="137" t="s">
        <v>421</v>
      </c>
      <c r="E10" s="137" t="s">
        <v>422</v>
      </c>
      <c r="F10" s="137" t="s">
        <v>405</v>
      </c>
      <c r="G10" s="137" t="s">
        <v>423</v>
      </c>
      <c r="H10" s="137" t="s">
        <v>424</v>
      </c>
      <c r="I10" s="137" t="s">
        <v>425</v>
      </c>
      <c r="J10" s="137" t="s">
        <v>423</v>
      </c>
    </row>
    <row r="11" ht="41" customHeight="1" spans="1:10">
      <c r="A11" s="137"/>
      <c r="B11" s="137" t="s">
        <v>401</v>
      </c>
      <c r="C11" s="137" t="s">
        <v>426</v>
      </c>
      <c r="D11" s="137" t="s">
        <v>427</v>
      </c>
      <c r="E11" s="137" t="s">
        <v>428</v>
      </c>
      <c r="F11" s="137" t="s">
        <v>405</v>
      </c>
      <c r="G11" s="137" t="s">
        <v>429</v>
      </c>
      <c r="H11" s="137" t="s">
        <v>424</v>
      </c>
      <c r="I11" s="209" t="s">
        <v>425</v>
      </c>
      <c r="J11" s="137" t="s">
        <v>430</v>
      </c>
    </row>
    <row r="12" ht="15" customHeight="1" spans="1:10">
      <c r="A12" s="137" t="s">
        <v>351</v>
      </c>
      <c r="B12" s="137" t="s">
        <v>431</v>
      </c>
      <c r="C12" s="137" t="s">
        <v>402</v>
      </c>
      <c r="D12" s="137" t="s">
        <v>403</v>
      </c>
      <c r="E12" s="137" t="s">
        <v>432</v>
      </c>
      <c r="F12" s="137" t="s">
        <v>405</v>
      </c>
      <c r="G12" s="137" t="s">
        <v>433</v>
      </c>
      <c r="H12" s="137" t="s">
        <v>434</v>
      </c>
      <c r="I12" s="137" t="s">
        <v>408</v>
      </c>
      <c r="J12" s="137" t="s">
        <v>435</v>
      </c>
    </row>
    <row r="13" ht="50" customHeight="1" spans="1:10">
      <c r="A13" s="137"/>
      <c r="B13" s="137" t="s">
        <v>431</v>
      </c>
      <c r="C13" s="137" t="s">
        <v>402</v>
      </c>
      <c r="D13" s="137" t="s">
        <v>436</v>
      </c>
      <c r="E13" s="137" t="s">
        <v>437</v>
      </c>
      <c r="F13" s="137" t="s">
        <v>405</v>
      </c>
      <c r="G13" s="137" t="s">
        <v>438</v>
      </c>
      <c r="H13" s="137" t="s">
        <v>424</v>
      </c>
      <c r="I13" s="137" t="s">
        <v>425</v>
      </c>
      <c r="J13" s="137" t="s">
        <v>439</v>
      </c>
    </row>
    <row r="14" ht="27" spans="1:10">
      <c r="A14" s="137"/>
      <c r="B14" s="137" t="s">
        <v>431</v>
      </c>
      <c r="C14" s="137" t="s">
        <v>402</v>
      </c>
      <c r="D14" s="137" t="s">
        <v>436</v>
      </c>
      <c r="E14" s="137" t="s">
        <v>440</v>
      </c>
      <c r="F14" s="137" t="s">
        <v>405</v>
      </c>
      <c r="G14" s="137" t="s">
        <v>438</v>
      </c>
      <c r="H14" s="137" t="s">
        <v>424</v>
      </c>
      <c r="I14" s="137" t="s">
        <v>425</v>
      </c>
      <c r="J14" s="137" t="s">
        <v>441</v>
      </c>
    </row>
    <row r="15" ht="13.5" spans="1:10">
      <c r="A15" s="137"/>
      <c r="B15" s="137" t="s">
        <v>431</v>
      </c>
      <c r="C15" s="137" t="s">
        <v>402</v>
      </c>
      <c r="D15" s="137" t="s">
        <v>436</v>
      </c>
      <c r="E15" s="137" t="s">
        <v>442</v>
      </c>
      <c r="F15" s="137" t="s">
        <v>405</v>
      </c>
      <c r="G15" s="137" t="s">
        <v>438</v>
      </c>
      <c r="H15" s="137" t="s">
        <v>424</v>
      </c>
      <c r="I15" s="137" t="s">
        <v>425</v>
      </c>
      <c r="J15" s="137" t="s">
        <v>443</v>
      </c>
    </row>
    <row r="16" ht="27" spans="1:10">
      <c r="A16" s="137"/>
      <c r="B16" s="137" t="s">
        <v>431</v>
      </c>
      <c r="C16" s="137" t="s">
        <v>420</v>
      </c>
      <c r="D16" s="137" t="s">
        <v>421</v>
      </c>
      <c r="E16" s="137" t="s">
        <v>444</v>
      </c>
      <c r="F16" s="137" t="s">
        <v>405</v>
      </c>
      <c r="G16" s="137" t="s">
        <v>445</v>
      </c>
      <c r="H16" s="137" t="s">
        <v>424</v>
      </c>
      <c r="I16" s="137" t="s">
        <v>425</v>
      </c>
      <c r="J16" s="137" t="s">
        <v>444</v>
      </c>
    </row>
    <row r="17" ht="27" spans="1:10">
      <c r="A17" s="137"/>
      <c r="B17" s="137" t="s">
        <v>431</v>
      </c>
      <c r="C17" s="137" t="s">
        <v>426</v>
      </c>
      <c r="D17" s="137" t="s">
        <v>427</v>
      </c>
      <c r="E17" s="137" t="s">
        <v>446</v>
      </c>
      <c r="F17" s="137" t="s">
        <v>405</v>
      </c>
      <c r="G17" s="137" t="s">
        <v>429</v>
      </c>
      <c r="H17" s="137" t="s">
        <v>424</v>
      </c>
      <c r="I17" s="137" t="s">
        <v>425</v>
      </c>
      <c r="J17" s="137" t="s">
        <v>447</v>
      </c>
    </row>
    <row r="18" ht="64" customHeight="1" spans="1:10">
      <c r="A18" s="137" t="s">
        <v>358</v>
      </c>
      <c r="B18" s="137" t="s">
        <v>448</v>
      </c>
      <c r="C18" s="137" t="s">
        <v>402</v>
      </c>
      <c r="D18" s="137" t="s">
        <v>403</v>
      </c>
      <c r="E18" s="137" t="s">
        <v>449</v>
      </c>
      <c r="F18" s="137" t="s">
        <v>450</v>
      </c>
      <c r="G18" s="137" t="s">
        <v>451</v>
      </c>
      <c r="H18" s="137" t="s">
        <v>452</v>
      </c>
      <c r="I18" s="137" t="s">
        <v>408</v>
      </c>
      <c r="J18" s="226" t="s">
        <v>453</v>
      </c>
    </row>
    <row r="19" ht="18" customHeight="1" spans="1:10">
      <c r="A19" s="137"/>
      <c r="B19" s="137" t="s">
        <v>448</v>
      </c>
      <c r="C19" s="137" t="s">
        <v>402</v>
      </c>
      <c r="D19" s="137" t="s">
        <v>436</v>
      </c>
      <c r="E19" s="137" t="s">
        <v>454</v>
      </c>
      <c r="F19" s="137" t="s">
        <v>450</v>
      </c>
      <c r="G19" s="137" t="s">
        <v>455</v>
      </c>
      <c r="H19" s="137" t="s">
        <v>456</v>
      </c>
      <c r="I19" s="137" t="s">
        <v>408</v>
      </c>
      <c r="J19" s="137" t="s">
        <v>457</v>
      </c>
    </row>
    <row r="20" ht="27" spans="1:10">
      <c r="A20" s="137"/>
      <c r="B20" s="137" t="s">
        <v>448</v>
      </c>
      <c r="C20" s="137" t="s">
        <v>402</v>
      </c>
      <c r="D20" s="137" t="s">
        <v>410</v>
      </c>
      <c r="E20" s="137" t="s">
        <v>458</v>
      </c>
      <c r="F20" s="137" t="s">
        <v>405</v>
      </c>
      <c r="G20" s="137" t="s">
        <v>459</v>
      </c>
      <c r="H20" s="137" t="s">
        <v>413</v>
      </c>
      <c r="I20" s="137" t="s">
        <v>408</v>
      </c>
      <c r="J20" s="137" t="s">
        <v>460</v>
      </c>
    </row>
    <row r="21" ht="40.5" spans="1:10">
      <c r="A21" s="137"/>
      <c r="B21" s="137" t="s">
        <v>448</v>
      </c>
      <c r="C21" s="137" t="s">
        <v>420</v>
      </c>
      <c r="D21" s="137" t="s">
        <v>421</v>
      </c>
      <c r="E21" s="137" t="s">
        <v>448</v>
      </c>
      <c r="F21" s="137" t="s">
        <v>405</v>
      </c>
      <c r="G21" s="137" t="s">
        <v>445</v>
      </c>
      <c r="H21" s="137" t="s">
        <v>424</v>
      </c>
      <c r="I21" s="137" t="s">
        <v>425</v>
      </c>
      <c r="J21" s="137" t="s">
        <v>461</v>
      </c>
    </row>
    <row r="22" ht="27" spans="1:10">
      <c r="A22" s="137"/>
      <c r="B22" s="137" t="s">
        <v>448</v>
      </c>
      <c r="C22" s="137" t="s">
        <v>426</v>
      </c>
      <c r="D22" s="137" t="s">
        <v>427</v>
      </c>
      <c r="E22" s="137" t="s">
        <v>462</v>
      </c>
      <c r="F22" s="137" t="s">
        <v>405</v>
      </c>
      <c r="G22" s="137" t="s">
        <v>429</v>
      </c>
      <c r="H22" s="137" t="s">
        <v>424</v>
      </c>
      <c r="I22" s="137" t="s">
        <v>425</v>
      </c>
      <c r="J22" s="137" t="s">
        <v>463</v>
      </c>
    </row>
    <row r="23" ht="13.5" spans="1:10">
      <c r="A23" s="137" t="s">
        <v>372</v>
      </c>
      <c r="B23" s="137" t="s">
        <v>464</v>
      </c>
      <c r="C23" s="137" t="s">
        <v>402</v>
      </c>
      <c r="D23" s="137" t="s">
        <v>403</v>
      </c>
      <c r="E23" s="137" t="s">
        <v>465</v>
      </c>
      <c r="F23" s="137" t="s">
        <v>405</v>
      </c>
      <c r="G23" s="137" t="s">
        <v>466</v>
      </c>
      <c r="H23" s="137" t="s">
        <v>452</v>
      </c>
      <c r="I23" s="137" t="s">
        <v>408</v>
      </c>
      <c r="J23" s="137" t="s">
        <v>467</v>
      </c>
    </row>
    <row r="24" ht="13.5" spans="1:10">
      <c r="A24" s="137"/>
      <c r="B24" s="137" t="s">
        <v>464</v>
      </c>
      <c r="C24" s="137" t="s">
        <v>402</v>
      </c>
      <c r="D24" s="137" t="s">
        <v>436</v>
      </c>
      <c r="E24" s="137" t="s">
        <v>468</v>
      </c>
      <c r="F24" s="137" t="s">
        <v>405</v>
      </c>
      <c r="G24" s="137" t="s">
        <v>469</v>
      </c>
      <c r="H24" s="137" t="s">
        <v>424</v>
      </c>
      <c r="I24" s="137" t="s">
        <v>425</v>
      </c>
      <c r="J24" s="137" t="s">
        <v>468</v>
      </c>
    </row>
    <row r="25" ht="13.5" spans="1:10">
      <c r="A25" s="137"/>
      <c r="B25" s="137" t="s">
        <v>464</v>
      </c>
      <c r="C25" s="137" t="s">
        <v>402</v>
      </c>
      <c r="D25" s="137" t="s">
        <v>410</v>
      </c>
      <c r="E25" s="137" t="s">
        <v>470</v>
      </c>
      <c r="F25" s="137" t="s">
        <v>405</v>
      </c>
      <c r="G25" s="137" t="s">
        <v>471</v>
      </c>
      <c r="H25" s="137" t="s">
        <v>472</v>
      </c>
      <c r="I25" s="137" t="s">
        <v>408</v>
      </c>
      <c r="J25" s="137" t="s">
        <v>473</v>
      </c>
    </row>
    <row r="26" ht="13.5" spans="1:10">
      <c r="A26" s="137"/>
      <c r="B26" s="137" t="s">
        <v>464</v>
      </c>
      <c r="C26" s="137" t="s">
        <v>420</v>
      </c>
      <c r="D26" s="137" t="s">
        <v>421</v>
      </c>
      <c r="E26" s="137" t="s">
        <v>474</v>
      </c>
      <c r="F26" s="137" t="s">
        <v>405</v>
      </c>
      <c r="G26" s="137" t="s">
        <v>475</v>
      </c>
      <c r="H26" s="137" t="s">
        <v>424</v>
      </c>
      <c r="I26" s="137" t="s">
        <v>425</v>
      </c>
      <c r="J26" s="137" t="s">
        <v>476</v>
      </c>
    </row>
    <row r="27" ht="13.5" spans="1:10">
      <c r="A27" s="137"/>
      <c r="B27" s="137" t="s">
        <v>464</v>
      </c>
      <c r="C27" s="137" t="s">
        <v>426</v>
      </c>
      <c r="D27" s="137" t="s">
        <v>427</v>
      </c>
      <c r="E27" s="137" t="s">
        <v>477</v>
      </c>
      <c r="F27" s="137" t="s">
        <v>450</v>
      </c>
      <c r="G27" s="137" t="s">
        <v>478</v>
      </c>
      <c r="H27" s="137" t="s">
        <v>456</v>
      </c>
      <c r="I27" s="137" t="s">
        <v>425</v>
      </c>
      <c r="J27" s="137" t="s">
        <v>479</v>
      </c>
    </row>
    <row r="28" ht="27" spans="1:10">
      <c r="A28" s="137" t="s">
        <v>364</v>
      </c>
      <c r="B28" s="137" t="s">
        <v>480</v>
      </c>
      <c r="C28" s="137" t="s">
        <v>402</v>
      </c>
      <c r="D28" s="137" t="s">
        <v>436</v>
      </c>
      <c r="E28" s="137" t="s">
        <v>481</v>
      </c>
      <c r="F28" s="137" t="s">
        <v>405</v>
      </c>
      <c r="G28" s="137" t="s">
        <v>482</v>
      </c>
      <c r="H28" s="137" t="s">
        <v>424</v>
      </c>
      <c r="I28" s="137" t="s">
        <v>425</v>
      </c>
      <c r="J28" s="137" t="s">
        <v>483</v>
      </c>
    </row>
    <row r="29" ht="51" customHeight="1" spans="1:10">
      <c r="A29" s="137"/>
      <c r="B29" s="137" t="s">
        <v>480</v>
      </c>
      <c r="C29" s="137" t="s">
        <v>402</v>
      </c>
      <c r="D29" s="137" t="s">
        <v>436</v>
      </c>
      <c r="E29" s="137" t="s">
        <v>484</v>
      </c>
      <c r="F29" s="137" t="s">
        <v>405</v>
      </c>
      <c r="G29" s="137" t="s">
        <v>485</v>
      </c>
      <c r="H29" s="137" t="s">
        <v>424</v>
      </c>
      <c r="I29" s="137" t="s">
        <v>425</v>
      </c>
      <c r="J29" s="226" t="s">
        <v>486</v>
      </c>
    </row>
    <row r="30" ht="40.5" spans="1:10">
      <c r="A30" s="137"/>
      <c r="B30" s="137" t="s">
        <v>480</v>
      </c>
      <c r="C30" s="137" t="s">
        <v>420</v>
      </c>
      <c r="D30" s="137" t="s">
        <v>421</v>
      </c>
      <c r="E30" s="137" t="s">
        <v>487</v>
      </c>
      <c r="F30" s="137" t="s">
        <v>405</v>
      </c>
      <c r="G30" s="137" t="s">
        <v>482</v>
      </c>
      <c r="H30" s="137" t="s">
        <v>424</v>
      </c>
      <c r="I30" s="137" t="s">
        <v>425</v>
      </c>
      <c r="J30" s="226" t="s">
        <v>487</v>
      </c>
    </row>
    <row r="31" ht="13.5" spans="1:10">
      <c r="A31" s="137"/>
      <c r="B31" s="137" t="s">
        <v>480</v>
      </c>
      <c r="C31" s="137" t="s">
        <v>426</v>
      </c>
      <c r="D31" s="137" t="s">
        <v>427</v>
      </c>
      <c r="E31" s="137" t="s">
        <v>488</v>
      </c>
      <c r="F31" s="137" t="s">
        <v>405</v>
      </c>
      <c r="G31" s="137" t="s">
        <v>429</v>
      </c>
      <c r="H31" s="137" t="s">
        <v>424</v>
      </c>
      <c r="I31" s="137" t="s">
        <v>425</v>
      </c>
      <c r="J31" s="137" t="s">
        <v>489</v>
      </c>
    </row>
    <row r="32" ht="13.5" spans="1:10">
      <c r="A32" s="137" t="s">
        <v>370</v>
      </c>
      <c r="B32" s="226" t="s">
        <v>490</v>
      </c>
      <c r="C32" s="137" t="s">
        <v>402</v>
      </c>
      <c r="D32" s="137" t="s">
        <v>403</v>
      </c>
      <c r="E32" s="137" t="s">
        <v>491</v>
      </c>
      <c r="F32" s="137" t="s">
        <v>405</v>
      </c>
      <c r="G32" s="137" t="s">
        <v>492</v>
      </c>
      <c r="H32" s="137" t="s">
        <v>407</v>
      </c>
      <c r="I32" s="137" t="s">
        <v>408</v>
      </c>
      <c r="J32" s="137" t="s">
        <v>493</v>
      </c>
    </row>
    <row r="33" ht="13.5" spans="1:10">
      <c r="A33" s="137"/>
      <c r="B33" s="226" t="s">
        <v>490</v>
      </c>
      <c r="C33" s="137" t="s">
        <v>402</v>
      </c>
      <c r="D33" s="137" t="s">
        <v>436</v>
      </c>
      <c r="E33" s="137" t="s">
        <v>494</v>
      </c>
      <c r="F33" s="137" t="s">
        <v>450</v>
      </c>
      <c r="G33" s="137" t="s">
        <v>495</v>
      </c>
      <c r="H33" s="137" t="s">
        <v>456</v>
      </c>
      <c r="I33" s="137" t="s">
        <v>408</v>
      </c>
      <c r="J33" s="137" t="s">
        <v>496</v>
      </c>
    </row>
    <row r="34" ht="13.5" spans="1:10">
      <c r="A34" s="137"/>
      <c r="B34" s="226" t="s">
        <v>490</v>
      </c>
      <c r="C34" s="137" t="s">
        <v>402</v>
      </c>
      <c r="D34" s="137" t="s">
        <v>415</v>
      </c>
      <c r="E34" s="137" t="s">
        <v>416</v>
      </c>
      <c r="F34" s="137" t="s">
        <v>405</v>
      </c>
      <c r="G34" s="137" t="s">
        <v>497</v>
      </c>
      <c r="H34" s="137" t="s">
        <v>498</v>
      </c>
      <c r="I34" s="137" t="s">
        <v>408</v>
      </c>
      <c r="J34" s="137" t="s">
        <v>499</v>
      </c>
    </row>
    <row r="35" ht="27" spans="1:10">
      <c r="A35" s="137"/>
      <c r="B35" s="226" t="s">
        <v>490</v>
      </c>
      <c r="C35" s="137" t="s">
        <v>420</v>
      </c>
      <c r="D35" s="137" t="s">
        <v>500</v>
      </c>
      <c r="E35" s="137" t="s">
        <v>501</v>
      </c>
      <c r="F35" s="137" t="s">
        <v>405</v>
      </c>
      <c r="G35" s="137" t="s">
        <v>502</v>
      </c>
      <c r="H35" s="137" t="s">
        <v>424</v>
      </c>
      <c r="I35" s="137" t="s">
        <v>425</v>
      </c>
      <c r="J35" s="137" t="s">
        <v>503</v>
      </c>
    </row>
    <row r="36" ht="13.5" spans="1:10">
      <c r="A36" s="137"/>
      <c r="B36" s="226" t="s">
        <v>490</v>
      </c>
      <c r="C36" s="137" t="s">
        <v>426</v>
      </c>
      <c r="D36" s="137" t="s">
        <v>427</v>
      </c>
      <c r="E36" s="137" t="s">
        <v>504</v>
      </c>
      <c r="F36" s="137" t="s">
        <v>450</v>
      </c>
      <c r="G36" s="137" t="s">
        <v>505</v>
      </c>
      <c r="H36" s="137" t="s">
        <v>456</v>
      </c>
      <c r="I36" s="137" t="s">
        <v>425</v>
      </c>
      <c r="J36" s="137" t="s">
        <v>506</v>
      </c>
    </row>
    <row r="37" ht="13.5" spans="1:10">
      <c r="A37" s="137" t="s">
        <v>343</v>
      </c>
      <c r="B37" s="137" t="s">
        <v>507</v>
      </c>
      <c r="C37" s="137" t="s">
        <v>402</v>
      </c>
      <c r="D37" s="137" t="s">
        <v>403</v>
      </c>
      <c r="E37" s="137" t="s">
        <v>403</v>
      </c>
      <c r="F37" s="137" t="s">
        <v>405</v>
      </c>
      <c r="G37" s="137" t="s">
        <v>508</v>
      </c>
      <c r="H37" s="137" t="s">
        <v>509</v>
      </c>
      <c r="I37" s="137" t="s">
        <v>408</v>
      </c>
      <c r="J37" s="137" t="s">
        <v>510</v>
      </c>
    </row>
    <row r="38" ht="17" customHeight="1" spans="1:10">
      <c r="A38" s="137"/>
      <c r="B38" s="137" t="s">
        <v>507</v>
      </c>
      <c r="C38" s="137" t="s">
        <v>402</v>
      </c>
      <c r="D38" s="137" t="s">
        <v>436</v>
      </c>
      <c r="E38" s="137" t="s">
        <v>436</v>
      </c>
      <c r="F38" s="137" t="s">
        <v>450</v>
      </c>
      <c r="G38" s="137" t="s">
        <v>511</v>
      </c>
      <c r="H38" s="137" t="s">
        <v>424</v>
      </c>
      <c r="I38" s="137" t="s">
        <v>425</v>
      </c>
      <c r="J38" s="137" t="s">
        <v>510</v>
      </c>
    </row>
    <row r="39" ht="30" customHeight="1" spans="1:10">
      <c r="A39" s="137"/>
      <c r="B39" s="137" t="s">
        <v>507</v>
      </c>
      <c r="C39" s="137" t="s">
        <v>420</v>
      </c>
      <c r="D39" s="137" t="s">
        <v>421</v>
      </c>
      <c r="E39" s="137" t="s">
        <v>512</v>
      </c>
      <c r="F39" s="137" t="s">
        <v>513</v>
      </c>
      <c r="G39" s="226" t="s">
        <v>514</v>
      </c>
      <c r="H39" s="137" t="s">
        <v>424</v>
      </c>
      <c r="I39" s="137" t="s">
        <v>425</v>
      </c>
      <c r="J39" s="137" t="s">
        <v>510</v>
      </c>
    </row>
    <row r="40" ht="18" customHeight="1" spans="1:10">
      <c r="A40" s="137"/>
      <c r="B40" s="137" t="s">
        <v>507</v>
      </c>
      <c r="C40" s="137" t="s">
        <v>426</v>
      </c>
      <c r="D40" s="137" t="s">
        <v>427</v>
      </c>
      <c r="E40" s="137" t="s">
        <v>515</v>
      </c>
      <c r="F40" s="137" t="s">
        <v>405</v>
      </c>
      <c r="G40" s="137" t="s">
        <v>429</v>
      </c>
      <c r="H40" s="137" t="s">
        <v>424</v>
      </c>
      <c r="I40" s="137" t="s">
        <v>425</v>
      </c>
      <c r="J40" s="137" t="s">
        <v>510</v>
      </c>
    </row>
    <row r="41" ht="40.5" spans="1:10">
      <c r="A41" s="137" t="s">
        <v>366</v>
      </c>
      <c r="B41" s="226" t="s">
        <v>516</v>
      </c>
      <c r="C41" s="137" t="s">
        <v>402</v>
      </c>
      <c r="D41" s="137" t="s">
        <v>436</v>
      </c>
      <c r="E41" s="137" t="s">
        <v>517</v>
      </c>
      <c r="F41" s="137" t="s">
        <v>405</v>
      </c>
      <c r="G41" s="137" t="s">
        <v>518</v>
      </c>
      <c r="H41" s="137" t="s">
        <v>424</v>
      </c>
      <c r="I41" s="137" t="s">
        <v>408</v>
      </c>
      <c r="J41" s="226" t="s">
        <v>519</v>
      </c>
    </row>
    <row r="42" ht="36" customHeight="1" spans="1:10">
      <c r="A42" s="137"/>
      <c r="B42" s="226" t="s">
        <v>520</v>
      </c>
      <c r="C42" s="137" t="s">
        <v>402</v>
      </c>
      <c r="D42" s="137" t="s">
        <v>436</v>
      </c>
      <c r="E42" s="137" t="s">
        <v>521</v>
      </c>
      <c r="F42" s="137" t="s">
        <v>450</v>
      </c>
      <c r="G42" s="137" t="s">
        <v>478</v>
      </c>
      <c r="H42" s="137" t="s">
        <v>456</v>
      </c>
      <c r="I42" s="137" t="s">
        <v>408</v>
      </c>
      <c r="J42" s="137" t="s">
        <v>522</v>
      </c>
    </row>
    <row r="43" ht="40.5" spans="1:10">
      <c r="A43" s="137"/>
      <c r="B43" s="226" t="s">
        <v>520</v>
      </c>
      <c r="C43" s="137" t="s">
        <v>402</v>
      </c>
      <c r="D43" s="137" t="s">
        <v>436</v>
      </c>
      <c r="E43" s="137" t="s">
        <v>523</v>
      </c>
      <c r="F43" s="137" t="s">
        <v>405</v>
      </c>
      <c r="G43" s="137" t="s">
        <v>524</v>
      </c>
      <c r="H43" s="137" t="s">
        <v>424</v>
      </c>
      <c r="I43" s="137" t="s">
        <v>408</v>
      </c>
      <c r="J43" s="137" t="s">
        <v>523</v>
      </c>
    </row>
    <row r="44" ht="36" customHeight="1" spans="1:10">
      <c r="A44" s="137"/>
      <c r="B44" s="226" t="s">
        <v>520</v>
      </c>
      <c r="C44" s="137" t="s">
        <v>420</v>
      </c>
      <c r="D44" s="137" t="s">
        <v>421</v>
      </c>
      <c r="E44" s="137" t="s">
        <v>525</v>
      </c>
      <c r="F44" s="137" t="s">
        <v>405</v>
      </c>
      <c r="G44" s="137" t="s">
        <v>526</v>
      </c>
      <c r="H44" s="137" t="s">
        <v>424</v>
      </c>
      <c r="I44" s="137" t="s">
        <v>425</v>
      </c>
      <c r="J44" s="226" t="s">
        <v>527</v>
      </c>
    </row>
    <row r="45" ht="14.25" spans="1:10">
      <c r="A45" s="137"/>
      <c r="B45" s="226" t="s">
        <v>520</v>
      </c>
      <c r="C45" s="137" t="s">
        <v>426</v>
      </c>
      <c r="D45" s="137" t="s">
        <v>427</v>
      </c>
      <c r="E45" s="137" t="s">
        <v>488</v>
      </c>
      <c r="F45" s="137" t="s">
        <v>450</v>
      </c>
      <c r="G45" s="137" t="s">
        <v>478</v>
      </c>
      <c r="H45" s="137" t="s">
        <v>456</v>
      </c>
      <c r="I45" s="209" t="s">
        <v>425</v>
      </c>
      <c r="J45" s="137" t="s">
        <v>489</v>
      </c>
    </row>
    <row r="46" ht="19" customHeight="1" spans="1:10">
      <c r="A46" s="137" t="s">
        <v>361</v>
      </c>
      <c r="B46" s="226" t="s">
        <v>528</v>
      </c>
      <c r="C46" s="137" t="s">
        <v>402</v>
      </c>
      <c r="D46" s="137" t="s">
        <v>436</v>
      </c>
      <c r="E46" s="137" t="s">
        <v>529</v>
      </c>
      <c r="F46" s="137" t="s">
        <v>405</v>
      </c>
      <c r="G46" s="137" t="s">
        <v>445</v>
      </c>
      <c r="H46" s="137" t="s">
        <v>424</v>
      </c>
      <c r="I46" s="137" t="s">
        <v>425</v>
      </c>
      <c r="J46" s="137" t="s">
        <v>530</v>
      </c>
    </row>
    <row r="47" ht="42" customHeight="1" spans="1:10">
      <c r="A47" s="137"/>
      <c r="B47" s="226" t="s">
        <v>528</v>
      </c>
      <c r="C47" s="137" t="s">
        <v>420</v>
      </c>
      <c r="D47" s="137" t="s">
        <v>421</v>
      </c>
      <c r="E47" s="137" t="s">
        <v>531</v>
      </c>
      <c r="F47" s="137" t="s">
        <v>405</v>
      </c>
      <c r="G47" s="137" t="s">
        <v>532</v>
      </c>
      <c r="H47" s="137" t="s">
        <v>424</v>
      </c>
      <c r="I47" s="137" t="s">
        <v>425</v>
      </c>
      <c r="J47" s="226" t="s">
        <v>533</v>
      </c>
    </row>
    <row r="48" ht="27" spans="1:10">
      <c r="A48" s="137"/>
      <c r="B48" s="226" t="s">
        <v>528</v>
      </c>
      <c r="C48" s="137" t="s">
        <v>420</v>
      </c>
      <c r="D48" s="137" t="s">
        <v>421</v>
      </c>
      <c r="E48" s="137" t="s">
        <v>534</v>
      </c>
      <c r="F48" s="137" t="s">
        <v>405</v>
      </c>
      <c r="G48" s="227" t="s">
        <v>535</v>
      </c>
      <c r="H48" s="137" t="s">
        <v>424</v>
      </c>
      <c r="I48" s="137" t="s">
        <v>425</v>
      </c>
      <c r="J48" s="226" t="s">
        <v>536</v>
      </c>
    </row>
    <row r="49" ht="24" customHeight="1" spans="1:10">
      <c r="A49" s="137"/>
      <c r="B49" s="226" t="s">
        <v>528</v>
      </c>
      <c r="C49" s="137" t="s">
        <v>426</v>
      </c>
      <c r="D49" s="137" t="s">
        <v>427</v>
      </c>
      <c r="E49" s="137" t="s">
        <v>537</v>
      </c>
      <c r="F49" s="137" t="s">
        <v>405</v>
      </c>
      <c r="G49" s="137" t="s">
        <v>429</v>
      </c>
      <c r="H49" s="137" t="s">
        <v>424</v>
      </c>
      <c r="I49" s="137" t="s">
        <v>425</v>
      </c>
      <c r="J49" s="137" t="s">
        <v>538</v>
      </c>
    </row>
    <row r="50" ht="20" customHeight="1" spans="1:10">
      <c r="A50" s="137" t="s">
        <v>347</v>
      </c>
      <c r="B50" s="137" t="s">
        <v>539</v>
      </c>
      <c r="C50" s="137" t="s">
        <v>402</v>
      </c>
      <c r="D50" s="137" t="s">
        <v>436</v>
      </c>
      <c r="E50" s="137" t="s">
        <v>540</v>
      </c>
      <c r="F50" s="137" t="s">
        <v>405</v>
      </c>
      <c r="G50" s="137" t="s">
        <v>541</v>
      </c>
      <c r="H50" s="137" t="s">
        <v>424</v>
      </c>
      <c r="I50" s="137" t="s">
        <v>425</v>
      </c>
      <c r="J50" s="137" t="s">
        <v>542</v>
      </c>
    </row>
    <row r="51" ht="15" customHeight="1" spans="1:10">
      <c r="A51" s="137"/>
      <c r="B51" s="137" t="s">
        <v>539</v>
      </c>
      <c r="C51" s="137" t="s">
        <v>402</v>
      </c>
      <c r="D51" s="137" t="s">
        <v>410</v>
      </c>
      <c r="E51" s="137" t="s">
        <v>543</v>
      </c>
      <c r="F51" s="137" t="s">
        <v>405</v>
      </c>
      <c r="G51" s="137" t="s">
        <v>471</v>
      </c>
      <c r="H51" s="137" t="s">
        <v>472</v>
      </c>
      <c r="I51" s="137" t="s">
        <v>408</v>
      </c>
      <c r="J51" s="137" t="s">
        <v>543</v>
      </c>
    </row>
    <row r="52" ht="21" customHeight="1" spans="1:10">
      <c r="A52" s="137"/>
      <c r="B52" s="137" t="s">
        <v>539</v>
      </c>
      <c r="C52" s="137" t="s">
        <v>420</v>
      </c>
      <c r="D52" s="137" t="s">
        <v>421</v>
      </c>
      <c r="E52" s="137" t="s">
        <v>544</v>
      </c>
      <c r="F52" s="137" t="s">
        <v>405</v>
      </c>
      <c r="G52" s="137" t="s">
        <v>545</v>
      </c>
      <c r="H52" s="137" t="s">
        <v>424</v>
      </c>
      <c r="I52" s="137" t="s">
        <v>425</v>
      </c>
      <c r="J52" s="137" t="s">
        <v>546</v>
      </c>
    </row>
    <row r="53" ht="27" spans="1:10">
      <c r="A53" s="137"/>
      <c r="B53" s="137" t="s">
        <v>539</v>
      </c>
      <c r="C53" s="137" t="s">
        <v>426</v>
      </c>
      <c r="D53" s="137" t="s">
        <v>427</v>
      </c>
      <c r="E53" s="137" t="s">
        <v>547</v>
      </c>
      <c r="F53" s="137" t="s">
        <v>405</v>
      </c>
      <c r="G53" s="137" t="s">
        <v>429</v>
      </c>
      <c r="H53" s="137" t="s">
        <v>424</v>
      </c>
      <c r="I53" s="137" t="s">
        <v>425</v>
      </c>
      <c r="J53" s="137" t="s">
        <v>547</v>
      </c>
    </row>
    <row r="54" ht="24" customHeight="1" spans="1:10">
      <c r="A54" s="137" t="s">
        <v>548</v>
      </c>
      <c r="B54" s="137" t="s">
        <v>549</v>
      </c>
      <c r="C54" s="137" t="s">
        <v>402</v>
      </c>
      <c r="D54" s="137" t="s">
        <v>403</v>
      </c>
      <c r="E54" s="137" t="s">
        <v>550</v>
      </c>
      <c r="F54" s="137" t="s">
        <v>405</v>
      </c>
      <c r="G54" s="137" t="s">
        <v>466</v>
      </c>
      <c r="H54" s="137" t="s">
        <v>407</v>
      </c>
      <c r="I54" s="137" t="s">
        <v>408</v>
      </c>
      <c r="J54" s="137" t="s">
        <v>551</v>
      </c>
    </row>
    <row r="55" ht="24" customHeight="1" spans="1:10">
      <c r="A55" s="137"/>
      <c r="B55" s="137"/>
      <c r="C55" s="228" t="s">
        <v>402</v>
      </c>
      <c r="D55" s="137" t="s">
        <v>410</v>
      </c>
      <c r="E55" s="137" t="s">
        <v>552</v>
      </c>
      <c r="F55" s="137" t="s">
        <v>405</v>
      </c>
      <c r="G55" s="137" t="s">
        <v>455</v>
      </c>
      <c r="H55" s="137" t="s">
        <v>456</v>
      </c>
      <c r="I55" s="137" t="s">
        <v>408</v>
      </c>
      <c r="J55" s="137" t="s">
        <v>553</v>
      </c>
    </row>
    <row r="56" ht="30" customHeight="1" spans="1:10">
      <c r="A56" s="137"/>
      <c r="B56" s="137"/>
      <c r="C56" s="228" t="s">
        <v>420</v>
      </c>
      <c r="D56" s="228" t="s">
        <v>554</v>
      </c>
      <c r="E56" s="137" t="s">
        <v>555</v>
      </c>
      <c r="F56" s="137" t="s">
        <v>450</v>
      </c>
      <c r="G56" s="137" t="s">
        <v>556</v>
      </c>
      <c r="H56" s="137" t="s">
        <v>456</v>
      </c>
      <c r="I56" s="137" t="s">
        <v>408</v>
      </c>
      <c r="J56" s="137" t="s">
        <v>557</v>
      </c>
    </row>
    <row r="57" ht="24" customHeight="1" spans="1:10">
      <c r="A57" s="137"/>
      <c r="B57" s="137"/>
      <c r="C57" s="137" t="s">
        <v>426</v>
      </c>
      <c r="D57" s="137" t="s">
        <v>427</v>
      </c>
      <c r="E57" s="137" t="s">
        <v>558</v>
      </c>
      <c r="F57" s="137" t="s">
        <v>450</v>
      </c>
      <c r="G57" s="137" t="s">
        <v>505</v>
      </c>
      <c r="H57" s="137" t="s">
        <v>456</v>
      </c>
      <c r="I57" s="209" t="s">
        <v>425</v>
      </c>
      <c r="J57" s="137" t="s">
        <v>559</v>
      </c>
    </row>
    <row r="58" ht="24" customHeight="1" spans="1:10">
      <c r="A58" s="137" t="s">
        <v>560</v>
      </c>
      <c r="B58" s="137" t="s">
        <v>561</v>
      </c>
      <c r="C58" s="137" t="s">
        <v>402</v>
      </c>
      <c r="D58" s="137" t="s">
        <v>403</v>
      </c>
      <c r="E58" s="137" t="s">
        <v>550</v>
      </c>
      <c r="F58" s="137" t="s">
        <v>405</v>
      </c>
      <c r="G58" s="137" t="s">
        <v>562</v>
      </c>
      <c r="H58" s="137" t="s">
        <v>407</v>
      </c>
      <c r="I58" s="137" t="s">
        <v>408</v>
      </c>
      <c r="J58" s="137" t="s">
        <v>563</v>
      </c>
    </row>
    <row r="59" ht="24" customHeight="1" spans="1:10">
      <c r="A59" s="137"/>
      <c r="B59" s="137"/>
      <c r="C59" s="137" t="s">
        <v>402</v>
      </c>
      <c r="D59" s="137" t="s">
        <v>436</v>
      </c>
      <c r="E59" s="137" t="s">
        <v>564</v>
      </c>
      <c r="F59" s="137" t="s">
        <v>405</v>
      </c>
      <c r="G59" s="137" t="s">
        <v>562</v>
      </c>
      <c r="H59" s="137" t="s">
        <v>407</v>
      </c>
      <c r="I59" s="137" t="s">
        <v>408</v>
      </c>
      <c r="J59" s="137" t="s">
        <v>565</v>
      </c>
    </row>
    <row r="60" ht="31" customHeight="1" spans="1:10">
      <c r="A60" s="137"/>
      <c r="B60" s="137"/>
      <c r="C60" s="137" t="s">
        <v>420</v>
      </c>
      <c r="D60" s="137" t="s">
        <v>554</v>
      </c>
      <c r="E60" s="137" t="s">
        <v>555</v>
      </c>
      <c r="F60" s="137" t="s">
        <v>450</v>
      </c>
      <c r="G60" s="137" t="s">
        <v>556</v>
      </c>
      <c r="H60" s="137" t="s">
        <v>456</v>
      </c>
      <c r="I60" s="137" t="s">
        <v>408</v>
      </c>
      <c r="J60" s="137" t="s">
        <v>557</v>
      </c>
    </row>
    <row r="61" ht="27" customHeight="1" spans="1:10">
      <c r="A61" s="137"/>
      <c r="B61" s="137"/>
      <c r="C61" s="137" t="s">
        <v>426</v>
      </c>
      <c r="D61" s="137" t="s">
        <v>427</v>
      </c>
      <c r="E61" s="137" t="s">
        <v>558</v>
      </c>
      <c r="F61" s="209" t="s">
        <v>450</v>
      </c>
      <c r="G61" s="209" t="s">
        <v>505</v>
      </c>
      <c r="H61" s="209" t="s">
        <v>456</v>
      </c>
      <c r="I61" s="209" t="s">
        <v>425</v>
      </c>
      <c r="J61" s="137" t="s">
        <v>566</v>
      </c>
    </row>
    <row r="62" ht="24" customHeight="1" spans="1:10">
      <c r="A62" s="137" t="s">
        <v>567</v>
      </c>
      <c r="B62" s="137" t="s">
        <v>568</v>
      </c>
      <c r="C62" s="137" t="s">
        <v>402</v>
      </c>
      <c r="D62" s="137" t="s">
        <v>403</v>
      </c>
      <c r="E62" s="137" t="s">
        <v>569</v>
      </c>
      <c r="F62" s="209" t="s">
        <v>450</v>
      </c>
      <c r="G62" s="209" t="s">
        <v>570</v>
      </c>
      <c r="H62" s="209" t="s">
        <v>571</v>
      </c>
      <c r="I62" s="209" t="s">
        <v>408</v>
      </c>
      <c r="J62" s="137" t="s">
        <v>572</v>
      </c>
    </row>
    <row r="63" ht="24" customHeight="1" spans="1:10">
      <c r="A63" s="137"/>
      <c r="B63" s="137"/>
      <c r="C63" s="137" t="s">
        <v>402</v>
      </c>
      <c r="D63" s="137" t="s">
        <v>403</v>
      </c>
      <c r="E63" s="137" t="s">
        <v>573</v>
      </c>
      <c r="F63" s="209" t="s">
        <v>405</v>
      </c>
      <c r="G63" s="209" t="s">
        <v>574</v>
      </c>
      <c r="H63" s="209" t="s">
        <v>407</v>
      </c>
      <c r="I63" s="209" t="s">
        <v>408</v>
      </c>
      <c r="J63" s="137" t="s">
        <v>575</v>
      </c>
    </row>
    <row r="64" ht="24" customHeight="1" spans="1:10">
      <c r="A64" s="137"/>
      <c r="B64" s="137"/>
      <c r="C64" s="137" t="s">
        <v>420</v>
      </c>
      <c r="D64" s="137" t="s">
        <v>421</v>
      </c>
      <c r="E64" s="137" t="s">
        <v>576</v>
      </c>
      <c r="F64" s="209" t="s">
        <v>405</v>
      </c>
      <c r="G64" s="209" t="s">
        <v>577</v>
      </c>
      <c r="H64" s="209" t="s">
        <v>424</v>
      </c>
      <c r="I64" s="209" t="s">
        <v>425</v>
      </c>
      <c r="J64" s="137" t="s">
        <v>576</v>
      </c>
    </row>
    <row r="65" ht="24" customHeight="1" spans="1:10">
      <c r="A65" s="137"/>
      <c r="B65" s="137"/>
      <c r="C65" s="137" t="s">
        <v>426</v>
      </c>
      <c r="D65" s="137" t="s">
        <v>427</v>
      </c>
      <c r="E65" s="137" t="s">
        <v>578</v>
      </c>
      <c r="F65" s="209" t="s">
        <v>450</v>
      </c>
      <c r="G65" s="209" t="s">
        <v>505</v>
      </c>
      <c r="H65" s="209" t="s">
        <v>456</v>
      </c>
      <c r="I65" s="209" t="s">
        <v>425</v>
      </c>
      <c r="J65" s="137" t="s">
        <v>579</v>
      </c>
    </row>
    <row r="66" ht="29" customHeight="1" spans="1:10">
      <c r="A66" s="137" t="s">
        <v>580</v>
      </c>
      <c r="B66" s="137" t="s">
        <v>581</v>
      </c>
      <c r="C66" s="137" t="s">
        <v>402</v>
      </c>
      <c r="D66" s="137" t="s">
        <v>403</v>
      </c>
      <c r="E66" s="228" t="s">
        <v>582</v>
      </c>
      <c r="F66" s="209" t="s">
        <v>450</v>
      </c>
      <c r="G66" s="209" t="s">
        <v>583</v>
      </c>
      <c r="H66" s="209" t="s">
        <v>571</v>
      </c>
      <c r="I66" s="209" t="s">
        <v>408</v>
      </c>
      <c r="J66" s="137" t="s">
        <v>584</v>
      </c>
    </row>
    <row r="67" ht="24" customHeight="1" spans="1:10">
      <c r="A67" s="137"/>
      <c r="B67" s="137"/>
      <c r="C67" s="137" t="s">
        <v>420</v>
      </c>
      <c r="D67" s="137" t="s">
        <v>421</v>
      </c>
      <c r="E67" s="228" t="s">
        <v>576</v>
      </c>
      <c r="F67" s="209" t="s">
        <v>405</v>
      </c>
      <c r="G67" s="209" t="s">
        <v>577</v>
      </c>
      <c r="H67" s="209" t="s">
        <v>424</v>
      </c>
      <c r="I67" s="209" t="s">
        <v>425</v>
      </c>
      <c r="J67" s="137" t="s">
        <v>576</v>
      </c>
    </row>
    <row r="68" ht="24" customHeight="1" spans="1:10">
      <c r="A68" s="137"/>
      <c r="B68" s="137"/>
      <c r="C68" s="137" t="s">
        <v>420</v>
      </c>
      <c r="D68" s="137" t="s">
        <v>500</v>
      </c>
      <c r="E68" s="228" t="s">
        <v>585</v>
      </c>
      <c r="F68" s="209" t="s">
        <v>450</v>
      </c>
      <c r="G68" s="209" t="s">
        <v>586</v>
      </c>
      <c r="H68" s="209" t="s">
        <v>413</v>
      </c>
      <c r="I68" s="209" t="s">
        <v>408</v>
      </c>
      <c r="J68" s="137" t="s">
        <v>587</v>
      </c>
    </row>
    <row r="69" ht="24" customHeight="1" spans="1:10">
      <c r="A69" s="137"/>
      <c r="B69" s="137"/>
      <c r="C69" s="137" t="s">
        <v>426</v>
      </c>
      <c r="D69" s="137" t="s">
        <v>427</v>
      </c>
      <c r="E69" s="137" t="s">
        <v>578</v>
      </c>
      <c r="F69" s="209" t="s">
        <v>450</v>
      </c>
      <c r="G69" s="209" t="s">
        <v>505</v>
      </c>
      <c r="H69" s="209" t="s">
        <v>456</v>
      </c>
      <c r="I69" s="209" t="s">
        <v>425</v>
      </c>
      <c r="J69" s="137" t="s">
        <v>579</v>
      </c>
    </row>
    <row r="70" ht="24" customHeight="1" spans="1:10">
      <c r="A70" s="137" t="s">
        <v>588</v>
      </c>
      <c r="B70" s="137" t="s">
        <v>589</v>
      </c>
      <c r="C70" s="137" t="s">
        <v>402</v>
      </c>
      <c r="D70" s="137" t="s">
        <v>403</v>
      </c>
      <c r="E70" s="228" t="s">
        <v>590</v>
      </c>
      <c r="F70" s="209" t="s">
        <v>405</v>
      </c>
      <c r="G70" s="209" t="s">
        <v>466</v>
      </c>
      <c r="H70" s="209" t="s">
        <v>407</v>
      </c>
      <c r="I70" s="209" t="s">
        <v>408</v>
      </c>
      <c r="J70" s="137" t="s">
        <v>591</v>
      </c>
    </row>
    <row r="71" ht="30" customHeight="1" spans="1:10">
      <c r="A71" s="137"/>
      <c r="B71" s="137"/>
      <c r="C71" s="137" t="s">
        <v>402</v>
      </c>
      <c r="D71" s="228" t="s">
        <v>436</v>
      </c>
      <c r="E71" s="228" t="s">
        <v>592</v>
      </c>
      <c r="F71" s="209" t="s">
        <v>405</v>
      </c>
      <c r="G71" s="209" t="s">
        <v>593</v>
      </c>
      <c r="H71" s="209" t="s">
        <v>424</v>
      </c>
      <c r="I71" s="209" t="s">
        <v>425</v>
      </c>
      <c r="J71" s="137" t="s">
        <v>592</v>
      </c>
    </row>
    <row r="72" ht="29" customHeight="1" spans="1:10">
      <c r="A72" s="137"/>
      <c r="B72" s="137"/>
      <c r="C72" s="137" t="s">
        <v>420</v>
      </c>
      <c r="D72" s="137" t="s">
        <v>500</v>
      </c>
      <c r="E72" s="228" t="s">
        <v>594</v>
      </c>
      <c r="F72" s="209" t="s">
        <v>450</v>
      </c>
      <c r="G72" s="209" t="s">
        <v>478</v>
      </c>
      <c r="H72" s="209" t="s">
        <v>456</v>
      </c>
      <c r="I72" s="209" t="s">
        <v>408</v>
      </c>
      <c r="J72" s="137" t="s">
        <v>595</v>
      </c>
    </row>
    <row r="73" ht="24" customHeight="1" spans="1:10">
      <c r="A73" s="137"/>
      <c r="B73" s="137"/>
      <c r="C73" s="137" t="s">
        <v>426</v>
      </c>
      <c r="D73" s="137" t="s">
        <v>427</v>
      </c>
      <c r="E73" s="228" t="s">
        <v>504</v>
      </c>
      <c r="F73" s="209" t="s">
        <v>450</v>
      </c>
      <c r="G73" s="209" t="s">
        <v>478</v>
      </c>
      <c r="H73" s="209" t="s">
        <v>456</v>
      </c>
      <c r="I73" s="209" t="s">
        <v>425</v>
      </c>
      <c r="J73" s="137" t="s">
        <v>596</v>
      </c>
    </row>
    <row r="74" ht="24" customHeight="1" spans="1:10">
      <c r="A74" s="137" t="s">
        <v>597</v>
      </c>
      <c r="B74" s="137" t="s">
        <v>598</v>
      </c>
      <c r="C74" s="137" t="s">
        <v>402</v>
      </c>
      <c r="D74" s="137" t="s">
        <v>403</v>
      </c>
      <c r="E74" s="228" t="s">
        <v>599</v>
      </c>
      <c r="F74" s="209" t="s">
        <v>405</v>
      </c>
      <c r="G74" s="209" t="s">
        <v>492</v>
      </c>
      <c r="H74" s="209" t="s">
        <v>407</v>
      </c>
      <c r="I74" s="209" t="s">
        <v>408</v>
      </c>
      <c r="J74" s="137" t="s">
        <v>600</v>
      </c>
    </row>
    <row r="75" ht="30" customHeight="1" spans="1:10">
      <c r="A75" s="137"/>
      <c r="B75" s="137"/>
      <c r="C75" s="137" t="s">
        <v>402</v>
      </c>
      <c r="D75" s="137" t="s">
        <v>436</v>
      </c>
      <c r="E75" s="228" t="s">
        <v>601</v>
      </c>
      <c r="F75" s="209" t="s">
        <v>450</v>
      </c>
      <c r="G75" s="209" t="s">
        <v>455</v>
      </c>
      <c r="H75" s="209" t="s">
        <v>456</v>
      </c>
      <c r="I75" s="209" t="s">
        <v>408</v>
      </c>
      <c r="J75" s="137" t="s">
        <v>602</v>
      </c>
    </row>
    <row r="76" ht="24" customHeight="1" spans="1:10">
      <c r="A76" s="137"/>
      <c r="B76" s="137"/>
      <c r="C76" s="137" t="s">
        <v>420</v>
      </c>
      <c r="D76" s="137" t="s">
        <v>554</v>
      </c>
      <c r="E76" s="228" t="s">
        <v>603</v>
      </c>
      <c r="F76" s="209" t="s">
        <v>450</v>
      </c>
      <c r="G76" s="209" t="s">
        <v>604</v>
      </c>
      <c r="H76" s="209" t="s">
        <v>424</v>
      </c>
      <c r="I76" s="209" t="s">
        <v>425</v>
      </c>
      <c r="J76" s="137" t="s">
        <v>605</v>
      </c>
    </row>
    <row r="77" ht="24" customHeight="1" spans="1:10">
      <c r="A77" s="137"/>
      <c r="B77" s="137"/>
      <c r="C77" s="137" t="s">
        <v>426</v>
      </c>
      <c r="D77" s="137" t="s">
        <v>427</v>
      </c>
      <c r="E77" s="228" t="s">
        <v>606</v>
      </c>
      <c r="F77" s="209" t="s">
        <v>450</v>
      </c>
      <c r="G77" s="209" t="s">
        <v>478</v>
      </c>
      <c r="H77" s="209" t="s">
        <v>456</v>
      </c>
      <c r="I77" s="209" t="s">
        <v>425</v>
      </c>
      <c r="J77" s="137" t="s">
        <v>607</v>
      </c>
    </row>
    <row r="78" ht="33" customHeight="1" spans="1:10">
      <c r="A78" s="137" t="s">
        <v>608</v>
      </c>
      <c r="B78" s="137" t="s">
        <v>609</v>
      </c>
      <c r="C78" s="137" t="s">
        <v>402</v>
      </c>
      <c r="D78" s="137" t="s">
        <v>410</v>
      </c>
      <c r="E78" s="228" t="s">
        <v>610</v>
      </c>
      <c r="F78" s="209" t="s">
        <v>450</v>
      </c>
      <c r="G78" s="209" t="s">
        <v>611</v>
      </c>
      <c r="H78" s="209" t="s">
        <v>456</v>
      </c>
      <c r="I78" s="209" t="s">
        <v>408</v>
      </c>
      <c r="J78" s="137" t="s">
        <v>612</v>
      </c>
    </row>
    <row r="79" ht="30" customHeight="1" spans="1:10">
      <c r="A79" s="137"/>
      <c r="B79" s="137"/>
      <c r="C79" s="137" t="s">
        <v>420</v>
      </c>
      <c r="D79" s="137" t="s">
        <v>421</v>
      </c>
      <c r="E79" s="228" t="s">
        <v>613</v>
      </c>
      <c r="F79" s="209" t="s">
        <v>405</v>
      </c>
      <c r="G79" s="209" t="s">
        <v>614</v>
      </c>
      <c r="H79" s="209" t="s">
        <v>456</v>
      </c>
      <c r="I79" s="209" t="s">
        <v>408</v>
      </c>
      <c r="J79" s="137" t="s">
        <v>615</v>
      </c>
    </row>
    <row r="80" ht="33" customHeight="1" spans="1:10">
      <c r="A80" s="137"/>
      <c r="B80" s="137"/>
      <c r="C80" s="137" t="s">
        <v>426</v>
      </c>
      <c r="D80" s="137" t="s">
        <v>427</v>
      </c>
      <c r="E80" s="228" t="s">
        <v>616</v>
      </c>
      <c r="F80" s="209" t="s">
        <v>405</v>
      </c>
      <c r="G80" s="209" t="s">
        <v>429</v>
      </c>
      <c r="H80" s="209" t="s">
        <v>424</v>
      </c>
      <c r="I80" s="209" t="s">
        <v>425</v>
      </c>
      <c r="J80" s="137" t="s">
        <v>617</v>
      </c>
    </row>
    <row r="81" ht="23" customHeight="1" spans="1:10">
      <c r="A81" s="137" t="s">
        <v>618</v>
      </c>
      <c r="B81" s="137" t="s">
        <v>619</v>
      </c>
      <c r="C81" s="137" t="s">
        <v>402</v>
      </c>
      <c r="D81" s="137" t="s">
        <v>403</v>
      </c>
      <c r="E81" s="228" t="s">
        <v>620</v>
      </c>
      <c r="F81" s="209" t="s">
        <v>405</v>
      </c>
      <c r="G81" s="209" t="s">
        <v>459</v>
      </c>
      <c r="H81" s="209" t="s">
        <v>621</v>
      </c>
      <c r="I81" s="209" t="s">
        <v>408</v>
      </c>
      <c r="J81" s="137" t="s">
        <v>622</v>
      </c>
    </row>
    <row r="82" ht="28" customHeight="1" spans="1:10">
      <c r="A82" s="137"/>
      <c r="B82" s="137"/>
      <c r="C82" s="137" t="s">
        <v>420</v>
      </c>
      <c r="D82" s="137" t="s">
        <v>421</v>
      </c>
      <c r="E82" s="228" t="s">
        <v>623</v>
      </c>
      <c r="F82" s="209" t="s">
        <v>405</v>
      </c>
      <c r="G82" s="209" t="s">
        <v>624</v>
      </c>
      <c r="H82" s="209" t="s">
        <v>424</v>
      </c>
      <c r="I82" s="209" t="s">
        <v>425</v>
      </c>
      <c r="J82" s="137" t="s">
        <v>625</v>
      </c>
    </row>
    <row r="83" ht="43" customHeight="1" spans="1:10">
      <c r="A83" s="137"/>
      <c r="B83" s="137"/>
      <c r="C83" s="137" t="s">
        <v>426</v>
      </c>
      <c r="D83" s="137" t="s">
        <v>427</v>
      </c>
      <c r="E83" s="228" t="s">
        <v>626</v>
      </c>
      <c r="F83" s="209" t="s">
        <v>450</v>
      </c>
      <c r="G83" s="209" t="s">
        <v>505</v>
      </c>
      <c r="H83" s="209" t="s">
        <v>456</v>
      </c>
      <c r="I83" s="209" t="s">
        <v>425</v>
      </c>
      <c r="J83" s="137" t="s">
        <v>627</v>
      </c>
    </row>
  </sheetData>
  <mergeCells count="38">
    <mergeCell ref="A2:J2"/>
    <mergeCell ref="A3:H3"/>
    <mergeCell ref="A7:A11"/>
    <mergeCell ref="A12:A17"/>
    <mergeCell ref="A18:A22"/>
    <mergeCell ref="A23:A27"/>
    <mergeCell ref="A28:A31"/>
    <mergeCell ref="A32:A36"/>
    <mergeCell ref="A37:A40"/>
    <mergeCell ref="A41:A45"/>
    <mergeCell ref="A46:A49"/>
    <mergeCell ref="A50:A53"/>
    <mergeCell ref="A54:A57"/>
    <mergeCell ref="A58:A61"/>
    <mergeCell ref="A62:A65"/>
    <mergeCell ref="A66:A69"/>
    <mergeCell ref="A70:A73"/>
    <mergeCell ref="A74:A77"/>
    <mergeCell ref="A78:A80"/>
    <mergeCell ref="A81:A83"/>
    <mergeCell ref="B7:B11"/>
    <mergeCell ref="B12:B17"/>
    <mergeCell ref="B18:B22"/>
    <mergeCell ref="B23:B27"/>
    <mergeCell ref="B28:B31"/>
    <mergeCell ref="B32:B36"/>
    <mergeCell ref="B37:B40"/>
    <mergeCell ref="B41:B45"/>
    <mergeCell ref="B46:B49"/>
    <mergeCell ref="B50:B53"/>
    <mergeCell ref="B54:B57"/>
    <mergeCell ref="B58:B61"/>
    <mergeCell ref="B62:B65"/>
    <mergeCell ref="B66:B69"/>
    <mergeCell ref="B70:B73"/>
    <mergeCell ref="B74:B77"/>
    <mergeCell ref="B78:B80"/>
    <mergeCell ref="B81:B83"/>
  </mergeCells>
  <printOptions horizontalCentered="1"/>
  <pageMargins left="0.393055555555556" right="0.393055555555556" top="0.511805555555556" bottom="0.511805555555556" header="0.314583333333333" footer="0.314583333333333"/>
  <pageSetup paperSize="9" scale="52" orientation="portrait"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tabSelected="1" workbookViewId="0">
      <selection activeCell="B3" sqref="B3:M3"/>
    </sheetView>
  </sheetViews>
  <sheetFormatPr defaultColWidth="8.57142857142857" defaultRowHeight="14.25" customHeight="1"/>
  <cols>
    <col min="1" max="1" width="10.5714285714286" style="121" customWidth="1"/>
    <col min="2" max="2" width="17.5714285714286" style="121" customWidth="1"/>
    <col min="3" max="3" width="19.2857142857143" style="121" customWidth="1"/>
    <col min="4" max="4" width="6.57142857142857" style="121" customWidth="1"/>
    <col min="5" max="5" width="6.14285714285714" style="121" customWidth="1"/>
    <col min="6" max="6" width="10.2857142857143" style="121" customWidth="1"/>
    <col min="7" max="7" width="22.8571428571429" style="121" customWidth="1"/>
    <col min="8" max="8" width="17.1428571428571" style="121" customWidth="1"/>
    <col min="9" max="9" width="17" style="121" customWidth="1"/>
    <col min="10" max="10" width="20.1428571428571" style="121" customWidth="1"/>
    <col min="11" max="11" width="17.8571428571429" style="121" customWidth="1"/>
    <col min="12" max="12" width="18.5714285714286" style="121" customWidth="1"/>
    <col min="13" max="13" width="33.7142857142857" style="121" customWidth="1"/>
    <col min="14" max="14" width="20.1428571428571" style="121" customWidth="1"/>
    <col min="15" max="16384" width="8.57142857142857" style="79" customWidth="1"/>
  </cols>
  <sheetData>
    <row r="1" s="79" customFormat="1" customHeight="1" spans="1:14">
      <c r="A1" s="183" t="s">
        <v>628</v>
      </c>
      <c r="B1" s="184"/>
      <c r="C1" s="184"/>
      <c r="D1" s="184"/>
      <c r="E1" s="184"/>
      <c r="F1" s="184"/>
      <c r="G1" s="184"/>
      <c r="H1" s="184"/>
      <c r="I1" s="184"/>
      <c r="J1" s="184"/>
      <c r="K1" s="184"/>
      <c r="L1" s="184"/>
      <c r="M1" s="210"/>
      <c r="N1" s="121"/>
    </row>
    <row r="2" s="79" customFormat="1" ht="44" customHeight="1" spans="1:14">
      <c r="A2" s="160" t="s">
        <v>629</v>
      </c>
      <c r="B2" s="160"/>
      <c r="C2" s="160"/>
      <c r="D2" s="160"/>
      <c r="E2" s="160"/>
      <c r="F2" s="160"/>
      <c r="G2" s="160"/>
      <c r="H2" s="160"/>
      <c r="I2" s="160"/>
      <c r="J2" s="160"/>
      <c r="K2" s="160"/>
      <c r="L2" s="160"/>
      <c r="M2" s="160"/>
      <c r="N2" s="121"/>
    </row>
    <row r="3" s="79" customFormat="1" ht="30" customHeight="1" spans="1:14">
      <c r="A3" s="185" t="s">
        <v>630</v>
      </c>
      <c r="B3" s="186" t="s">
        <v>92</v>
      </c>
      <c r="C3" s="187"/>
      <c r="D3" s="187"/>
      <c r="E3" s="187"/>
      <c r="F3" s="187"/>
      <c r="G3" s="187"/>
      <c r="H3" s="187"/>
      <c r="I3" s="187"/>
      <c r="J3" s="187"/>
      <c r="K3" s="187"/>
      <c r="L3" s="187"/>
      <c r="M3" s="211"/>
      <c r="N3" s="121"/>
    </row>
    <row r="4" s="79" customFormat="1" ht="32.25" customHeight="1" spans="1:14">
      <c r="A4" s="64" t="s">
        <v>1</v>
      </c>
      <c r="B4" s="65"/>
      <c r="C4" s="65"/>
      <c r="D4" s="65"/>
      <c r="E4" s="65"/>
      <c r="F4" s="65"/>
      <c r="G4" s="65"/>
      <c r="H4" s="65"/>
      <c r="I4" s="65"/>
      <c r="J4" s="65"/>
      <c r="K4" s="65"/>
      <c r="L4" s="66"/>
      <c r="M4" s="185" t="s">
        <v>631</v>
      </c>
      <c r="N4" s="121"/>
    </row>
    <row r="5" s="79" customFormat="1" ht="201" customHeight="1" spans="1:14">
      <c r="A5" s="87" t="s">
        <v>632</v>
      </c>
      <c r="B5" s="188" t="s">
        <v>633</v>
      </c>
      <c r="C5" s="189" t="s">
        <v>634</v>
      </c>
      <c r="D5" s="190"/>
      <c r="E5" s="190"/>
      <c r="F5" s="190"/>
      <c r="G5" s="190"/>
      <c r="H5" s="190"/>
      <c r="I5" s="212"/>
      <c r="J5" s="212"/>
      <c r="K5" s="212"/>
      <c r="L5" s="213"/>
      <c r="M5" s="214" t="s">
        <v>635</v>
      </c>
      <c r="N5" s="121"/>
    </row>
    <row r="6" s="79" customFormat="1" ht="87" customHeight="1" spans="1:14">
      <c r="A6" s="191"/>
      <c r="B6" s="162" t="s">
        <v>636</v>
      </c>
      <c r="C6" s="192" t="s">
        <v>637</v>
      </c>
      <c r="D6" s="193"/>
      <c r="E6" s="193"/>
      <c r="F6" s="193"/>
      <c r="G6" s="193"/>
      <c r="H6" s="193"/>
      <c r="I6" s="215"/>
      <c r="J6" s="215"/>
      <c r="K6" s="215"/>
      <c r="L6" s="216"/>
      <c r="M6" s="217" t="s">
        <v>638</v>
      </c>
      <c r="N6" s="121"/>
    </row>
    <row r="7" s="79" customFormat="1" ht="72" customHeight="1" spans="1:14">
      <c r="A7" s="194" t="s">
        <v>639</v>
      </c>
      <c r="B7" s="108" t="s">
        <v>640</v>
      </c>
      <c r="C7" s="195" t="s">
        <v>641</v>
      </c>
      <c r="D7" s="195"/>
      <c r="E7" s="195"/>
      <c r="F7" s="195"/>
      <c r="G7" s="195"/>
      <c r="H7" s="195"/>
      <c r="I7" s="195"/>
      <c r="J7" s="195"/>
      <c r="K7" s="195"/>
      <c r="L7" s="195"/>
      <c r="M7" s="218" t="s">
        <v>642</v>
      </c>
      <c r="N7" s="121"/>
    </row>
    <row r="8" s="79" customFormat="1" ht="32.25" customHeight="1" spans="1:14">
      <c r="A8" s="196" t="s">
        <v>643</v>
      </c>
      <c r="B8" s="196"/>
      <c r="C8" s="196"/>
      <c r="D8" s="196"/>
      <c r="E8" s="196"/>
      <c r="F8" s="196"/>
      <c r="G8" s="196"/>
      <c r="H8" s="196"/>
      <c r="I8" s="196"/>
      <c r="J8" s="196"/>
      <c r="K8" s="196"/>
      <c r="L8" s="196"/>
      <c r="M8" s="196"/>
      <c r="N8" s="121"/>
    </row>
    <row r="9" s="79" customFormat="1" ht="32.25" customHeight="1" spans="1:14">
      <c r="A9" s="194" t="s">
        <v>644</v>
      </c>
      <c r="B9" s="194"/>
      <c r="C9" s="108" t="s">
        <v>645</v>
      </c>
      <c r="D9" s="108"/>
      <c r="E9" s="108"/>
      <c r="F9" s="108" t="s">
        <v>646</v>
      </c>
      <c r="G9" s="108"/>
      <c r="H9" s="108" t="s">
        <v>647</v>
      </c>
      <c r="I9" s="108"/>
      <c r="J9" s="108"/>
      <c r="K9" s="108" t="s">
        <v>648</v>
      </c>
      <c r="L9" s="108"/>
      <c r="M9" s="108"/>
      <c r="N9" s="121"/>
    </row>
    <row r="10" s="79" customFormat="1" ht="32.25" customHeight="1" spans="1:14">
      <c r="A10" s="194"/>
      <c r="B10" s="194"/>
      <c r="C10" s="108"/>
      <c r="D10" s="108"/>
      <c r="E10" s="108"/>
      <c r="F10" s="108"/>
      <c r="G10" s="108"/>
      <c r="H10" s="194" t="s">
        <v>649</v>
      </c>
      <c r="I10" s="108" t="s">
        <v>650</v>
      </c>
      <c r="J10" s="108" t="s">
        <v>651</v>
      </c>
      <c r="K10" s="108" t="s">
        <v>649</v>
      </c>
      <c r="L10" s="194" t="s">
        <v>650</v>
      </c>
      <c r="M10" s="194" t="s">
        <v>651</v>
      </c>
      <c r="N10" s="121"/>
    </row>
    <row r="11" s="79" customFormat="1" ht="27" customHeight="1" spans="1:14">
      <c r="A11" s="197" t="s">
        <v>77</v>
      </c>
      <c r="B11" s="197"/>
      <c r="C11" s="197"/>
      <c r="D11" s="197"/>
      <c r="E11" s="197"/>
      <c r="F11" s="197"/>
      <c r="G11" s="197"/>
      <c r="H11" s="136">
        <v>18847150</v>
      </c>
      <c r="I11" s="136">
        <v>18847150</v>
      </c>
      <c r="J11" s="136"/>
      <c r="K11" s="136">
        <v>18847150</v>
      </c>
      <c r="L11" s="136">
        <v>18847150</v>
      </c>
      <c r="M11" s="136"/>
      <c r="N11" s="121"/>
    </row>
    <row r="12" s="79" customFormat="1" ht="168" customHeight="1" spans="1:14">
      <c r="A12" s="21" t="s">
        <v>652</v>
      </c>
      <c r="B12" s="21"/>
      <c r="C12" s="198" t="s">
        <v>652</v>
      </c>
      <c r="D12" s="198"/>
      <c r="E12" s="198"/>
      <c r="F12" s="199" t="s">
        <v>653</v>
      </c>
      <c r="G12" s="199"/>
      <c r="H12" s="136">
        <v>9362150</v>
      </c>
      <c r="I12" s="136">
        <v>9362150</v>
      </c>
      <c r="J12" s="136"/>
      <c r="K12" s="136">
        <v>9362150</v>
      </c>
      <c r="L12" s="136">
        <v>9362150</v>
      </c>
      <c r="M12" s="136"/>
      <c r="N12" s="121"/>
    </row>
    <row r="13" s="79" customFormat="1" ht="72" customHeight="1" spans="1:14">
      <c r="A13" s="21" t="s">
        <v>654</v>
      </c>
      <c r="B13" s="180"/>
      <c r="C13" s="200" t="s">
        <v>654</v>
      </c>
      <c r="D13" s="200"/>
      <c r="E13" s="200"/>
      <c r="F13" s="201" t="s">
        <v>655</v>
      </c>
      <c r="G13" s="201"/>
      <c r="H13" s="136">
        <v>8795000</v>
      </c>
      <c r="I13" s="136">
        <v>8795000</v>
      </c>
      <c r="J13" s="136"/>
      <c r="K13" s="136">
        <v>8795000</v>
      </c>
      <c r="L13" s="136">
        <v>8795000</v>
      </c>
      <c r="M13" s="136"/>
      <c r="N13" s="121"/>
    </row>
    <row r="14" s="79" customFormat="1" ht="34.5" customHeight="1" spans="1:14">
      <c r="A14" s="21" t="s">
        <v>656</v>
      </c>
      <c r="B14" s="180"/>
      <c r="C14" s="200" t="s">
        <v>656</v>
      </c>
      <c r="D14" s="200"/>
      <c r="E14" s="200"/>
      <c r="F14" s="201" t="s">
        <v>657</v>
      </c>
      <c r="G14" s="201"/>
      <c r="H14" s="136">
        <v>690000</v>
      </c>
      <c r="I14" s="136">
        <v>690000</v>
      </c>
      <c r="J14" s="136"/>
      <c r="K14" s="136">
        <v>690000</v>
      </c>
      <c r="L14" s="136">
        <v>690000</v>
      </c>
      <c r="M14" s="136"/>
      <c r="N14" s="121"/>
    </row>
    <row r="15" s="79" customFormat="1" ht="32.25" customHeight="1" spans="1:14">
      <c r="A15" s="202" t="s">
        <v>658</v>
      </c>
      <c r="B15" s="203"/>
      <c r="C15" s="203"/>
      <c r="D15" s="203"/>
      <c r="E15" s="203"/>
      <c r="F15" s="203"/>
      <c r="G15" s="203"/>
      <c r="H15" s="203"/>
      <c r="I15" s="203"/>
      <c r="J15" s="203"/>
      <c r="K15" s="203"/>
      <c r="L15" s="203"/>
      <c r="M15" s="219"/>
      <c r="N15" s="121"/>
    </row>
    <row r="16" s="79" customFormat="1" ht="32" customHeight="1" spans="1:14">
      <c r="A16" s="64" t="s">
        <v>659</v>
      </c>
      <c r="B16" s="65"/>
      <c r="C16" s="65"/>
      <c r="D16" s="65"/>
      <c r="E16" s="65"/>
      <c r="F16" s="65"/>
      <c r="G16" s="66"/>
      <c r="H16" s="204" t="s">
        <v>660</v>
      </c>
      <c r="I16" s="107"/>
      <c r="J16" s="88" t="s">
        <v>400</v>
      </c>
      <c r="K16" s="107"/>
      <c r="L16" s="220" t="s">
        <v>661</v>
      </c>
      <c r="M16" s="221"/>
      <c r="N16" s="121"/>
    </row>
    <row r="17" s="79" customFormat="1" ht="32" customHeight="1" spans="1:14">
      <c r="A17" s="205" t="s">
        <v>393</v>
      </c>
      <c r="B17" s="205" t="s">
        <v>662</v>
      </c>
      <c r="C17" s="205" t="s">
        <v>395</v>
      </c>
      <c r="D17" s="205" t="s">
        <v>396</v>
      </c>
      <c r="E17" s="205" t="s">
        <v>397</v>
      </c>
      <c r="F17" s="205" t="s">
        <v>398</v>
      </c>
      <c r="G17" s="205" t="s">
        <v>399</v>
      </c>
      <c r="H17" s="206"/>
      <c r="I17" s="133"/>
      <c r="J17" s="206"/>
      <c r="K17" s="133"/>
      <c r="L17" s="222"/>
      <c r="M17" s="223"/>
      <c r="N17" s="121"/>
    </row>
    <row r="18" s="79" customFormat="1" ht="27" customHeight="1" spans="1:14">
      <c r="A18" s="207" t="s">
        <v>402</v>
      </c>
      <c r="B18" s="207"/>
      <c r="C18" s="207"/>
      <c r="D18" s="207"/>
      <c r="E18" s="207"/>
      <c r="F18" s="207"/>
      <c r="G18" s="207"/>
      <c r="H18" s="207"/>
      <c r="I18" s="207"/>
      <c r="J18" s="207"/>
      <c r="K18" s="207"/>
      <c r="L18" s="207"/>
      <c r="M18" s="207"/>
      <c r="N18" s="121"/>
    </row>
    <row r="19" s="79" customFormat="1" ht="27" customHeight="1" spans="1:14">
      <c r="A19" s="207"/>
      <c r="B19" s="207" t="s">
        <v>403</v>
      </c>
      <c r="C19" s="207"/>
      <c r="D19" s="207"/>
      <c r="E19" s="207"/>
      <c r="F19" s="207"/>
      <c r="G19" s="207"/>
      <c r="H19" s="207"/>
      <c r="I19" s="224"/>
      <c r="J19" s="207"/>
      <c r="K19" s="224"/>
      <c r="L19" s="207"/>
      <c r="M19" s="224"/>
      <c r="N19" s="121"/>
    </row>
    <row r="20" s="79" customFormat="1" ht="55" customHeight="1" spans="1:14">
      <c r="A20" s="207"/>
      <c r="B20" s="207"/>
      <c r="C20" s="207" t="s">
        <v>663</v>
      </c>
      <c r="D20" s="207" t="s">
        <v>405</v>
      </c>
      <c r="E20" s="207" t="s">
        <v>471</v>
      </c>
      <c r="F20" s="207" t="s">
        <v>664</v>
      </c>
      <c r="G20" s="207" t="s">
        <v>408</v>
      </c>
      <c r="H20" s="207" t="s">
        <v>665</v>
      </c>
      <c r="I20" s="224"/>
      <c r="J20" s="207" t="s">
        <v>666</v>
      </c>
      <c r="K20" s="224"/>
      <c r="L20" s="208" t="s">
        <v>667</v>
      </c>
      <c r="M20" s="224"/>
      <c r="N20" s="121"/>
    </row>
    <row r="21" s="79" customFormat="1" ht="32" customHeight="1" spans="1:14">
      <c r="A21" s="207"/>
      <c r="B21" s="207" t="s">
        <v>436</v>
      </c>
      <c r="C21" s="207"/>
      <c r="D21" s="207"/>
      <c r="E21" s="207"/>
      <c r="F21" s="207"/>
      <c r="G21" s="207"/>
      <c r="H21" s="207"/>
      <c r="I21" s="224"/>
      <c r="J21" s="207"/>
      <c r="K21" s="224"/>
      <c r="L21" s="207"/>
      <c r="M21" s="224"/>
      <c r="N21" s="121"/>
    </row>
    <row r="22" s="79" customFormat="1" ht="32" customHeight="1" spans="1:14">
      <c r="A22" s="207"/>
      <c r="B22" s="207"/>
      <c r="C22" s="207" t="s">
        <v>668</v>
      </c>
      <c r="D22" s="207" t="s">
        <v>450</v>
      </c>
      <c r="E22" s="207" t="s">
        <v>455</v>
      </c>
      <c r="F22" s="207" t="s">
        <v>456</v>
      </c>
      <c r="G22" s="207" t="s">
        <v>408</v>
      </c>
      <c r="H22" s="207" t="s">
        <v>669</v>
      </c>
      <c r="I22" s="224"/>
      <c r="J22" s="207" t="s">
        <v>670</v>
      </c>
      <c r="K22" s="224"/>
      <c r="L22" s="207" t="s">
        <v>671</v>
      </c>
      <c r="M22" s="224"/>
      <c r="N22" s="121"/>
    </row>
    <row r="23" s="79" customFormat="1" ht="32" customHeight="1" spans="1:14">
      <c r="A23" s="207"/>
      <c r="B23" s="207" t="s">
        <v>410</v>
      </c>
      <c r="C23" s="207"/>
      <c r="D23" s="207"/>
      <c r="E23" s="207"/>
      <c r="F23" s="207"/>
      <c r="G23" s="207"/>
      <c r="H23" s="207"/>
      <c r="I23" s="224"/>
      <c r="J23" s="207"/>
      <c r="K23" s="224"/>
      <c r="L23" s="207"/>
      <c r="M23" s="224"/>
      <c r="N23" s="121"/>
    </row>
    <row r="24" s="79" customFormat="1" ht="45" customHeight="1" spans="1:14">
      <c r="A24" s="207"/>
      <c r="B24" s="207"/>
      <c r="C24" s="207" t="s">
        <v>672</v>
      </c>
      <c r="D24" s="207" t="s">
        <v>673</v>
      </c>
      <c r="E24" s="207" t="s">
        <v>492</v>
      </c>
      <c r="F24" s="207" t="s">
        <v>674</v>
      </c>
      <c r="G24" s="207" t="s">
        <v>408</v>
      </c>
      <c r="H24" s="207" t="s">
        <v>675</v>
      </c>
      <c r="I24" s="224"/>
      <c r="J24" s="207" t="s">
        <v>676</v>
      </c>
      <c r="K24" s="224"/>
      <c r="L24" s="208" t="s">
        <v>677</v>
      </c>
      <c r="M24" s="224"/>
      <c r="N24" s="121"/>
    </row>
    <row r="25" s="79" customFormat="1" ht="32" customHeight="1" spans="1:14">
      <c r="A25" s="207" t="s">
        <v>420</v>
      </c>
      <c r="B25" s="207"/>
      <c r="C25" s="207"/>
      <c r="D25" s="207"/>
      <c r="E25" s="207"/>
      <c r="F25" s="207"/>
      <c r="G25" s="207"/>
      <c r="H25" s="207"/>
      <c r="I25" s="224"/>
      <c r="J25" s="207"/>
      <c r="K25" s="224"/>
      <c r="L25" s="207"/>
      <c r="M25" s="224"/>
      <c r="N25" s="121"/>
    </row>
    <row r="26" s="79" customFormat="1" ht="32" customHeight="1" spans="1:14">
      <c r="A26" s="207"/>
      <c r="B26" s="207" t="s">
        <v>421</v>
      </c>
      <c r="C26" s="207"/>
      <c r="D26" s="207"/>
      <c r="E26" s="207"/>
      <c r="F26" s="207"/>
      <c r="G26" s="207"/>
      <c r="H26" s="207"/>
      <c r="I26" s="224"/>
      <c r="J26" s="207"/>
      <c r="K26" s="224"/>
      <c r="L26" s="207"/>
      <c r="M26" s="224"/>
      <c r="N26" s="121"/>
    </row>
    <row r="27" s="79" customFormat="1" ht="39" customHeight="1" spans="1:14">
      <c r="A27" s="207"/>
      <c r="B27" s="207"/>
      <c r="C27" s="208" t="s">
        <v>678</v>
      </c>
      <c r="D27" s="207" t="s">
        <v>450</v>
      </c>
      <c r="E27" s="207" t="s">
        <v>679</v>
      </c>
      <c r="F27" s="207" t="s">
        <v>424</v>
      </c>
      <c r="G27" s="207" t="s">
        <v>425</v>
      </c>
      <c r="H27" s="207" t="s">
        <v>680</v>
      </c>
      <c r="I27" s="224"/>
      <c r="J27" s="207" t="s">
        <v>678</v>
      </c>
      <c r="K27" s="224"/>
      <c r="L27" s="207" t="s">
        <v>681</v>
      </c>
      <c r="M27" s="224"/>
      <c r="N27" s="121"/>
    </row>
    <row r="28" s="79" customFormat="1" ht="32" customHeight="1" spans="1:14">
      <c r="A28" s="207" t="s">
        <v>426</v>
      </c>
      <c r="B28" s="207"/>
      <c r="C28" s="207"/>
      <c r="D28" s="207"/>
      <c r="E28" s="207"/>
      <c r="F28" s="207"/>
      <c r="G28" s="207"/>
      <c r="H28" s="207"/>
      <c r="I28" s="224"/>
      <c r="J28" s="207"/>
      <c r="K28" s="224"/>
      <c r="L28" s="207"/>
      <c r="M28" s="224"/>
      <c r="N28" s="121"/>
    </row>
    <row r="29" s="79" customFormat="1" ht="32" customHeight="1" spans="1:14">
      <c r="A29" s="207"/>
      <c r="B29" s="207" t="s">
        <v>427</v>
      </c>
      <c r="C29" s="207"/>
      <c r="D29" s="207"/>
      <c r="E29" s="207"/>
      <c r="F29" s="207"/>
      <c r="G29" s="207"/>
      <c r="H29" s="207"/>
      <c r="I29" s="224"/>
      <c r="J29" s="207"/>
      <c r="K29" s="224"/>
      <c r="L29" s="207"/>
      <c r="M29" s="224"/>
      <c r="N29" s="121"/>
    </row>
    <row r="30" ht="42" customHeight="1" spans="1:13">
      <c r="A30" s="207"/>
      <c r="B30" s="207"/>
      <c r="C30" s="207" t="s">
        <v>682</v>
      </c>
      <c r="D30" s="207" t="s">
        <v>450</v>
      </c>
      <c r="E30" s="207" t="s">
        <v>478</v>
      </c>
      <c r="F30" s="207" t="s">
        <v>456</v>
      </c>
      <c r="G30" s="209" t="s">
        <v>425</v>
      </c>
      <c r="H30" s="207" t="s">
        <v>683</v>
      </c>
      <c r="I30" s="224"/>
      <c r="J30" s="208" t="s">
        <v>684</v>
      </c>
      <c r="K30" s="224"/>
      <c r="L30" s="208" t="s">
        <v>685</v>
      </c>
      <c r="M30" s="224"/>
    </row>
    <row r="31" ht="50" customHeight="1" spans="1:13">
      <c r="A31" s="207"/>
      <c r="B31" s="207"/>
      <c r="C31" s="207" t="s">
        <v>686</v>
      </c>
      <c r="D31" s="207" t="s">
        <v>450</v>
      </c>
      <c r="E31" s="207" t="s">
        <v>478</v>
      </c>
      <c r="F31" s="207" t="s">
        <v>456</v>
      </c>
      <c r="G31" s="209" t="s">
        <v>425</v>
      </c>
      <c r="H31" s="207" t="s">
        <v>683</v>
      </c>
      <c r="I31" s="224"/>
      <c r="J31" s="208" t="s">
        <v>687</v>
      </c>
      <c r="K31" s="224"/>
      <c r="L31" s="208" t="s">
        <v>688</v>
      </c>
      <c r="M31" s="224"/>
    </row>
    <row r="32" ht="54" customHeight="1" spans="1:13">
      <c r="A32" s="207"/>
      <c r="B32" s="207"/>
      <c r="C32" s="207" t="s">
        <v>689</v>
      </c>
      <c r="D32" s="207" t="s">
        <v>450</v>
      </c>
      <c r="E32" s="207" t="s">
        <v>478</v>
      </c>
      <c r="F32" s="207" t="s">
        <v>456</v>
      </c>
      <c r="G32" s="209" t="s">
        <v>425</v>
      </c>
      <c r="H32" s="207" t="s">
        <v>683</v>
      </c>
      <c r="I32" s="224"/>
      <c r="J32" s="208" t="s">
        <v>690</v>
      </c>
      <c r="K32" s="224"/>
      <c r="L32" s="208" t="s">
        <v>691</v>
      </c>
      <c r="M32" s="224"/>
    </row>
  </sheetData>
  <mergeCells count="7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A5:A6"/>
    <mergeCell ref="A9:B10"/>
    <mergeCell ref="C9:E10"/>
    <mergeCell ref="F9:G10"/>
    <mergeCell ref="H16:I17"/>
    <mergeCell ref="J16:K17"/>
    <mergeCell ref="L16:M17"/>
  </mergeCells>
  <pageMargins left="0.75" right="0.75" top="1" bottom="1" header="0.5" footer="0.5"/>
  <pageSetup paperSize="9" scale="41"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D27" sqref="D27"/>
    </sheetView>
  </sheetViews>
  <sheetFormatPr defaultColWidth="8.88571428571429" defaultRowHeight="14.25" customHeight="1" outlineLevelCol="5"/>
  <cols>
    <col min="1" max="1" width="18" style="155" customWidth="1"/>
    <col min="2" max="2" width="33.7142857142857" style="155" customWidth="1"/>
    <col min="3" max="3" width="21.1333333333333" style="73" customWidth="1"/>
    <col min="4" max="4" width="18.8571428571429" style="73" customWidth="1"/>
    <col min="5" max="5" width="27.4285714285714" style="73" customWidth="1"/>
    <col min="6" max="6" width="21.1428571428571" style="73" customWidth="1"/>
    <col min="7" max="7" width="9.13333333333333" style="73" customWidth="1"/>
    <col min="8" max="16384" width="9.13333333333333" style="73"/>
  </cols>
  <sheetData>
    <row r="1" ht="17" customHeight="1" spans="1:6">
      <c r="A1" s="175" t="s">
        <v>692</v>
      </c>
      <c r="B1" s="156">
        <v>0</v>
      </c>
      <c r="C1" s="157">
        <v>1</v>
      </c>
      <c r="D1" s="158"/>
      <c r="E1" s="158"/>
      <c r="F1" s="158"/>
    </row>
    <row r="2" ht="26.25" customHeight="1" spans="1:6">
      <c r="A2" s="159" t="s">
        <v>12</v>
      </c>
      <c r="B2" s="159"/>
      <c r="C2" s="160"/>
      <c r="D2" s="160"/>
      <c r="E2" s="160"/>
      <c r="F2" s="160"/>
    </row>
    <row r="3" ht="13.5" customHeight="1" spans="1:6">
      <c r="A3" s="161" t="s">
        <v>22</v>
      </c>
      <c r="B3" s="161"/>
      <c r="C3" s="157"/>
      <c r="D3" s="158"/>
      <c r="E3" s="158"/>
      <c r="F3" s="158" t="s">
        <v>23</v>
      </c>
    </row>
    <row r="4" ht="19.5" customHeight="1" spans="1:6">
      <c r="A4" s="81" t="s">
        <v>253</v>
      </c>
      <c r="B4" s="162" t="s">
        <v>96</v>
      </c>
      <c r="C4" s="81" t="s">
        <v>97</v>
      </c>
      <c r="D4" s="82" t="s">
        <v>693</v>
      </c>
      <c r="E4" s="83"/>
      <c r="F4" s="163"/>
    </row>
    <row r="5" ht="18.75" customHeight="1" spans="1:6">
      <c r="A5" s="85"/>
      <c r="B5" s="164"/>
      <c r="C5" s="86"/>
      <c r="D5" s="81" t="s">
        <v>77</v>
      </c>
      <c r="E5" s="82" t="s">
        <v>99</v>
      </c>
      <c r="F5" s="81" t="s">
        <v>100</v>
      </c>
    </row>
    <row r="6" ht="18.75" customHeight="1" spans="1:6">
      <c r="A6" s="165">
        <v>1</v>
      </c>
      <c r="B6" s="176">
        <v>2</v>
      </c>
      <c r="C6" s="102">
        <v>3</v>
      </c>
      <c r="D6" s="165" t="s">
        <v>562</v>
      </c>
      <c r="E6" s="165" t="s">
        <v>556</v>
      </c>
      <c r="F6" s="102">
        <v>6</v>
      </c>
    </row>
    <row r="7" ht="25" customHeight="1" spans="1:6">
      <c r="A7" s="177" t="s">
        <v>155</v>
      </c>
      <c r="B7" s="177" t="s">
        <v>156</v>
      </c>
      <c r="C7" s="178">
        <v>66700000</v>
      </c>
      <c r="D7" s="178"/>
      <c r="E7" s="178">
        <v>66700000</v>
      </c>
      <c r="F7" s="102"/>
    </row>
    <row r="8" ht="25" customHeight="1" spans="1:6">
      <c r="A8" s="179" t="s">
        <v>165</v>
      </c>
      <c r="B8" s="179" t="s">
        <v>166</v>
      </c>
      <c r="C8" s="178">
        <v>66700000</v>
      </c>
      <c r="D8" s="180"/>
      <c r="E8" s="178">
        <v>66700000</v>
      </c>
      <c r="F8" s="102"/>
    </row>
    <row r="9" ht="25" customHeight="1" spans="1:6">
      <c r="A9" s="181" t="s">
        <v>167</v>
      </c>
      <c r="B9" s="181" t="s">
        <v>168</v>
      </c>
      <c r="C9" s="178">
        <v>66700000</v>
      </c>
      <c r="D9" s="180"/>
      <c r="E9" s="178">
        <v>66700000</v>
      </c>
      <c r="F9" s="170" t="s">
        <v>94</v>
      </c>
    </row>
    <row r="10" ht="25" customHeight="1" spans="1:6">
      <c r="A10" s="182" t="s">
        <v>202</v>
      </c>
      <c r="B10" s="182"/>
      <c r="C10" s="178">
        <v>66700000</v>
      </c>
      <c r="D10" s="178"/>
      <c r="E10" s="178">
        <v>66700000</v>
      </c>
      <c r="F10" s="170" t="s">
        <v>94</v>
      </c>
    </row>
  </sheetData>
  <mergeCells count="7">
    <mergeCell ref="A2:F2"/>
    <mergeCell ref="A3:D3"/>
    <mergeCell ref="D4:F4"/>
    <mergeCell ref="A10:B10"/>
    <mergeCell ref="A4:A5"/>
    <mergeCell ref="B4:B5"/>
    <mergeCell ref="C4:C5"/>
  </mergeCells>
  <printOptions horizontalCentered="1"/>
  <pageMargins left="0.393055555555556" right="0.393055555555556" top="0.511805555555556" bottom="0.511805555555556" header="0.314583333333333" footer="0.314583333333333"/>
  <pageSetup paperSize="9"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F15" sqref="F15"/>
    </sheetView>
  </sheetViews>
  <sheetFormatPr defaultColWidth="8.88571428571429" defaultRowHeight="14.25" customHeight="1" outlineLevelCol="5"/>
  <cols>
    <col min="1" max="2" width="21.1333333333333" style="155" customWidth="1"/>
    <col min="3" max="3" width="22.4285714285714" style="73" customWidth="1"/>
    <col min="4" max="4" width="22.8571428571429" style="73" customWidth="1"/>
    <col min="5" max="5" width="29.7142857142857" style="73" customWidth="1"/>
    <col min="6" max="6" width="27.4285714285714" style="73" customWidth="1"/>
    <col min="7" max="7" width="9.13333333333333" style="73" customWidth="1"/>
    <col min="8" max="16384" width="9.13333333333333" style="73"/>
  </cols>
  <sheetData>
    <row r="1" s="73" customFormat="1" ht="12" customHeight="1" spans="1:6">
      <c r="A1" s="155" t="s">
        <v>694</v>
      </c>
      <c r="B1" s="156">
        <v>0</v>
      </c>
      <c r="C1" s="157">
        <v>1</v>
      </c>
      <c r="D1" s="158"/>
      <c r="E1" s="158"/>
      <c r="F1" s="158"/>
    </row>
    <row r="2" s="73" customFormat="1" ht="26.25" customHeight="1" spans="1:6">
      <c r="A2" s="159" t="s">
        <v>13</v>
      </c>
      <c r="B2" s="159"/>
      <c r="C2" s="160"/>
      <c r="D2" s="160"/>
      <c r="E2" s="160"/>
      <c r="F2" s="160"/>
    </row>
    <row r="3" s="73" customFormat="1" ht="13.5" customHeight="1" spans="1:6">
      <c r="A3" s="161" t="s">
        <v>22</v>
      </c>
      <c r="B3" s="161"/>
      <c r="C3" s="157"/>
      <c r="D3" s="158"/>
      <c r="E3" s="158"/>
      <c r="F3" s="158" t="s">
        <v>23</v>
      </c>
    </row>
    <row r="4" s="73" customFormat="1" ht="19.5" customHeight="1" spans="1:6">
      <c r="A4" s="81" t="s">
        <v>253</v>
      </c>
      <c r="B4" s="162" t="s">
        <v>96</v>
      </c>
      <c r="C4" s="81" t="s">
        <v>97</v>
      </c>
      <c r="D4" s="82" t="s">
        <v>695</v>
      </c>
      <c r="E4" s="83"/>
      <c r="F4" s="163"/>
    </row>
    <row r="5" s="73" customFormat="1" ht="18.75" customHeight="1" spans="1:6">
      <c r="A5" s="85"/>
      <c r="B5" s="164"/>
      <c r="C5" s="86"/>
      <c r="D5" s="81" t="s">
        <v>77</v>
      </c>
      <c r="E5" s="82" t="s">
        <v>99</v>
      </c>
      <c r="F5" s="81" t="s">
        <v>100</v>
      </c>
    </row>
    <row r="6" s="73" customFormat="1" ht="18.75" customHeight="1" spans="1:6">
      <c r="A6" s="165">
        <v>1</v>
      </c>
      <c r="B6" s="165" t="s">
        <v>466</v>
      </c>
      <c r="C6" s="102">
        <v>3</v>
      </c>
      <c r="D6" s="165" t="s">
        <v>562</v>
      </c>
      <c r="E6" s="165" t="s">
        <v>556</v>
      </c>
      <c r="F6" s="102">
        <v>6</v>
      </c>
    </row>
    <row r="7" s="73" customFormat="1" ht="18.75" customHeight="1" spans="1:6">
      <c r="A7" s="166" t="s">
        <v>696</v>
      </c>
      <c r="B7" s="167"/>
      <c r="C7" s="168"/>
      <c r="D7" s="169" t="s">
        <v>94</v>
      </c>
      <c r="E7" s="170" t="s">
        <v>94</v>
      </c>
      <c r="F7" s="170" t="s">
        <v>94</v>
      </c>
    </row>
    <row r="8" s="73" customFormat="1" ht="18.75" customHeight="1" spans="1:6">
      <c r="A8" s="171" t="s">
        <v>202</v>
      </c>
      <c r="B8" s="172"/>
      <c r="C8" s="173"/>
      <c r="D8" s="169" t="s">
        <v>94</v>
      </c>
      <c r="E8" s="170" t="s">
        <v>94</v>
      </c>
      <c r="F8" s="170" t="s">
        <v>94</v>
      </c>
    </row>
    <row r="9" customHeight="1" spans="1:1">
      <c r="A9" s="174"/>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zoomScaleSheetLayoutView="60" workbookViewId="0">
      <selection activeCell="I25" sqref="I25"/>
    </sheetView>
  </sheetViews>
  <sheetFormatPr defaultColWidth="8.88571428571429" defaultRowHeight="14.25" customHeight="1"/>
  <cols>
    <col min="1" max="1" width="22.5714285714286" style="57" customWidth="1"/>
    <col min="2" max="2" width="23.2857142857143" style="57" customWidth="1"/>
    <col min="3" max="3" width="28.5714285714286" style="73" customWidth="1"/>
    <col min="4" max="4" width="11.8571428571429" style="73" customWidth="1"/>
    <col min="5" max="5" width="24.2857142857143" style="73" customWidth="1"/>
    <col min="6" max="7" width="5" style="73" customWidth="1"/>
    <col min="8" max="8" width="13.5714285714286" style="73" customWidth="1"/>
    <col min="9" max="9" width="12" style="73" customWidth="1"/>
    <col min="10" max="10" width="13.7142857142857" style="73" customWidth="1"/>
    <col min="11" max="11" width="7.14285714285714" style="73" customWidth="1"/>
    <col min="12" max="12" width="7.42857142857143" style="73" customWidth="1"/>
    <col min="13" max="13" width="7.85714285714286" style="57" customWidth="1"/>
    <col min="14" max="14" width="6.42857142857143" style="73" customWidth="1"/>
    <col min="15" max="15" width="6.71428571428571" style="73" customWidth="1"/>
    <col min="16" max="16" width="8.14285714285714" style="73" customWidth="1"/>
    <col min="17" max="17" width="6.71428571428571" style="73" customWidth="1"/>
    <col min="18" max="18" width="7.42857142857143" style="57" customWidth="1"/>
    <col min="19" max="19" width="7.42857142857143" style="73" customWidth="1"/>
    <col min="20" max="20" width="9.13333333333333" style="57" customWidth="1"/>
    <col min="21" max="16384" width="9.13333333333333" style="57"/>
  </cols>
  <sheetData>
    <row r="1" ht="13.5" customHeight="1" spans="1:19">
      <c r="A1" s="75" t="s">
        <v>697</v>
      </c>
      <c r="D1" s="75"/>
      <c r="E1" s="75"/>
      <c r="F1" s="75"/>
      <c r="G1" s="75"/>
      <c r="H1" s="75"/>
      <c r="I1" s="75"/>
      <c r="J1" s="75"/>
      <c r="K1" s="75"/>
      <c r="L1" s="75"/>
      <c r="R1" s="71"/>
      <c r="S1" s="151"/>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9"/>
      <c r="J3" s="79"/>
      <c r="K3" s="79"/>
      <c r="L3" s="79"/>
      <c r="R3" s="152"/>
      <c r="S3" s="153" t="s">
        <v>244</v>
      </c>
    </row>
    <row r="4" ht="15.75" customHeight="1" spans="1:19">
      <c r="A4" s="107" t="s">
        <v>252</v>
      </c>
      <c r="B4" s="107" t="s">
        <v>253</v>
      </c>
      <c r="C4" s="107" t="s">
        <v>698</v>
      </c>
      <c r="D4" s="107" t="s">
        <v>699</v>
      </c>
      <c r="E4" s="107" t="s">
        <v>700</v>
      </c>
      <c r="F4" s="107" t="s">
        <v>701</v>
      </c>
      <c r="G4" s="107" t="s">
        <v>702</v>
      </c>
      <c r="H4" s="107" t="s">
        <v>703</v>
      </c>
      <c r="I4" s="65" t="s">
        <v>260</v>
      </c>
      <c r="J4" s="142"/>
      <c r="K4" s="142"/>
      <c r="L4" s="65"/>
      <c r="M4" s="143"/>
      <c r="N4" s="65"/>
      <c r="O4" s="65"/>
      <c r="P4" s="65"/>
      <c r="Q4" s="65"/>
      <c r="R4" s="143"/>
      <c r="S4" s="66"/>
    </row>
    <row r="5" ht="17.25" customHeight="1" spans="1:19">
      <c r="A5" s="110"/>
      <c r="B5" s="110"/>
      <c r="C5" s="110"/>
      <c r="D5" s="110"/>
      <c r="E5" s="110"/>
      <c r="F5" s="110"/>
      <c r="G5" s="110"/>
      <c r="H5" s="110"/>
      <c r="I5" s="144" t="s">
        <v>77</v>
      </c>
      <c r="J5" s="108" t="s">
        <v>80</v>
      </c>
      <c r="K5" s="108" t="s">
        <v>704</v>
      </c>
      <c r="L5" s="110" t="s">
        <v>705</v>
      </c>
      <c r="M5" s="145" t="s">
        <v>706</v>
      </c>
      <c r="N5" s="146" t="s">
        <v>707</v>
      </c>
      <c r="O5" s="146"/>
      <c r="P5" s="146"/>
      <c r="Q5" s="146"/>
      <c r="R5" s="154"/>
      <c r="S5" s="133"/>
    </row>
    <row r="6" ht="54" customHeight="1" spans="1:19">
      <c r="A6" s="110"/>
      <c r="B6" s="110"/>
      <c r="C6" s="110"/>
      <c r="D6" s="133"/>
      <c r="E6" s="133"/>
      <c r="F6" s="133"/>
      <c r="G6" s="133"/>
      <c r="H6" s="133"/>
      <c r="I6" s="146"/>
      <c r="J6" s="108"/>
      <c r="K6" s="108"/>
      <c r="L6" s="133"/>
      <c r="M6" s="147"/>
      <c r="N6" s="133" t="s">
        <v>79</v>
      </c>
      <c r="O6" s="133" t="s">
        <v>86</v>
      </c>
      <c r="P6" s="133" t="s">
        <v>87</v>
      </c>
      <c r="Q6" s="133" t="s">
        <v>88</v>
      </c>
      <c r="R6" s="147" t="s">
        <v>89</v>
      </c>
      <c r="S6" s="133" t="s">
        <v>90</v>
      </c>
    </row>
    <row r="7" ht="26"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row>
    <row r="8" ht="26" customHeight="1" spans="1:19">
      <c r="A8" s="134" t="s">
        <v>92</v>
      </c>
      <c r="B8" s="134" t="s">
        <v>92</v>
      </c>
      <c r="C8" s="84"/>
      <c r="D8" s="21"/>
      <c r="E8" s="21"/>
      <c r="F8" s="21"/>
      <c r="G8" s="135"/>
      <c r="H8" s="136"/>
      <c r="I8" s="136">
        <v>31000</v>
      </c>
      <c r="J8" s="136">
        <v>31000</v>
      </c>
      <c r="K8" s="148"/>
      <c r="L8" s="148"/>
      <c r="M8" s="148"/>
      <c r="N8" s="148"/>
      <c r="O8" s="148"/>
      <c r="P8" s="148"/>
      <c r="Q8" s="148"/>
      <c r="R8" s="148"/>
      <c r="S8" s="148"/>
    </row>
    <row r="9" ht="26" customHeight="1" spans="1:19">
      <c r="A9" s="84"/>
      <c r="B9" s="84"/>
      <c r="C9" s="137" t="s">
        <v>361</v>
      </c>
      <c r="D9" s="21" t="s">
        <v>708</v>
      </c>
      <c r="E9" s="21" t="s">
        <v>708</v>
      </c>
      <c r="F9" s="138" t="s">
        <v>709</v>
      </c>
      <c r="G9" s="139">
        <v>67</v>
      </c>
      <c r="H9" s="136">
        <v>10000</v>
      </c>
      <c r="I9" s="136">
        <v>10000</v>
      </c>
      <c r="J9" s="136">
        <v>10000</v>
      </c>
      <c r="K9" s="148"/>
      <c r="L9" s="148"/>
      <c r="M9" s="148"/>
      <c r="N9" s="148"/>
      <c r="O9" s="148"/>
      <c r="P9" s="148"/>
      <c r="Q9" s="148"/>
      <c r="R9" s="148"/>
      <c r="S9" s="148"/>
    </row>
    <row r="10" ht="26" customHeight="1" spans="1:19">
      <c r="A10" s="84"/>
      <c r="B10" s="84"/>
      <c r="C10" s="137" t="s">
        <v>329</v>
      </c>
      <c r="D10" s="21" t="s">
        <v>710</v>
      </c>
      <c r="E10" s="21" t="s">
        <v>711</v>
      </c>
      <c r="F10" s="138" t="s">
        <v>712</v>
      </c>
      <c r="G10" s="139">
        <v>1</v>
      </c>
      <c r="H10" s="136">
        <v>4000</v>
      </c>
      <c r="I10" s="136">
        <v>4000</v>
      </c>
      <c r="J10" s="136">
        <v>4000</v>
      </c>
      <c r="K10" s="148"/>
      <c r="L10" s="148"/>
      <c r="M10" s="148"/>
      <c r="N10" s="148"/>
      <c r="O10" s="148"/>
      <c r="P10" s="148"/>
      <c r="Q10" s="148"/>
      <c r="R10" s="148"/>
      <c r="S10" s="148"/>
    </row>
    <row r="11" ht="26" customHeight="1" spans="1:19">
      <c r="A11" s="84"/>
      <c r="B11" s="84"/>
      <c r="C11" s="137" t="s">
        <v>329</v>
      </c>
      <c r="D11" s="21" t="s">
        <v>713</v>
      </c>
      <c r="E11" s="21" t="s">
        <v>714</v>
      </c>
      <c r="F11" s="138" t="s">
        <v>712</v>
      </c>
      <c r="G11" s="139">
        <v>1</v>
      </c>
      <c r="H11" s="136">
        <v>3000</v>
      </c>
      <c r="I11" s="136">
        <v>3000</v>
      </c>
      <c r="J11" s="136">
        <v>3000</v>
      </c>
      <c r="K11" s="148"/>
      <c r="L11" s="148"/>
      <c r="M11" s="148"/>
      <c r="N11" s="148"/>
      <c r="O11" s="148"/>
      <c r="P11" s="148"/>
      <c r="Q11" s="148"/>
      <c r="R11" s="148"/>
      <c r="S11" s="148"/>
    </row>
    <row r="12" ht="26" customHeight="1" spans="1:19">
      <c r="A12" s="113"/>
      <c r="B12" s="113"/>
      <c r="C12" s="137" t="s">
        <v>329</v>
      </c>
      <c r="D12" s="21" t="s">
        <v>715</v>
      </c>
      <c r="E12" s="21" t="s">
        <v>716</v>
      </c>
      <c r="F12" s="138" t="s">
        <v>712</v>
      </c>
      <c r="G12" s="139">
        <v>1</v>
      </c>
      <c r="H12" s="136">
        <v>5000</v>
      </c>
      <c r="I12" s="136">
        <v>5000</v>
      </c>
      <c r="J12" s="136">
        <v>5000</v>
      </c>
      <c r="K12" s="149" t="s">
        <v>94</v>
      </c>
      <c r="L12" s="149" t="s">
        <v>94</v>
      </c>
      <c r="M12" s="149" t="s">
        <v>94</v>
      </c>
      <c r="N12" s="149" t="s">
        <v>94</v>
      </c>
      <c r="O12" s="149" t="s">
        <v>94</v>
      </c>
      <c r="P12" s="149" t="s">
        <v>94</v>
      </c>
      <c r="Q12" s="149"/>
      <c r="R12" s="149" t="s">
        <v>94</v>
      </c>
      <c r="S12" s="149" t="s">
        <v>94</v>
      </c>
    </row>
    <row r="13" ht="26" customHeight="1" spans="1:19">
      <c r="A13" s="140"/>
      <c r="B13" s="140"/>
      <c r="C13" s="137" t="s">
        <v>329</v>
      </c>
      <c r="D13" s="21" t="s">
        <v>717</v>
      </c>
      <c r="E13" s="21" t="s">
        <v>718</v>
      </c>
      <c r="F13" s="138" t="s">
        <v>712</v>
      </c>
      <c r="G13" s="139">
        <v>1</v>
      </c>
      <c r="H13" s="136">
        <v>9000</v>
      </c>
      <c r="I13" s="136">
        <v>9000</v>
      </c>
      <c r="J13" s="136">
        <v>9000</v>
      </c>
      <c r="K13" s="150" t="s">
        <v>94</v>
      </c>
      <c r="L13" s="150" t="s">
        <v>94</v>
      </c>
      <c r="M13" s="149" t="s">
        <v>94</v>
      </c>
      <c r="N13" s="150" t="s">
        <v>94</v>
      </c>
      <c r="O13" s="150" t="s">
        <v>94</v>
      </c>
      <c r="P13" s="150" t="s">
        <v>94</v>
      </c>
      <c r="Q13" s="150"/>
      <c r="R13" s="149" t="s">
        <v>94</v>
      </c>
      <c r="S13" s="150" t="s">
        <v>94</v>
      </c>
    </row>
    <row r="14" ht="26" customHeight="1" spans="1:19">
      <c r="A14" s="141" t="s">
        <v>202</v>
      </c>
      <c r="B14" s="141"/>
      <c r="C14" s="141"/>
      <c r="D14" s="141"/>
      <c r="E14" s="141"/>
      <c r="F14" s="141"/>
      <c r="G14" s="141"/>
      <c r="H14" s="136">
        <v>31000</v>
      </c>
      <c r="I14" s="136">
        <v>31000</v>
      </c>
      <c r="J14" s="136">
        <v>31000</v>
      </c>
      <c r="K14" s="149" t="s">
        <v>94</v>
      </c>
      <c r="L14" s="149" t="s">
        <v>94</v>
      </c>
      <c r="M14" s="149" t="s">
        <v>94</v>
      </c>
      <c r="N14" s="149" t="s">
        <v>94</v>
      </c>
      <c r="O14" s="149" t="s">
        <v>94</v>
      </c>
      <c r="P14" s="149" t="s">
        <v>94</v>
      </c>
      <c r="Q14" s="149"/>
      <c r="R14" s="149" t="s">
        <v>94</v>
      </c>
      <c r="S14" s="149" t="s">
        <v>94</v>
      </c>
    </row>
    <row r="15" customHeight="1" spans="1:1">
      <c r="A15" s="57" t="s">
        <v>719</v>
      </c>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D8" sqref="D8"/>
    </sheetView>
  </sheetViews>
  <sheetFormatPr defaultColWidth="8.71428571428571" defaultRowHeight="14.25" customHeight="1"/>
  <cols>
    <col min="1" max="2" width="10.1428571428571" style="57" customWidth="1"/>
    <col min="3" max="9" width="9.13333333333333" style="104" customWidth="1"/>
    <col min="10" max="10" width="6.57142857142857" style="73" customWidth="1"/>
    <col min="11" max="13" width="10" style="73" customWidth="1"/>
    <col min="14" max="14" width="9.13333333333333" style="57" customWidth="1"/>
    <col min="15" max="16" width="6.57142857142857" style="73" customWidth="1"/>
    <col min="17" max="17" width="12.7142857142857" style="73" customWidth="1"/>
    <col min="18" max="18" width="9" style="73" customWidth="1"/>
    <col min="19" max="19" width="9.13333333333333" style="57" customWidth="1"/>
    <col min="20" max="20" width="6" style="73" customWidth="1"/>
    <col min="21" max="21" width="9.13333333333333" style="57" customWidth="1"/>
    <col min="22" max="249" width="9.13333333333333" style="57"/>
    <col min="250" max="258" width="8.71428571428571" style="57"/>
  </cols>
  <sheetData>
    <row r="1" ht="13.5" customHeight="1" spans="1:20">
      <c r="A1" s="75" t="s">
        <v>720</v>
      </c>
      <c r="D1" s="75"/>
      <c r="E1" s="75"/>
      <c r="F1" s="75"/>
      <c r="G1" s="75"/>
      <c r="H1" s="75"/>
      <c r="I1" s="75"/>
      <c r="J1" s="118"/>
      <c r="K1" s="118"/>
      <c r="L1" s="118"/>
      <c r="M1" s="118"/>
      <c r="N1" s="119"/>
      <c r="O1" s="120"/>
      <c r="P1" s="120"/>
      <c r="Q1" s="120"/>
      <c r="R1" s="120"/>
      <c r="S1" s="129"/>
      <c r="T1" s="130"/>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9"/>
      <c r="G3" s="79"/>
      <c r="H3" s="79"/>
      <c r="I3" s="79"/>
      <c r="J3" s="121"/>
      <c r="K3" s="121"/>
      <c r="L3" s="121"/>
      <c r="M3" s="121"/>
      <c r="N3" s="119"/>
      <c r="O3" s="120"/>
      <c r="P3" s="120"/>
      <c r="Q3" s="120"/>
      <c r="R3" s="120"/>
      <c r="S3" s="131"/>
      <c r="T3" s="132" t="s">
        <v>244</v>
      </c>
    </row>
    <row r="4" ht="15.75" customHeight="1" spans="1:20">
      <c r="A4" s="107" t="s">
        <v>252</v>
      </c>
      <c r="B4" s="107" t="s">
        <v>253</v>
      </c>
      <c r="C4" s="108" t="s">
        <v>698</v>
      </c>
      <c r="D4" s="108" t="s">
        <v>721</v>
      </c>
      <c r="E4" s="108" t="s">
        <v>722</v>
      </c>
      <c r="F4" s="109" t="s">
        <v>723</v>
      </c>
      <c r="G4" s="108" t="s">
        <v>724</v>
      </c>
      <c r="H4" s="108" t="s">
        <v>725</v>
      </c>
      <c r="I4" s="108" t="s">
        <v>726</v>
      </c>
      <c r="J4" s="108" t="s">
        <v>260</v>
      </c>
      <c r="K4" s="108"/>
      <c r="L4" s="108"/>
      <c r="M4" s="108"/>
      <c r="N4" s="122"/>
      <c r="O4" s="108"/>
      <c r="P4" s="108"/>
      <c r="Q4" s="108"/>
      <c r="R4" s="108"/>
      <c r="S4" s="122"/>
      <c r="T4" s="108"/>
    </row>
    <row r="5" ht="17.25" customHeight="1" spans="1:20">
      <c r="A5" s="110"/>
      <c r="B5" s="110"/>
      <c r="C5" s="108"/>
      <c r="D5" s="108"/>
      <c r="E5" s="108"/>
      <c r="F5" s="111"/>
      <c r="G5" s="108"/>
      <c r="H5" s="108"/>
      <c r="I5" s="108"/>
      <c r="J5" s="108" t="s">
        <v>77</v>
      </c>
      <c r="K5" s="108" t="s">
        <v>80</v>
      </c>
      <c r="L5" s="108" t="s">
        <v>704</v>
      </c>
      <c r="M5" s="108" t="s">
        <v>705</v>
      </c>
      <c r="N5" s="123" t="s">
        <v>706</v>
      </c>
      <c r="O5" s="108" t="s">
        <v>707</v>
      </c>
      <c r="P5" s="108"/>
      <c r="Q5" s="108"/>
      <c r="R5" s="108"/>
      <c r="S5" s="123"/>
      <c r="T5" s="108"/>
    </row>
    <row r="6" ht="54" customHeight="1" spans="1:20">
      <c r="A6" s="110"/>
      <c r="B6" s="110"/>
      <c r="C6" s="108"/>
      <c r="D6" s="108"/>
      <c r="E6" s="108"/>
      <c r="F6" s="112"/>
      <c r="G6" s="108"/>
      <c r="H6" s="108"/>
      <c r="I6" s="108"/>
      <c r="J6" s="108"/>
      <c r="K6" s="108"/>
      <c r="L6" s="108"/>
      <c r="M6" s="108"/>
      <c r="N6" s="122"/>
      <c r="O6" s="108" t="s">
        <v>79</v>
      </c>
      <c r="P6" s="108" t="s">
        <v>86</v>
      </c>
      <c r="Q6" s="108" t="s">
        <v>727</v>
      </c>
      <c r="R6" s="108" t="s">
        <v>88</v>
      </c>
      <c r="S6" s="122" t="s">
        <v>89</v>
      </c>
      <c r="T6" s="108" t="s">
        <v>90</v>
      </c>
    </row>
    <row r="7" ht="15" customHeight="1" spans="1:20">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row>
    <row r="8" ht="22.5" customHeight="1" spans="1:20">
      <c r="A8" s="113" t="s">
        <v>728</v>
      </c>
      <c r="B8" s="113"/>
      <c r="C8" s="84"/>
      <c r="D8" s="84"/>
      <c r="E8" s="84"/>
      <c r="F8" s="84"/>
      <c r="G8" s="84"/>
      <c r="H8" s="84"/>
      <c r="I8" s="84"/>
      <c r="J8" s="124" t="s">
        <v>94</v>
      </c>
      <c r="K8" s="124" t="s">
        <v>94</v>
      </c>
      <c r="L8" s="124" t="s">
        <v>94</v>
      </c>
      <c r="M8" s="124" t="s">
        <v>94</v>
      </c>
      <c r="N8" s="124" t="s">
        <v>94</v>
      </c>
      <c r="O8" s="124" t="s">
        <v>94</v>
      </c>
      <c r="P8" s="124" t="s">
        <v>94</v>
      </c>
      <c r="Q8" s="124" t="s">
        <v>94</v>
      </c>
      <c r="R8" s="124"/>
      <c r="S8" s="124" t="s">
        <v>94</v>
      </c>
      <c r="T8" s="124" t="s">
        <v>94</v>
      </c>
    </row>
    <row r="9" ht="22.5" customHeight="1" spans="1:20">
      <c r="A9" s="113"/>
      <c r="B9" s="113"/>
      <c r="C9" s="114"/>
      <c r="D9" s="115"/>
      <c r="E9" s="115"/>
      <c r="F9" s="115"/>
      <c r="G9" s="115"/>
      <c r="H9" s="115"/>
      <c r="I9" s="115"/>
      <c r="J9" s="125" t="s">
        <v>94</v>
      </c>
      <c r="K9" s="125" t="s">
        <v>94</v>
      </c>
      <c r="L9" s="125" t="s">
        <v>94</v>
      </c>
      <c r="M9" s="125" t="s">
        <v>94</v>
      </c>
      <c r="N9" s="124" t="s">
        <v>94</v>
      </c>
      <c r="O9" s="125" t="s">
        <v>94</v>
      </c>
      <c r="P9" s="125" t="s">
        <v>94</v>
      </c>
      <c r="Q9" s="125" t="s">
        <v>94</v>
      </c>
      <c r="R9" s="125"/>
      <c r="S9" s="124" t="s">
        <v>94</v>
      </c>
      <c r="T9" s="125" t="s">
        <v>94</v>
      </c>
    </row>
    <row r="10" ht="22.5" customHeight="1" spans="1:20">
      <c r="A10" s="108"/>
      <c r="B10" s="108"/>
      <c r="C10" s="114"/>
      <c r="D10" s="116"/>
      <c r="E10" s="116"/>
      <c r="F10" s="116"/>
      <c r="G10" s="116"/>
      <c r="H10" s="116"/>
      <c r="I10" s="116"/>
      <c r="J10" s="126" t="s">
        <v>94</v>
      </c>
      <c r="K10" s="126" t="s">
        <v>94</v>
      </c>
      <c r="L10" s="126" t="s">
        <v>94</v>
      </c>
      <c r="M10" s="126" t="s">
        <v>94</v>
      </c>
      <c r="N10" s="126" t="s">
        <v>94</v>
      </c>
      <c r="O10" s="126" t="s">
        <v>94</v>
      </c>
      <c r="P10" s="126" t="s">
        <v>94</v>
      </c>
      <c r="Q10" s="126" t="s">
        <v>94</v>
      </c>
      <c r="R10" s="126"/>
      <c r="S10" s="126" t="s">
        <v>94</v>
      </c>
      <c r="T10" s="126" t="s">
        <v>94</v>
      </c>
    </row>
    <row r="11" ht="22.5" customHeight="1" spans="1:20">
      <c r="A11" s="117" t="s">
        <v>202</v>
      </c>
      <c r="B11" s="117"/>
      <c r="C11" s="117"/>
      <c r="D11" s="117"/>
      <c r="E11" s="117"/>
      <c r="F11" s="117"/>
      <c r="G11" s="117"/>
      <c r="H11" s="117"/>
      <c r="I11" s="117"/>
      <c r="J11" s="127"/>
      <c r="K11" s="127"/>
      <c r="L11" s="127"/>
      <c r="M11" s="127"/>
      <c r="N11" s="128"/>
      <c r="O11" s="127"/>
      <c r="P11" s="127"/>
      <c r="Q11" s="127"/>
      <c r="R11" s="127"/>
      <c r="S11" s="128"/>
      <c r="T11" s="127"/>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3" customWidth="1"/>
    <col min="2" max="2" width="17.2857142857143" style="73" customWidth="1"/>
    <col min="3" max="4" width="13.4285714285714" style="73" customWidth="1"/>
    <col min="5" max="9" width="10.2857142857143" style="73" customWidth="1"/>
    <col min="10" max="10" width="9.71428571428571" style="73" customWidth="1"/>
    <col min="11" max="12" width="10.2857142857143" style="73" customWidth="1"/>
    <col min="13" max="13" width="9.28571428571429" style="73" customWidth="1"/>
    <col min="14" max="14" width="9.13333333333333" style="57" customWidth="1"/>
    <col min="15" max="246" width="9.13333333333333" style="57"/>
    <col min="247" max="247" width="9.13333333333333" style="74"/>
    <col min="248" max="256" width="8.88571428571429" style="74"/>
  </cols>
  <sheetData>
    <row r="1" s="57" customFormat="1" ht="13.5" customHeight="1" spans="1:13">
      <c r="A1" s="75" t="s">
        <v>729</v>
      </c>
      <c r="B1" s="75"/>
      <c r="C1" s="75"/>
      <c r="D1" s="76"/>
      <c r="E1" s="73"/>
      <c r="F1" s="73"/>
      <c r="G1" s="73"/>
      <c r="H1" s="73"/>
      <c r="I1" s="73"/>
      <c r="J1" s="73"/>
      <c r="K1" s="73"/>
      <c r="L1" s="73"/>
      <c r="M1" s="73"/>
    </row>
    <row r="2" s="57" customFormat="1" ht="35" customHeight="1" spans="1:13">
      <c r="A2" s="77" t="s">
        <v>16</v>
      </c>
      <c r="B2" s="77"/>
      <c r="C2" s="77"/>
      <c r="D2" s="77"/>
      <c r="E2" s="77"/>
      <c r="F2" s="77"/>
      <c r="G2" s="77"/>
      <c r="H2" s="77"/>
      <c r="I2" s="77"/>
      <c r="J2" s="77"/>
      <c r="K2" s="77"/>
      <c r="L2" s="77"/>
      <c r="M2" s="77"/>
    </row>
    <row r="3" s="72" customFormat="1" ht="24" customHeight="1" spans="1:13">
      <c r="A3" s="78" t="s">
        <v>22</v>
      </c>
      <c r="B3" s="79"/>
      <c r="C3" s="79"/>
      <c r="D3" s="79"/>
      <c r="E3" s="80"/>
      <c r="F3" s="80"/>
      <c r="G3" s="80"/>
      <c r="H3" s="80"/>
      <c r="I3" s="80"/>
      <c r="J3" s="99"/>
      <c r="K3" s="99"/>
      <c r="L3" s="99"/>
      <c r="M3" s="100" t="s">
        <v>244</v>
      </c>
    </row>
    <row r="4" s="57" customFormat="1" ht="19.5" customHeight="1" spans="1:13">
      <c r="A4" s="81" t="s">
        <v>730</v>
      </c>
      <c r="B4" s="82" t="s">
        <v>260</v>
      </c>
      <c r="C4" s="83"/>
      <c r="D4" s="83"/>
      <c r="E4" s="84" t="s">
        <v>731</v>
      </c>
      <c r="F4" s="84"/>
      <c r="G4" s="84"/>
      <c r="H4" s="84"/>
      <c r="I4" s="84"/>
      <c r="J4" s="84"/>
      <c r="K4" s="84"/>
      <c r="L4" s="84"/>
      <c r="M4" s="84"/>
    </row>
    <row r="5" s="57" customFormat="1" ht="40.5" customHeight="1" spans="1:13">
      <c r="A5" s="85"/>
      <c r="B5" s="86" t="s">
        <v>77</v>
      </c>
      <c r="C5" s="87" t="s">
        <v>80</v>
      </c>
      <c r="D5" s="88" t="s">
        <v>732</v>
      </c>
      <c r="E5" s="85" t="s">
        <v>733</v>
      </c>
      <c r="F5" s="85" t="s">
        <v>734</v>
      </c>
      <c r="G5" s="85" t="s">
        <v>735</v>
      </c>
      <c r="H5" s="85" t="s">
        <v>736</v>
      </c>
      <c r="I5" s="101" t="s">
        <v>737</v>
      </c>
      <c r="J5" s="85" t="s">
        <v>738</v>
      </c>
      <c r="K5" s="85" t="s">
        <v>739</v>
      </c>
      <c r="L5" s="85" t="s">
        <v>740</v>
      </c>
      <c r="M5" s="85" t="s">
        <v>741</v>
      </c>
    </row>
    <row r="6" s="57" customFormat="1" ht="19.5" customHeight="1" spans="1:13">
      <c r="A6" s="81">
        <v>1</v>
      </c>
      <c r="B6" s="81">
        <v>2</v>
      </c>
      <c r="C6" s="81">
        <v>3</v>
      </c>
      <c r="D6" s="89">
        <v>4</v>
      </c>
      <c r="E6" s="81">
        <v>5</v>
      </c>
      <c r="F6" s="81">
        <v>6</v>
      </c>
      <c r="G6" s="81">
        <v>7</v>
      </c>
      <c r="H6" s="90">
        <v>8</v>
      </c>
      <c r="I6" s="102">
        <v>9</v>
      </c>
      <c r="J6" s="102">
        <v>10</v>
      </c>
      <c r="K6" s="102">
        <v>11</v>
      </c>
      <c r="L6" s="90">
        <v>12</v>
      </c>
      <c r="M6" s="102">
        <v>13</v>
      </c>
    </row>
    <row r="7" s="57" customFormat="1" ht="19.5" customHeight="1" spans="1:247">
      <c r="A7" s="91" t="s">
        <v>742</v>
      </c>
      <c r="B7" s="92"/>
      <c r="C7" s="92"/>
      <c r="D7" s="92"/>
      <c r="E7" s="92"/>
      <c r="F7" s="92"/>
      <c r="G7" s="93"/>
      <c r="H7" s="94" t="s">
        <v>94</v>
      </c>
      <c r="I7" s="94" t="s">
        <v>94</v>
      </c>
      <c r="J7" s="94" t="s">
        <v>94</v>
      </c>
      <c r="K7" s="94" t="s">
        <v>94</v>
      </c>
      <c r="L7" s="94" t="s">
        <v>94</v>
      </c>
      <c r="M7" s="94" t="s">
        <v>94</v>
      </c>
      <c r="IM7" s="103"/>
    </row>
    <row r="8" s="57" customFormat="1" ht="19.5" customHeight="1" spans="1:13">
      <c r="A8" s="95" t="s">
        <v>94</v>
      </c>
      <c r="B8" s="96" t="s">
        <v>94</v>
      </c>
      <c r="C8" s="96" t="s">
        <v>94</v>
      </c>
      <c r="D8" s="97" t="s">
        <v>94</v>
      </c>
      <c r="E8" s="96" t="s">
        <v>94</v>
      </c>
      <c r="F8" s="96" t="s">
        <v>94</v>
      </c>
      <c r="G8" s="96" t="s">
        <v>94</v>
      </c>
      <c r="H8" s="98" t="s">
        <v>94</v>
      </c>
      <c r="I8" s="98" t="s">
        <v>94</v>
      </c>
      <c r="J8" s="98" t="s">
        <v>94</v>
      </c>
      <c r="K8" s="98" t="s">
        <v>94</v>
      </c>
      <c r="L8" s="98" t="s">
        <v>94</v>
      </c>
      <c r="M8" s="98"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743</v>
      </c>
      <c r="J1" s="71"/>
    </row>
    <row r="2" ht="28.5" customHeight="1" spans="1:10">
      <c r="A2" s="58" t="s">
        <v>17</v>
      </c>
      <c r="B2" s="59"/>
      <c r="C2" s="59"/>
      <c r="D2" s="59"/>
      <c r="E2" s="59"/>
      <c r="F2" s="60"/>
      <c r="G2" s="59"/>
      <c r="H2" s="60"/>
      <c r="I2" s="60"/>
      <c r="J2" s="59"/>
    </row>
    <row r="3" ht="17.25" customHeight="1" spans="1:1">
      <c r="A3" s="61" t="s">
        <v>22</v>
      </c>
    </row>
    <row r="4" ht="44.25" customHeight="1" spans="1:10">
      <c r="A4" s="62" t="s">
        <v>730</v>
      </c>
      <c r="B4" s="62" t="s">
        <v>392</v>
      </c>
      <c r="C4" s="62" t="s">
        <v>393</v>
      </c>
      <c r="D4" s="62" t="s">
        <v>394</v>
      </c>
      <c r="E4" s="62" t="s">
        <v>395</v>
      </c>
      <c r="F4" s="63" t="s">
        <v>396</v>
      </c>
      <c r="G4" s="62" t="s">
        <v>397</v>
      </c>
      <c r="H4" s="63" t="s">
        <v>398</v>
      </c>
      <c r="I4" s="63" t="s">
        <v>399</v>
      </c>
      <c r="J4" s="62" t="s">
        <v>400</v>
      </c>
    </row>
    <row r="5" ht="14.25" customHeight="1" spans="1:10">
      <c r="A5" s="62">
        <v>1</v>
      </c>
      <c r="B5" s="62">
        <v>2</v>
      </c>
      <c r="C5" s="62">
        <v>3</v>
      </c>
      <c r="D5" s="62">
        <v>4</v>
      </c>
      <c r="E5" s="62">
        <v>5</v>
      </c>
      <c r="F5" s="62">
        <v>6</v>
      </c>
      <c r="G5" s="62">
        <v>7</v>
      </c>
      <c r="H5" s="62">
        <v>8</v>
      </c>
      <c r="I5" s="62">
        <v>9</v>
      </c>
      <c r="J5" s="62">
        <v>10</v>
      </c>
    </row>
    <row r="6" ht="42" customHeight="1" spans="1:10">
      <c r="A6" s="64" t="s">
        <v>742</v>
      </c>
      <c r="B6" s="65"/>
      <c r="C6" s="65"/>
      <c r="D6" s="66"/>
      <c r="E6" s="67"/>
      <c r="F6" s="68"/>
      <c r="G6" s="67"/>
      <c r="H6" s="68"/>
      <c r="I6" s="68"/>
      <c r="J6" s="67"/>
    </row>
    <row r="7" ht="42.75" customHeight="1" spans="1:10">
      <c r="A7" s="69" t="s">
        <v>94</v>
      </c>
      <c r="B7" s="69" t="s">
        <v>94</v>
      </c>
      <c r="C7" s="69" t="s">
        <v>94</v>
      </c>
      <c r="D7" s="69" t="s">
        <v>94</v>
      </c>
      <c r="E7" s="70" t="s">
        <v>94</v>
      </c>
      <c r="F7" s="69" t="s">
        <v>94</v>
      </c>
      <c r="G7" s="70" t="s">
        <v>94</v>
      </c>
      <c r="H7" s="69" t="s">
        <v>94</v>
      </c>
      <c r="I7" s="69" t="s">
        <v>94</v>
      </c>
      <c r="J7" s="70"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F19" sqref="F19"/>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744</v>
      </c>
      <c r="I1" s="54"/>
    </row>
    <row r="2" ht="28.5" spans="2:9">
      <c r="B2" s="41" t="s">
        <v>18</v>
      </c>
      <c r="C2" s="41"/>
      <c r="D2" s="41"/>
      <c r="E2" s="41"/>
      <c r="F2" s="41"/>
      <c r="G2" s="41"/>
      <c r="H2" s="41"/>
      <c r="I2" s="41"/>
    </row>
    <row r="3" ht="13.5" spans="1:3">
      <c r="A3" s="42" t="s">
        <v>745</v>
      </c>
      <c r="B3" s="40" t="s">
        <v>92</v>
      </c>
      <c r="C3" s="43"/>
    </row>
    <row r="4" ht="18" customHeight="1" spans="1:9">
      <c r="A4" s="44" t="s">
        <v>252</v>
      </c>
      <c r="B4" s="44" t="s">
        <v>253</v>
      </c>
      <c r="C4" s="44" t="s">
        <v>746</v>
      </c>
      <c r="D4" s="44" t="s">
        <v>747</v>
      </c>
      <c r="E4" s="44" t="s">
        <v>748</v>
      </c>
      <c r="F4" s="44" t="s">
        <v>749</v>
      </c>
      <c r="G4" s="45" t="s">
        <v>750</v>
      </c>
      <c r="H4" s="46"/>
      <c r="I4" s="55"/>
    </row>
    <row r="5" ht="18" customHeight="1" spans="1:9">
      <c r="A5" s="47"/>
      <c r="B5" s="47"/>
      <c r="C5" s="47"/>
      <c r="D5" s="47"/>
      <c r="E5" s="47"/>
      <c r="F5" s="47"/>
      <c r="G5" s="48" t="s">
        <v>702</v>
      </c>
      <c r="H5" s="48" t="s">
        <v>751</v>
      </c>
      <c r="I5" s="48" t="s">
        <v>752</v>
      </c>
    </row>
    <row r="6" ht="21" customHeight="1" spans="1:9">
      <c r="A6" s="49">
        <v>1</v>
      </c>
      <c r="B6" s="49">
        <v>2</v>
      </c>
      <c r="C6" s="49">
        <v>3</v>
      </c>
      <c r="D6" s="49">
        <v>4</v>
      </c>
      <c r="E6" s="49">
        <v>5</v>
      </c>
      <c r="F6" s="49">
        <v>6</v>
      </c>
      <c r="G6" s="49">
        <v>7</v>
      </c>
      <c r="H6" s="49">
        <v>8</v>
      </c>
      <c r="I6" s="49">
        <v>9</v>
      </c>
    </row>
    <row r="7" ht="33" customHeight="1" spans="1:9">
      <c r="A7" s="50" t="s">
        <v>753</v>
      </c>
      <c r="B7" s="51"/>
      <c r="C7" s="51"/>
      <c r="D7" s="51"/>
      <c r="E7" s="51"/>
      <c r="F7" s="51"/>
      <c r="G7" s="49"/>
      <c r="H7" s="49"/>
      <c r="I7" s="49"/>
    </row>
    <row r="8" ht="24" customHeight="1" spans="1:9">
      <c r="A8" s="50"/>
      <c r="B8" s="52"/>
      <c r="C8" s="52"/>
      <c r="D8" s="52"/>
      <c r="E8" s="52"/>
      <c r="F8" s="52"/>
      <c r="G8" s="49"/>
      <c r="H8" s="49"/>
      <c r="I8" s="49"/>
    </row>
    <row r="9" ht="24" customHeight="1" spans="1:9">
      <c r="A9" s="53" t="s">
        <v>77</v>
      </c>
      <c r="B9" s="53"/>
      <c r="C9" s="53"/>
      <c r="D9" s="53"/>
      <c r="E9" s="53"/>
      <c r="F9" s="53"/>
      <c r="G9" s="49"/>
      <c r="H9" s="49"/>
      <c r="I9" s="49"/>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18" sqref="C18"/>
    </sheetView>
  </sheetViews>
  <sheetFormatPr defaultColWidth="10.447619047619" defaultRowHeight="14.25" customHeight="1"/>
  <cols>
    <col min="1" max="1" width="26.7142857142857" style="1" customWidth="1"/>
    <col min="2" max="2" width="15.4285714285714" style="1" customWidth="1"/>
    <col min="3" max="3" width="13.5714285714286" style="1" customWidth="1"/>
    <col min="4" max="4" width="11.8571428571429" style="1" customWidth="1"/>
    <col min="5" max="5" width="11" style="1" customWidth="1"/>
    <col min="6" max="6" width="9.42857142857143" style="1" customWidth="1"/>
    <col min="7" max="7" width="13" style="1" customWidth="1"/>
    <col min="8" max="8" width="8.42857142857143" style="1" customWidth="1"/>
    <col min="9" max="9" width="11.2857142857143" style="1" customWidth="1"/>
    <col min="10" max="10" width="11" style="1" customWidth="1"/>
    <col min="11" max="11" width="12" style="1" customWidth="1"/>
    <col min="12" max="16384" width="10.447619047619" style="1"/>
  </cols>
  <sheetData>
    <row r="1" s="1" customFormat="1" ht="13.5" customHeight="1" spans="1:11">
      <c r="A1" s="27" t="s">
        <v>754</v>
      </c>
      <c r="D1" s="28"/>
      <c r="E1" s="28"/>
      <c r="F1" s="28"/>
      <c r="G1" s="28"/>
      <c r="K1" s="38"/>
    </row>
    <row r="2" s="1" customFormat="1" ht="27.75" customHeight="1" spans="1:11">
      <c r="A2" s="29" t="s">
        <v>755</v>
      </c>
      <c r="B2" s="29"/>
      <c r="C2" s="29"/>
      <c r="D2" s="29"/>
      <c r="E2" s="29"/>
      <c r="F2" s="29"/>
      <c r="G2" s="29"/>
      <c r="H2" s="29"/>
      <c r="I2" s="29"/>
      <c r="J2" s="29"/>
      <c r="K2" s="29"/>
    </row>
    <row r="3" s="1" customFormat="1" ht="13.5" customHeight="1" spans="1:11">
      <c r="A3" s="5" t="s">
        <v>22</v>
      </c>
      <c r="B3" s="6"/>
      <c r="C3" s="6"/>
      <c r="D3" s="6"/>
      <c r="E3" s="6"/>
      <c r="F3" s="6"/>
      <c r="G3" s="6"/>
      <c r="H3" s="7"/>
      <c r="I3" s="7"/>
      <c r="J3" s="7"/>
      <c r="K3" s="8" t="s">
        <v>244</v>
      </c>
    </row>
    <row r="4" s="1" customFormat="1" ht="21.75" customHeight="1" spans="1:11">
      <c r="A4" s="9" t="s">
        <v>335</v>
      </c>
      <c r="B4" s="9" t="s">
        <v>255</v>
      </c>
      <c r="C4" s="9" t="s">
        <v>336</v>
      </c>
      <c r="D4" s="10" t="s">
        <v>256</v>
      </c>
      <c r="E4" s="10" t="s">
        <v>257</v>
      </c>
      <c r="F4" s="10" t="s">
        <v>337</v>
      </c>
      <c r="G4" s="10" t="s">
        <v>338</v>
      </c>
      <c r="H4" s="16" t="s">
        <v>77</v>
      </c>
      <c r="I4" s="11" t="s">
        <v>756</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1" t="s">
        <v>757</v>
      </c>
      <c r="B8" s="32"/>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202</v>
      </c>
      <c r="B10" s="36"/>
      <c r="C10" s="36"/>
      <c r="D10" s="36"/>
      <c r="E10" s="36"/>
      <c r="F10" s="36"/>
      <c r="G10" s="36"/>
      <c r="H10" s="37"/>
      <c r="I10" s="34"/>
      <c r="J10" s="34"/>
      <c r="K10"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I25" sqref="I25"/>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7" customWidth="1"/>
    <col min="6" max="16384" width="8" style="57"/>
  </cols>
  <sheetData>
    <row r="1" ht="17" customHeight="1" spans="1:4">
      <c r="A1" s="317" t="s">
        <v>21</v>
      </c>
      <c r="B1" s="75"/>
      <c r="C1" s="75"/>
      <c r="D1" s="153"/>
    </row>
    <row r="2" ht="36" customHeight="1" spans="1:4">
      <c r="A2" s="58" t="s">
        <v>2</v>
      </c>
      <c r="B2" s="318"/>
      <c r="C2" s="318"/>
      <c r="D2" s="318"/>
    </row>
    <row r="3" ht="21" customHeight="1" spans="1:4">
      <c r="A3" s="78" t="s">
        <v>22</v>
      </c>
      <c r="B3" s="268"/>
      <c r="C3" s="268"/>
      <c r="D3" s="151" t="s">
        <v>23</v>
      </c>
    </row>
    <row r="4" ht="19.5" customHeight="1" spans="1:4">
      <c r="A4" s="82" t="s">
        <v>24</v>
      </c>
      <c r="B4" s="163"/>
      <c r="C4" s="82" t="s">
        <v>25</v>
      </c>
      <c r="D4" s="163"/>
    </row>
    <row r="5" ht="19.5" customHeight="1" spans="1:4">
      <c r="A5" s="81" t="s">
        <v>26</v>
      </c>
      <c r="B5" s="81" t="s">
        <v>27</v>
      </c>
      <c r="C5" s="81" t="s">
        <v>28</v>
      </c>
      <c r="D5" s="81" t="s">
        <v>27</v>
      </c>
    </row>
    <row r="6" ht="19.5" customHeight="1" spans="1:4">
      <c r="A6" s="85"/>
      <c r="B6" s="85"/>
      <c r="C6" s="85"/>
      <c r="D6" s="85"/>
    </row>
    <row r="7" ht="20.25" customHeight="1" spans="1:4">
      <c r="A7" s="273" t="s">
        <v>29</v>
      </c>
      <c r="B7" s="233">
        <v>26238510</v>
      </c>
      <c r="C7" s="273" t="s">
        <v>30</v>
      </c>
      <c r="D7" s="233">
        <v>7348778.4</v>
      </c>
    </row>
    <row r="8" ht="20.25" customHeight="1" spans="1:4">
      <c r="A8" s="273" t="s">
        <v>31</v>
      </c>
      <c r="B8" s="275"/>
      <c r="C8" s="273" t="s">
        <v>32</v>
      </c>
      <c r="D8" s="233"/>
    </row>
    <row r="9" ht="20.25" customHeight="1" spans="1:4">
      <c r="A9" s="273" t="s">
        <v>33</v>
      </c>
      <c r="B9" s="275"/>
      <c r="C9" s="273" t="s">
        <v>34</v>
      </c>
      <c r="D9" s="233"/>
    </row>
    <row r="10" ht="20.25" customHeight="1" spans="1:4">
      <c r="A10" s="273" t="s">
        <v>35</v>
      </c>
      <c r="B10" s="275"/>
      <c r="C10" s="273" t="s">
        <v>36</v>
      </c>
      <c r="D10" s="233"/>
    </row>
    <row r="11" ht="20.25" customHeight="1" spans="1:4">
      <c r="A11" s="273" t="s">
        <v>37</v>
      </c>
      <c r="B11" s="319"/>
      <c r="C11" s="273" t="s">
        <v>38</v>
      </c>
      <c r="D11" s="233"/>
    </row>
    <row r="12" ht="20.25" customHeight="1" spans="1:4">
      <c r="A12" s="273" t="s">
        <v>39</v>
      </c>
      <c r="B12" s="279"/>
      <c r="C12" s="273" t="s">
        <v>40</v>
      </c>
      <c r="D12" s="233"/>
    </row>
    <row r="13" ht="20.25" customHeight="1" spans="1:4">
      <c r="A13" s="273" t="s">
        <v>41</v>
      </c>
      <c r="B13" s="279"/>
      <c r="C13" s="273" t="s">
        <v>42</v>
      </c>
      <c r="D13" s="233"/>
    </row>
    <row r="14" ht="20.25" customHeight="1" spans="1:4">
      <c r="A14" s="273" t="s">
        <v>43</v>
      </c>
      <c r="B14" s="279"/>
      <c r="C14" s="273" t="s">
        <v>44</v>
      </c>
      <c r="D14" s="233">
        <v>1916064</v>
      </c>
    </row>
    <row r="15" ht="20.25" customHeight="1" spans="1:4">
      <c r="A15" s="320" t="s">
        <v>45</v>
      </c>
      <c r="B15" s="321"/>
      <c r="C15" s="273" t="s">
        <v>46</v>
      </c>
      <c r="D15" s="233">
        <v>665810</v>
      </c>
    </row>
    <row r="16" ht="20.25" customHeight="1" spans="1:4">
      <c r="A16" s="320" t="s">
        <v>47</v>
      </c>
      <c r="B16" s="322"/>
      <c r="C16" s="273" t="s">
        <v>48</v>
      </c>
      <c r="D16" s="233">
        <v>68529800</v>
      </c>
    </row>
    <row r="17" ht="20.25" customHeight="1" spans="1:4">
      <c r="A17" s="320"/>
      <c r="B17" s="323"/>
      <c r="C17" s="273" t="s">
        <v>49</v>
      </c>
      <c r="D17" s="233">
        <v>7400000</v>
      </c>
    </row>
    <row r="18" ht="20.25" customHeight="1" spans="1:4">
      <c r="A18" s="322"/>
      <c r="B18" s="323"/>
      <c r="C18" s="273" t="s">
        <v>50</v>
      </c>
      <c r="D18" s="233"/>
    </row>
    <row r="19" ht="20.25" customHeight="1" spans="1:4">
      <c r="A19" s="322"/>
      <c r="B19" s="323"/>
      <c r="C19" s="273" t="s">
        <v>51</v>
      </c>
      <c r="D19" s="233"/>
    </row>
    <row r="20" ht="20.25" customHeight="1" spans="1:4">
      <c r="A20" s="322"/>
      <c r="B20" s="323"/>
      <c r="C20" s="273" t="s">
        <v>52</v>
      </c>
      <c r="D20" s="233"/>
    </row>
    <row r="21" ht="20.25" customHeight="1" spans="1:4">
      <c r="A21" s="322"/>
      <c r="B21" s="323"/>
      <c r="C21" s="273" t="s">
        <v>53</v>
      </c>
      <c r="D21" s="233">
        <v>322292</v>
      </c>
    </row>
    <row r="22" ht="20.25" customHeight="1" spans="1:4">
      <c r="A22" s="322"/>
      <c r="B22" s="323"/>
      <c r="C22" s="273" t="s">
        <v>54</v>
      </c>
      <c r="D22" s="233"/>
    </row>
    <row r="23" ht="20.25" customHeight="1" spans="1:4">
      <c r="A23" s="322"/>
      <c r="B23" s="323"/>
      <c r="C23" s="273" t="s">
        <v>55</v>
      </c>
      <c r="D23" s="233"/>
    </row>
    <row r="24" ht="20.25" customHeight="1" spans="1:4">
      <c r="A24" s="322"/>
      <c r="B24" s="323"/>
      <c r="C24" s="273" t="s">
        <v>56</v>
      </c>
      <c r="D24" s="233"/>
    </row>
    <row r="25" ht="20.25" customHeight="1" spans="1:4">
      <c r="A25" s="322"/>
      <c r="B25" s="323"/>
      <c r="C25" s="273" t="s">
        <v>57</v>
      </c>
      <c r="D25" s="233">
        <v>507720</v>
      </c>
    </row>
    <row r="26" ht="20.25" customHeight="1" spans="1:4">
      <c r="A26" s="322"/>
      <c r="B26" s="323"/>
      <c r="C26" s="273" t="s">
        <v>58</v>
      </c>
      <c r="D26" s="233">
        <v>8422000</v>
      </c>
    </row>
    <row r="27" ht="20.25" customHeight="1" spans="1:4">
      <c r="A27" s="322"/>
      <c r="B27" s="323"/>
      <c r="C27" s="273" t="s">
        <v>59</v>
      </c>
      <c r="D27" s="233"/>
    </row>
    <row r="28" ht="20.25" customHeight="1" spans="1:4">
      <c r="A28" s="322"/>
      <c r="B28" s="323"/>
      <c r="C28" s="273" t="s">
        <v>60</v>
      </c>
      <c r="D28" s="233">
        <v>4303790.94</v>
      </c>
    </row>
    <row r="29" ht="20.25" customHeight="1" spans="1:4">
      <c r="A29" s="322"/>
      <c r="B29" s="323"/>
      <c r="C29" s="273" t="s">
        <v>61</v>
      </c>
      <c r="D29" s="324"/>
    </row>
    <row r="30" ht="20.25" customHeight="1" spans="1:4">
      <c r="A30" s="325"/>
      <c r="B30" s="326"/>
      <c r="C30" s="273" t="s">
        <v>62</v>
      </c>
      <c r="D30" s="324"/>
    </row>
    <row r="31" ht="20.25" customHeight="1" spans="1:4">
      <c r="A31" s="325"/>
      <c r="B31" s="326"/>
      <c r="C31" s="273" t="s">
        <v>63</v>
      </c>
      <c r="D31" s="324"/>
    </row>
    <row r="32" ht="20.25" customHeight="1" spans="1:4">
      <c r="A32" s="325"/>
      <c r="B32" s="326"/>
      <c r="C32" s="273" t="s">
        <v>64</v>
      </c>
      <c r="D32" s="324"/>
    </row>
    <row r="33" ht="20.25" customHeight="1" spans="1:4">
      <c r="A33" s="327" t="s">
        <v>65</v>
      </c>
      <c r="B33" s="328">
        <f>B7+B8+B9+B10+B11</f>
        <v>26238510</v>
      </c>
      <c r="C33" s="280" t="s">
        <v>66</v>
      </c>
      <c r="D33" s="276">
        <f>SUM(D7:D29)</f>
        <v>99416255.34</v>
      </c>
    </row>
    <row r="34" ht="20.25" customHeight="1" spans="1:4">
      <c r="A34" s="320" t="s">
        <v>67</v>
      </c>
      <c r="B34" s="233">
        <v>73177745.34</v>
      </c>
      <c r="C34" s="273" t="s">
        <v>68</v>
      </c>
      <c r="D34" s="275"/>
    </row>
    <row r="35" s="1" customFormat="1" ht="25.4" customHeight="1" spans="1:4">
      <c r="A35" s="329" t="s">
        <v>69</v>
      </c>
      <c r="B35" s="233">
        <v>73177745.34</v>
      </c>
      <c r="C35" s="330" t="s">
        <v>69</v>
      </c>
      <c r="D35" s="331"/>
    </row>
    <row r="36" s="1" customFormat="1" ht="25.4" customHeight="1" spans="1:4">
      <c r="A36" s="329" t="s">
        <v>70</v>
      </c>
      <c r="B36" s="332"/>
      <c r="C36" s="330" t="s">
        <v>71</v>
      </c>
      <c r="D36" s="331"/>
    </row>
    <row r="37" ht="20.25" customHeight="1" spans="1:4">
      <c r="A37" s="333" t="s">
        <v>72</v>
      </c>
      <c r="B37" s="334">
        <f>B33+B34</f>
        <v>99416255.34</v>
      </c>
      <c r="C37" s="280" t="s">
        <v>73</v>
      </c>
      <c r="D37" s="334">
        <f>D33+D34</f>
        <v>99416255.34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selection activeCell="E27" sqref="E27"/>
    </sheetView>
  </sheetViews>
  <sheetFormatPr defaultColWidth="10.447619047619" defaultRowHeight="14.25" customHeight="1" outlineLevelCol="6"/>
  <cols>
    <col min="1" max="1" width="20" style="1" customWidth="1"/>
    <col min="2" max="2" width="16" style="1" customWidth="1"/>
    <col min="3" max="3" width="67.4285714285714" style="1" customWidth="1"/>
    <col min="4" max="4" width="9.28571428571429" style="1" customWidth="1"/>
    <col min="5" max="5" width="14.4285714285714" style="1" customWidth="1"/>
    <col min="6" max="6" width="13.8571428571429" style="1" customWidth="1"/>
    <col min="7" max="7" width="13.4285714285714" style="1" customWidth="1"/>
    <col min="8" max="16384" width="10.447619047619" style="1"/>
  </cols>
  <sheetData>
    <row r="1" s="1" customFormat="1" customHeight="1" spans="1:7">
      <c r="A1" s="2" t="s">
        <v>758</v>
      </c>
      <c r="B1" s="3"/>
      <c r="C1" s="3"/>
      <c r="D1" s="3"/>
      <c r="E1" s="3"/>
      <c r="F1" s="3"/>
      <c r="G1" s="3"/>
    </row>
    <row r="2" s="1" customFormat="1" ht="27.75" customHeight="1" spans="1:7">
      <c r="A2" s="4" t="s">
        <v>759</v>
      </c>
      <c r="B2" s="4"/>
      <c r="C2" s="4"/>
      <c r="D2" s="4"/>
      <c r="E2" s="4"/>
      <c r="F2" s="4"/>
      <c r="G2" s="4"/>
    </row>
    <row r="3" s="1" customFormat="1" ht="13.5" customHeight="1" spans="1:7">
      <c r="A3" s="5" t="s">
        <v>22</v>
      </c>
      <c r="B3" s="6"/>
      <c r="C3" s="6"/>
      <c r="D3" s="6"/>
      <c r="E3" s="7"/>
      <c r="F3" s="7"/>
      <c r="G3" s="8" t="s">
        <v>244</v>
      </c>
    </row>
    <row r="4" s="1" customFormat="1" ht="21.75" customHeight="1" spans="1:7">
      <c r="A4" s="9" t="s">
        <v>336</v>
      </c>
      <c r="B4" s="9" t="s">
        <v>335</v>
      </c>
      <c r="C4" s="9" t="s">
        <v>255</v>
      </c>
      <c r="D4" s="10" t="s">
        <v>760</v>
      </c>
      <c r="E4" s="11" t="s">
        <v>80</v>
      </c>
      <c r="F4" s="12"/>
      <c r="G4" s="13"/>
    </row>
    <row r="5" s="1" customFormat="1" ht="21.75" customHeight="1" spans="1:7">
      <c r="A5" s="14"/>
      <c r="B5" s="14"/>
      <c r="C5" s="14"/>
      <c r="D5" s="15"/>
      <c r="E5" s="16" t="s">
        <v>761</v>
      </c>
      <c r="F5" s="10" t="s">
        <v>762</v>
      </c>
      <c r="G5" s="10" t="s">
        <v>763</v>
      </c>
    </row>
    <row r="6" s="1" customFormat="1" ht="40.5" customHeight="1" spans="1:7">
      <c r="A6" s="17"/>
      <c r="B6" s="17"/>
      <c r="C6" s="17"/>
      <c r="D6" s="18"/>
      <c r="E6" s="19"/>
      <c r="F6" s="18"/>
      <c r="G6" s="18"/>
    </row>
    <row r="7" s="1" customFormat="1" ht="18" customHeight="1" spans="1:7">
      <c r="A7" s="20">
        <v>1</v>
      </c>
      <c r="B7" s="20">
        <v>2</v>
      </c>
      <c r="C7" s="20">
        <v>3</v>
      </c>
      <c r="D7" s="20">
        <v>4</v>
      </c>
      <c r="E7" s="20">
        <v>5</v>
      </c>
      <c r="F7" s="20">
        <v>6</v>
      </c>
      <c r="G7" s="20">
        <v>7</v>
      </c>
    </row>
    <row r="8" s="1" customFormat="1" ht="18" customHeight="1" spans="1:7">
      <c r="A8" s="21" t="s">
        <v>92</v>
      </c>
      <c r="B8" s="21" t="s">
        <v>341</v>
      </c>
      <c r="C8" s="21" t="s">
        <v>343</v>
      </c>
      <c r="D8" s="20" t="s">
        <v>764</v>
      </c>
      <c r="E8" s="22">
        <v>50000</v>
      </c>
      <c r="F8" s="22">
        <v>50000</v>
      </c>
      <c r="G8" s="22">
        <v>50000</v>
      </c>
    </row>
    <row r="9" s="1" customFormat="1" ht="18" customHeight="1" spans="1:7">
      <c r="A9" s="21" t="s">
        <v>92</v>
      </c>
      <c r="B9" s="21" t="s">
        <v>341</v>
      </c>
      <c r="C9" s="21" t="s">
        <v>347</v>
      </c>
      <c r="D9" s="20" t="s">
        <v>764</v>
      </c>
      <c r="E9" s="22">
        <v>33000</v>
      </c>
      <c r="F9" s="22">
        <v>35000</v>
      </c>
      <c r="G9" s="22">
        <v>38000</v>
      </c>
    </row>
    <row r="10" s="1" customFormat="1" ht="18" customHeight="1" spans="1:7">
      <c r="A10" s="21" t="s">
        <v>92</v>
      </c>
      <c r="B10" s="21" t="s">
        <v>341</v>
      </c>
      <c r="C10" s="21" t="s">
        <v>351</v>
      </c>
      <c r="D10" s="20" t="s">
        <v>764</v>
      </c>
      <c r="E10" s="22">
        <v>8372000</v>
      </c>
      <c r="F10" s="22">
        <v>8400000</v>
      </c>
      <c r="G10" s="22">
        <v>8400000</v>
      </c>
    </row>
    <row r="11" s="1" customFormat="1" ht="18" customHeight="1" spans="1:7">
      <c r="A11" s="21" t="s">
        <v>92</v>
      </c>
      <c r="B11" s="21" t="s">
        <v>354</v>
      </c>
      <c r="C11" s="21" t="s">
        <v>356</v>
      </c>
      <c r="D11" s="20" t="s">
        <v>764</v>
      </c>
      <c r="E11" s="22">
        <v>13000</v>
      </c>
      <c r="F11" s="22">
        <v>13000</v>
      </c>
      <c r="G11" s="22">
        <v>13000</v>
      </c>
    </row>
    <row r="12" s="1" customFormat="1" ht="18" customHeight="1" spans="1:7">
      <c r="A12" s="21" t="s">
        <v>92</v>
      </c>
      <c r="B12" s="21" t="s">
        <v>341</v>
      </c>
      <c r="C12" s="21" t="s">
        <v>358</v>
      </c>
      <c r="D12" s="20" t="s">
        <v>764</v>
      </c>
      <c r="E12" s="22">
        <v>360000</v>
      </c>
      <c r="F12" s="22">
        <v>400000</v>
      </c>
      <c r="G12" s="22">
        <v>450000</v>
      </c>
    </row>
    <row r="13" s="1" customFormat="1" ht="18" customHeight="1" spans="1:7">
      <c r="A13" s="21" t="s">
        <v>92</v>
      </c>
      <c r="B13" s="21" t="s">
        <v>359</v>
      </c>
      <c r="C13" s="21" t="s">
        <v>361</v>
      </c>
      <c r="D13" s="20" t="s">
        <v>764</v>
      </c>
      <c r="E13" s="22">
        <v>56360</v>
      </c>
      <c r="F13" s="22">
        <v>60000</v>
      </c>
      <c r="G13" s="22">
        <v>80000</v>
      </c>
    </row>
    <row r="14" s="1" customFormat="1" ht="18" customHeight="1" spans="1:7">
      <c r="A14" s="21" t="s">
        <v>92</v>
      </c>
      <c r="B14" s="21" t="s">
        <v>359</v>
      </c>
      <c r="C14" s="21" t="s">
        <v>361</v>
      </c>
      <c r="D14" s="20" t="s">
        <v>764</v>
      </c>
      <c r="E14" s="22">
        <v>11640</v>
      </c>
      <c r="F14" s="22">
        <v>11640</v>
      </c>
      <c r="G14" s="22">
        <v>11640</v>
      </c>
    </row>
    <row r="15" s="1" customFormat="1" ht="18" customHeight="1" spans="1:7">
      <c r="A15" s="21" t="s">
        <v>92</v>
      </c>
      <c r="B15" s="21" t="s">
        <v>359</v>
      </c>
      <c r="C15" s="21" t="s">
        <v>364</v>
      </c>
      <c r="D15" s="20" t="s">
        <v>764</v>
      </c>
      <c r="E15" s="22">
        <v>25000</v>
      </c>
      <c r="F15" s="22">
        <v>30000</v>
      </c>
      <c r="G15" s="22">
        <v>35000</v>
      </c>
    </row>
    <row r="16" s="1" customFormat="1" ht="18" customHeight="1" spans="1:7">
      <c r="A16" s="21" t="s">
        <v>92</v>
      </c>
      <c r="B16" s="21" t="s">
        <v>359</v>
      </c>
      <c r="C16" s="21" t="s">
        <v>366</v>
      </c>
      <c r="D16" s="20" t="s">
        <v>764</v>
      </c>
      <c r="E16" s="22">
        <v>565000</v>
      </c>
      <c r="F16" s="22">
        <v>600000</v>
      </c>
      <c r="G16" s="22">
        <v>600000</v>
      </c>
    </row>
    <row r="17" s="1" customFormat="1" ht="18" customHeight="1" spans="1:7">
      <c r="A17" s="21" t="s">
        <v>92</v>
      </c>
      <c r="B17" s="21" t="s">
        <v>359</v>
      </c>
      <c r="C17" s="21" t="s">
        <v>366</v>
      </c>
      <c r="D17" s="20" t="s">
        <v>764</v>
      </c>
      <c r="E17" s="22">
        <v>100000</v>
      </c>
      <c r="F17" s="22">
        <v>100000</v>
      </c>
      <c r="G17" s="22">
        <v>100000</v>
      </c>
    </row>
    <row r="18" s="1" customFormat="1" ht="18" customHeight="1" spans="1:7">
      <c r="A18" s="21" t="s">
        <v>92</v>
      </c>
      <c r="B18" s="21" t="s">
        <v>359</v>
      </c>
      <c r="C18" s="21" t="s">
        <v>370</v>
      </c>
      <c r="D18" s="20" t="s">
        <v>764</v>
      </c>
      <c r="E18" s="22">
        <v>7400000</v>
      </c>
      <c r="F18" s="20"/>
      <c r="G18" s="20"/>
    </row>
    <row r="19" s="1" customFormat="1" ht="18" customHeight="1" spans="1:7">
      <c r="A19" s="21" t="s">
        <v>92</v>
      </c>
      <c r="B19" s="21" t="s">
        <v>359</v>
      </c>
      <c r="C19" s="21" t="s">
        <v>372</v>
      </c>
      <c r="D19" s="20" t="s">
        <v>764</v>
      </c>
      <c r="E19" s="22">
        <v>2700</v>
      </c>
      <c r="F19" s="20"/>
      <c r="G19" s="20"/>
    </row>
    <row r="20" s="1" customFormat="1" ht="18" customHeight="1" spans="1:7">
      <c r="A20" s="21" t="s">
        <v>92</v>
      </c>
      <c r="B20" s="21" t="s">
        <v>354</v>
      </c>
      <c r="C20" s="21" t="s">
        <v>374</v>
      </c>
      <c r="D20" s="20" t="s">
        <v>764</v>
      </c>
      <c r="E20" s="22">
        <v>259015</v>
      </c>
      <c r="F20" s="20"/>
      <c r="G20" s="20"/>
    </row>
    <row r="21" s="1" customFormat="1" ht="18" customHeight="1" spans="1:7">
      <c r="A21" s="21" t="s">
        <v>92</v>
      </c>
      <c r="B21" s="21" t="s">
        <v>354</v>
      </c>
      <c r="C21" s="21" t="s">
        <v>376</v>
      </c>
      <c r="D21" s="20" t="s">
        <v>764</v>
      </c>
      <c r="E21" s="22">
        <v>63277</v>
      </c>
      <c r="F21" s="20"/>
      <c r="G21" s="20"/>
    </row>
    <row r="22" s="1" customFormat="1" ht="18" customHeight="1" spans="1:7">
      <c r="A22" s="21" t="s">
        <v>92</v>
      </c>
      <c r="B22" s="21" t="s">
        <v>354</v>
      </c>
      <c r="C22" s="21" t="s">
        <v>378</v>
      </c>
      <c r="D22" s="20" t="s">
        <v>764</v>
      </c>
      <c r="E22" s="22">
        <v>3273772.91</v>
      </c>
      <c r="F22" s="20"/>
      <c r="G22" s="20"/>
    </row>
    <row r="23" s="1" customFormat="1" ht="18" customHeight="1" spans="1:7">
      <c r="A23" s="21" t="s">
        <v>92</v>
      </c>
      <c r="B23" s="21" t="s">
        <v>354</v>
      </c>
      <c r="C23" s="21" t="s">
        <v>382</v>
      </c>
      <c r="D23" s="20" t="s">
        <v>764</v>
      </c>
      <c r="E23" s="22">
        <v>1030018.03</v>
      </c>
      <c r="F23" s="20"/>
      <c r="G23" s="20"/>
    </row>
    <row r="24" s="1" customFormat="1" ht="18" customHeight="1" spans="1:7">
      <c r="A24" s="21" t="s">
        <v>92</v>
      </c>
      <c r="B24" s="21" t="s">
        <v>359</v>
      </c>
      <c r="C24" s="21" t="s">
        <v>386</v>
      </c>
      <c r="D24" s="20" t="s">
        <v>764</v>
      </c>
      <c r="E24" s="22">
        <v>829800</v>
      </c>
      <c r="F24" s="20"/>
      <c r="G24" s="20"/>
    </row>
    <row r="25" s="1" customFormat="1" ht="18" customHeight="1" spans="1:7">
      <c r="A25" s="21" t="s">
        <v>92</v>
      </c>
      <c r="B25" s="21" t="s">
        <v>354</v>
      </c>
      <c r="C25" s="21" t="s">
        <v>388</v>
      </c>
      <c r="D25" s="20" t="s">
        <v>764</v>
      </c>
      <c r="E25" s="22">
        <v>1000000</v>
      </c>
      <c r="F25" s="20"/>
      <c r="G25" s="20"/>
    </row>
    <row r="26" s="1" customFormat="1" ht="18" customHeight="1" spans="1:7">
      <c r="A26" s="21" t="s">
        <v>92</v>
      </c>
      <c r="B26" s="21" t="s">
        <v>354</v>
      </c>
      <c r="C26" s="21" t="s">
        <v>390</v>
      </c>
      <c r="D26" s="20" t="s">
        <v>764</v>
      </c>
      <c r="E26" s="22">
        <v>21862.4</v>
      </c>
      <c r="F26" s="20"/>
      <c r="G26" s="20"/>
    </row>
    <row r="27" s="1" customFormat="1" ht="18" customHeight="1" spans="1:7">
      <c r="A27" s="23" t="s">
        <v>77</v>
      </c>
      <c r="B27" s="24"/>
      <c r="C27" s="24"/>
      <c r="D27" s="25"/>
      <c r="E27" s="26">
        <f>SUM(E8:E26)</f>
        <v>23466445.34</v>
      </c>
      <c r="F27" s="26">
        <f>SUM(F8:F26)</f>
        <v>9699640</v>
      </c>
      <c r="G27" s="26">
        <f>SUM(G8:G26)</f>
        <v>9777640</v>
      </c>
    </row>
  </sheetData>
  <mergeCells count="11">
    <mergeCell ref="A2:G2"/>
    <mergeCell ref="A3:D3"/>
    <mergeCell ref="E4:G4"/>
    <mergeCell ref="A27:D27"/>
    <mergeCell ref="A4:A6"/>
    <mergeCell ref="B4:B6"/>
    <mergeCell ref="C4:C6"/>
    <mergeCell ref="D4:D6"/>
    <mergeCell ref="E5:E6"/>
    <mergeCell ref="F5:F6"/>
    <mergeCell ref="G5:G6"/>
  </mergeCells>
  <pageMargins left="0.75" right="0.75" top="1" bottom="1" header="0.5" footer="0.5"/>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Q10" sqref="Q10"/>
    </sheetView>
  </sheetViews>
  <sheetFormatPr defaultColWidth="8" defaultRowHeight="14.25" customHeight="1"/>
  <cols>
    <col min="1" max="1" width="16.5714285714286" style="73" customWidth="1"/>
    <col min="2" max="2" width="23.4285714285714" style="73" customWidth="1"/>
    <col min="3" max="3" width="16.5714285714286" style="73" customWidth="1"/>
    <col min="4" max="4" width="16.8571428571429" style="73" customWidth="1"/>
    <col min="5" max="5" width="16.4285714285714" style="73" customWidth="1"/>
    <col min="6" max="6" width="5" style="73" customWidth="1"/>
    <col min="7" max="7" width="6" style="73" customWidth="1"/>
    <col min="8" max="8" width="7.14285714285714" style="73" customWidth="1"/>
    <col min="9" max="9" width="4" style="73" customWidth="1"/>
    <col min="10" max="10" width="6.14285714285714" style="73" customWidth="1"/>
    <col min="11" max="11" width="9.85714285714286" style="73" customWidth="1"/>
    <col min="12" max="12" width="7.57142857142857" style="73" customWidth="1"/>
    <col min="13" max="13" width="8.14285714285714" style="73" customWidth="1"/>
    <col min="14" max="14" width="6.14285714285714" style="73" customWidth="1"/>
    <col min="15" max="15" width="15.5714285714286" style="57" customWidth="1"/>
    <col min="16" max="16" width="15.8571428571429" style="57" customWidth="1"/>
    <col min="17" max="17" width="17.5714285714286" style="57" customWidth="1"/>
    <col min="18" max="18" width="7.14285714285714" style="57" customWidth="1"/>
    <col min="19" max="19" width="6.57142857142857" style="73" customWidth="1"/>
    <col min="20" max="20" width="8" style="57" customWidth="1"/>
    <col min="21" max="16384" width="8" style="57"/>
  </cols>
  <sheetData>
    <row r="1" ht="12" customHeight="1" spans="1:18">
      <c r="A1" s="291" t="s">
        <v>74</v>
      </c>
      <c r="B1" s="75"/>
      <c r="C1" s="75"/>
      <c r="D1" s="75"/>
      <c r="E1" s="75"/>
      <c r="F1" s="75"/>
      <c r="G1" s="75"/>
      <c r="H1" s="75"/>
      <c r="I1" s="75"/>
      <c r="J1" s="75"/>
      <c r="K1" s="75"/>
      <c r="L1" s="75"/>
      <c r="M1" s="75"/>
      <c r="N1" s="75"/>
      <c r="O1" s="305"/>
      <c r="P1" s="305"/>
      <c r="Q1" s="305"/>
      <c r="R1" s="305"/>
    </row>
    <row r="2" ht="36" customHeight="1" spans="1:19">
      <c r="A2" s="292" t="s">
        <v>3</v>
      </c>
      <c r="B2" s="59"/>
      <c r="C2" s="59"/>
      <c r="D2" s="59"/>
      <c r="E2" s="59"/>
      <c r="F2" s="59"/>
      <c r="G2" s="59"/>
      <c r="H2" s="59"/>
      <c r="I2" s="59"/>
      <c r="J2" s="59"/>
      <c r="K2" s="59"/>
      <c r="L2" s="59"/>
      <c r="M2" s="59"/>
      <c r="N2" s="59"/>
      <c r="O2" s="60"/>
      <c r="P2" s="60"/>
      <c r="Q2" s="60"/>
      <c r="R2" s="60"/>
      <c r="S2" s="59"/>
    </row>
    <row r="3" ht="20.25" customHeight="1" spans="1:19">
      <c r="A3" s="78" t="s">
        <v>22</v>
      </c>
      <c r="B3" s="79"/>
      <c r="C3" s="79"/>
      <c r="D3" s="79"/>
      <c r="E3" s="79"/>
      <c r="F3" s="79"/>
      <c r="G3" s="79"/>
      <c r="H3" s="79"/>
      <c r="I3" s="79"/>
      <c r="J3" s="79"/>
      <c r="K3" s="79"/>
      <c r="L3" s="79"/>
      <c r="M3" s="79"/>
      <c r="N3" s="79"/>
      <c r="O3" s="306"/>
      <c r="P3" s="306"/>
      <c r="Q3" s="306"/>
      <c r="R3" s="306"/>
      <c r="S3" s="311" t="s">
        <v>23</v>
      </c>
    </row>
    <row r="4" ht="18.75" customHeight="1" spans="1:19">
      <c r="A4" s="293" t="s">
        <v>75</v>
      </c>
      <c r="B4" s="294" t="s">
        <v>76</v>
      </c>
      <c r="C4" s="294" t="s">
        <v>77</v>
      </c>
      <c r="D4" s="295" t="s">
        <v>78</v>
      </c>
      <c r="E4" s="296"/>
      <c r="F4" s="296"/>
      <c r="G4" s="296"/>
      <c r="H4" s="296"/>
      <c r="I4" s="296"/>
      <c r="J4" s="296"/>
      <c r="K4" s="296"/>
      <c r="L4" s="296"/>
      <c r="M4" s="296"/>
      <c r="N4" s="296"/>
      <c r="O4" s="307" t="s">
        <v>67</v>
      </c>
      <c r="P4" s="307"/>
      <c r="Q4" s="307"/>
      <c r="R4" s="307"/>
      <c r="S4" s="312"/>
    </row>
    <row r="5" ht="18.75" customHeight="1" spans="1:19">
      <c r="A5" s="297"/>
      <c r="B5" s="298"/>
      <c r="C5" s="298"/>
      <c r="D5" s="299" t="s">
        <v>79</v>
      </c>
      <c r="E5" s="299" t="s">
        <v>80</v>
      </c>
      <c r="F5" s="299" t="s">
        <v>81</v>
      </c>
      <c r="G5" s="299" t="s">
        <v>82</v>
      </c>
      <c r="H5" s="299" t="s">
        <v>83</v>
      </c>
      <c r="I5" s="308" t="s">
        <v>84</v>
      </c>
      <c r="J5" s="296"/>
      <c r="K5" s="296"/>
      <c r="L5" s="296"/>
      <c r="M5" s="296"/>
      <c r="N5" s="296"/>
      <c r="O5" s="307" t="s">
        <v>79</v>
      </c>
      <c r="P5" s="307" t="s">
        <v>80</v>
      </c>
      <c r="Q5" s="307" t="s">
        <v>81</v>
      </c>
      <c r="R5" s="313" t="s">
        <v>82</v>
      </c>
      <c r="S5" s="307" t="s">
        <v>85</v>
      </c>
    </row>
    <row r="6" ht="43" customHeight="1" spans="1:19">
      <c r="A6" s="300"/>
      <c r="B6" s="301"/>
      <c r="C6" s="301"/>
      <c r="D6" s="300"/>
      <c r="E6" s="300"/>
      <c r="F6" s="300"/>
      <c r="G6" s="300"/>
      <c r="H6" s="300"/>
      <c r="I6" s="301" t="s">
        <v>79</v>
      </c>
      <c r="J6" s="301" t="s">
        <v>86</v>
      </c>
      <c r="K6" s="301" t="s">
        <v>87</v>
      </c>
      <c r="L6" s="301" t="s">
        <v>88</v>
      </c>
      <c r="M6" s="301" t="s">
        <v>89</v>
      </c>
      <c r="N6" s="309" t="s">
        <v>90</v>
      </c>
      <c r="O6" s="307"/>
      <c r="P6" s="307"/>
      <c r="Q6" s="307"/>
      <c r="R6" s="313"/>
      <c r="S6" s="307"/>
    </row>
    <row r="7" ht="19" customHeight="1" spans="1:19">
      <c r="A7" s="302">
        <v>1</v>
      </c>
      <c r="B7" s="302">
        <v>2</v>
      </c>
      <c r="C7" s="302">
        <v>3</v>
      </c>
      <c r="D7" s="302">
        <v>4</v>
      </c>
      <c r="E7" s="302">
        <v>5</v>
      </c>
      <c r="F7" s="302">
        <v>6</v>
      </c>
      <c r="G7" s="302">
        <v>7</v>
      </c>
      <c r="H7" s="302">
        <v>8</v>
      </c>
      <c r="I7" s="302">
        <v>9</v>
      </c>
      <c r="J7" s="302">
        <v>10</v>
      </c>
      <c r="K7" s="302">
        <v>11</v>
      </c>
      <c r="L7" s="302">
        <v>12</v>
      </c>
      <c r="M7" s="302">
        <v>13</v>
      </c>
      <c r="N7" s="302">
        <v>14</v>
      </c>
      <c r="O7" s="302">
        <v>15</v>
      </c>
      <c r="P7" s="302">
        <v>16</v>
      </c>
      <c r="Q7" s="302">
        <v>17</v>
      </c>
      <c r="R7" s="302">
        <v>18</v>
      </c>
      <c r="S7" s="117">
        <v>19</v>
      </c>
    </row>
    <row r="8" ht="19" customHeight="1" spans="1:19">
      <c r="A8" s="137" t="s">
        <v>91</v>
      </c>
      <c r="B8" s="137" t="s">
        <v>92</v>
      </c>
      <c r="C8" s="233">
        <v>99416255.34</v>
      </c>
      <c r="D8" s="233">
        <v>26238510</v>
      </c>
      <c r="E8" s="233">
        <v>26238510</v>
      </c>
      <c r="F8" s="302"/>
      <c r="G8" s="302"/>
      <c r="H8" s="302"/>
      <c r="I8" s="302"/>
      <c r="J8" s="302"/>
      <c r="K8" s="302"/>
      <c r="L8" s="302"/>
      <c r="M8" s="302"/>
      <c r="N8" s="302"/>
      <c r="O8" s="233">
        <v>73177745.34</v>
      </c>
      <c r="P8" s="233">
        <v>6477745.34</v>
      </c>
      <c r="Q8" s="233">
        <v>66700000</v>
      </c>
      <c r="R8" s="314"/>
      <c r="S8" s="117"/>
    </row>
    <row r="9" ht="19" customHeight="1" spans="1:19">
      <c r="A9" s="134" t="s">
        <v>93</v>
      </c>
      <c r="B9" s="134" t="s">
        <v>92</v>
      </c>
      <c r="C9" s="233">
        <v>99416255.34</v>
      </c>
      <c r="D9" s="233">
        <v>26238510</v>
      </c>
      <c r="E9" s="233">
        <v>26238510</v>
      </c>
      <c r="F9" s="98" t="s">
        <v>94</v>
      </c>
      <c r="G9" s="98" t="s">
        <v>94</v>
      </c>
      <c r="H9" s="98" t="s">
        <v>94</v>
      </c>
      <c r="I9" s="98" t="s">
        <v>94</v>
      </c>
      <c r="J9" s="98" t="s">
        <v>94</v>
      </c>
      <c r="K9" s="98" t="s">
        <v>94</v>
      </c>
      <c r="L9" s="98" t="s">
        <v>94</v>
      </c>
      <c r="M9" s="98" t="s">
        <v>94</v>
      </c>
      <c r="N9" s="310" t="s">
        <v>94</v>
      </c>
      <c r="O9" s="233">
        <v>73177745.34</v>
      </c>
      <c r="P9" s="233">
        <v>6477745.34</v>
      </c>
      <c r="Q9" s="233">
        <v>66700000</v>
      </c>
      <c r="R9" s="315"/>
      <c r="S9" s="117"/>
    </row>
    <row r="10" ht="19" customHeight="1" spans="1:19">
      <c r="A10" s="303" t="s">
        <v>77</v>
      </c>
      <c r="B10" s="304"/>
      <c r="C10" s="233">
        <v>99416255.34</v>
      </c>
      <c r="D10" s="233">
        <v>26238510</v>
      </c>
      <c r="E10" s="233">
        <v>26238510</v>
      </c>
      <c r="F10" s="98" t="s">
        <v>94</v>
      </c>
      <c r="G10" s="98" t="s">
        <v>94</v>
      </c>
      <c r="H10" s="98" t="s">
        <v>94</v>
      </c>
      <c r="I10" s="98" t="s">
        <v>94</v>
      </c>
      <c r="J10" s="98" t="s">
        <v>94</v>
      </c>
      <c r="K10" s="98" t="s">
        <v>94</v>
      </c>
      <c r="L10" s="98" t="s">
        <v>94</v>
      </c>
      <c r="M10" s="98" t="s">
        <v>94</v>
      </c>
      <c r="N10" s="310" t="s">
        <v>94</v>
      </c>
      <c r="O10" s="233">
        <v>73177745.34</v>
      </c>
      <c r="P10" s="233">
        <v>6477745.34</v>
      </c>
      <c r="Q10" s="233">
        <v>66700000</v>
      </c>
      <c r="R10" s="315"/>
      <c r="S10" s="316"/>
    </row>
    <row r="11" customHeight="1" spans="19:19">
      <c r="S11" s="71"/>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6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7"/>
  <sheetViews>
    <sheetView zoomScaleSheetLayoutView="60" workbookViewId="0">
      <selection activeCell="F56" sqref="F56"/>
    </sheetView>
  </sheetViews>
  <sheetFormatPr defaultColWidth="8.88571428571429" defaultRowHeight="14.25" customHeight="1"/>
  <cols>
    <col min="1" max="1" width="14.2857142857143" style="73" customWidth="1"/>
    <col min="2" max="2" width="33.7142857142857" style="73" customWidth="1"/>
    <col min="3" max="3" width="17" style="73" customWidth="1"/>
    <col min="4" max="4" width="17.1428571428571" style="73" customWidth="1"/>
    <col min="5" max="5" width="19.5714285714286" style="73" customWidth="1"/>
    <col min="6" max="6" width="19.4285714285714" style="73" customWidth="1"/>
    <col min="7" max="7" width="17.5714285714286" style="73" customWidth="1"/>
    <col min="8" max="8" width="8" style="73" customWidth="1"/>
    <col min="9" max="9" width="7.85714285714286" style="73" customWidth="1"/>
    <col min="10" max="10" width="6" style="73" customWidth="1"/>
    <col min="11" max="11" width="6.71428571428571" style="73" customWidth="1"/>
    <col min="12" max="12" width="9.28571428571429" style="73" customWidth="1"/>
    <col min="13" max="13" width="7.71428571428571" style="73" customWidth="1"/>
    <col min="14" max="14" width="10.2857142857143" style="73" customWidth="1"/>
    <col min="15" max="15" width="6.57142857142857" style="73" customWidth="1"/>
    <col min="16" max="16" width="9.13333333333333" style="73" customWidth="1"/>
    <col min="17" max="16384" width="9.13333333333333" style="73"/>
  </cols>
  <sheetData>
    <row r="1" ht="15.75" customHeight="1" spans="1:14">
      <c r="A1" s="259" t="s">
        <v>95</v>
      </c>
      <c r="B1" s="75"/>
      <c r="C1" s="75"/>
      <c r="D1" s="75"/>
      <c r="E1" s="75"/>
      <c r="F1" s="75"/>
      <c r="G1" s="75"/>
      <c r="H1" s="75"/>
      <c r="I1" s="75"/>
      <c r="J1" s="75"/>
      <c r="K1" s="75"/>
      <c r="L1" s="75"/>
      <c r="M1" s="75"/>
      <c r="N1" s="75"/>
    </row>
    <row r="2" ht="28.5" customHeight="1" spans="1:15">
      <c r="A2" s="59" t="s">
        <v>4</v>
      </c>
      <c r="B2" s="59"/>
      <c r="C2" s="59"/>
      <c r="D2" s="59"/>
      <c r="E2" s="59"/>
      <c r="F2" s="59"/>
      <c r="G2" s="59"/>
      <c r="H2" s="59"/>
      <c r="I2" s="59"/>
      <c r="J2" s="59"/>
      <c r="K2" s="59"/>
      <c r="L2" s="59"/>
      <c r="M2" s="59"/>
      <c r="N2" s="59"/>
      <c r="O2" s="59"/>
    </row>
    <row r="3" ht="15" customHeight="1" spans="1:15">
      <c r="A3" s="283" t="s">
        <v>22</v>
      </c>
      <c r="B3" s="284"/>
      <c r="C3" s="121"/>
      <c r="D3" s="121"/>
      <c r="E3" s="121"/>
      <c r="F3" s="121"/>
      <c r="G3" s="121"/>
      <c r="H3" s="121"/>
      <c r="I3" s="121"/>
      <c r="J3" s="121"/>
      <c r="K3" s="121"/>
      <c r="L3" s="121"/>
      <c r="M3" s="79"/>
      <c r="N3" s="79"/>
      <c r="O3" s="158" t="s">
        <v>23</v>
      </c>
    </row>
    <row r="4" ht="17.25" customHeight="1" spans="1:15">
      <c r="A4" s="87" t="s">
        <v>96</v>
      </c>
      <c r="B4" s="87" t="s">
        <v>97</v>
      </c>
      <c r="C4" s="88" t="s">
        <v>77</v>
      </c>
      <c r="D4" s="108" t="s">
        <v>80</v>
      </c>
      <c r="E4" s="108"/>
      <c r="F4" s="108"/>
      <c r="G4" s="108" t="s">
        <v>81</v>
      </c>
      <c r="H4" s="108" t="s">
        <v>82</v>
      </c>
      <c r="I4" s="108" t="s">
        <v>98</v>
      </c>
      <c r="J4" s="108" t="s">
        <v>84</v>
      </c>
      <c r="K4" s="108"/>
      <c r="L4" s="108"/>
      <c r="M4" s="108"/>
      <c r="N4" s="108"/>
      <c r="O4" s="108"/>
    </row>
    <row r="5" ht="36" customHeight="1" spans="1:15">
      <c r="A5" s="101"/>
      <c r="B5" s="101"/>
      <c r="C5" s="206"/>
      <c r="D5" s="108" t="s">
        <v>79</v>
      </c>
      <c r="E5" s="108" t="s">
        <v>99</v>
      </c>
      <c r="F5" s="108" t="s">
        <v>100</v>
      </c>
      <c r="G5" s="108"/>
      <c r="H5" s="108"/>
      <c r="I5" s="108"/>
      <c r="J5" s="108" t="s">
        <v>79</v>
      </c>
      <c r="K5" s="108" t="s">
        <v>101</v>
      </c>
      <c r="L5" s="108" t="s">
        <v>102</v>
      </c>
      <c r="M5" s="108" t="s">
        <v>103</v>
      </c>
      <c r="N5" s="108" t="s">
        <v>104</v>
      </c>
      <c r="O5" s="108" t="s">
        <v>105</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16.5" customHeight="1" spans="1:15">
      <c r="A7" s="137" t="s">
        <v>106</v>
      </c>
      <c r="B7" s="137" t="s">
        <v>107</v>
      </c>
      <c r="C7" s="178">
        <v>7348778.4</v>
      </c>
      <c r="D7" s="178">
        <f>E7+F7</f>
        <v>7348778.4</v>
      </c>
      <c r="E7" s="178">
        <v>6195916</v>
      </c>
      <c r="F7" s="178">
        <v>1152862.4</v>
      </c>
      <c r="G7" s="178"/>
      <c r="H7" s="84"/>
      <c r="I7" s="84"/>
      <c r="J7" s="84"/>
      <c r="K7" s="84"/>
      <c r="L7" s="84"/>
      <c r="M7" s="84"/>
      <c r="N7" s="84"/>
      <c r="O7" s="84"/>
    </row>
    <row r="8" ht="16.5" customHeight="1" spans="1:15">
      <c r="A8" s="134" t="s">
        <v>108</v>
      </c>
      <c r="B8" s="134" t="s">
        <v>109</v>
      </c>
      <c r="C8" s="178">
        <v>7340138.4</v>
      </c>
      <c r="D8" s="178">
        <f t="shared" ref="D8:D39" si="0">E8+F8</f>
        <v>7340138.4</v>
      </c>
      <c r="E8" s="178">
        <v>6187276</v>
      </c>
      <c r="F8" s="178">
        <v>1152862.4</v>
      </c>
      <c r="G8" s="178"/>
      <c r="H8" s="84"/>
      <c r="I8" s="84"/>
      <c r="J8" s="84"/>
      <c r="K8" s="84"/>
      <c r="L8" s="84"/>
      <c r="M8" s="84"/>
      <c r="N8" s="84"/>
      <c r="O8" s="84"/>
    </row>
    <row r="9" ht="16.5" customHeight="1" spans="1:15">
      <c r="A9" s="285" t="s">
        <v>110</v>
      </c>
      <c r="B9" s="285" t="s">
        <v>111</v>
      </c>
      <c r="C9" s="178">
        <v>5438905</v>
      </c>
      <c r="D9" s="178">
        <f t="shared" si="0"/>
        <v>5438905</v>
      </c>
      <c r="E9" s="178">
        <v>5438905</v>
      </c>
      <c r="F9" s="178"/>
      <c r="G9" s="178"/>
      <c r="H9" s="84"/>
      <c r="I9" s="84"/>
      <c r="J9" s="84"/>
      <c r="K9" s="84"/>
      <c r="L9" s="84"/>
      <c r="M9" s="84"/>
      <c r="N9" s="84"/>
      <c r="O9" s="84"/>
    </row>
    <row r="10" ht="16.5" customHeight="1" spans="1:15">
      <c r="A10" s="285" t="s">
        <v>112</v>
      </c>
      <c r="B10" s="285" t="s">
        <v>113</v>
      </c>
      <c r="C10" s="178">
        <v>1063000</v>
      </c>
      <c r="D10" s="178">
        <f t="shared" si="0"/>
        <v>1063000</v>
      </c>
      <c r="E10" s="178"/>
      <c r="F10" s="178">
        <v>1063000</v>
      </c>
      <c r="G10" s="178"/>
      <c r="H10" s="84"/>
      <c r="I10" s="84"/>
      <c r="J10" s="84"/>
      <c r="K10" s="84"/>
      <c r="L10" s="84"/>
      <c r="M10" s="84"/>
      <c r="N10" s="84"/>
      <c r="O10" s="84"/>
    </row>
    <row r="11" ht="16.5" customHeight="1" spans="1:15">
      <c r="A11" s="285" t="s">
        <v>114</v>
      </c>
      <c r="B11" s="285" t="s">
        <v>115</v>
      </c>
      <c r="C11" s="178">
        <v>68000</v>
      </c>
      <c r="D11" s="178">
        <f t="shared" si="0"/>
        <v>68000</v>
      </c>
      <c r="E11" s="178"/>
      <c r="F11" s="178">
        <v>68000</v>
      </c>
      <c r="G11" s="178"/>
      <c r="H11" s="84"/>
      <c r="I11" s="84"/>
      <c r="J11" s="84"/>
      <c r="K11" s="84"/>
      <c r="L11" s="84"/>
      <c r="M11" s="84"/>
      <c r="N11" s="84"/>
      <c r="O11" s="84"/>
    </row>
    <row r="12" ht="16.5" customHeight="1" spans="1:15">
      <c r="A12" s="285" t="s">
        <v>116</v>
      </c>
      <c r="B12" s="285" t="s">
        <v>117</v>
      </c>
      <c r="C12" s="178">
        <v>748371</v>
      </c>
      <c r="D12" s="178">
        <f t="shared" si="0"/>
        <v>748371</v>
      </c>
      <c r="E12" s="178">
        <v>748371</v>
      </c>
      <c r="F12" s="178"/>
      <c r="G12" s="178"/>
      <c r="H12" s="84"/>
      <c r="I12" s="84"/>
      <c r="J12" s="84"/>
      <c r="K12" s="84"/>
      <c r="L12" s="84"/>
      <c r="M12" s="84"/>
      <c r="N12" s="84"/>
      <c r="O12" s="84"/>
    </row>
    <row r="13" ht="16.5" customHeight="1" spans="1:15">
      <c r="A13" s="285" t="s">
        <v>118</v>
      </c>
      <c r="B13" s="285" t="s">
        <v>119</v>
      </c>
      <c r="C13" s="178">
        <v>21862.4</v>
      </c>
      <c r="D13" s="178">
        <f t="shared" si="0"/>
        <v>21862.4</v>
      </c>
      <c r="E13" s="178"/>
      <c r="F13" s="178">
        <v>21862.4</v>
      </c>
      <c r="G13" s="178"/>
      <c r="H13" s="84"/>
      <c r="I13" s="84"/>
      <c r="J13" s="84"/>
      <c r="K13" s="84"/>
      <c r="L13" s="84"/>
      <c r="M13" s="84"/>
      <c r="N13" s="84"/>
      <c r="O13" s="84"/>
    </row>
    <row r="14" ht="16.5" customHeight="1" spans="1:15">
      <c r="A14" s="134" t="s">
        <v>120</v>
      </c>
      <c r="B14" s="134" t="s">
        <v>121</v>
      </c>
      <c r="C14" s="178">
        <v>8640</v>
      </c>
      <c r="D14" s="178">
        <f t="shared" si="0"/>
        <v>8640</v>
      </c>
      <c r="E14" s="178">
        <v>8640</v>
      </c>
      <c r="F14" s="178"/>
      <c r="G14" s="178"/>
      <c r="H14" s="84"/>
      <c r="I14" s="84"/>
      <c r="J14" s="84"/>
      <c r="K14" s="84"/>
      <c r="L14" s="84"/>
      <c r="M14" s="84"/>
      <c r="N14" s="84"/>
      <c r="O14" s="84"/>
    </row>
    <row r="15" ht="16.5" customHeight="1" spans="1:15">
      <c r="A15" s="285" t="s">
        <v>122</v>
      </c>
      <c r="B15" s="285" t="s">
        <v>121</v>
      </c>
      <c r="C15" s="178">
        <v>8640</v>
      </c>
      <c r="D15" s="178">
        <f t="shared" si="0"/>
        <v>8640</v>
      </c>
      <c r="E15" s="178">
        <v>8640</v>
      </c>
      <c r="F15" s="178"/>
      <c r="G15" s="178"/>
      <c r="H15" s="84"/>
      <c r="I15" s="84"/>
      <c r="J15" s="84"/>
      <c r="K15" s="84"/>
      <c r="L15" s="84"/>
      <c r="M15" s="84"/>
      <c r="N15" s="84"/>
      <c r="O15" s="84"/>
    </row>
    <row r="16" ht="16.5" customHeight="1" spans="1:15">
      <c r="A16" s="137" t="s">
        <v>123</v>
      </c>
      <c r="B16" s="137" t="s">
        <v>124</v>
      </c>
      <c r="C16" s="178">
        <v>1916064</v>
      </c>
      <c r="D16" s="178">
        <f t="shared" si="0"/>
        <v>1916064</v>
      </c>
      <c r="E16" s="178">
        <v>1880364</v>
      </c>
      <c r="F16" s="178">
        <v>35700</v>
      </c>
      <c r="G16" s="178"/>
      <c r="H16" s="84"/>
      <c r="I16" s="84"/>
      <c r="J16" s="84"/>
      <c r="K16" s="84"/>
      <c r="L16" s="84"/>
      <c r="M16" s="84"/>
      <c r="N16" s="84"/>
      <c r="O16" s="84"/>
    </row>
    <row r="17" ht="16.5" customHeight="1" spans="1:15">
      <c r="A17" s="134" t="s">
        <v>125</v>
      </c>
      <c r="B17" s="134" t="s">
        <v>126</v>
      </c>
      <c r="C17" s="178">
        <v>1880364</v>
      </c>
      <c r="D17" s="178">
        <f t="shared" si="0"/>
        <v>1880364</v>
      </c>
      <c r="E17" s="178">
        <v>1880364</v>
      </c>
      <c r="F17" s="178"/>
      <c r="G17" s="178"/>
      <c r="H17" s="84"/>
      <c r="I17" s="84"/>
      <c r="J17" s="84"/>
      <c r="K17" s="84"/>
      <c r="L17" s="84"/>
      <c r="M17" s="84"/>
      <c r="N17" s="84"/>
      <c r="O17" s="84"/>
    </row>
    <row r="18" ht="16.5" customHeight="1" spans="1:15">
      <c r="A18" s="285" t="s">
        <v>127</v>
      </c>
      <c r="B18" s="285" t="s">
        <v>128</v>
      </c>
      <c r="C18" s="178">
        <v>1180900</v>
      </c>
      <c r="D18" s="178">
        <f t="shared" si="0"/>
        <v>1180900</v>
      </c>
      <c r="E18" s="178">
        <v>1180900</v>
      </c>
      <c r="F18" s="178"/>
      <c r="G18" s="178"/>
      <c r="H18" s="84"/>
      <c r="I18" s="84"/>
      <c r="J18" s="84"/>
      <c r="K18" s="84"/>
      <c r="L18" s="84"/>
      <c r="M18" s="84"/>
      <c r="N18" s="84"/>
      <c r="O18" s="84"/>
    </row>
    <row r="19" ht="16.5" customHeight="1" spans="1:15">
      <c r="A19" s="285" t="s">
        <v>129</v>
      </c>
      <c r="B19" s="285" t="s">
        <v>130</v>
      </c>
      <c r="C19" s="178">
        <v>22300</v>
      </c>
      <c r="D19" s="178">
        <f t="shared" si="0"/>
        <v>22300</v>
      </c>
      <c r="E19" s="178">
        <v>22300</v>
      </c>
      <c r="F19" s="178"/>
      <c r="G19" s="178"/>
      <c r="H19" s="84"/>
      <c r="I19" s="84"/>
      <c r="J19" s="84"/>
      <c r="K19" s="84"/>
      <c r="L19" s="84"/>
      <c r="M19" s="84"/>
      <c r="N19" s="84"/>
      <c r="O19" s="84"/>
    </row>
    <row r="20" ht="16.5" customHeight="1" spans="1:15">
      <c r="A20" s="285" t="s">
        <v>131</v>
      </c>
      <c r="B20" s="286" t="s">
        <v>132</v>
      </c>
      <c r="C20" s="178">
        <v>573250</v>
      </c>
      <c r="D20" s="178">
        <f t="shared" si="0"/>
        <v>573250</v>
      </c>
      <c r="E20" s="178">
        <v>573250</v>
      </c>
      <c r="F20" s="178"/>
      <c r="G20" s="178"/>
      <c r="H20" s="84"/>
      <c r="I20" s="84"/>
      <c r="J20" s="84"/>
      <c r="K20" s="84"/>
      <c r="L20" s="84"/>
      <c r="M20" s="84"/>
      <c r="N20" s="84"/>
      <c r="O20" s="84"/>
    </row>
    <row r="21" ht="16.5" customHeight="1" spans="1:15">
      <c r="A21" s="285" t="s">
        <v>133</v>
      </c>
      <c r="B21" s="286" t="s">
        <v>134</v>
      </c>
      <c r="C21" s="178">
        <v>103914</v>
      </c>
      <c r="D21" s="178">
        <f t="shared" si="0"/>
        <v>103914</v>
      </c>
      <c r="E21" s="178">
        <v>103914</v>
      </c>
      <c r="F21" s="178"/>
      <c r="G21" s="178"/>
      <c r="H21" s="84"/>
      <c r="I21" s="84"/>
      <c r="J21" s="84"/>
      <c r="K21" s="84"/>
      <c r="L21" s="84"/>
      <c r="M21" s="84"/>
      <c r="N21" s="84"/>
      <c r="O21" s="84"/>
    </row>
    <row r="22" ht="16.5" customHeight="1" spans="1:15">
      <c r="A22" s="134" t="s">
        <v>135</v>
      </c>
      <c r="B22" s="134" t="s">
        <v>136</v>
      </c>
      <c r="C22" s="178">
        <v>2700</v>
      </c>
      <c r="D22" s="178">
        <f t="shared" si="0"/>
        <v>2700</v>
      </c>
      <c r="E22" s="178"/>
      <c r="F22" s="178">
        <v>2700</v>
      </c>
      <c r="G22" s="178"/>
      <c r="H22" s="84"/>
      <c r="I22" s="84"/>
      <c r="J22" s="84"/>
      <c r="K22" s="84"/>
      <c r="L22" s="84"/>
      <c r="M22" s="84"/>
      <c r="N22" s="84"/>
      <c r="O22" s="84"/>
    </row>
    <row r="23" ht="16.5" customHeight="1" spans="1:15">
      <c r="A23" s="285" t="s">
        <v>137</v>
      </c>
      <c r="B23" s="285" t="s">
        <v>138</v>
      </c>
      <c r="C23" s="178">
        <v>2700</v>
      </c>
      <c r="D23" s="178">
        <f t="shared" si="0"/>
        <v>2700</v>
      </c>
      <c r="E23" s="178"/>
      <c r="F23" s="178">
        <v>2700</v>
      </c>
      <c r="G23" s="178"/>
      <c r="H23" s="84"/>
      <c r="I23" s="84"/>
      <c r="J23" s="84"/>
      <c r="K23" s="84"/>
      <c r="L23" s="84"/>
      <c r="M23" s="84"/>
      <c r="N23" s="84"/>
      <c r="O23" s="84"/>
    </row>
    <row r="24" ht="16.5" customHeight="1" spans="1:15">
      <c r="A24" s="134" t="s">
        <v>139</v>
      </c>
      <c r="B24" s="134" t="s">
        <v>140</v>
      </c>
      <c r="C24" s="178">
        <v>33000</v>
      </c>
      <c r="D24" s="178">
        <f t="shared" si="0"/>
        <v>33000</v>
      </c>
      <c r="E24" s="178"/>
      <c r="F24" s="178">
        <v>33000</v>
      </c>
      <c r="G24" s="178"/>
      <c r="H24" s="84"/>
      <c r="I24" s="84"/>
      <c r="J24" s="84"/>
      <c r="K24" s="84"/>
      <c r="L24" s="84"/>
      <c r="M24" s="84"/>
      <c r="N24" s="84"/>
      <c r="O24" s="84"/>
    </row>
    <row r="25" ht="16.5" customHeight="1" spans="1:15">
      <c r="A25" s="285" t="s">
        <v>141</v>
      </c>
      <c r="B25" s="285" t="s">
        <v>142</v>
      </c>
      <c r="C25" s="178">
        <v>33000</v>
      </c>
      <c r="D25" s="178">
        <f t="shared" si="0"/>
        <v>33000</v>
      </c>
      <c r="E25" s="178"/>
      <c r="F25" s="178">
        <v>33000</v>
      </c>
      <c r="G25" s="178"/>
      <c r="H25" s="84"/>
      <c r="I25" s="84"/>
      <c r="J25" s="84"/>
      <c r="K25" s="84"/>
      <c r="L25" s="84"/>
      <c r="M25" s="84"/>
      <c r="N25" s="84"/>
      <c r="O25" s="84"/>
    </row>
    <row r="26" ht="16.5" customHeight="1" spans="1:15">
      <c r="A26" s="137" t="s">
        <v>143</v>
      </c>
      <c r="B26" s="137" t="s">
        <v>144</v>
      </c>
      <c r="C26" s="178">
        <v>665810</v>
      </c>
      <c r="D26" s="178">
        <f t="shared" si="0"/>
        <v>665810</v>
      </c>
      <c r="E26" s="178">
        <v>665810</v>
      </c>
      <c r="F26" s="178"/>
      <c r="G26" s="178"/>
      <c r="H26" s="84"/>
      <c r="I26" s="84"/>
      <c r="J26" s="84"/>
      <c r="K26" s="84"/>
      <c r="L26" s="84"/>
      <c r="M26" s="84"/>
      <c r="N26" s="84"/>
      <c r="O26" s="84"/>
    </row>
    <row r="27" ht="16.5" customHeight="1" spans="1:15">
      <c r="A27" s="134" t="s">
        <v>145</v>
      </c>
      <c r="B27" s="134" t="s">
        <v>146</v>
      </c>
      <c r="C27" s="178">
        <v>665810</v>
      </c>
      <c r="D27" s="178">
        <f t="shared" si="0"/>
        <v>665810</v>
      </c>
      <c r="E27" s="178">
        <v>665810</v>
      </c>
      <c r="F27" s="178"/>
      <c r="G27" s="178"/>
      <c r="H27" s="84"/>
      <c r="I27" s="84"/>
      <c r="J27" s="84"/>
      <c r="K27" s="84"/>
      <c r="L27" s="84"/>
      <c r="M27" s="84"/>
      <c r="N27" s="84"/>
      <c r="O27" s="84"/>
    </row>
    <row r="28" ht="16.5" customHeight="1" spans="1:15">
      <c r="A28" s="285" t="s">
        <v>147</v>
      </c>
      <c r="B28" s="285" t="s">
        <v>148</v>
      </c>
      <c r="C28" s="178">
        <v>261600</v>
      </c>
      <c r="D28" s="178">
        <f t="shared" si="0"/>
        <v>261600</v>
      </c>
      <c r="E28" s="178">
        <v>261600</v>
      </c>
      <c r="F28" s="178"/>
      <c r="G28" s="178"/>
      <c r="H28" s="84"/>
      <c r="I28" s="84"/>
      <c r="J28" s="84"/>
      <c r="K28" s="84"/>
      <c r="L28" s="84"/>
      <c r="M28" s="84"/>
      <c r="N28" s="84"/>
      <c r="O28" s="84"/>
    </row>
    <row r="29" ht="16.5" customHeight="1" spans="1:15">
      <c r="A29" s="285" t="s">
        <v>149</v>
      </c>
      <c r="B29" s="285" t="s">
        <v>150</v>
      </c>
      <c r="C29" s="178">
        <v>50160</v>
      </c>
      <c r="D29" s="178">
        <f t="shared" si="0"/>
        <v>50160</v>
      </c>
      <c r="E29" s="178">
        <v>50160</v>
      </c>
      <c r="F29" s="178"/>
      <c r="G29" s="178"/>
      <c r="H29" s="84"/>
      <c r="I29" s="84"/>
      <c r="J29" s="84"/>
      <c r="K29" s="84"/>
      <c r="L29" s="84"/>
      <c r="M29" s="84"/>
      <c r="N29" s="84"/>
      <c r="O29" s="84"/>
    </row>
    <row r="30" ht="16.5" customHeight="1" spans="1:15">
      <c r="A30" s="285" t="s">
        <v>151</v>
      </c>
      <c r="B30" s="285" t="s">
        <v>152</v>
      </c>
      <c r="C30" s="178">
        <v>346800</v>
      </c>
      <c r="D30" s="178">
        <f t="shared" si="0"/>
        <v>346800</v>
      </c>
      <c r="E30" s="178">
        <v>346800</v>
      </c>
      <c r="F30" s="178"/>
      <c r="G30" s="178"/>
      <c r="H30" s="84"/>
      <c r="I30" s="84"/>
      <c r="J30" s="84"/>
      <c r="K30" s="84"/>
      <c r="L30" s="84"/>
      <c r="M30" s="84"/>
      <c r="N30" s="84"/>
      <c r="O30" s="84"/>
    </row>
    <row r="31" ht="16.5" customHeight="1" spans="1:15">
      <c r="A31" s="285" t="s">
        <v>153</v>
      </c>
      <c r="B31" s="285" t="s">
        <v>154</v>
      </c>
      <c r="C31" s="178">
        <v>7250</v>
      </c>
      <c r="D31" s="178">
        <f t="shared" si="0"/>
        <v>7250</v>
      </c>
      <c r="E31" s="178">
        <v>7250</v>
      </c>
      <c r="F31" s="178"/>
      <c r="G31" s="178"/>
      <c r="H31" s="84"/>
      <c r="I31" s="84"/>
      <c r="J31" s="84"/>
      <c r="K31" s="84"/>
      <c r="L31" s="84"/>
      <c r="M31" s="84"/>
      <c r="N31" s="84"/>
      <c r="O31" s="84"/>
    </row>
    <row r="32" ht="16.5" customHeight="1" spans="1:15">
      <c r="A32" s="137" t="s">
        <v>155</v>
      </c>
      <c r="B32" s="137" t="s">
        <v>156</v>
      </c>
      <c r="C32" s="178">
        <v>68529800</v>
      </c>
      <c r="D32" s="178">
        <f t="shared" si="0"/>
        <v>1829800</v>
      </c>
      <c r="E32" s="178"/>
      <c r="F32" s="178">
        <v>1829800</v>
      </c>
      <c r="G32" s="178">
        <v>66700000</v>
      </c>
      <c r="H32" s="84"/>
      <c r="I32" s="84"/>
      <c r="J32" s="84"/>
      <c r="K32" s="84"/>
      <c r="L32" s="84"/>
      <c r="M32" s="84"/>
      <c r="N32" s="84"/>
      <c r="O32" s="84"/>
    </row>
    <row r="33" ht="16.5" customHeight="1" spans="1:15">
      <c r="A33" s="134" t="s">
        <v>157</v>
      </c>
      <c r="B33" s="134" t="s">
        <v>158</v>
      </c>
      <c r="C33" s="178">
        <v>1000000</v>
      </c>
      <c r="D33" s="178">
        <f t="shared" si="0"/>
        <v>1000000</v>
      </c>
      <c r="E33" s="178"/>
      <c r="F33" s="178">
        <v>1000000</v>
      </c>
      <c r="G33" s="178"/>
      <c r="H33" s="84"/>
      <c r="I33" s="84"/>
      <c r="J33" s="84"/>
      <c r="K33" s="84"/>
      <c r="L33" s="84"/>
      <c r="M33" s="84"/>
      <c r="N33" s="84"/>
      <c r="O33" s="84"/>
    </row>
    <row r="34" ht="16.5" customHeight="1" spans="1:15">
      <c r="A34" s="285" t="s">
        <v>159</v>
      </c>
      <c r="B34" s="285" t="s">
        <v>160</v>
      </c>
      <c r="C34" s="178">
        <v>1000000</v>
      </c>
      <c r="D34" s="178">
        <f t="shared" si="0"/>
        <v>1000000</v>
      </c>
      <c r="E34" s="178"/>
      <c r="F34" s="178">
        <v>1000000</v>
      </c>
      <c r="G34" s="178"/>
      <c r="H34" s="84"/>
      <c r="I34" s="84"/>
      <c r="J34" s="84"/>
      <c r="K34" s="84"/>
      <c r="L34" s="84"/>
      <c r="M34" s="84"/>
      <c r="N34" s="84"/>
      <c r="O34" s="84"/>
    </row>
    <row r="35" ht="16.5" customHeight="1" spans="1:15">
      <c r="A35" s="134" t="s">
        <v>161</v>
      </c>
      <c r="B35" s="134" t="s">
        <v>162</v>
      </c>
      <c r="C35" s="178">
        <v>829800</v>
      </c>
      <c r="D35" s="178">
        <f t="shared" si="0"/>
        <v>829800</v>
      </c>
      <c r="E35" s="178"/>
      <c r="F35" s="178">
        <v>829800</v>
      </c>
      <c r="G35" s="178"/>
      <c r="H35" s="84"/>
      <c r="I35" s="84"/>
      <c r="J35" s="84"/>
      <c r="K35" s="84"/>
      <c r="L35" s="84"/>
      <c r="M35" s="84"/>
      <c r="N35" s="84"/>
      <c r="O35" s="84"/>
    </row>
    <row r="36" ht="16.5" customHeight="1" spans="1:15">
      <c r="A36" s="285" t="s">
        <v>163</v>
      </c>
      <c r="B36" s="285" t="s">
        <v>164</v>
      </c>
      <c r="C36" s="178">
        <v>829800</v>
      </c>
      <c r="D36" s="178">
        <f t="shared" si="0"/>
        <v>829800</v>
      </c>
      <c r="E36" s="178"/>
      <c r="F36" s="178">
        <v>829800</v>
      </c>
      <c r="G36" s="178"/>
      <c r="H36" s="84"/>
      <c r="I36" s="84"/>
      <c r="J36" s="84"/>
      <c r="K36" s="84"/>
      <c r="L36" s="84"/>
      <c r="M36" s="84"/>
      <c r="N36" s="84"/>
      <c r="O36" s="84"/>
    </row>
    <row r="37" ht="16.5" customHeight="1" spans="1:15">
      <c r="A37" s="134" t="s">
        <v>165</v>
      </c>
      <c r="B37" s="285" t="s">
        <v>166</v>
      </c>
      <c r="C37" s="178">
        <v>66700000</v>
      </c>
      <c r="D37" s="178">
        <f t="shared" si="0"/>
        <v>0</v>
      </c>
      <c r="E37" s="178"/>
      <c r="F37" s="178"/>
      <c r="G37" s="178">
        <v>66700000</v>
      </c>
      <c r="H37" s="84"/>
      <c r="I37" s="84"/>
      <c r="J37" s="84"/>
      <c r="K37" s="84"/>
      <c r="L37" s="84"/>
      <c r="M37" s="84"/>
      <c r="N37" s="84"/>
      <c r="O37" s="84"/>
    </row>
    <row r="38" ht="16.5" customHeight="1" spans="1:15">
      <c r="A38" s="285" t="s">
        <v>167</v>
      </c>
      <c r="B38" s="285" t="s">
        <v>168</v>
      </c>
      <c r="C38" s="178">
        <v>66700000</v>
      </c>
      <c r="D38" s="178">
        <f t="shared" si="0"/>
        <v>0</v>
      </c>
      <c r="E38" s="178"/>
      <c r="F38" s="178"/>
      <c r="G38" s="178">
        <v>66700000</v>
      </c>
      <c r="H38" s="84"/>
      <c r="I38" s="84"/>
      <c r="J38" s="84"/>
      <c r="K38" s="84"/>
      <c r="L38" s="84"/>
      <c r="M38" s="84"/>
      <c r="N38" s="84"/>
      <c r="O38" s="84"/>
    </row>
    <row r="39" ht="16.5" customHeight="1" spans="1:15">
      <c r="A39" s="137" t="s">
        <v>169</v>
      </c>
      <c r="B39" s="137" t="s">
        <v>170</v>
      </c>
      <c r="C39" s="178">
        <v>7400000</v>
      </c>
      <c r="D39" s="178">
        <f t="shared" si="0"/>
        <v>7400000</v>
      </c>
      <c r="E39" s="178"/>
      <c r="F39" s="178">
        <v>7400000</v>
      </c>
      <c r="G39" s="178"/>
      <c r="H39" s="84"/>
      <c r="I39" s="84"/>
      <c r="J39" s="84"/>
      <c r="K39" s="84"/>
      <c r="L39" s="84"/>
      <c r="M39" s="84"/>
      <c r="N39" s="84"/>
      <c r="O39" s="84"/>
    </row>
    <row r="40" ht="16.5" customHeight="1" spans="1:15">
      <c r="A40" s="134" t="s">
        <v>171</v>
      </c>
      <c r="B40" s="134" t="s">
        <v>172</v>
      </c>
      <c r="C40" s="178">
        <v>7400000</v>
      </c>
      <c r="D40" s="178">
        <f t="shared" ref="D40:D56" si="1">E40+F40</f>
        <v>7400000</v>
      </c>
      <c r="E40" s="178"/>
      <c r="F40" s="178">
        <v>7400000</v>
      </c>
      <c r="G40" s="178"/>
      <c r="H40" s="84"/>
      <c r="I40" s="84"/>
      <c r="J40" s="84"/>
      <c r="K40" s="84"/>
      <c r="L40" s="84"/>
      <c r="M40" s="84"/>
      <c r="N40" s="84"/>
      <c r="O40" s="84"/>
    </row>
    <row r="41" ht="16.5" customHeight="1" spans="1:15">
      <c r="A41" s="285" t="s">
        <v>173</v>
      </c>
      <c r="B41" s="285" t="s">
        <v>172</v>
      </c>
      <c r="C41" s="178">
        <v>7400000</v>
      </c>
      <c r="D41" s="178">
        <f t="shared" si="1"/>
        <v>7400000</v>
      </c>
      <c r="E41" s="178"/>
      <c r="F41" s="178">
        <v>7400000</v>
      </c>
      <c r="G41" s="178"/>
      <c r="H41" s="84"/>
      <c r="I41" s="84"/>
      <c r="J41" s="84"/>
      <c r="K41" s="84"/>
      <c r="L41" s="84"/>
      <c r="M41" s="84"/>
      <c r="N41" s="84"/>
      <c r="O41" s="84"/>
    </row>
    <row r="42" ht="16.5" customHeight="1" spans="1:15">
      <c r="A42" s="137" t="s">
        <v>174</v>
      </c>
      <c r="B42" s="137" t="s">
        <v>175</v>
      </c>
      <c r="C42" s="178">
        <v>322292</v>
      </c>
      <c r="D42" s="178">
        <f t="shared" si="1"/>
        <v>322292</v>
      </c>
      <c r="E42" s="178"/>
      <c r="F42" s="178">
        <v>322292</v>
      </c>
      <c r="G42" s="178"/>
      <c r="H42" s="84"/>
      <c r="I42" s="84"/>
      <c r="J42" s="84"/>
      <c r="K42" s="84"/>
      <c r="L42" s="84"/>
      <c r="M42" s="84"/>
      <c r="N42" s="84"/>
      <c r="O42" s="84"/>
    </row>
    <row r="43" ht="16.5" customHeight="1" spans="1:15">
      <c r="A43" s="134" t="s">
        <v>176</v>
      </c>
      <c r="B43" s="134" t="s">
        <v>177</v>
      </c>
      <c r="C43" s="178">
        <v>322292</v>
      </c>
      <c r="D43" s="178">
        <f t="shared" si="1"/>
        <v>322292</v>
      </c>
      <c r="E43" s="178"/>
      <c r="F43" s="178">
        <v>322292</v>
      </c>
      <c r="G43" s="178"/>
      <c r="H43" s="84"/>
      <c r="I43" s="84"/>
      <c r="J43" s="84"/>
      <c r="K43" s="84"/>
      <c r="L43" s="84"/>
      <c r="M43" s="84"/>
      <c r="N43" s="84"/>
      <c r="O43" s="84"/>
    </row>
    <row r="44" ht="16.5" customHeight="1" spans="1:15">
      <c r="A44" s="285" t="s">
        <v>178</v>
      </c>
      <c r="B44" s="285" t="s">
        <v>179</v>
      </c>
      <c r="C44" s="178">
        <v>322292</v>
      </c>
      <c r="D44" s="178">
        <f t="shared" si="1"/>
        <v>322292</v>
      </c>
      <c r="E44" s="178"/>
      <c r="F44" s="178">
        <v>322292</v>
      </c>
      <c r="G44" s="178"/>
      <c r="H44" s="84"/>
      <c r="I44" s="84"/>
      <c r="J44" s="84"/>
      <c r="K44" s="84"/>
      <c r="L44" s="84"/>
      <c r="M44" s="84"/>
      <c r="N44" s="84"/>
      <c r="O44" s="84"/>
    </row>
    <row r="45" ht="16.5" customHeight="1" spans="1:15">
      <c r="A45" s="137" t="s">
        <v>180</v>
      </c>
      <c r="B45" s="137" t="s">
        <v>181</v>
      </c>
      <c r="C45" s="178">
        <v>507720</v>
      </c>
      <c r="D45" s="178">
        <f t="shared" si="1"/>
        <v>507720</v>
      </c>
      <c r="E45" s="178">
        <v>507720</v>
      </c>
      <c r="F45" s="178"/>
      <c r="G45" s="178"/>
      <c r="H45" s="84"/>
      <c r="I45" s="84"/>
      <c r="J45" s="84"/>
      <c r="K45" s="84"/>
      <c r="L45" s="84"/>
      <c r="M45" s="84"/>
      <c r="N45" s="84"/>
      <c r="O45" s="84"/>
    </row>
    <row r="46" ht="16.5" customHeight="1" spans="1:15">
      <c r="A46" s="134" t="s">
        <v>182</v>
      </c>
      <c r="B46" s="134" t="s">
        <v>183</v>
      </c>
      <c r="C46" s="178">
        <v>507720</v>
      </c>
      <c r="D46" s="178">
        <f t="shared" si="1"/>
        <v>507720</v>
      </c>
      <c r="E46" s="178">
        <v>507720</v>
      </c>
      <c r="F46" s="178"/>
      <c r="G46" s="178"/>
      <c r="H46" s="84"/>
      <c r="I46" s="84"/>
      <c r="J46" s="84"/>
      <c r="K46" s="84"/>
      <c r="L46" s="84"/>
      <c r="M46" s="84"/>
      <c r="N46" s="84"/>
      <c r="O46" s="84"/>
    </row>
    <row r="47" ht="16.5" customHeight="1" spans="1:15">
      <c r="A47" s="285" t="s">
        <v>184</v>
      </c>
      <c r="B47" s="285" t="s">
        <v>185</v>
      </c>
      <c r="C47" s="178">
        <v>507720</v>
      </c>
      <c r="D47" s="178">
        <f t="shared" si="1"/>
        <v>507720</v>
      </c>
      <c r="E47" s="178">
        <v>507720</v>
      </c>
      <c r="F47" s="178"/>
      <c r="G47" s="178"/>
      <c r="H47" s="84"/>
      <c r="I47" s="84"/>
      <c r="J47" s="84"/>
      <c r="K47" s="84"/>
      <c r="L47" s="84"/>
      <c r="M47" s="84"/>
      <c r="N47" s="84"/>
      <c r="O47" s="84"/>
    </row>
    <row r="48" ht="16.5" customHeight="1" spans="1:15">
      <c r="A48" s="137" t="s">
        <v>186</v>
      </c>
      <c r="B48" s="137" t="s">
        <v>187</v>
      </c>
      <c r="C48" s="178">
        <v>8422000</v>
      </c>
      <c r="D48" s="178">
        <f t="shared" si="1"/>
        <v>8422000</v>
      </c>
      <c r="E48" s="178"/>
      <c r="F48" s="178">
        <v>8422000</v>
      </c>
      <c r="G48" s="178"/>
      <c r="H48" s="84"/>
      <c r="I48" s="84"/>
      <c r="J48" s="84"/>
      <c r="K48" s="84"/>
      <c r="L48" s="84"/>
      <c r="M48" s="84"/>
      <c r="N48" s="84"/>
      <c r="O48" s="84"/>
    </row>
    <row r="49" ht="16.5" customHeight="1" spans="1:15">
      <c r="A49" s="134" t="s">
        <v>188</v>
      </c>
      <c r="B49" s="134" t="s">
        <v>189</v>
      </c>
      <c r="C49" s="178">
        <v>50000</v>
      </c>
      <c r="D49" s="178">
        <f t="shared" si="1"/>
        <v>50000</v>
      </c>
      <c r="E49" s="178"/>
      <c r="F49" s="178">
        <v>50000</v>
      </c>
      <c r="G49" s="178"/>
      <c r="H49" s="84"/>
      <c r="I49" s="84"/>
      <c r="J49" s="84"/>
      <c r="K49" s="84"/>
      <c r="L49" s="84"/>
      <c r="M49" s="84"/>
      <c r="N49" s="84"/>
      <c r="O49" s="84"/>
    </row>
    <row r="50" ht="16.5" customHeight="1" spans="1:15">
      <c r="A50" s="285" t="s">
        <v>190</v>
      </c>
      <c r="B50" s="285" t="s">
        <v>191</v>
      </c>
      <c r="C50" s="178">
        <v>50000</v>
      </c>
      <c r="D50" s="178">
        <f t="shared" si="1"/>
        <v>50000</v>
      </c>
      <c r="E50" s="178"/>
      <c r="F50" s="178">
        <v>50000</v>
      </c>
      <c r="G50" s="178"/>
      <c r="H50" s="84"/>
      <c r="I50" s="84"/>
      <c r="J50" s="84"/>
      <c r="K50" s="84"/>
      <c r="L50" s="84"/>
      <c r="M50" s="84"/>
      <c r="N50" s="84"/>
      <c r="O50" s="84"/>
    </row>
    <row r="51" ht="16.5" customHeight="1" spans="1:15">
      <c r="A51" s="134" t="s">
        <v>192</v>
      </c>
      <c r="B51" s="134" t="s">
        <v>193</v>
      </c>
      <c r="C51" s="178">
        <v>8372000</v>
      </c>
      <c r="D51" s="178">
        <f t="shared" si="1"/>
        <v>8372000</v>
      </c>
      <c r="E51" s="178"/>
      <c r="F51" s="178">
        <v>8372000</v>
      </c>
      <c r="G51" s="178"/>
      <c r="H51" s="84"/>
      <c r="I51" s="84"/>
      <c r="J51" s="84"/>
      <c r="K51" s="84"/>
      <c r="L51" s="84"/>
      <c r="M51" s="84"/>
      <c r="N51" s="84"/>
      <c r="O51" s="84"/>
    </row>
    <row r="52" ht="16.5" customHeight="1" spans="1:15">
      <c r="A52" s="285" t="s">
        <v>194</v>
      </c>
      <c r="B52" s="285" t="s">
        <v>195</v>
      </c>
      <c r="C52" s="178">
        <v>8372000</v>
      </c>
      <c r="D52" s="178">
        <f t="shared" si="1"/>
        <v>8372000</v>
      </c>
      <c r="E52" s="178"/>
      <c r="F52" s="178">
        <v>8372000</v>
      </c>
      <c r="G52" s="178"/>
      <c r="H52" s="84"/>
      <c r="I52" s="84"/>
      <c r="J52" s="84"/>
      <c r="K52" s="84"/>
      <c r="L52" s="84"/>
      <c r="M52" s="84"/>
      <c r="N52" s="84"/>
      <c r="O52" s="84"/>
    </row>
    <row r="53" ht="16.5" customHeight="1" spans="1:15">
      <c r="A53" s="137" t="s">
        <v>196</v>
      </c>
      <c r="B53" s="137" t="s">
        <v>197</v>
      </c>
      <c r="C53" s="178">
        <v>4303790.94</v>
      </c>
      <c r="D53" s="178">
        <f t="shared" si="1"/>
        <v>4303790.94</v>
      </c>
      <c r="E53" s="178"/>
      <c r="F53" s="178">
        <v>4303790.94</v>
      </c>
      <c r="G53" s="178"/>
      <c r="H53" s="84"/>
      <c r="I53" s="84"/>
      <c r="J53" s="84"/>
      <c r="K53" s="84"/>
      <c r="L53" s="84"/>
      <c r="M53" s="84"/>
      <c r="N53" s="84"/>
      <c r="O53" s="84"/>
    </row>
    <row r="54" ht="16.5" customHeight="1" spans="1:15">
      <c r="A54" s="134" t="s">
        <v>198</v>
      </c>
      <c r="B54" s="134" t="s">
        <v>199</v>
      </c>
      <c r="C54" s="178">
        <v>4303790.94</v>
      </c>
      <c r="D54" s="178">
        <f t="shared" si="1"/>
        <v>4303790.94</v>
      </c>
      <c r="E54" s="178"/>
      <c r="F54" s="178">
        <v>4303790.94</v>
      </c>
      <c r="G54" s="178"/>
      <c r="H54" s="84"/>
      <c r="I54" s="84"/>
      <c r="J54" s="84"/>
      <c r="K54" s="84"/>
      <c r="L54" s="84"/>
      <c r="M54" s="84"/>
      <c r="N54" s="84"/>
      <c r="O54" s="84"/>
    </row>
    <row r="55" ht="16.5" customHeight="1" spans="1:15">
      <c r="A55" s="285" t="s">
        <v>200</v>
      </c>
      <c r="B55" s="285" t="s">
        <v>201</v>
      </c>
      <c r="C55" s="178">
        <v>4303790.94</v>
      </c>
      <c r="D55" s="178">
        <f t="shared" si="1"/>
        <v>4303790.94</v>
      </c>
      <c r="E55" s="178"/>
      <c r="F55" s="178">
        <v>4303790.94</v>
      </c>
      <c r="G55" s="178"/>
      <c r="H55" s="84"/>
      <c r="I55" s="84"/>
      <c r="J55" s="84"/>
      <c r="K55" s="84"/>
      <c r="L55" s="84"/>
      <c r="M55" s="84"/>
      <c r="N55" s="84"/>
      <c r="O55" s="84"/>
    </row>
    <row r="56" ht="17.25" customHeight="1" spans="1:15">
      <c r="A56" s="287" t="s">
        <v>202</v>
      </c>
      <c r="B56" s="288" t="s">
        <v>202</v>
      </c>
      <c r="C56" s="178">
        <v>99416255.34</v>
      </c>
      <c r="D56" s="178">
        <f t="shared" si="1"/>
        <v>32716255.34</v>
      </c>
      <c r="E56" s="178">
        <v>9249810</v>
      </c>
      <c r="F56" s="178">
        <v>23466445.34</v>
      </c>
      <c r="G56" s="178">
        <v>66700000</v>
      </c>
      <c r="H56" s="289"/>
      <c r="I56" s="289" t="s">
        <v>94</v>
      </c>
      <c r="J56" s="289"/>
      <c r="K56" s="289" t="s">
        <v>94</v>
      </c>
      <c r="L56" s="289" t="s">
        <v>94</v>
      </c>
      <c r="M56" s="289" t="s">
        <v>94</v>
      </c>
      <c r="N56" s="289" t="s">
        <v>94</v>
      </c>
      <c r="O56" s="289" t="s">
        <v>94</v>
      </c>
    </row>
    <row r="57" customHeight="1" spans="4:8">
      <c r="D57" s="290"/>
      <c r="H57" s="290"/>
    </row>
  </sheetData>
  <mergeCells count="11">
    <mergeCell ref="A2:O2"/>
    <mergeCell ref="A3:L3"/>
    <mergeCell ref="D4:F4"/>
    <mergeCell ref="J4:O4"/>
    <mergeCell ref="A56:B5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5"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0" activePane="bottomRight" state="frozen"/>
      <selection/>
      <selection pane="topRight"/>
      <selection pane="bottomLeft"/>
      <selection pane="bottomRight" activeCell="G29" sqref="G29"/>
    </sheetView>
  </sheetViews>
  <sheetFormatPr defaultColWidth="8.88571428571429" defaultRowHeight="14.25" customHeight="1" outlineLevelCol="3"/>
  <cols>
    <col min="1" max="1" width="49.2857142857143" style="56" customWidth="1"/>
    <col min="2" max="2" width="38.847619047619" style="56" customWidth="1"/>
    <col min="3" max="3" width="48.5714285714286" style="56" customWidth="1"/>
    <col min="4" max="4" width="36.4285714285714" style="56" customWidth="1"/>
    <col min="5" max="5" width="9.13333333333333" style="57" customWidth="1"/>
    <col min="6" max="16384" width="9.13333333333333" style="57"/>
  </cols>
  <sheetData>
    <row r="1" customHeight="1" spans="1:4">
      <c r="A1" s="266" t="s">
        <v>203</v>
      </c>
      <c r="B1" s="266"/>
      <c r="C1" s="266"/>
      <c r="D1" s="151"/>
    </row>
    <row r="2" ht="31.5" customHeight="1" spans="1:4">
      <c r="A2" s="58" t="s">
        <v>5</v>
      </c>
      <c r="B2" s="267"/>
      <c r="C2" s="267"/>
      <c r="D2" s="267"/>
    </row>
    <row r="3" ht="17.25" customHeight="1" spans="1:4">
      <c r="A3" s="161" t="s">
        <v>22</v>
      </c>
      <c r="B3" s="268"/>
      <c r="C3" s="268"/>
      <c r="D3" s="153" t="s">
        <v>23</v>
      </c>
    </row>
    <row r="4" ht="19.5" customHeight="1" spans="1:4">
      <c r="A4" s="82" t="s">
        <v>24</v>
      </c>
      <c r="B4" s="163"/>
      <c r="C4" s="82" t="s">
        <v>25</v>
      </c>
      <c r="D4" s="163"/>
    </row>
    <row r="5" ht="21.75" customHeight="1" spans="1:4">
      <c r="A5" s="81" t="s">
        <v>26</v>
      </c>
      <c r="B5" s="269" t="s">
        <v>27</v>
      </c>
      <c r="C5" s="81" t="s">
        <v>204</v>
      </c>
      <c r="D5" s="269" t="s">
        <v>27</v>
      </c>
    </row>
    <row r="6" ht="17.25" customHeight="1" spans="1:4">
      <c r="A6" s="85"/>
      <c r="B6" s="101"/>
      <c r="C6" s="85"/>
      <c r="D6" s="101"/>
    </row>
    <row r="7" ht="17.25" customHeight="1" spans="1:4">
      <c r="A7" s="270" t="s">
        <v>205</v>
      </c>
      <c r="B7" s="233">
        <v>26238510</v>
      </c>
      <c r="C7" s="271" t="s">
        <v>206</v>
      </c>
      <c r="D7" s="233">
        <v>99416255.34</v>
      </c>
    </row>
    <row r="8" ht="17.25" customHeight="1" spans="1:4">
      <c r="A8" s="272" t="s">
        <v>207</v>
      </c>
      <c r="B8" s="233">
        <v>26238510</v>
      </c>
      <c r="C8" s="271" t="s">
        <v>208</v>
      </c>
      <c r="D8" s="233">
        <v>7348778.4</v>
      </c>
    </row>
    <row r="9" ht="17.25" customHeight="1" spans="1:4">
      <c r="A9" s="272" t="s">
        <v>209</v>
      </c>
      <c r="B9" s="233"/>
      <c r="C9" s="271" t="s">
        <v>210</v>
      </c>
      <c r="D9" s="233"/>
    </row>
    <row r="10" ht="17.25" customHeight="1" spans="1:4">
      <c r="A10" s="272" t="s">
        <v>211</v>
      </c>
      <c r="B10" s="233"/>
      <c r="C10" s="271" t="s">
        <v>212</v>
      </c>
      <c r="D10" s="233"/>
    </row>
    <row r="11" ht="17.25" customHeight="1" spans="1:4">
      <c r="A11" s="272" t="s">
        <v>213</v>
      </c>
      <c r="B11" s="233">
        <v>73177745.34</v>
      </c>
      <c r="C11" s="271" t="s">
        <v>214</v>
      </c>
      <c r="D11" s="233"/>
    </row>
    <row r="12" ht="17.25" customHeight="1" spans="1:4">
      <c r="A12" s="272" t="s">
        <v>207</v>
      </c>
      <c r="B12" s="233">
        <v>6477745.34</v>
      </c>
      <c r="C12" s="271" t="s">
        <v>215</v>
      </c>
      <c r="D12" s="233"/>
    </row>
    <row r="13" ht="17.25" customHeight="1" spans="1:4">
      <c r="A13" s="273" t="s">
        <v>209</v>
      </c>
      <c r="B13" s="233">
        <v>66700000</v>
      </c>
      <c r="C13" s="271" t="s">
        <v>216</v>
      </c>
      <c r="D13" s="233"/>
    </row>
    <row r="14" ht="17.25" customHeight="1" spans="1:4">
      <c r="A14" s="273" t="s">
        <v>211</v>
      </c>
      <c r="B14" s="274"/>
      <c r="C14" s="271" t="s">
        <v>217</v>
      </c>
      <c r="D14" s="233"/>
    </row>
    <row r="15" ht="17.25" customHeight="1" spans="1:4">
      <c r="A15" s="272"/>
      <c r="B15" s="274"/>
      <c r="C15" s="271" t="s">
        <v>218</v>
      </c>
      <c r="D15" s="233">
        <v>1916064</v>
      </c>
    </row>
    <row r="16" ht="17.25" customHeight="1" spans="1:4">
      <c r="A16" s="272"/>
      <c r="B16" s="275"/>
      <c r="C16" s="271" t="s">
        <v>219</v>
      </c>
      <c r="D16" s="233">
        <v>665810</v>
      </c>
    </row>
    <row r="17" ht="17.25" customHeight="1" spans="1:4">
      <c r="A17" s="272"/>
      <c r="B17" s="276"/>
      <c r="C17" s="271" t="s">
        <v>220</v>
      </c>
      <c r="D17" s="233">
        <v>68529800</v>
      </c>
    </row>
    <row r="18" ht="17.25" customHeight="1" spans="1:4">
      <c r="A18" s="273"/>
      <c r="B18" s="276"/>
      <c r="C18" s="271" t="s">
        <v>221</v>
      </c>
      <c r="D18" s="233">
        <v>7400000</v>
      </c>
    </row>
    <row r="19" ht="17.25" customHeight="1" spans="1:4">
      <c r="A19" s="273"/>
      <c r="B19" s="277"/>
      <c r="C19" s="271" t="s">
        <v>222</v>
      </c>
      <c r="D19" s="233"/>
    </row>
    <row r="20" ht="17.25" customHeight="1" spans="1:4">
      <c r="A20" s="278"/>
      <c r="B20" s="277"/>
      <c r="C20" s="271" t="s">
        <v>223</v>
      </c>
      <c r="D20" s="233"/>
    </row>
    <row r="21" ht="17.25" customHeight="1" spans="1:4">
      <c r="A21" s="278"/>
      <c r="B21" s="277"/>
      <c r="C21" s="271" t="s">
        <v>224</v>
      </c>
      <c r="D21" s="233"/>
    </row>
    <row r="22" ht="17.25" customHeight="1" spans="1:4">
      <c r="A22" s="278"/>
      <c r="B22" s="277"/>
      <c r="C22" s="271" t="s">
        <v>225</v>
      </c>
      <c r="D22" s="233">
        <v>322292</v>
      </c>
    </row>
    <row r="23" ht="17.25" customHeight="1" spans="1:4">
      <c r="A23" s="278"/>
      <c r="B23" s="277"/>
      <c r="C23" s="271" t="s">
        <v>226</v>
      </c>
      <c r="D23" s="233"/>
    </row>
    <row r="24" ht="17.25" customHeight="1" spans="1:4">
      <c r="A24" s="278"/>
      <c r="B24" s="277"/>
      <c r="C24" s="271" t="s">
        <v>227</v>
      </c>
      <c r="D24" s="233"/>
    </row>
    <row r="25" ht="17.25" customHeight="1" spans="1:4">
      <c r="A25" s="278"/>
      <c r="B25" s="277"/>
      <c r="C25" s="271" t="s">
        <v>228</v>
      </c>
      <c r="D25" s="233"/>
    </row>
    <row r="26" ht="17.25" customHeight="1" spans="1:4">
      <c r="A26" s="278"/>
      <c r="B26" s="277"/>
      <c r="C26" s="271" t="s">
        <v>229</v>
      </c>
      <c r="D26" s="233">
        <v>507720</v>
      </c>
    </row>
    <row r="27" ht="17.25" customHeight="1" spans="1:4">
      <c r="A27" s="278"/>
      <c r="B27" s="277"/>
      <c r="C27" s="271" t="s">
        <v>230</v>
      </c>
      <c r="D27" s="233">
        <v>8422000</v>
      </c>
    </row>
    <row r="28" ht="17.25" customHeight="1" spans="1:4">
      <c r="A28" s="278"/>
      <c r="B28" s="277"/>
      <c r="C28" s="271" t="s">
        <v>231</v>
      </c>
      <c r="D28" s="233"/>
    </row>
    <row r="29" ht="17.25" customHeight="1" spans="1:4">
      <c r="A29" s="278"/>
      <c r="B29" s="277"/>
      <c r="C29" s="271" t="s">
        <v>232</v>
      </c>
      <c r="D29" s="233">
        <v>4303790.94</v>
      </c>
    </row>
    <row r="30" ht="17.25" customHeight="1" spans="1:4">
      <c r="A30" s="278"/>
      <c r="B30" s="277"/>
      <c r="C30" s="271" t="s">
        <v>233</v>
      </c>
      <c r="D30" s="279"/>
    </row>
    <row r="31" customHeight="1" spans="1:4">
      <c r="A31" s="280"/>
      <c r="B31" s="276"/>
      <c r="C31" s="271" t="s">
        <v>234</v>
      </c>
      <c r="D31" s="279"/>
    </row>
    <row r="32" customHeight="1" spans="1:4">
      <c r="A32" s="280"/>
      <c r="B32" s="276"/>
      <c r="C32" s="271" t="s">
        <v>235</v>
      </c>
      <c r="D32" s="279"/>
    </row>
    <row r="33" customHeight="1" spans="1:4">
      <c r="A33" s="280"/>
      <c r="B33" s="276"/>
      <c r="C33" s="271" t="s">
        <v>236</v>
      </c>
      <c r="D33" s="279"/>
    </row>
    <row r="34" customHeight="1" spans="1:4">
      <c r="A34" s="280"/>
      <c r="B34" s="276"/>
      <c r="C34" s="273" t="s">
        <v>237</v>
      </c>
      <c r="D34" s="281"/>
    </row>
    <row r="35" ht="17.25" customHeight="1" spans="1:4">
      <c r="A35" s="282" t="s">
        <v>238</v>
      </c>
      <c r="B35" s="233">
        <v>99416255.34</v>
      </c>
      <c r="C35" s="280" t="s">
        <v>73</v>
      </c>
      <c r="D35" s="233">
        <v>99416255.34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2"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zoomScaleSheetLayoutView="60" topLeftCell="A19" workbookViewId="0">
      <selection activeCell="L52" sqref="L52"/>
    </sheetView>
  </sheetViews>
  <sheetFormatPr defaultColWidth="8.88571428571429" defaultRowHeight="14.25" customHeight="1" outlineLevelCol="6"/>
  <cols>
    <col min="1" max="1" width="20.1333333333333" style="155" customWidth="1"/>
    <col min="2" max="2" width="42.4285714285714" style="155" customWidth="1"/>
    <col min="3" max="3" width="22.8571428571429" style="73" customWidth="1"/>
    <col min="4" max="4" width="16.5714285714286" style="73" customWidth="1"/>
    <col min="5" max="5" width="24.2857142857143" style="73" customWidth="1"/>
    <col min="6" max="6" width="21.8571428571429" style="73" customWidth="1"/>
    <col min="7" max="7" width="24.2857142857143" style="73" customWidth="1"/>
    <col min="8" max="8" width="9.13333333333333" style="73" customWidth="1"/>
    <col min="9" max="16384" width="9.13333333333333" style="73"/>
  </cols>
  <sheetData>
    <row r="1" ht="12" customHeight="1" spans="1:6">
      <c r="A1" s="259" t="s">
        <v>239</v>
      </c>
      <c r="D1" s="260"/>
      <c r="F1" s="76"/>
    </row>
    <row r="2" ht="39" customHeight="1" spans="1:7">
      <c r="A2" s="160" t="s">
        <v>6</v>
      </c>
      <c r="B2" s="160"/>
      <c r="C2" s="160"/>
      <c r="D2" s="160"/>
      <c r="E2" s="160"/>
      <c r="F2" s="160"/>
      <c r="G2" s="160"/>
    </row>
    <row r="3" ht="18" customHeight="1" spans="1:7">
      <c r="A3" s="161" t="s">
        <v>22</v>
      </c>
      <c r="F3" s="158"/>
      <c r="G3" s="158" t="s">
        <v>23</v>
      </c>
    </row>
    <row r="4" ht="20.25" customHeight="1" spans="1:7">
      <c r="A4" s="261" t="s">
        <v>240</v>
      </c>
      <c r="B4" s="262"/>
      <c r="C4" s="84" t="s">
        <v>77</v>
      </c>
      <c r="D4" s="84" t="s">
        <v>99</v>
      </c>
      <c r="E4" s="84"/>
      <c r="F4" s="84"/>
      <c r="G4" s="263" t="s">
        <v>100</v>
      </c>
    </row>
    <row r="5" ht="20.25" customHeight="1" spans="1:7">
      <c r="A5" s="165" t="s">
        <v>96</v>
      </c>
      <c r="B5" s="264" t="s">
        <v>97</v>
      </c>
      <c r="C5" s="84"/>
      <c r="D5" s="84" t="s">
        <v>79</v>
      </c>
      <c r="E5" s="84" t="s">
        <v>241</v>
      </c>
      <c r="F5" s="84" t="s">
        <v>242</v>
      </c>
      <c r="G5" s="223"/>
    </row>
    <row r="6" ht="13.5" customHeight="1" spans="1:7">
      <c r="A6" s="176">
        <v>1</v>
      </c>
      <c r="B6" s="176">
        <v>2</v>
      </c>
      <c r="C6" s="265">
        <v>3</v>
      </c>
      <c r="D6" s="265">
        <v>4</v>
      </c>
      <c r="E6" s="265">
        <v>5</v>
      </c>
      <c r="F6" s="265">
        <v>6</v>
      </c>
      <c r="G6" s="176">
        <v>7</v>
      </c>
    </row>
    <row r="7" ht="13.5" customHeight="1" spans="1:7">
      <c r="A7" s="177" t="s">
        <v>106</v>
      </c>
      <c r="B7" s="177" t="s">
        <v>107</v>
      </c>
      <c r="C7" s="136">
        <v>7348778.4</v>
      </c>
      <c r="D7" s="136">
        <v>6195916</v>
      </c>
      <c r="E7" s="136">
        <v>5658526</v>
      </c>
      <c r="F7" s="136">
        <v>537390</v>
      </c>
      <c r="G7" s="136">
        <v>1152862.4</v>
      </c>
    </row>
    <row r="8" ht="13.5" customHeight="1" spans="1:7">
      <c r="A8" s="179" t="s">
        <v>108</v>
      </c>
      <c r="B8" s="179" t="s">
        <v>109</v>
      </c>
      <c r="C8" s="136">
        <v>7340138.4</v>
      </c>
      <c r="D8" s="136">
        <v>6187276</v>
      </c>
      <c r="E8" s="136">
        <v>5649886</v>
      </c>
      <c r="F8" s="136">
        <v>537390</v>
      </c>
      <c r="G8" s="136">
        <v>1152862.4</v>
      </c>
    </row>
    <row r="9" ht="13.5" customHeight="1" spans="1:7">
      <c r="A9" s="181" t="s">
        <v>110</v>
      </c>
      <c r="B9" s="181" t="s">
        <v>111</v>
      </c>
      <c r="C9" s="136">
        <v>5438905</v>
      </c>
      <c r="D9" s="136">
        <v>5438905</v>
      </c>
      <c r="E9" s="136">
        <v>4947165</v>
      </c>
      <c r="F9" s="136">
        <v>491740</v>
      </c>
      <c r="G9" s="136"/>
    </row>
    <row r="10" ht="13.5" customHeight="1" spans="1:7">
      <c r="A10" s="181" t="s">
        <v>112</v>
      </c>
      <c r="B10" s="181" t="s">
        <v>113</v>
      </c>
      <c r="C10" s="136">
        <v>1063000</v>
      </c>
      <c r="D10" s="136"/>
      <c r="E10" s="136"/>
      <c r="F10" s="136"/>
      <c r="G10" s="136">
        <v>1063000</v>
      </c>
    </row>
    <row r="11" ht="13.5" customHeight="1" spans="1:7">
      <c r="A11" s="181" t="s">
        <v>114</v>
      </c>
      <c r="B11" s="181" t="s">
        <v>115</v>
      </c>
      <c r="C11" s="136">
        <v>68000</v>
      </c>
      <c r="D11" s="136"/>
      <c r="E11" s="136"/>
      <c r="F11" s="136"/>
      <c r="G11" s="136">
        <v>68000</v>
      </c>
    </row>
    <row r="12" ht="13.5" customHeight="1" spans="1:7">
      <c r="A12" s="181" t="s">
        <v>116</v>
      </c>
      <c r="B12" s="181" t="s">
        <v>117</v>
      </c>
      <c r="C12" s="136">
        <v>748371</v>
      </c>
      <c r="D12" s="136">
        <v>748371</v>
      </c>
      <c r="E12" s="136">
        <v>702721</v>
      </c>
      <c r="F12" s="136">
        <v>45650</v>
      </c>
      <c r="G12" s="136"/>
    </row>
    <row r="13" ht="13.5" customHeight="1" spans="1:7">
      <c r="A13" s="181" t="s">
        <v>118</v>
      </c>
      <c r="B13" s="181" t="s">
        <v>119</v>
      </c>
      <c r="C13" s="136">
        <v>21862.4</v>
      </c>
      <c r="D13" s="136"/>
      <c r="E13" s="136"/>
      <c r="F13" s="136"/>
      <c r="G13" s="136">
        <v>21862.4</v>
      </c>
    </row>
    <row r="14" ht="13.5" customHeight="1" spans="1:7">
      <c r="A14" s="179" t="s">
        <v>120</v>
      </c>
      <c r="B14" s="179" t="s">
        <v>121</v>
      </c>
      <c r="C14" s="136">
        <v>8640</v>
      </c>
      <c r="D14" s="136">
        <v>8640</v>
      </c>
      <c r="E14" s="136">
        <v>8640</v>
      </c>
      <c r="F14" s="136"/>
      <c r="G14" s="136"/>
    </row>
    <row r="15" ht="13.5" customHeight="1" spans="1:7">
      <c r="A15" s="181" t="s">
        <v>122</v>
      </c>
      <c r="B15" s="181" t="s">
        <v>121</v>
      </c>
      <c r="C15" s="136">
        <v>8640</v>
      </c>
      <c r="D15" s="136">
        <v>8640</v>
      </c>
      <c r="E15" s="136">
        <v>8640</v>
      </c>
      <c r="F15" s="136"/>
      <c r="G15" s="136"/>
    </row>
    <row r="16" ht="13.5" customHeight="1" spans="1:7">
      <c r="A16" s="177" t="s">
        <v>123</v>
      </c>
      <c r="B16" s="177" t="s">
        <v>124</v>
      </c>
      <c r="C16" s="136">
        <v>1916064</v>
      </c>
      <c r="D16" s="136">
        <v>1880364</v>
      </c>
      <c r="E16" s="136">
        <v>1795564</v>
      </c>
      <c r="F16" s="136">
        <v>84800</v>
      </c>
      <c r="G16" s="136">
        <v>35700</v>
      </c>
    </row>
    <row r="17" ht="13.5" customHeight="1" spans="1:7">
      <c r="A17" s="179" t="s">
        <v>125</v>
      </c>
      <c r="B17" s="179" t="s">
        <v>126</v>
      </c>
      <c r="C17" s="136">
        <v>1880364</v>
      </c>
      <c r="D17" s="136">
        <v>1880364</v>
      </c>
      <c r="E17" s="136">
        <v>1795564</v>
      </c>
      <c r="F17" s="136">
        <v>84800</v>
      </c>
      <c r="G17" s="136"/>
    </row>
    <row r="18" ht="13.5" customHeight="1" spans="1:7">
      <c r="A18" s="181" t="s">
        <v>127</v>
      </c>
      <c r="B18" s="181" t="s">
        <v>128</v>
      </c>
      <c r="C18" s="136">
        <v>1180900</v>
      </c>
      <c r="D18" s="136">
        <v>1180900</v>
      </c>
      <c r="E18" s="136">
        <v>1098000</v>
      </c>
      <c r="F18" s="136">
        <v>82900</v>
      </c>
      <c r="G18" s="136"/>
    </row>
    <row r="19" ht="13.5" customHeight="1" spans="1:7">
      <c r="A19" s="181" t="s">
        <v>129</v>
      </c>
      <c r="B19" s="181" t="s">
        <v>130</v>
      </c>
      <c r="C19" s="136">
        <v>22300</v>
      </c>
      <c r="D19" s="136">
        <v>22300</v>
      </c>
      <c r="E19" s="136">
        <v>20400</v>
      </c>
      <c r="F19" s="136">
        <v>1900</v>
      </c>
      <c r="G19" s="136"/>
    </row>
    <row r="20" ht="13.5" customHeight="1" spans="1:7">
      <c r="A20" s="181" t="s">
        <v>131</v>
      </c>
      <c r="B20" s="181" t="s">
        <v>132</v>
      </c>
      <c r="C20" s="136">
        <v>573250</v>
      </c>
      <c r="D20" s="136">
        <v>573250</v>
      </c>
      <c r="E20" s="136">
        <v>573250</v>
      </c>
      <c r="F20" s="136"/>
      <c r="G20" s="136"/>
    </row>
    <row r="21" ht="13.5" customHeight="1" spans="1:7">
      <c r="A21" s="181" t="s">
        <v>133</v>
      </c>
      <c r="B21" s="181" t="s">
        <v>134</v>
      </c>
      <c r="C21" s="136">
        <v>103914</v>
      </c>
      <c r="D21" s="136">
        <v>103914</v>
      </c>
      <c r="E21" s="136">
        <v>103914</v>
      </c>
      <c r="F21" s="136"/>
      <c r="G21" s="136"/>
    </row>
    <row r="22" ht="13.5" customHeight="1" spans="1:7">
      <c r="A22" s="179" t="s">
        <v>135</v>
      </c>
      <c r="B22" s="179" t="s">
        <v>136</v>
      </c>
      <c r="C22" s="136">
        <v>2700</v>
      </c>
      <c r="D22" s="136"/>
      <c r="E22" s="136"/>
      <c r="F22" s="136"/>
      <c r="G22" s="136">
        <v>2700</v>
      </c>
    </row>
    <row r="23" ht="13.5" customHeight="1" spans="1:7">
      <c r="A23" s="181" t="s">
        <v>137</v>
      </c>
      <c r="B23" s="181" t="s">
        <v>138</v>
      </c>
      <c r="C23" s="136">
        <v>2700</v>
      </c>
      <c r="D23" s="136"/>
      <c r="E23" s="136"/>
      <c r="F23" s="136"/>
      <c r="G23" s="136">
        <v>2700</v>
      </c>
    </row>
    <row r="24" ht="13.5" customHeight="1" spans="1:7">
      <c r="A24" s="179" t="s">
        <v>139</v>
      </c>
      <c r="B24" s="179" t="s">
        <v>140</v>
      </c>
      <c r="C24" s="136">
        <v>33000</v>
      </c>
      <c r="D24" s="136"/>
      <c r="E24" s="136"/>
      <c r="F24" s="136"/>
      <c r="G24" s="136">
        <v>33000</v>
      </c>
    </row>
    <row r="25" ht="13.5" customHeight="1" spans="1:7">
      <c r="A25" s="181" t="s">
        <v>141</v>
      </c>
      <c r="B25" s="181" t="s">
        <v>142</v>
      </c>
      <c r="C25" s="136">
        <v>33000</v>
      </c>
      <c r="D25" s="136"/>
      <c r="E25" s="136"/>
      <c r="F25" s="136"/>
      <c r="G25" s="136">
        <v>33000</v>
      </c>
    </row>
    <row r="26" ht="13.5" customHeight="1" spans="1:7">
      <c r="A26" s="177" t="s">
        <v>143</v>
      </c>
      <c r="B26" s="177" t="s">
        <v>144</v>
      </c>
      <c r="C26" s="136">
        <v>665810</v>
      </c>
      <c r="D26" s="136">
        <v>665810</v>
      </c>
      <c r="E26" s="136">
        <v>665810</v>
      </c>
      <c r="F26" s="136"/>
      <c r="G26" s="136"/>
    </row>
    <row r="27" ht="13.5" customHeight="1" spans="1:7">
      <c r="A27" s="179" t="s">
        <v>145</v>
      </c>
      <c r="B27" s="179" t="s">
        <v>146</v>
      </c>
      <c r="C27" s="136">
        <v>665810</v>
      </c>
      <c r="D27" s="136">
        <v>665810</v>
      </c>
      <c r="E27" s="136">
        <v>665810</v>
      </c>
      <c r="F27" s="136"/>
      <c r="G27" s="136"/>
    </row>
    <row r="28" ht="13.5" customHeight="1" spans="1:7">
      <c r="A28" s="181" t="s">
        <v>147</v>
      </c>
      <c r="B28" s="181" t="s">
        <v>148</v>
      </c>
      <c r="C28" s="136">
        <v>261600</v>
      </c>
      <c r="D28" s="136">
        <v>261600</v>
      </c>
      <c r="E28" s="136">
        <v>261600</v>
      </c>
      <c r="F28" s="136"/>
      <c r="G28" s="136"/>
    </row>
    <row r="29" ht="13.5" customHeight="1" spans="1:7">
      <c r="A29" s="181" t="s">
        <v>149</v>
      </c>
      <c r="B29" s="181" t="s">
        <v>150</v>
      </c>
      <c r="C29" s="136">
        <v>50160</v>
      </c>
      <c r="D29" s="136">
        <v>50160</v>
      </c>
      <c r="E29" s="136">
        <v>50160</v>
      </c>
      <c r="F29" s="136"/>
      <c r="G29" s="136"/>
    </row>
    <row r="30" ht="13.5" customHeight="1" spans="1:7">
      <c r="A30" s="181" t="s">
        <v>151</v>
      </c>
      <c r="B30" s="181" t="s">
        <v>152</v>
      </c>
      <c r="C30" s="136">
        <v>346800</v>
      </c>
      <c r="D30" s="136">
        <v>346800</v>
      </c>
      <c r="E30" s="136">
        <v>346800</v>
      </c>
      <c r="F30" s="136"/>
      <c r="G30" s="136"/>
    </row>
    <row r="31" ht="13.5" customHeight="1" spans="1:7">
      <c r="A31" s="181" t="s">
        <v>153</v>
      </c>
      <c r="B31" s="181" t="s">
        <v>154</v>
      </c>
      <c r="C31" s="136">
        <v>7250</v>
      </c>
      <c r="D31" s="136">
        <v>7250</v>
      </c>
      <c r="E31" s="136">
        <v>7250</v>
      </c>
      <c r="F31" s="136"/>
      <c r="G31" s="136"/>
    </row>
    <row r="32" ht="13.5" customHeight="1" spans="1:7">
      <c r="A32" s="177" t="s">
        <v>155</v>
      </c>
      <c r="B32" s="177" t="s">
        <v>156</v>
      </c>
      <c r="C32" s="136">
        <v>1829800</v>
      </c>
      <c r="D32" s="136"/>
      <c r="E32" s="136"/>
      <c r="F32" s="136"/>
      <c r="G32" s="136">
        <v>1829800</v>
      </c>
    </row>
    <row r="33" ht="13.5" customHeight="1" spans="1:7">
      <c r="A33" s="179" t="s">
        <v>157</v>
      </c>
      <c r="B33" s="179" t="s">
        <v>158</v>
      </c>
      <c r="C33" s="136">
        <v>1000000</v>
      </c>
      <c r="D33" s="136"/>
      <c r="E33" s="136"/>
      <c r="F33" s="136"/>
      <c r="G33" s="136">
        <v>1000000</v>
      </c>
    </row>
    <row r="34" ht="13.5" customHeight="1" spans="1:7">
      <c r="A34" s="181" t="s">
        <v>159</v>
      </c>
      <c r="B34" s="181" t="s">
        <v>160</v>
      </c>
      <c r="C34" s="136">
        <v>1000000</v>
      </c>
      <c r="D34" s="136"/>
      <c r="E34" s="136"/>
      <c r="F34" s="136"/>
      <c r="G34" s="136">
        <v>1000000</v>
      </c>
    </row>
    <row r="35" ht="13.5" customHeight="1" spans="1:7">
      <c r="A35" s="179" t="s">
        <v>161</v>
      </c>
      <c r="B35" s="179" t="s">
        <v>162</v>
      </c>
      <c r="C35" s="136">
        <v>829800</v>
      </c>
      <c r="D35" s="136"/>
      <c r="E35" s="136"/>
      <c r="F35" s="136"/>
      <c r="G35" s="136">
        <v>829800</v>
      </c>
    </row>
    <row r="36" ht="13.5" customHeight="1" spans="1:7">
      <c r="A36" s="181" t="s">
        <v>163</v>
      </c>
      <c r="B36" s="181" t="s">
        <v>164</v>
      </c>
      <c r="C36" s="136">
        <v>829800</v>
      </c>
      <c r="D36" s="136"/>
      <c r="E36" s="136"/>
      <c r="F36" s="136"/>
      <c r="G36" s="136">
        <v>829800</v>
      </c>
    </row>
    <row r="37" ht="13.5" customHeight="1" spans="1:7">
      <c r="A37" s="179" t="s">
        <v>165</v>
      </c>
      <c r="B37" s="179" t="s">
        <v>166</v>
      </c>
      <c r="C37" s="136"/>
      <c r="D37" s="136"/>
      <c r="E37" s="136"/>
      <c r="F37" s="136"/>
      <c r="G37" s="136"/>
    </row>
    <row r="38" ht="13.5" customHeight="1" spans="1:7">
      <c r="A38" s="181" t="s">
        <v>167</v>
      </c>
      <c r="B38" s="181" t="s">
        <v>168</v>
      </c>
      <c r="C38" s="136"/>
      <c r="D38" s="136"/>
      <c r="E38" s="136"/>
      <c r="F38" s="136"/>
      <c r="G38" s="136"/>
    </row>
    <row r="39" ht="13.5" customHeight="1" spans="1:7">
      <c r="A39" s="177" t="s">
        <v>169</v>
      </c>
      <c r="B39" s="177" t="s">
        <v>170</v>
      </c>
      <c r="C39" s="136">
        <v>7400000</v>
      </c>
      <c r="D39" s="136"/>
      <c r="E39" s="136"/>
      <c r="F39" s="136"/>
      <c r="G39" s="136">
        <v>7400000</v>
      </c>
    </row>
    <row r="40" ht="13.5" customHeight="1" spans="1:7">
      <c r="A40" s="179" t="s">
        <v>171</v>
      </c>
      <c r="B40" s="179" t="s">
        <v>172</v>
      </c>
      <c r="C40" s="136">
        <v>7400000</v>
      </c>
      <c r="D40" s="136"/>
      <c r="E40" s="136"/>
      <c r="F40" s="136"/>
      <c r="G40" s="136">
        <v>7400000</v>
      </c>
    </row>
    <row r="41" ht="13.5" customHeight="1" spans="1:7">
      <c r="A41" s="181" t="s">
        <v>173</v>
      </c>
      <c r="B41" s="181" t="s">
        <v>172</v>
      </c>
      <c r="C41" s="136">
        <v>7400000</v>
      </c>
      <c r="D41" s="136"/>
      <c r="E41" s="136"/>
      <c r="F41" s="136"/>
      <c r="G41" s="136">
        <v>7400000</v>
      </c>
    </row>
    <row r="42" ht="13.5" customHeight="1" spans="1:7">
      <c r="A42" s="177" t="s">
        <v>174</v>
      </c>
      <c r="B42" s="177" t="s">
        <v>175</v>
      </c>
      <c r="C42" s="136">
        <v>322292</v>
      </c>
      <c r="D42" s="136"/>
      <c r="E42" s="136"/>
      <c r="F42" s="136"/>
      <c r="G42" s="136">
        <v>322292</v>
      </c>
    </row>
    <row r="43" ht="13.5" customHeight="1" spans="1:7">
      <c r="A43" s="179" t="s">
        <v>176</v>
      </c>
      <c r="B43" s="179" t="s">
        <v>177</v>
      </c>
      <c r="C43" s="136">
        <v>322292</v>
      </c>
      <c r="D43" s="136"/>
      <c r="E43" s="136"/>
      <c r="F43" s="136"/>
      <c r="G43" s="136">
        <v>322292</v>
      </c>
    </row>
    <row r="44" ht="13.5" customHeight="1" spans="1:7">
      <c r="A44" s="181" t="s">
        <v>178</v>
      </c>
      <c r="B44" s="181" t="s">
        <v>179</v>
      </c>
      <c r="C44" s="136">
        <v>322292</v>
      </c>
      <c r="D44" s="136"/>
      <c r="E44" s="136"/>
      <c r="F44" s="136"/>
      <c r="G44" s="136">
        <v>322292</v>
      </c>
    </row>
    <row r="45" ht="13.5" customHeight="1" spans="1:7">
      <c r="A45" s="177" t="s">
        <v>180</v>
      </c>
      <c r="B45" s="177" t="s">
        <v>181</v>
      </c>
      <c r="C45" s="136">
        <v>507720</v>
      </c>
      <c r="D45" s="136">
        <v>507720</v>
      </c>
      <c r="E45" s="136">
        <v>507720</v>
      </c>
      <c r="F45" s="136"/>
      <c r="G45" s="136"/>
    </row>
    <row r="46" ht="13.5" customHeight="1" spans="1:7">
      <c r="A46" s="179" t="s">
        <v>182</v>
      </c>
      <c r="B46" s="179" t="s">
        <v>183</v>
      </c>
      <c r="C46" s="136">
        <v>507720</v>
      </c>
      <c r="D46" s="136">
        <v>507720</v>
      </c>
      <c r="E46" s="136">
        <v>507720</v>
      </c>
      <c r="F46" s="136"/>
      <c r="G46" s="136"/>
    </row>
    <row r="47" ht="18" customHeight="1" spans="1:7">
      <c r="A47" s="181" t="s">
        <v>184</v>
      </c>
      <c r="B47" s="181" t="s">
        <v>185</v>
      </c>
      <c r="C47" s="136">
        <v>507720</v>
      </c>
      <c r="D47" s="136">
        <v>507720</v>
      </c>
      <c r="E47" s="136">
        <v>507720</v>
      </c>
      <c r="F47" s="136"/>
      <c r="G47" s="136"/>
    </row>
    <row r="48" ht="18" customHeight="1" spans="1:7">
      <c r="A48" s="177" t="s">
        <v>186</v>
      </c>
      <c r="B48" s="177" t="s">
        <v>187</v>
      </c>
      <c r="C48" s="136">
        <v>8422000</v>
      </c>
      <c r="D48" s="136"/>
      <c r="E48" s="136"/>
      <c r="F48" s="136"/>
      <c r="G48" s="136">
        <v>8422000</v>
      </c>
    </row>
    <row r="49" customHeight="1" spans="1:7">
      <c r="A49" s="179" t="s">
        <v>188</v>
      </c>
      <c r="B49" s="179" t="s">
        <v>189</v>
      </c>
      <c r="C49" s="136">
        <v>50000</v>
      </c>
      <c r="D49" s="136"/>
      <c r="E49" s="136"/>
      <c r="F49" s="136"/>
      <c r="G49" s="136">
        <v>50000</v>
      </c>
    </row>
    <row r="50" customHeight="1" spans="1:7">
      <c r="A50" s="181" t="s">
        <v>190</v>
      </c>
      <c r="B50" s="181" t="s">
        <v>191</v>
      </c>
      <c r="C50" s="136">
        <v>50000</v>
      </c>
      <c r="D50" s="136"/>
      <c r="E50" s="136"/>
      <c r="F50" s="136"/>
      <c r="G50" s="136">
        <v>50000</v>
      </c>
    </row>
    <row r="51" customHeight="1" spans="1:7">
      <c r="A51" s="179" t="s">
        <v>192</v>
      </c>
      <c r="B51" s="179" t="s">
        <v>193</v>
      </c>
      <c r="C51" s="136">
        <v>8372000</v>
      </c>
      <c r="D51" s="136"/>
      <c r="E51" s="136"/>
      <c r="F51" s="136"/>
      <c r="G51" s="136">
        <v>8372000</v>
      </c>
    </row>
    <row r="52" customHeight="1" spans="1:7">
      <c r="A52" s="181" t="s">
        <v>194</v>
      </c>
      <c r="B52" s="181" t="s">
        <v>195</v>
      </c>
      <c r="C52" s="136">
        <v>8372000</v>
      </c>
      <c r="D52" s="136"/>
      <c r="E52" s="136"/>
      <c r="F52" s="136"/>
      <c r="G52" s="136">
        <v>8372000</v>
      </c>
    </row>
    <row r="53" customHeight="1" spans="1:7">
      <c r="A53" s="177" t="s">
        <v>196</v>
      </c>
      <c r="B53" s="177" t="s">
        <v>197</v>
      </c>
      <c r="C53" s="136">
        <v>4303790.94</v>
      </c>
      <c r="D53" s="136"/>
      <c r="E53" s="136"/>
      <c r="F53" s="136"/>
      <c r="G53" s="136">
        <v>4303790.94</v>
      </c>
    </row>
    <row r="54" customHeight="1" spans="1:7">
      <c r="A54" s="179" t="s">
        <v>198</v>
      </c>
      <c r="B54" s="179" t="s">
        <v>199</v>
      </c>
      <c r="C54" s="136">
        <v>4303790.94</v>
      </c>
      <c r="D54" s="136"/>
      <c r="E54" s="136"/>
      <c r="F54" s="136"/>
      <c r="G54" s="136">
        <v>4303790.94</v>
      </c>
    </row>
    <row r="55" customHeight="1" spans="1:7">
      <c r="A55" s="181" t="s">
        <v>200</v>
      </c>
      <c r="B55" s="181" t="s">
        <v>201</v>
      </c>
      <c r="C55" s="136">
        <v>4303790.94</v>
      </c>
      <c r="D55" s="136"/>
      <c r="E55" s="136"/>
      <c r="F55" s="136"/>
      <c r="G55" s="136">
        <v>4303790.94</v>
      </c>
    </row>
    <row r="56" customHeight="1" spans="1:7">
      <c r="A56" s="182" t="s">
        <v>202</v>
      </c>
      <c r="B56" s="182"/>
      <c r="C56" s="136">
        <v>32716255.34</v>
      </c>
      <c r="D56" s="136">
        <v>9249810</v>
      </c>
      <c r="E56" s="136">
        <v>8627620</v>
      </c>
      <c r="F56" s="136">
        <v>622190</v>
      </c>
      <c r="G56" s="136">
        <v>23466445.34</v>
      </c>
    </row>
  </sheetData>
  <mergeCells count="7">
    <mergeCell ref="A2:G2"/>
    <mergeCell ref="A3:E3"/>
    <mergeCell ref="A4:B4"/>
    <mergeCell ref="D4:F4"/>
    <mergeCell ref="A56:B56"/>
    <mergeCell ref="C4:C5"/>
    <mergeCell ref="G4:G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H26" sqref="H26"/>
    </sheetView>
  </sheetViews>
  <sheetFormatPr defaultColWidth="8.88571428571429" defaultRowHeight="14.25" outlineLevelRow="6" outlineLevelCol="5"/>
  <cols>
    <col min="1" max="2" width="27.4285714285714" style="249" customWidth="1"/>
    <col min="3" max="3" width="17.2857142857143" style="250" customWidth="1"/>
    <col min="4" max="5" width="26.2857142857143" style="251" customWidth="1"/>
    <col min="6" max="6" width="18.7142857142857" style="251" customWidth="1"/>
    <col min="7" max="7" width="9.13333333333333" style="73" customWidth="1"/>
    <col min="8" max="16384" width="9.13333333333333" style="73"/>
  </cols>
  <sheetData>
    <row r="1" ht="12" customHeight="1" spans="1:5">
      <c r="A1" s="252" t="s">
        <v>243</v>
      </c>
      <c r="B1" s="253"/>
      <c r="C1" s="120"/>
      <c r="D1" s="73"/>
      <c r="E1" s="73"/>
    </row>
    <row r="2" ht="25.5" customHeight="1" spans="1:6">
      <c r="A2" s="254" t="s">
        <v>7</v>
      </c>
      <c r="B2" s="254"/>
      <c r="C2" s="254"/>
      <c r="D2" s="254"/>
      <c r="E2" s="254"/>
      <c r="F2" s="254"/>
    </row>
    <row r="3" ht="15.75" customHeight="1" spans="1:6">
      <c r="A3" s="161" t="s">
        <v>22</v>
      </c>
      <c r="B3" s="253"/>
      <c r="C3" s="120"/>
      <c r="D3" s="73"/>
      <c r="E3" s="73"/>
      <c r="F3" s="255" t="s">
        <v>244</v>
      </c>
    </row>
    <row r="4" s="247" customFormat="1" ht="19.5" customHeight="1" spans="1:6">
      <c r="A4" s="256" t="s">
        <v>245</v>
      </c>
      <c r="B4" s="81" t="s">
        <v>246</v>
      </c>
      <c r="C4" s="82" t="s">
        <v>247</v>
      </c>
      <c r="D4" s="83"/>
      <c r="E4" s="163"/>
      <c r="F4" s="81" t="s">
        <v>248</v>
      </c>
    </row>
    <row r="5" s="247" customFormat="1" ht="19.5" customHeight="1" spans="1:6">
      <c r="A5" s="101"/>
      <c r="B5" s="85"/>
      <c r="C5" s="102" t="s">
        <v>79</v>
      </c>
      <c r="D5" s="102" t="s">
        <v>249</v>
      </c>
      <c r="E5" s="102" t="s">
        <v>250</v>
      </c>
      <c r="F5" s="85"/>
    </row>
    <row r="6" s="247" customFormat="1" ht="18.75" customHeight="1" spans="1:6">
      <c r="A6" s="257">
        <v>1</v>
      </c>
      <c r="B6" s="257">
        <v>2</v>
      </c>
      <c r="C6" s="258">
        <v>3</v>
      </c>
      <c r="D6" s="257">
        <v>4</v>
      </c>
      <c r="E6" s="257">
        <v>5</v>
      </c>
      <c r="F6" s="257">
        <v>6</v>
      </c>
    </row>
    <row r="7" s="248" customFormat="1" ht="18.75" customHeight="1" spans="1:6">
      <c r="A7" s="136">
        <v>41640</v>
      </c>
      <c r="B7" s="257"/>
      <c r="C7" s="136">
        <v>30000</v>
      </c>
      <c r="D7" s="257"/>
      <c r="E7" s="136">
        <v>30000</v>
      </c>
      <c r="F7" s="136">
        <v>11640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7"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2"/>
  <sheetViews>
    <sheetView zoomScaleSheetLayoutView="60" topLeftCell="A27" workbookViewId="0">
      <selection activeCell="F12" sqref="F12"/>
    </sheetView>
  </sheetViews>
  <sheetFormatPr defaultColWidth="8.88571428571429" defaultRowHeight="14.25" customHeight="1"/>
  <cols>
    <col min="1" max="1" width="22" style="73" customWidth="1"/>
    <col min="2" max="2" width="23.2857142857143" style="155" customWidth="1"/>
    <col min="3" max="3" width="25.4285714285714" style="155" customWidth="1"/>
    <col min="4" max="4" width="20" style="155" customWidth="1"/>
    <col min="5" max="5" width="10.5714285714286" style="155" customWidth="1"/>
    <col min="6" max="6" width="29.2857142857143" style="155" customWidth="1"/>
    <col min="7" max="7" width="10.4285714285714" style="155" customWidth="1"/>
    <col min="8" max="8" width="24.7142857142857" style="155" customWidth="1"/>
    <col min="9" max="9" width="15.5714285714286" style="120" customWidth="1"/>
    <col min="10" max="10" width="16" style="120" customWidth="1"/>
    <col min="11" max="11" width="6.14285714285714" style="120" customWidth="1"/>
    <col min="12" max="12" width="7.71428571428571" style="120" customWidth="1"/>
    <col min="13" max="13" width="15.5714285714286" style="120" customWidth="1"/>
    <col min="14" max="14" width="5.85714285714286" style="120" customWidth="1"/>
    <col min="15" max="15" width="6.14285714285714" style="120" customWidth="1"/>
    <col min="16" max="16" width="7.14285714285714" style="120" customWidth="1"/>
    <col min="17" max="17" width="8.42857142857143" style="120" customWidth="1"/>
    <col min="18" max="18" width="7.71428571428571" style="120" customWidth="1"/>
    <col min="19" max="19" width="4.57142857142857" style="120" customWidth="1"/>
    <col min="20" max="20" width="5.85714285714286" style="120" customWidth="1"/>
    <col min="21" max="21" width="7.14285714285714" style="120" customWidth="1"/>
    <col min="22" max="22" width="6.14285714285714" style="120" customWidth="1"/>
    <col min="23" max="23" width="7.57142857142857" style="120" customWidth="1"/>
    <col min="24" max="24" width="8" style="120" customWidth="1"/>
    <col min="25" max="25" width="9.13333333333333" style="73" customWidth="1"/>
    <col min="26" max="16384" width="9.13333333333333" style="73"/>
  </cols>
  <sheetData>
    <row r="1" ht="12" customHeight="1" spans="1:1">
      <c r="A1" s="234" t="s">
        <v>251</v>
      </c>
    </row>
    <row r="2" ht="33" customHeight="1" spans="1:24">
      <c r="A2" s="235" t="s">
        <v>8</v>
      </c>
      <c r="B2" s="235"/>
      <c r="C2" s="235"/>
      <c r="D2" s="235"/>
      <c r="E2" s="235"/>
      <c r="F2" s="235"/>
      <c r="G2" s="235"/>
      <c r="H2" s="235"/>
      <c r="I2" s="235"/>
      <c r="J2" s="235"/>
      <c r="K2" s="235"/>
      <c r="L2" s="235"/>
      <c r="M2" s="235"/>
      <c r="N2" s="235"/>
      <c r="O2" s="235"/>
      <c r="P2" s="235"/>
      <c r="Q2" s="235"/>
      <c r="R2" s="235"/>
      <c r="S2" s="235"/>
      <c r="T2" s="235"/>
      <c r="U2" s="235"/>
      <c r="V2" s="235"/>
      <c r="W2" s="235"/>
      <c r="X2" s="235"/>
    </row>
    <row r="3" ht="23" customHeight="1" spans="1:24">
      <c r="A3" s="236" t="s">
        <v>22</v>
      </c>
      <c r="B3" s="236"/>
      <c r="C3" s="236"/>
      <c r="D3" s="236"/>
      <c r="E3" s="236"/>
      <c r="F3" s="236"/>
      <c r="G3" s="236"/>
      <c r="H3" s="236"/>
      <c r="I3" s="236"/>
      <c r="J3" s="236"/>
      <c r="K3" s="73"/>
      <c r="L3" s="73"/>
      <c r="M3" s="73"/>
      <c r="N3" s="73"/>
      <c r="O3" s="73"/>
      <c r="P3" s="73"/>
      <c r="Q3" s="73"/>
      <c r="X3" s="246" t="s">
        <v>23</v>
      </c>
    </row>
    <row r="4" ht="13.5" spans="1:24">
      <c r="A4" s="194" t="s">
        <v>252</v>
      </c>
      <c r="B4" s="194" t="s">
        <v>253</v>
      </c>
      <c r="C4" s="194" t="s">
        <v>254</v>
      </c>
      <c r="D4" s="194" t="s">
        <v>255</v>
      </c>
      <c r="E4" s="194" t="s">
        <v>256</v>
      </c>
      <c r="F4" s="194" t="s">
        <v>257</v>
      </c>
      <c r="G4" s="194" t="s">
        <v>258</v>
      </c>
      <c r="H4" s="194" t="s">
        <v>259</v>
      </c>
      <c r="I4" s="108" t="s">
        <v>260</v>
      </c>
      <c r="J4" s="108"/>
      <c r="K4" s="108"/>
      <c r="L4" s="108"/>
      <c r="M4" s="108"/>
      <c r="N4" s="108"/>
      <c r="O4" s="108"/>
      <c r="P4" s="108"/>
      <c r="Q4" s="108"/>
      <c r="R4" s="108"/>
      <c r="S4" s="108"/>
      <c r="T4" s="108"/>
      <c r="U4" s="108"/>
      <c r="V4" s="108"/>
      <c r="W4" s="108"/>
      <c r="X4" s="108"/>
    </row>
    <row r="5" ht="15" customHeight="1" spans="1:24">
      <c r="A5" s="194"/>
      <c r="B5" s="194"/>
      <c r="C5" s="194"/>
      <c r="D5" s="194"/>
      <c r="E5" s="194"/>
      <c r="F5" s="194"/>
      <c r="G5" s="194"/>
      <c r="H5" s="194"/>
      <c r="I5" s="108" t="s">
        <v>261</v>
      </c>
      <c r="J5" s="108" t="s">
        <v>262</v>
      </c>
      <c r="K5" s="108"/>
      <c r="L5" s="108"/>
      <c r="M5" s="108"/>
      <c r="N5" s="108"/>
      <c r="O5" s="84" t="s">
        <v>263</v>
      </c>
      <c r="P5" s="84"/>
      <c r="Q5" s="84"/>
      <c r="R5" s="108" t="s">
        <v>83</v>
      </c>
      <c r="S5" s="108" t="s">
        <v>84</v>
      </c>
      <c r="T5" s="108"/>
      <c r="U5" s="108"/>
      <c r="V5" s="108"/>
      <c r="W5" s="108"/>
      <c r="X5" s="108"/>
    </row>
    <row r="6" ht="13.5" customHeight="1" spans="1:24">
      <c r="A6" s="194"/>
      <c r="B6" s="194"/>
      <c r="C6" s="194"/>
      <c r="D6" s="194"/>
      <c r="E6" s="194"/>
      <c r="F6" s="194"/>
      <c r="G6" s="194"/>
      <c r="H6" s="194"/>
      <c r="I6" s="108"/>
      <c r="J6" s="109" t="s">
        <v>264</v>
      </c>
      <c r="K6" s="108" t="s">
        <v>265</v>
      </c>
      <c r="L6" s="108" t="s">
        <v>266</v>
      </c>
      <c r="M6" s="108" t="s">
        <v>267</v>
      </c>
      <c r="N6" s="108" t="s">
        <v>268</v>
      </c>
      <c r="O6" s="243" t="s">
        <v>80</v>
      </c>
      <c r="P6" s="243" t="s">
        <v>81</v>
      </c>
      <c r="Q6" s="243" t="s">
        <v>82</v>
      </c>
      <c r="R6" s="108"/>
      <c r="S6" s="108" t="s">
        <v>79</v>
      </c>
      <c r="T6" s="108" t="s">
        <v>86</v>
      </c>
      <c r="U6" s="108" t="s">
        <v>87</v>
      </c>
      <c r="V6" s="108" t="s">
        <v>88</v>
      </c>
      <c r="W6" s="108" t="s">
        <v>89</v>
      </c>
      <c r="X6" s="108" t="s">
        <v>90</v>
      </c>
    </row>
    <row r="7" ht="30" customHeight="1" spans="1:24">
      <c r="A7" s="194"/>
      <c r="B7" s="194"/>
      <c r="C7" s="194"/>
      <c r="D7" s="194"/>
      <c r="E7" s="194"/>
      <c r="F7" s="194"/>
      <c r="G7" s="194"/>
      <c r="H7" s="194"/>
      <c r="I7" s="108"/>
      <c r="J7" s="112"/>
      <c r="K7" s="108"/>
      <c r="L7" s="108"/>
      <c r="M7" s="108"/>
      <c r="N7" s="108"/>
      <c r="O7" s="244"/>
      <c r="P7" s="244"/>
      <c r="Q7" s="244"/>
      <c r="R7" s="108"/>
      <c r="S7" s="108"/>
      <c r="T7" s="108"/>
      <c r="U7" s="108"/>
      <c r="V7" s="108"/>
      <c r="W7" s="108"/>
      <c r="X7" s="108"/>
    </row>
    <row r="8" ht="18" customHeight="1" spans="1:24">
      <c r="A8" s="237">
        <v>1</v>
      </c>
      <c r="B8" s="237">
        <v>2</v>
      </c>
      <c r="C8" s="237">
        <v>3</v>
      </c>
      <c r="D8" s="237">
        <v>4</v>
      </c>
      <c r="E8" s="237">
        <v>5</v>
      </c>
      <c r="F8" s="237">
        <v>6</v>
      </c>
      <c r="G8" s="237">
        <v>7</v>
      </c>
      <c r="H8" s="237">
        <v>8</v>
      </c>
      <c r="I8" s="237">
        <v>9</v>
      </c>
      <c r="J8" s="237">
        <v>10</v>
      </c>
      <c r="K8" s="237">
        <v>11</v>
      </c>
      <c r="L8" s="237">
        <v>12</v>
      </c>
      <c r="M8" s="237">
        <v>13</v>
      </c>
      <c r="N8" s="237">
        <v>14</v>
      </c>
      <c r="O8" s="237">
        <v>15</v>
      </c>
      <c r="P8" s="237">
        <v>16</v>
      </c>
      <c r="Q8" s="237">
        <v>17</v>
      </c>
      <c r="R8" s="237">
        <v>18</v>
      </c>
      <c r="S8" s="237">
        <v>19</v>
      </c>
      <c r="T8" s="237">
        <v>20</v>
      </c>
      <c r="U8" s="237">
        <v>21</v>
      </c>
      <c r="V8" s="237">
        <v>22</v>
      </c>
      <c r="W8" s="237">
        <v>23</v>
      </c>
      <c r="X8" s="237">
        <v>24</v>
      </c>
    </row>
    <row r="9" ht="18" customHeight="1" spans="1:24">
      <c r="A9" s="238" t="s">
        <v>92</v>
      </c>
      <c r="B9" s="238" t="s">
        <v>92</v>
      </c>
      <c r="C9" s="21" t="s">
        <v>269</v>
      </c>
      <c r="D9" s="21" t="s">
        <v>270</v>
      </c>
      <c r="E9" s="21" t="s">
        <v>110</v>
      </c>
      <c r="F9" s="21" t="s">
        <v>111</v>
      </c>
      <c r="G9" s="21" t="s">
        <v>271</v>
      </c>
      <c r="H9" s="21" t="s">
        <v>272</v>
      </c>
      <c r="I9" s="233">
        <v>720</v>
      </c>
      <c r="J9" s="233">
        <v>720</v>
      </c>
      <c r="K9" s="237"/>
      <c r="L9" s="237"/>
      <c r="M9" s="233">
        <v>720</v>
      </c>
      <c r="N9" s="237"/>
      <c r="O9" s="237"/>
      <c r="P9" s="237"/>
      <c r="Q9" s="237"/>
      <c r="R9" s="237"/>
      <c r="S9" s="237"/>
      <c r="T9" s="237"/>
      <c r="U9" s="237"/>
      <c r="V9" s="237"/>
      <c r="W9" s="237"/>
      <c r="X9" s="237"/>
    </row>
    <row r="10" ht="18" customHeight="1" spans="1:24">
      <c r="A10" s="238" t="s">
        <v>92</v>
      </c>
      <c r="B10" s="238" t="s">
        <v>92</v>
      </c>
      <c r="C10" s="21" t="s">
        <v>269</v>
      </c>
      <c r="D10" s="21" t="s">
        <v>270</v>
      </c>
      <c r="E10" s="21" t="s">
        <v>116</v>
      </c>
      <c r="F10" s="21" t="s">
        <v>117</v>
      </c>
      <c r="G10" s="21" t="s">
        <v>271</v>
      </c>
      <c r="H10" s="21" t="s">
        <v>272</v>
      </c>
      <c r="I10" s="233">
        <v>3600</v>
      </c>
      <c r="J10" s="233">
        <v>3600</v>
      </c>
      <c r="K10" s="237"/>
      <c r="L10" s="237"/>
      <c r="M10" s="233">
        <v>3600</v>
      </c>
      <c r="N10" s="237"/>
      <c r="O10" s="237"/>
      <c r="P10" s="237"/>
      <c r="Q10" s="237"/>
      <c r="R10" s="237"/>
      <c r="S10" s="237"/>
      <c r="T10" s="237"/>
      <c r="U10" s="237"/>
      <c r="V10" s="237"/>
      <c r="W10" s="237"/>
      <c r="X10" s="237"/>
    </row>
    <row r="11" ht="18" customHeight="1" spans="1:24">
      <c r="A11" s="238" t="s">
        <v>92</v>
      </c>
      <c r="B11" s="238" t="s">
        <v>92</v>
      </c>
      <c r="C11" s="21" t="s">
        <v>269</v>
      </c>
      <c r="D11" s="21" t="s">
        <v>270</v>
      </c>
      <c r="E11" s="21" t="s">
        <v>131</v>
      </c>
      <c r="F11" s="239" t="s">
        <v>132</v>
      </c>
      <c r="G11" s="21" t="s">
        <v>273</v>
      </c>
      <c r="H11" s="239" t="s">
        <v>274</v>
      </c>
      <c r="I11" s="233">
        <v>573250</v>
      </c>
      <c r="J11" s="233">
        <v>573250</v>
      </c>
      <c r="K11" s="237"/>
      <c r="L11" s="237"/>
      <c r="M11" s="233">
        <v>573250</v>
      </c>
      <c r="N11" s="237"/>
      <c r="O11" s="237"/>
      <c r="P11" s="237"/>
      <c r="Q11" s="237"/>
      <c r="R11" s="237"/>
      <c r="S11" s="237"/>
      <c r="T11" s="237"/>
      <c r="U11" s="237"/>
      <c r="V11" s="237"/>
      <c r="W11" s="237"/>
      <c r="X11" s="237"/>
    </row>
    <row r="12" ht="18" customHeight="1" spans="1:24">
      <c r="A12" s="238" t="s">
        <v>92</v>
      </c>
      <c r="B12" s="238" t="s">
        <v>92</v>
      </c>
      <c r="C12" s="21" t="s">
        <v>269</v>
      </c>
      <c r="D12" s="21" t="s">
        <v>270</v>
      </c>
      <c r="E12" s="21" t="s">
        <v>133</v>
      </c>
      <c r="F12" s="239" t="s">
        <v>134</v>
      </c>
      <c r="G12" s="21" t="s">
        <v>275</v>
      </c>
      <c r="H12" s="21" t="s">
        <v>276</v>
      </c>
      <c r="I12" s="233">
        <v>103914</v>
      </c>
      <c r="J12" s="233">
        <v>103914</v>
      </c>
      <c r="K12" s="237"/>
      <c r="L12" s="237"/>
      <c r="M12" s="233">
        <v>103914</v>
      </c>
      <c r="N12" s="237"/>
      <c r="O12" s="237"/>
      <c r="P12" s="237"/>
      <c r="Q12" s="237"/>
      <c r="R12" s="237"/>
      <c r="S12" s="237"/>
      <c r="T12" s="237"/>
      <c r="U12" s="237"/>
      <c r="V12" s="237"/>
      <c r="W12" s="237"/>
      <c r="X12" s="237"/>
    </row>
    <row r="13" ht="18" customHeight="1" spans="1:24">
      <c r="A13" s="238" t="s">
        <v>92</v>
      </c>
      <c r="B13" s="238" t="s">
        <v>92</v>
      </c>
      <c r="C13" s="21" t="s">
        <v>269</v>
      </c>
      <c r="D13" s="21" t="s">
        <v>270</v>
      </c>
      <c r="E13" s="21" t="s">
        <v>147</v>
      </c>
      <c r="F13" s="21" t="s">
        <v>148</v>
      </c>
      <c r="G13" s="21" t="s">
        <v>277</v>
      </c>
      <c r="H13" s="21" t="s">
        <v>278</v>
      </c>
      <c r="I13" s="233">
        <v>261600</v>
      </c>
      <c r="J13" s="233">
        <v>261600</v>
      </c>
      <c r="K13" s="237"/>
      <c r="L13" s="237"/>
      <c r="M13" s="233">
        <v>261600</v>
      </c>
      <c r="N13" s="237"/>
      <c r="O13" s="237"/>
      <c r="P13" s="237"/>
      <c r="Q13" s="237"/>
      <c r="R13" s="237"/>
      <c r="S13" s="237"/>
      <c r="T13" s="237"/>
      <c r="U13" s="237"/>
      <c r="V13" s="237"/>
      <c r="W13" s="237"/>
      <c r="X13" s="237"/>
    </row>
    <row r="14" ht="18" customHeight="1" spans="1:24">
      <c r="A14" s="238" t="s">
        <v>92</v>
      </c>
      <c r="B14" s="238" t="s">
        <v>92</v>
      </c>
      <c r="C14" s="21" t="s">
        <v>269</v>
      </c>
      <c r="D14" s="21" t="s">
        <v>270</v>
      </c>
      <c r="E14" s="21" t="s">
        <v>149</v>
      </c>
      <c r="F14" s="21" t="s">
        <v>150</v>
      </c>
      <c r="G14" s="21" t="s">
        <v>277</v>
      </c>
      <c r="H14" s="21" t="s">
        <v>278</v>
      </c>
      <c r="I14" s="233">
        <v>50160</v>
      </c>
      <c r="J14" s="233">
        <v>50160</v>
      </c>
      <c r="K14" s="237"/>
      <c r="L14" s="237"/>
      <c r="M14" s="233">
        <v>50160</v>
      </c>
      <c r="N14" s="237"/>
      <c r="O14" s="237"/>
      <c r="P14" s="237"/>
      <c r="Q14" s="237"/>
      <c r="R14" s="237"/>
      <c r="S14" s="237"/>
      <c r="T14" s="237"/>
      <c r="U14" s="237"/>
      <c r="V14" s="237"/>
      <c r="W14" s="237"/>
      <c r="X14" s="237"/>
    </row>
    <row r="15" ht="18" customHeight="1" spans="1:24">
      <c r="A15" s="238" t="s">
        <v>92</v>
      </c>
      <c r="B15" s="238" t="s">
        <v>92</v>
      </c>
      <c r="C15" s="21" t="s">
        <v>269</v>
      </c>
      <c r="D15" s="21" t="s">
        <v>270</v>
      </c>
      <c r="E15" s="21" t="s">
        <v>151</v>
      </c>
      <c r="F15" s="21" t="s">
        <v>152</v>
      </c>
      <c r="G15" s="21" t="s">
        <v>279</v>
      </c>
      <c r="H15" s="21" t="s">
        <v>280</v>
      </c>
      <c r="I15" s="233">
        <v>346800</v>
      </c>
      <c r="J15" s="233">
        <v>346800</v>
      </c>
      <c r="K15" s="237"/>
      <c r="L15" s="237"/>
      <c r="M15" s="233">
        <v>346800</v>
      </c>
      <c r="N15" s="237"/>
      <c r="O15" s="237"/>
      <c r="P15" s="237"/>
      <c r="Q15" s="237"/>
      <c r="R15" s="237"/>
      <c r="S15" s="237"/>
      <c r="T15" s="237"/>
      <c r="U15" s="237"/>
      <c r="V15" s="237"/>
      <c r="W15" s="237"/>
      <c r="X15" s="237"/>
    </row>
    <row r="16" ht="18" customHeight="1" spans="1:24">
      <c r="A16" s="238" t="s">
        <v>92</v>
      </c>
      <c r="B16" s="238" t="s">
        <v>92</v>
      </c>
      <c r="C16" s="21" t="s">
        <v>269</v>
      </c>
      <c r="D16" s="21" t="s">
        <v>270</v>
      </c>
      <c r="E16" s="21" t="s">
        <v>153</v>
      </c>
      <c r="F16" s="21" t="s">
        <v>154</v>
      </c>
      <c r="G16" s="21" t="s">
        <v>271</v>
      </c>
      <c r="H16" s="21" t="s">
        <v>272</v>
      </c>
      <c r="I16" s="233">
        <v>7250</v>
      </c>
      <c r="J16" s="233">
        <v>7250</v>
      </c>
      <c r="K16" s="237"/>
      <c r="L16" s="237"/>
      <c r="M16" s="233">
        <v>7250</v>
      </c>
      <c r="N16" s="237"/>
      <c r="O16" s="237"/>
      <c r="P16" s="237"/>
      <c r="Q16" s="237"/>
      <c r="R16" s="237"/>
      <c r="S16" s="237"/>
      <c r="T16" s="237"/>
      <c r="U16" s="237"/>
      <c r="V16" s="237"/>
      <c r="W16" s="237"/>
      <c r="X16" s="237"/>
    </row>
    <row r="17" ht="18" customHeight="1" spans="1:24">
      <c r="A17" s="238" t="s">
        <v>92</v>
      </c>
      <c r="B17" s="238" t="s">
        <v>92</v>
      </c>
      <c r="C17" s="21" t="s">
        <v>281</v>
      </c>
      <c r="D17" s="239" t="s">
        <v>282</v>
      </c>
      <c r="E17" s="21" t="s">
        <v>110</v>
      </c>
      <c r="F17" s="21" t="s">
        <v>111</v>
      </c>
      <c r="G17" s="21" t="s">
        <v>283</v>
      </c>
      <c r="H17" s="21" t="s">
        <v>284</v>
      </c>
      <c r="I17" s="233">
        <v>1010844</v>
      </c>
      <c r="J17" s="233">
        <v>1010844</v>
      </c>
      <c r="K17" s="237"/>
      <c r="L17" s="237"/>
      <c r="M17" s="233">
        <v>1010844</v>
      </c>
      <c r="N17" s="237"/>
      <c r="O17" s="237"/>
      <c r="P17" s="237"/>
      <c r="Q17" s="237"/>
      <c r="R17" s="237"/>
      <c r="S17" s="237"/>
      <c r="T17" s="237"/>
      <c r="U17" s="237"/>
      <c r="V17" s="237"/>
      <c r="W17" s="237"/>
      <c r="X17" s="237"/>
    </row>
    <row r="18" ht="18" customHeight="1" spans="1:24">
      <c r="A18" s="238" t="s">
        <v>92</v>
      </c>
      <c r="B18" s="238" t="s">
        <v>92</v>
      </c>
      <c r="C18" s="21" t="s">
        <v>281</v>
      </c>
      <c r="D18" s="239" t="s">
        <v>282</v>
      </c>
      <c r="E18" s="21" t="s">
        <v>110</v>
      </c>
      <c r="F18" s="21" t="s">
        <v>111</v>
      </c>
      <c r="G18" s="21" t="s">
        <v>285</v>
      </c>
      <c r="H18" s="21" t="s">
        <v>286</v>
      </c>
      <c r="I18" s="233">
        <v>1498764</v>
      </c>
      <c r="J18" s="233">
        <v>1498764</v>
      </c>
      <c r="K18" s="237"/>
      <c r="L18" s="237"/>
      <c r="M18" s="233">
        <v>1498764</v>
      </c>
      <c r="N18" s="237"/>
      <c r="O18" s="237"/>
      <c r="P18" s="237"/>
      <c r="Q18" s="237"/>
      <c r="R18" s="237"/>
      <c r="S18" s="237"/>
      <c r="T18" s="237"/>
      <c r="U18" s="237"/>
      <c r="V18" s="237"/>
      <c r="W18" s="237"/>
      <c r="X18" s="237"/>
    </row>
    <row r="19" ht="18" customHeight="1" spans="1:24">
      <c r="A19" s="238" t="s">
        <v>92</v>
      </c>
      <c r="B19" s="238" t="s">
        <v>92</v>
      </c>
      <c r="C19" s="21" t="s">
        <v>281</v>
      </c>
      <c r="D19" s="239" t="s">
        <v>282</v>
      </c>
      <c r="E19" s="21" t="s">
        <v>110</v>
      </c>
      <c r="F19" s="21" t="s">
        <v>111</v>
      </c>
      <c r="G19" s="21" t="s">
        <v>287</v>
      </c>
      <c r="H19" s="21" t="s">
        <v>288</v>
      </c>
      <c r="I19" s="233">
        <v>84237</v>
      </c>
      <c r="J19" s="233">
        <v>84237</v>
      </c>
      <c r="K19" s="237"/>
      <c r="L19" s="237"/>
      <c r="M19" s="233">
        <v>84237</v>
      </c>
      <c r="N19" s="237"/>
      <c r="O19" s="237"/>
      <c r="P19" s="237"/>
      <c r="Q19" s="237"/>
      <c r="R19" s="237"/>
      <c r="S19" s="237"/>
      <c r="T19" s="237"/>
      <c r="U19" s="237"/>
      <c r="V19" s="237"/>
      <c r="W19" s="237"/>
      <c r="X19" s="237"/>
    </row>
    <row r="20" ht="18" customHeight="1" spans="1:24">
      <c r="A20" s="238" t="s">
        <v>92</v>
      </c>
      <c r="B20" s="238" t="s">
        <v>92</v>
      </c>
      <c r="C20" s="21" t="s">
        <v>289</v>
      </c>
      <c r="D20" s="21" t="s">
        <v>185</v>
      </c>
      <c r="E20" s="21" t="s">
        <v>184</v>
      </c>
      <c r="F20" s="21" t="s">
        <v>185</v>
      </c>
      <c r="G20" s="21" t="s">
        <v>290</v>
      </c>
      <c r="H20" s="21" t="s">
        <v>185</v>
      </c>
      <c r="I20" s="233">
        <v>507720</v>
      </c>
      <c r="J20" s="233">
        <v>507720</v>
      </c>
      <c r="K20" s="237"/>
      <c r="L20" s="237"/>
      <c r="M20" s="233">
        <v>507720</v>
      </c>
      <c r="N20" s="237"/>
      <c r="O20" s="237"/>
      <c r="P20" s="237"/>
      <c r="Q20" s="237"/>
      <c r="R20" s="237"/>
      <c r="S20" s="237"/>
      <c r="T20" s="237"/>
      <c r="U20" s="237"/>
      <c r="V20" s="237"/>
      <c r="W20" s="237"/>
      <c r="X20" s="237"/>
    </row>
    <row r="21" ht="18" customHeight="1" spans="1:24">
      <c r="A21" s="238" t="s">
        <v>92</v>
      </c>
      <c r="B21" s="238" t="s">
        <v>92</v>
      </c>
      <c r="C21" s="21" t="s">
        <v>291</v>
      </c>
      <c r="D21" s="239" t="s">
        <v>292</v>
      </c>
      <c r="E21" s="21" t="s">
        <v>127</v>
      </c>
      <c r="F21" s="21" t="s">
        <v>128</v>
      </c>
      <c r="G21" s="21" t="s">
        <v>293</v>
      </c>
      <c r="H21" s="21" t="s">
        <v>294</v>
      </c>
      <c r="I21" s="233">
        <v>1098000</v>
      </c>
      <c r="J21" s="233">
        <v>1098000</v>
      </c>
      <c r="K21" s="237"/>
      <c r="L21" s="237"/>
      <c r="M21" s="233">
        <v>1098000</v>
      </c>
      <c r="N21" s="237"/>
      <c r="O21" s="237"/>
      <c r="P21" s="237"/>
      <c r="Q21" s="237"/>
      <c r="R21" s="237"/>
      <c r="S21" s="237"/>
      <c r="T21" s="237"/>
      <c r="U21" s="237"/>
      <c r="V21" s="237"/>
      <c r="W21" s="237"/>
      <c r="X21" s="237"/>
    </row>
    <row r="22" ht="18" customHeight="1" spans="1:24">
      <c r="A22" s="238" t="s">
        <v>92</v>
      </c>
      <c r="B22" s="238" t="s">
        <v>92</v>
      </c>
      <c r="C22" s="21" t="s">
        <v>291</v>
      </c>
      <c r="D22" s="239" t="s">
        <v>292</v>
      </c>
      <c r="E22" s="21" t="s">
        <v>129</v>
      </c>
      <c r="F22" s="21" t="s">
        <v>130</v>
      </c>
      <c r="G22" s="21" t="s">
        <v>293</v>
      </c>
      <c r="H22" s="21" t="s">
        <v>294</v>
      </c>
      <c r="I22" s="233">
        <v>20400</v>
      </c>
      <c r="J22" s="233">
        <v>20400</v>
      </c>
      <c r="K22" s="237"/>
      <c r="L22" s="237"/>
      <c r="M22" s="233">
        <v>20400</v>
      </c>
      <c r="N22" s="237"/>
      <c r="O22" s="237"/>
      <c r="P22" s="237"/>
      <c r="Q22" s="237"/>
      <c r="R22" s="237"/>
      <c r="S22" s="237"/>
      <c r="T22" s="237"/>
      <c r="U22" s="237"/>
      <c r="V22" s="237"/>
      <c r="W22" s="237"/>
      <c r="X22" s="237"/>
    </row>
    <row r="23" ht="18" customHeight="1" spans="1:24">
      <c r="A23" s="238" t="s">
        <v>92</v>
      </c>
      <c r="B23" s="238" t="s">
        <v>92</v>
      </c>
      <c r="C23" s="21" t="s">
        <v>295</v>
      </c>
      <c r="D23" s="21" t="s">
        <v>296</v>
      </c>
      <c r="E23" s="21" t="s">
        <v>110</v>
      </c>
      <c r="F23" s="21" t="s">
        <v>111</v>
      </c>
      <c r="G23" s="21" t="s">
        <v>297</v>
      </c>
      <c r="H23" s="21" t="s">
        <v>298</v>
      </c>
      <c r="I23" s="233">
        <v>220200</v>
      </c>
      <c r="J23" s="233">
        <v>220200</v>
      </c>
      <c r="K23" s="237"/>
      <c r="L23" s="237"/>
      <c r="M23" s="233">
        <v>220200</v>
      </c>
      <c r="N23" s="237"/>
      <c r="O23" s="237"/>
      <c r="P23" s="237"/>
      <c r="Q23" s="237"/>
      <c r="R23" s="237"/>
      <c r="S23" s="237"/>
      <c r="T23" s="237"/>
      <c r="U23" s="237"/>
      <c r="V23" s="237"/>
      <c r="W23" s="237"/>
      <c r="X23" s="237"/>
    </row>
    <row r="24" ht="18" customHeight="1" spans="1:24">
      <c r="A24" s="238" t="s">
        <v>92</v>
      </c>
      <c r="B24" s="238" t="s">
        <v>92</v>
      </c>
      <c r="C24" s="21" t="s">
        <v>299</v>
      </c>
      <c r="D24" s="21" t="s">
        <v>300</v>
      </c>
      <c r="E24" s="21" t="s">
        <v>110</v>
      </c>
      <c r="F24" s="21" t="s">
        <v>111</v>
      </c>
      <c r="G24" s="21" t="s">
        <v>301</v>
      </c>
      <c r="H24" s="21" t="s">
        <v>302</v>
      </c>
      <c r="I24" s="233">
        <v>48000</v>
      </c>
      <c r="J24" s="233">
        <v>48000</v>
      </c>
      <c r="K24" s="237"/>
      <c r="L24" s="237"/>
      <c r="M24" s="233">
        <v>48000</v>
      </c>
      <c r="N24" s="237"/>
      <c r="O24" s="237"/>
      <c r="P24" s="237"/>
      <c r="Q24" s="237"/>
      <c r="R24" s="237"/>
      <c r="S24" s="237"/>
      <c r="T24" s="237"/>
      <c r="U24" s="237"/>
      <c r="V24" s="237"/>
      <c r="W24" s="237"/>
      <c r="X24" s="237"/>
    </row>
    <row r="25" ht="18" customHeight="1" spans="1:24">
      <c r="A25" s="238" t="s">
        <v>92</v>
      </c>
      <c r="B25" s="238" t="s">
        <v>92</v>
      </c>
      <c r="C25" s="21" t="s">
        <v>299</v>
      </c>
      <c r="D25" s="21" t="s">
        <v>300</v>
      </c>
      <c r="E25" s="21" t="s">
        <v>110</v>
      </c>
      <c r="F25" s="21" t="s">
        <v>111</v>
      </c>
      <c r="G25" s="21" t="s">
        <v>303</v>
      </c>
      <c r="H25" s="21" t="s">
        <v>304</v>
      </c>
      <c r="I25" s="233">
        <v>4800</v>
      </c>
      <c r="J25" s="233">
        <v>4800</v>
      </c>
      <c r="K25" s="237"/>
      <c r="L25" s="237"/>
      <c r="M25" s="233">
        <v>4800</v>
      </c>
      <c r="N25" s="237"/>
      <c r="O25" s="237"/>
      <c r="P25" s="237"/>
      <c r="Q25" s="237"/>
      <c r="R25" s="237"/>
      <c r="S25" s="237"/>
      <c r="T25" s="237"/>
      <c r="U25" s="237"/>
      <c r="V25" s="237"/>
      <c r="W25" s="237"/>
      <c r="X25" s="237"/>
    </row>
    <row r="26" ht="18" customHeight="1" spans="1:24">
      <c r="A26" s="238" t="s">
        <v>92</v>
      </c>
      <c r="B26" s="238" t="s">
        <v>92</v>
      </c>
      <c r="C26" s="21" t="s">
        <v>299</v>
      </c>
      <c r="D26" s="21" t="s">
        <v>300</v>
      </c>
      <c r="E26" s="21" t="s">
        <v>110</v>
      </c>
      <c r="F26" s="21" t="s">
        <v>111</v>
      </c>
      <c r="G26" s="21" t="s">
        <v>305</v>
      </c>
      <c r="H26" s="21" t="s">
        <v>306</v>
      </c>
      <c r="I26" s="233">
        <v>48000</v>
      </c>
      <c r="J26" s="233">
        <v>48000</v>
      </c>
      <c r="K26" s="237"/>
      <c r="L26" s="237"/>
      <c r="M26" s="233">
        <v>48000</v>
      </c>
      <c r="N26" s="237"/>
      <c r="O26" s="237"/>
      <c r="P26" s="237"/>
      <c r="Q26" s="237"/>
      <c r="R26" s="237"/>
      <c r="S26" s="237"/>
      <c r="T26" s="237"/>
      <c r="U26" s="237"/>
      <c r="V26" s="237"/>
      <c r="W26" s="237"/>
      <c r="X26" s="237"/>
    </row>
    <row r="27" ht="18" customHeight="1" spans="1:24">
      <c r="A27" s="238" t="s">
        <v>92</v>
      </c>
      <c r="B27" s="238" t="s">
        <v>92</v>
      </c>
      <c r="C27" s="21" t="s">
        <v>299</v>
      </c>
      <c r="D27" s="21" t="s">
        <v>300</v>
      </c>
      <c r="E27" s="21" t="s">
        <v>110</v>
      </c>
      <c r="F27" s="21" t="s">
        <v>111</v>
      </c>
      <c r="G27" s="21" t="s">
        <v>307</v>
      </c>
      <c r="H27" s="21" t="s">
        <v>308</v>
      </c>
      <c r="I27" s="233">
        <v>6480</v>
      </c>
      <c r="J27" s="233">
        <v>6480</v>
      </c>
      <c r="K27" s="237"/>
      <c r="L27" s="237"/>
      <c r="M27" s="233">
        <v>6480</v>
      </c>
      <c r="N27" s="237"/>
      <c r="O27" s="237"/>
      <c r="P27" s="237"/>
      <c r="Q27" s="237"/>
      <c r="R27" s="237"/>
      <c r="S27" s="237"/>
      <c r="T27" s="237"/>
      <c r="U27" s="237"/>
      <c r="V27" s="237"/>
      <c r="W27" s="237"/>
      <c r="X27" s="237"/>
    </row>
    <row r="28" ht="18" customHeight="1" spans="1:24">
      <c r="A28" s="238" t="s">
        <v>92</v>
      </c>
      <c r="B28" s="238" t="s">
        <v>92</v>
      </c>
      <c r="C28" s="21" t="s">
        <v>299</v>
      </c>
      <c r="D28" s="21" t="s">
        <v>300</v>
      </c>
      <c r="E28" s="21" t="s">
        <v>110</v>
      </c>
      <c r="F28" s="21" t="s">
        <v>111</v>
      </c>
      <c r="G28" s="21" t="s">
        <v>309</v>
      </c>
      <c r="H28" s="21" t="s">
        <v>310</v>
      </c>
      <c r="I28" s="233">
        <v>57600</v>
      </c>
      <c r="J28" s="233">
        <v>57600</v>
      </c>
      <c r="K28" s="237"/>
      <c r="L28" s="237"/>
      <c r="M28" s="233">
        <v>57600</v>
      </c>
      <c r="N28" s="237"/>
      <c r="O28" s="237"/>
      <c r="P28" s="237"/>
      <c r="Q28" s="237"/>
      <c r="R28" s="237"/>
      <c r="S28" s="237"/>
      <c r="T28" s="237"/>
      <c r="U28" s="237"/>
      <c r="V28" s="237"/>
      <c r="W28" s="237"/>
      <c r="X28" s="237"/>
    </row>
    <row r="29" ht="18" customHeight="1" spans="1:24">
      <c r="A29" s="238" t="s">
        <v>92</v>
      </c>
      <c r="B29" s="238" t="s">
        <v>92</v>
      </c>
      <c r="C29" s="21" t="s">
        <v>299</v>
      </c>
      <c r="D29" s="21" t="s">
        <v>300</v>
      </c>
      <c r="E29" s="21" t="s">
        <v>110</v>
      </c>
      <c r="F29" s="21" t="s">
        <v>111</v>
      </c>
      <c r="G29" s="21" t="s">
        <v>297</v>
      </c>
      <c r="H29" s="21" t="s">
        <v>298</v>
      </c>
      <c r="I29" s="233">
        <v>22020</v>
      </c>
      <c r="J29" s="233">
        <v>22020</v>
      </c>
      <c r="K29" s="237"/>
      <c r="L29" s="237"/>
      <c r="M29" s="233">
        <v>22020</v>
      </c>
      <c r="N29" s="237"/>
      <c r="O29" s="237"/>
      <c r="P29" s="237"/>
      <c r="Q29" s="237"/>
      <c r="R29" s="237"/>
      <c r="S29" s="237"/>
      <c r="T29" s="237"/>
      <c r="U29" s="237"/>
      <c r="V29" s="237"/>
      <c r="W29" s="237"/>
      <c r="X29" s="237"/>
    </row>
    <row r="30" ht="18" customHeight="1" spans="1:24">
      <c r="A30" s="238" t="s">
        <v>92</v>
      </c>
      <c r="B30" s="238" t="s">
        <v>92</v>
      </c>
      <c r="C30" s="21" t="s">
        <v>299</v>
      </c>
      <c r="D30" s="21" t="s">
        <v>300</v>
      </c>
      <c r="E30" s="21" t="s">
        <v>110</v>
      </c>
      <c r="F30" s="21" t="s">
        <v>111</v>
      </c>
      <c r="G30" s="21" t="s">
        <v>311</v>
      </c>
      <c r="H30" s="21" t="s">
        <v>312</v>
      </c>
      <c r="I30" s="233">
        <v>46000</v>
      </c>
      <c r="J30" s="233">
        <v>46000</v>
      </c>
      <c r="K30" s="237"/>
      <c r="L30" s="237"/>
      <c r="M30" s="233">
        <v>46000</v>
      </c>
      <c r="N30" s="237"/>
      <c r="O30" s="237"/>
      <c r="P30" s="237"/>
      <c r="Q30" s="237"/>
      <c r="R30" s="237"/>
      <c r="S30" s="237"/>
      <c r="T30" s="237"/>
      <c r="U30" s="237"/>
      <c r="V30" s="237"/>
      <c r="W30" s="237"/>
      <c r="X30" s="237"/>
    </row>
    <row r="31" ht="18" customHeight="1" spans="1:24">
      <c r="A31" s="238" t="s">
        <v>92</v>
      </c>
      <c r="B31" s="238" t="s">
        <v>92</v>
      </c>
      <c r="C31" s="21" t="s">
        <v>299</v>
      </c>
      <c r="D31" s="21" t="s">
        <v>300</v>
      </c>
      <c r="E31" s="21" t="s">
        <v>116</v>
      </c>
      <c r="F31" s="21" t="s">
        <v>117</v>
      </c>
      <c r="G31" s="21" t="s">
        <v>301</v>
      </c>
      <c r="H31" s="21" t="s">
        <v>302</v>
      </c>
      <c r="I31" s="233">
        <v>10000</v>
      </c>
      <c r="J31" s="233">
        <v>10000</v>
      </c>
      <c r="K31" s="237"/>
      <c r="L31" s="237"/>
      <c r="M31" s="233">
        <v>10000</v>
      </c>
      <c r="N31" s="237"/>
      <c r="O31" s="237"/>
      <c r="P31" s="237"/>
      <c r="Q31" s="237"/>
      <c r="R31" s="237"/>
      <c r="S31" s="237"/>
      <c r="T31" s="237"/>
      <c r="U31" s="237"/>
      <c r="V31" s="237"/>
      <c r="W31" s="237"/>
      <c r="X31" s="237"/>
    </row>
    <row r="32" ht="18" customHeight="1" spans="1:24">
      <c r="A32" s="238" t="s">
        <v>92</v>
      </c>
      <c r="B32" s="238" t="s">
        <v>92</v>
      </c>
      <c r="C32" s="21" t="s">
        <v>299</v>
      </c>
      <c r="D32" s="21" t="s">
        <v>300</v>
      </c>
      <c r="E32" s="21" t="s">
        <v>116</v>
      </c>
      <c r="F32" s="21" t="s">
        <v>117</v>
      </c>
      <c r="G32" s="21" t="s">
        <v>303</v>
      </c>
      <c r="H32" s="21" t="s">
        <v>304</v>
      </c>
      <c r="I32" s="233">
        <v>1000</v>
      </c>
      <c r="J32" s="233">
        <v>1000</v>
      </c>
      <c r="K32" s="237"/>
      <c r="L32" s="237"/>
      <c r="M32" s="233">
        <v>1000</v>
      </c>
      <c r="N32" s="237"/>
      <c r="O32" s="237"/>
      <c r="P32" s="237"/>
      <c r="Q32" s="237"/>
      <c r="R32" s="237"/>
      <c r="S32" s="237"/>
      <c r="T32" s="237"/>
      <c r="U32" s="237"/>
      <c r="V32" s="237"/>
      <c r="W32" s="237"/>
      <c r="X32" s="237"/>
    </row>
    <row r="33" ht="18" customHeight="1" spans="1:24">
      <c r="A33" s="238" t="s">
        <v>92</v>
      </c>
      <c r="B33" s="238" t="s">
        <v>92</v>
      </c>
      <c r="C33" s="21" t="s">
        <v>299</v>
      </c>
      <c r="D33" s="21" t="s">
        <v>300</v>
      </c>
      <c r="E33" s="21" t="s">
        <v>116</v>
      </c>
      <c r="F33" s="21" t="s">
        <v>117</v>
      </c>
      <c r="G33" s="21" t="s">
        <v>305</v>
      </c>
      <c r="H33" s="21" t="s">
        <v>306</v>
      </c>
      <c r="I33" s="233">
        <v>10000</v>
      </c>
      <c r="J33" s="233">
        <v>10000</v>
      </c>
      <c r="K33" s="237"/>
      <c r="L33" s="237"/>
      <c r="M33" s="233">
        <v>10000</v>
      </c>
      <c r="N33" s="237"/>
      <c r="O33" s="237"/>
      <c r="P33" s="237"/>
      <c r="Q33" s="237"/>
      <c r="R33" s="237"/>
      <c r="S33" s="237"/>
      <c r="T33" s="237"/>
      <c r="U33" s="237"/>
      <c r="V33" s="237"/>
      <c r="W33" s="237"/>
      <c r="X33" s="237"/>
    </row>
    <row r="34" ht="18" customHeight="1" spans="1:24">
      <c r="A34" s="238" t="s">
        <v>92</v>
      </c>
      <c r="B34" s="238" t="s">
        <v>92</v>
      </c>
      <c r="C34" s="21" t="s">
        <v>299</v>
      </c>
      <c r="D34" s="21" t="s">
        <v>300</v>
      </c>
      <c r="E34" s="21" t="s">
        <v>116</v>
      </c>
      <c r="F34" s="21" t="s">
        <v>117</v>
      </c>
      <c r="G34" s="21" t="s">
        <v>307</v>
      </c>
      <c r="H34" s="21" t="s">
        <v>308</v>
      </c>
      <c r="I34" s="233">
        <v>1350</v>
      </c>
      <c r="J34" s="233">
        <v>1350</v>
      </c>
      <c r="K34" s="237"/>
      <c r="L34" s="237"/>
      <c r="M34" s="233">
        <v>1350</v>
      </c>
      <c r="N34" s="237"/>
      <c r="O34" s="237"/>
      <c r="P34" s="237"/>
      <c r="Q34" s="237"/>
      <c r="R34" s="237"/>
      <c r="S34" s="237"/>
      <c r="T34" s="237"/>
      <c r="U34" s="237"/>
      <c r="V34" s="237"/>
      <c r="W34" s="237"/>
      <c r="X34" s="237"/>
    </row>
    <row r="35" ht="18" customHeight="1" spans="1:24">
      <c r="A35" s="238" t="s">
        <v>92</v>
      </c>
      <c r="B35" s="238" t="s">
        <v>92</v>
      </c>
      <c r="C35" s="21" t="s">
        <v>299</v>
      </c>
      <c r="D35" s="21" t="s">
        <v>300</v>
      </c>
      <c r="E35" s="21" t="s">
        <v>116</v>
      </c>
      <c r="F35" s="21" t="s">
        <v>117</v>
      </c>
      <c r="G35" s="21" t="s">
        <v>309</v>
      </c>
      <c r="H35" s="21" t="s">
        <v>310</v>
      </c>
      <c r="I35" s="233">
        <v>12000</v>
      </c>
      <c r="J35" s="233">
        <v>12000</v>
      </c>
      <c r="K35" s="237"/>
      <c r="L35" s="237"/>
      <c r="M35" s="233">
        <v>12000</v>
      </c>
      <c r="N35" s="237"/>
      <c r="O35" s="237"/>
      <c r="P35" s="237"/>
      <c r="Q35" s="237"/>
      <c r="R35" s="237"/>
      <c r="S35" s="237"/>
      <c r="T35" s="237"/>
      <c r="U35" s="237"/>
      <c r="V35" s="237"/>
      <c r="W35" s="237"/>
      <c r="X35" s="237"/>
    </row>
    <row r="36" ht="18" customHeight="1" spans="1:24">
      <c r="A36" s="238" t="s">
        <v>92</v>
      </c>
      <c r="B36" s="238" t="s">
        <v>92</v>
      </c>
      <c r="C36" s="21" t="s">
        <v>299</v>
      </c>
      <c r="D36" s="21" t="s">
        <v>300</v>
      </c>
      <c r="E36" s="21" t="s">
        <v>116</v>
      </c>
      <c r="F36" s="21" t="s">
        <v>117</v>
      </c>
      <c r="G36" s="21" t="s">
        <v>297</v>
      </c>
      <c r="H36" s="21" t="s">
        <v>298</v>
      </c>
      <c r="I36" s="233">
        <v>4500</v>
      </c>
      <c r="J36" s="233">
        <v>4500</v>
      </c>
      <c r="K36" s="237"/>
      <c r="L36" s="237"/>
      <c r="M36" s="233">
        <v>4500</v>
      </c>
      <c r="N36" s="237"/>
      <c r="O36" s="237"/>
      <c r="P36" s="237"/>
      <c r="Q36" s="237"/>
      <c r="R36" s="237"/>
      <c r="S36" s="237"/>
      <c r="T36" s="237"/>
      <c r="U36" s="237"/>
      <c r="V36" s="237"/>
      <c r="W36" s="237"/>
      <c r="X36" s="237"/>
    </row>
    <row r="37" ht="18" customHeight="1" spans="1:24">
      <c r="A37" s="238" t="s">
        <v>92</v>
      </c>
      <c r="B37" s="238" t="s">
        <v>92</v>
      </c>
      <c r="C37" s="21" t="s">
        <v>299</v>
      </c>
      <c r="D37" s="21" t="s">
        <v>300</v>
      </c>
      <c r="E37" s="21" t="s">
        <v>116</v>
      </c>
      <c r="F37" s="21" t="s">
        <v>117</v>
      </c>
      <c r="G37" s="21" t="s">
        <v>311</v>
      </c>
      <c r="H37" s="21" t="s">
        <v>312</v>
      </c>
      <c r="I37" s="233">
        <v>5000</v>
      </c>
      <c r="J37" s="233">
        <v>5000</v>
      </c>
      <c r="K37" s="237"/>
      <c r="L37" s="237"/>
      <c r="M37" s="233">
        <v>5000</v>
      </c>
      <c r="N37" s="237"/>
      <c r="O37" s="237"/>
      <c r="P37" s="237"/>
      <c r="Q37" s="237"/>
      <c r="R37" s="237"/>
      <c r="S37" s="237"/>
      <c r="T37" s="237"/>
      <c r="U37" s="237"/>
      <c r="V37" s="237"/>
      <c r="W37" s="237"/>
      <c r="X37" s="237"/>
    </row>
    <row r="38" ht="18" customHeight="1" spans="1:24">
      <c r="A38" s="238" t="s">
        <v>92</v>
      </c>
      <c r="B38" s="238" t="s">
        <v>92</v>
      </c>
      <c r="C38" s="21" t="s">
        <v>299</v>
      </c>
      <c r="D38" s="21" t="s">
        <v>300</v>
      </c>
      <c r="E38" s="21" t="s">
        <v>127</v>
      </c>
      <c r="F38" s="21" t="s">
        <v>128</v>
      </c>
      <c r="G38" s="21" t="s">
        <v>309</v>
      </c>
      <c r="H38" s="21" t="s">
        <v>310</v>
      </c>
      <c r="I38" s="233">
        <v>12900</v>
      </c>
      <c r="J38" s="233">
        <v>12900</v>
      </c>
      <c r="K38" s="237"/>
      <c r="L38" s="237"/>
      <c r="M38" s="233">
        <v>12900</v>
      </c>
      <c r="N38" s="237"/>
      <c r="O38" s="237"/>
      <c r="P38" s="237"/>
      <c r="Q38" s="237"/>
      <c r="R38" s="237"/>
      <c r="S38" s="237"/>
      <c r="T38" s="237"/>
      <c r="U38" s="237"/>
      <c r="V38" s="237"/>
      <c r="W38" s="237"/>
      <c r="X38" s="237"/>
    </row>
    <row r="39" ht="18" customHeight="1" spans="1:24">
      <c r="A39" s="238" t="s">
        <v>92</v>
      </c>
      <c r="B39" s="238" t="s">
        <v>92</v>
      </c>
      <c r="C39" s="21" t="s">
        <v>299</v>
      </c>
      <c r="D39" s="21" t="s">
        <v>300</v>
      </c>
      <c r="E39" s="21" t="s">
        <v>127</v>
      </c>
      <c r="F39" s="21" t="s">
        <v>128</v>
      </c>
      <c r="G39" s="21" t="s">
        <v>311</v>
      </c>
      <c r="H39" s="21" t="s">
        <v>312</v>
      </c>
      <c r="I39" s="233">
        <v>70000</v>
      </c>
      <c r="J39" s="233">
        <v>70000</v>
      </c>
      <c r="K39" s="237"/>
      <c r="L39" s="237"/>
      <c r="M39" s="233">
        <v>70000</v>
      </c>
      <c r="N39" s="237"/>
      <c r="O39" s="237"/>
      <c r="P39" s="237"/>
      <c r="Q39" s="237"/>
      <c r="R39" s="237"/>
      <c r="S39" s="237"/>
      <c r="T39" s="237"/>
      <c r="U39" s="237"/>
      <c r="V39" s="237"/>
      <c r="W39" s="237"/>
      <c r="X39" s="237"/>
    </row>
    <row r="40" ht="18" customHeight="1" spans="1:24">
      <c r="A40" s="238" t="s">
        <v>92</v>
      </c>
      <c r="B40" s="238" t="s">
        <v>92</v>
      </c>
      <c r="C40" s="21" t="s">
        <v>299</v>
      </c>
      <c r="D40" s="21" t="s">
        <v>300</v>
      </c>
      <c r="E40" s="21" t="s">
        <v>129</v>
      </c>
      <c r="F40" s="21" t="s">
        <v>130</v>
      </c>
      <c r="G40" s="21" t="s">
        <v>309</v>
      </c>
      <c r="H40" s="21" t="s">
        <v>310</v>
      </c>
      <c r="I40" s="233">
        <v>300</v>
      </c>
      <c r="J40" s="233">
        <v>300</v>
      </c>
      <c r="K40" s="237"/>
      <c r="L40" s="237"/>
      <c r="M40" s="233">
        <v>300</v>
      </c>
      <c r="N40" s="237"/>
      <c r="O40" s="237"/>
      <c r="P40" s="237"/>
      <c r="Q40" s="237"/>
      <c r="R40" s="237"/>
      <c r="S40" s="237"/>
      <c r="T40" s="237"/>
      <c r="U40" s="237"/>
      <c r="V40" s="237"/>
      <c r="W40" s="237"/>
      <c r="X40" s="237"/>
    </row>
    <row r="41" ht="18" customHeight="1" spans="1:24">
      <c r="A41" s="238" t="s">
        <v>92</v>
      </c>
      <c r="B41" s="238" t="s">
        <v>92</v>
      </c>
      <c r="C41" s="21" t="s">
        <v>299</v>
      </c>
      <c r="D41" s="21" t="s">
        <v>300</v>
      </c>
      <c r="E41" s="21" t="s">
        <v>129</v>
      </c>
      <c r="F41" s="21" t="s">
        <v>130</v>
      </c>
      <c r="G41" s="21" t="s">
        <v>311</v>
      </c>
      <c r="H41" s="21" t="s">
        <v>312</v>
      </c>
      <c r="I41" s="233">
        <v>1600</v>
      </c>
      <c r="J41" s="233">
        <v>1600</v>
      </c>
      <c r="K41" s="237"/>
      <c r="L41" s="237"/>
      <c r="M41" s="233">
        <v>1600</v>
      </c>
      <c r="N41" s="237"/>
      <c r="O41" s="237"/>
      <c r="P41" s="237"/>
      <c r="Q41" s="237"/>
      <c r="R41" s="237"/>
      <c r="S41" s="237"/>
      <c r="T41" s="237"/>
      <c r="U41" s="237"/>
      <c r="V41" s="237"/>
      <c r="W41" s="237"/>
      <c r="X41" s="237"/>
    </row>
    <row r="42" ht="18" customHeight="1" spans="1:24">
      <c r="A42" s="238" t="s">
        <v>92</v>
      </c>
      <c r="B42" s="238" t="s">
        <v>92</v>
      </c>
      <c r="C42" s="21" t="s">
        <v>313</v>
      </c>
      <c r="D42" s="21" t="s">
        <v>314</v>
      </c>
      <c r="E42" s="21" t="s">
        <v>110</v>
      </c>
      <c r="F42" s="21" t="s">
        <v>111</v>
      </c>
      <c r="G42" s="21" t="s">
        <v>315</v>
      </c>
      <c r="H42" s="21" t="s">
        <v>314</v>
      </c>
      <c r="I42" s="233">
        <v>8640</v>
      </c>
      <c r="J42" s="233">
        <v>8640</v>
      </c>
      <c r="K42" s="237"/>
      <c r="L42" s="237"/>
      <c r="M42" s="233">
        <v>8640</v>
      </c>
      <c r="N42" s="237"/>
      <c r="O42" s="237"/>
      <c r="P42" s="237"/>
      <c r="Q42" s="237"/>
      <c r="R42" s="237"/>
      <c r="S42" s="237"/>
      <c r="T42" s="237"/>
      <c r="U42" s="237"/>
      <c r="V42" s="237"/>
      <c r="W42" s="237"/>
      <c r="X42" s="237"/>
    </row>
    <row r="43" ht="18" customHeight="1" spans="1:24">
      <c r="A43" s="238" t="s">
        <v>92</v>
      </c>
      <c r="B43" s="238" t="s">
        <v>92</v>
      </c>
      <c r="C43" s="21" t="s">
        <v>313</v>
      </c>
      <c r="D43" s="21" t="s">
        <v>314</v>
      </c>
      <c r="E43" s="21" t="s">
        <v>116</v>
      </c>
      <c r="F43" s="21" t="s">
        <v>117</v>
      </c>
      <c r="G43" s="21" t="s">
        <v>315</v>
      </c>
      <c r="H43" s="21" t="s">
        <v>314</v>
      </c>
      <c r="I43" s="233">
        <v>1800</v>
      </c>
      <c r="J43" s="233">
        <v>1800</v>
      </c>
      <c r="K43" s="237"/>
      <c r="L43" s="237"/>
      <c r="M43" s="233">
        <v>1800</v>
      </c>
      <c r="N43" s="237"/>
      <c r="O43" s="237"/>
      <c r="P43" s="237"/>
      <c r="Q43" s="237"/>
      <c r="R43" s="237"/>
      <c r="S43" s="237"/>
      <c r="T43" s="237"/>
      <c r="U43" s="237"/>
      <c r="V43" s="237"/>
      <c r="W43" s="237"/>
      <c r="X43" s="237"/>
    </row>
    <row r="44" ht="18" customHeight="1" spans="1:24">
      <c r="A44" s="238" t="s">
        <v>92</v>
      </c>
      <c r="B44" s="238" t="s">
        <v>92</v>
      </c>
      <c r="C44" s="21" t="s">
        <v>316</v>
      </c>
      <c r="D44" s="21" t="s">
        <v>317</v>
      </c>
      <c r="E44" s="21" t="s">
        <v>110</v>
      </c>
      <c r="F44" s="21" t="s">
        <v>111</v>
      </c>
      <c r="G44" s="21" t="s">
        <v>287</v>
      </c>
      <c r="H44" s="21" t="s">
        <v>288</v>
      </c>
      <c r="I44" s="233">
        <v>964200</v>
      </c>
      <c r="J44" s="233">
        <v>964200</v>
      </c>
      <c r="K44" s="237"/>
      <c r="L44" s="237"/>
      <c r="M44" s="233">
        <v>964200</v>
      </c>
      <c r="N44" s="237"/>
      <c r="O44" s="237"/>
      <c r="P44" s="237"/>
      <c r="Q44" s="237"/>
      <c r="R44" s="237"/>
      <c r="S44" s="237"/>
      <c r="T44" s="237"/>
      <c r="U44" s="237"/>
      <c r="V44" s="237"/>
      <c r="W44" s="237"/>
      <c r="X44" s="237"/>
    </row>
    <row r="45" ht="18" customHeight="1" spans="1:24">
      <c r="A45" s="238" t="s">
        <v>92</v>
      </c>
      <c r="B45" s="238" t="s">
        <v>92</v>
      </c>
      <c r="C45" s="21" t="s">
        <v>318</v>
      </c>
      <c r="D45" s="21" t="s">
        <v>319</v>
      </c>
      <c r="E45" s="21" t="s">
        <v>110</v>
      </c>
      <c r="F45" s="21" t="s">
        <v>111</v>
      </c>
      <c r="G45" s="21" t="s">
        <v>320</v>
      </c>
      <c r="H45" s="21" t="s">
        <v>321</v>
      </c>
      <c r="I45" s="233">
        <v>1388400</v>
      </c>
      <c r="J45" s="233">
        <v>1388400</v>
      </c>
      <c r="K45" s="237"/>
      <c r="L45" s="237"/>
      <c r="M45" s="233">
        <v>1388400</v>
      </c>
      <c r="N45" s="237"/>
      <c r="O45" s="237"/>
      <c r="P45" s="237"/>
      <c r="Q45" s="237"/>
      <c r="R45" s="237"/>
      <c r="S45" s="237"/>
      <c r="T45" s="237"/>
      <c r="U45" s="237"/>
      <c r="V45" s="237"/>
      <c r="W45" s="237"/>
      <c r="X45" s="237"/>
    </row>
    <row r="46" ht="18" customHeight="1" spans="1:24">
      <c r="A46" s="238" t="s">
        <v>92</v>
      </c>
      <c r="B46" s="238" t="s">
        <v>92</v>
      </c>
      <c r="C46" s="21" t="s">
        <v>322</v>
      </c>
      <c r="D46" s="21" t="s">
        <v>323</v>
      </c>
      <c r="E46" s="21" t="s">
        <v>116</v>
      </c>
      <c r="F46" s="21" t="s">
        <v>117</v>
      </c>
      <c r="G46" s="21" t="s">
        <v>324</v>
      </c>
      <c r="H46" s="21" t="s">
        <v>325</v>
      </c>
      <c r="I46" s="233">
        <v>194100</v>
      </c>
      <c r="J46" s="233">
        <v>194100</v>
      </c>
      <c r="K46" s="237"/>
      <c r="L46" s="237"/>
      <c r="M46" s="233">
        <v>194100</v>
      </c>
      <c r="N46" s="237"/>
      <c r="O46" s="237"/>
      <c r="P46" s="237"/>
      <c r="Q46" s="237"/>
      <c r="R46" s="237"/>
      <c r="S46" s="237"/>
      <c r="T46" s="237"/>
      <c r="U46" s="237"/>
      <c r="V46" s="237"/>
      <c r="W46" s="237"/>
      <c r="X46" s="237"/>
    </row>
    <row r="47" ht="18" customHeight="1" spans="1:24">
      <c r="A47" s="238" t="s">
        <v>92</v>
      </c>
      <c r="B47" s="238" t="s">
        <v>92</v>
      </c>
      <c r="C47" s="21" t="s">
        <v>326</v>
      </c>
      <c r="D47" s="21" t="s">
        <v>327</v>
      </c>
      <c r="E47" s="21" t="s">
        <v>116</v>
      </c>
      <c r="F47" s="21" t="s">
        <v>117</v>
      </c>
      <c r="G47" s="21" t="s">
        <v>283</v>
      </c>
      <c r="H47" s="21" t="s">
        <v>284</v>
      </c>
      <c r="I47" s="233">
        <v>203340</v>
      </c>
      <c r="J47" s="233">
        <v>203340</v>
      </c>
      <c r="K47" s="237"/>
      <c r="L47" s="237"/>
      <c r="M47" s="233">
        <v>203340</v>
      </c>
      <c r="N47" s="237"/>
      <c r="O47" s="237"/>
      <c r="P47" s="237"/>
      <c r="Q47" s="237"/>
      <c r="R47" s="237"/>
      <c r="S47" s="237"/>
      <c r="T47" s="237"/>
      <c r="U47" s="237"/>
      <c r="V47" s="237"/>
      <c r="W47" s="237"/>
      <c r="X47" s="237"/>
    </row>
    <row r="48" ht="18" customHeight="1" spans="1:24">
      <c r="A48" s="238" t="s">
        <v>92</v>
      </c>
      <c r="B48" s="238" t="s">
        <v>92</v>
      </c>
      <c r="C48" s="21" t="s">
        <v>326</v>
      </c>
      <c r="D48" s="21" t="s">
        <v>327</v>
      </c>
      <c r="E48" s="21" t="s">
        <v>116</v>
      </c>
      <c r="F48" s="21" t="s">
        <v>117</v>
      </c>
      <c r="G48" s="21" t="s">
        <v>287</v>
      </c>
      <c r="H48" s="21" t="s">
        <v>288</v>
      </c>
      <c r="I48" s="233">
        <v>16945</v>
      </c>
      <c r="J48" s="233">
        <v>16945</v>
      </c>
      <c r="K48" s="237"/>
      <c r="L48" s="237"/>
      <c r="M48" s="233">
        <v>16945</v>
      </c>
      <c r="N48" s="237"/>
      <c r="O48" s="237"/>
      <c r="P48" s="237"/>
      <c r="Q48" s="237"/>
      <c r="R48" s="237"/>
      <c r="S48" s="237"/>
      <c r="T48" s="237"/>
      <c r="U48" s="237"/>
      <c r="V48" s="237"/>
      <c r="W48" s="237"/>
      <c r="X48" s="237"/>
    </row>
    <row r="49" ht="18" customHeight="1" spans="1:24">
      <c r="A49" s="238" t="s">
        <v>92</v>
      </c>
      <c r="B49" s="238" t="s">
        <v>92</v>
      </c>
      <c r="C49" s="21" t="s">
        <v>326</v>
      </c>
      <c r="D49" s="21" t="s">
        <v>327</v>
      </c>
      <c r="E49" s="21" t="s">
        <v>116</v>
      </c>
      <c r="F49" s="21" t="s">
        <v>117</v>
      </c>
      <c r="G49" s="21" t="s">
        <v>324</v>
      </c>
      <c r="H49" s="21" t="s">
        <v>325</v>
      </c>
      <c r="I49" s="233">
        <v>284736</v>
      </c>
      <c r="J49" s="233">
        <v>284736</v>
      </c>
      <c r="K49" s="237"/>
      <c r="L49" s="237"/>
      <c r="M49" s="233">
        <v>284736</v>
      </c>
      <c r="N49" s="237"/>
      <c r="O49" s="237"/>
      <c r="P49" s="237"/>
      <c r="Q49" s="237"/>
      <c r="R49" s="237"/>
      <c r="S49" s="237"/>
      <c r="T49" s="237"/>
      <c r="U49" s="237"/>
      <c r="V49" s="237"/>
      <c r="W49" s="237"/>
      <c r="X49" s="237"/>
    </row>
    <row r="50" ht="18" customHeight="1" spans="1:24">
      <c r="A50" s="238" t="s">
        <v>92</v>
      </c>
      <c r="B50" s="238" t="s">
        <v>92</v>
      </c>
      <c r="C50" s="21" t="s">
        <v>328</v>
      </c>
      <c r="D50" s="21" t="s">
        <v>329</v>
      </c>
      <c r="E50" s="21" t="s">
        <v>110</v>
      </c>
      <c r="F50" s="21" t="s">
        <v>111</v>
      </c>
      <c r="G50" s="21" t="s">
        <v>330</v>
      </c>
      <c r="H50" s="21" t="s">
        <v>331</v>
      </c>
      <c r="I50" s="233">
        <v>30000</v>
      </c>
      <c r="J50" s="233">
        <v>30000</v>
      </c>
      <c r="K50" s="237"/>
      <c r="L50" s="237"/>
      <c r="M50" s="233">
        <v>30000</v>
      </c>
      <c r="N50" s="237"/>
      <c r="O50" s="237"/>
      <c r="P50" s="237"/>
      <c r="Q50" s="237"/>
      <c r="R50" s="237"/>
      <c r="S50" s="237"/>
      <c r="T50" s="237"/>
      <c r="U50" s="237"/>
      <c r="V50" s="237"/>
      <c r="W50" s="237"/>
      <c r="X50" s="237"/>
    </row>
    <row r="51" ht="18" customHeight="1" spans="1:24">
      <c r="A51" s="238" t="s">
        <v>92</v>
      </c>
      <c r="B51" s="238" t="s">
        <v>92</v>
      </c>
      <c r="C51" s="21" t="s">
        <v>332</v>
      </c>
      <c r="D51" s="21" t="s">
        <v>333</v>
      </c>
      <c r="E51" s="21" t="s">
        <v>122</v>
      </c>
      <c r="F51" s="21" t="s">
        <v>121</v>
      </c>
      <c r="G51" s="21" t="s">
        <v>293</v>
      </c>
      <c r="H51" s="21" t="s">
        <v>294</v>
      </c>
      <c r="I51" s="233">
        <v>8640</v>
      </c>
      <c r="J51" s="233">
        <v>8640</v>
      </c>
      <c r="K51" s="237"/>
      <c r="L51" s="237"/>
      <c r="M51" s="233">
        <v>8640</v>
      </c>
      <c r="N51" s="237"/>
      <c r="O51" s="237"/>
      <c r="P51" s="237"/>
      <c r="Q51" s="237"/>
      <c r="R51" s="237"/>
      <c r="S51" s="237"/>
      <c r="T51" s="237"/>
      <c r="U51" s="237"/>
      <c r="V51" s="237"/>
      <c r="W51" s="237"/>
      <c r="X51" s="237"/>
    </row>
    <row r="52" ht="18" customHeight="1" spans="1:24">
      <c r="A52" s="240" t="s">
        <v>202</v>
      </c>
      <c r="B52" s="241"/>
      <c r="C52" s="241"/>
      <c r="D52" s="241"/>
      <c r="E52" s="241"/>
      <c r="F52" s="241"/>
      <c r="G52" s="241"/>
      <c r="H52" s="242"/>
      <c r="I52" s="233">
        <v>9249810</v>
      </c>
      <c r="J52" s="233">
        <v>9249810</v>
      </c>
      <c r="K52" s="245"/>
      <c r="L52" s="245"/>
      <c r="M52" s="233">
        <v>9249810</v>
      </c>
      <c r="N52" s="245"/>
      <c r="O52" s="245"/>
      <c r="P52" s="245"/>
      <c r="Q52" s="245"/>
      <c r="R52" s="245"/>
      <c r="S52" s="245"/>
      <c r="T52" s="245"/>
      <c r="U52" s="245"/>
      <c r="V52" s="245"/>
      <c r="W52" s="245"/>
      <c r="X52" s="245" t="s">
        <v>94</v>
      </c>
    </row>
  </sheetData>
  <mergeCells count="31">
    <mergeCell ref="A2:X2"/>
    <mergeCell ref="A3:J3"/>
    <mergeCell ref="I4:X4"/>
    <mergeCell ref="J5:N5"/>
    <mergeCell ref="O5:Q5"/>
    <mergeCell ref="S5:X5"/>
    <mergeCell ref="A52:H5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6"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zoomScaleSheetLayoutView="60" topLeftCell="B17" workbookViewId="0">
      <selection activeCell="N12" sqref="N12"/>
    </sheetView>
  </sheetViews>
  <sheetFormatPr defaultColWidth="8.88571428571429" defaultRowHeight="14.25" customHeight="1"/>
  <cols>
    <col min="1" max="1" width="16" style="73" customWidth="1"/>
    <col min="2" max="2" width="25.4285714285714" style="73" customWidth="1"/>
    <col min="3" max="3" width="35.5714285714286" style="73" customWidth="1"/>
    <col min="4" max="4" width="21.1428571428571" style="73" customWidth="1"/>
    <col min="5" max="5" width="9.85714285714286" style="73" customWidth="1"/>
    <col min="6" max="6" width="24.2857142857143" style="73" customWidth="1"/>
    <col min="7" max="7" width="8" style="73" customWidth="1"/>
    <col min="8" max="8" width="14.1428571428571" style="73" customWidth="1"/>
    <col min="9" max="9" width="13.7142857142857" style="73" customWidth="1"/>
    <col min="10" max="10" width="14.1428571428571" style="73" customWidth="1"/>
    <col min="11" max="11" width="13.4285714285714" style="73" customWidth="1"/>
    <col min="12" max="12" width="8.57142857142857" style="73" customWidth="1"/>
    <col min="13" max="13" width="7.71428571428571" style="73" customWidth="1"/>
    <col min="14" max="15" width="13.1428571428571" style="73" customWidth="1"/>
    <col min="16" max="16" width="8.42857142857143" style="73" customWidth="1"/>
    <col min="17" max="17" width="7" style="73" customWidth="1"/>
    <col min="18" max="18" width="4.28571428571429" style="73" customWidth="1"/>
    <col min="19" max="19" width="5.85714285714286" style="73" customWidth="1"/>
    <col min="20" max="20" width="7.85714285714286" style="73" customWidth="1"/>
    <col min="21" max="21" width="6" style="73" customWidth="1"/>
    <col min="22" max="22" width="7.85714285714286" style="73" customWidth="1"/>
    <col min="23" max="23" width="5.14285714285714" style="73" customWidth="1"/>
    <col min="24" max="24" width="9.13333333333333" style="73" customWidth="1"/>
    <col min="25" max="16384" width="9.13333333333333" style="73"/>
  </cols>
  <sheetData>
    <row r="1" ht="13.5" customHeight="1" spans="1:23">
      <c r="A1" s="73" t="s">
        <v>334</v>
      </c>
      <c r="E1" s="229"/>
      <c r="F1" s="229"/>
      <c r="G1" s="229"/>
      <c r="H1" s="229"/>
      <c r="I1" s="75"/>
      <c r="J1" s="75"/>
      <c r="K1" s="75"/>
      <c r="L1" s="75"/>
      <c r="M1" s="75"/>
      <c r="N1" s="75"/>
      <c r="O1" s="75"/>
      <c r="P1" s="75"/>
      <c r="Q1" s="75"/>
      <c r="W1" s="76"/>
    </row>
    <row r="2" ht="27.75" customHeight="1" spans="1:23">
      <c r="A2" s="59" t="s">
        <v>9</v>
      </c>
      <c r="B2" s="59"/>
      <c r="C2" s="59"/>
      <c r="D2" s="59"/>
      <c r="E2" s="59"/>
      <c r="F2" s="59"/>
      <c r="G2" s="59"/>
      <c r="H2" s="59"/>
      <c r="I2" s="59"/>
      <c r="J2" s="59"/>
      <c r="K2" s="59"/>
      <c r="L2" s="59"/>
      <c r="M2" s="59"/>
      <c r="N2" s="59"/>
      <c r="O2" s="59"/>
      <c r="P2" s="59"/>
      <c r="Q2" s="59"/>
      <c r="R2" s="59"/>
      <c r="S2" s="59"/>
      <c r="T2" s="59"/>
      <c r="U2" s="59"/>
      <c r="V2" s="59"/>
      <c r="W2" s="59"/>
    </row>
    <row r="3" ht="13.5" customHeight="1" spans="1:23">
      <c r="A3" s="161" t="s">
        <v>22</v>
      </c>
      <c r="B3" s="161"/>
      <c r="C3" s="230"/>
      <c r="D3" s="230"/>
      <c r="E3" s="230"/>
      <c r="F3" s="230"/>
      <c r="G3" s="230"/>
      <c r="H3" s="230"/>
      <c r="I3" s="79"/>
      <c r="J3" s="79"/>
      <c r="K3" s="79"/>
      <c r="L3" s="79"/>
      <c r="M3" s="79"/>
      <c r="N3" s="79"/>
      <c r="O3" s="79"/>
      <c r="P3" s="79"/>
      <c r="Q3" s="79"/>
      <c r="W3" s="158" t="s">
        <v>244</v>
      </c>
    </row>
    <row r="4" ht="15.75" customHeight="1" spans="1:23">
      <c r="A4" s="122" t="s">
        <v>335</v>
      </c>
      <c r="B4" s="122" t="s">
        <v>254</v>
      </c>
      <c r="C4" s="122" t="s">
        <v>255</v>
      </c>
      <c r="D4" s="122" t="s">
        <v>336</v>
      </c>
      <c r="E4" s="122" t="s">
        <v>256</v>
      </c>
      <c r="F4" s="122" t="s">
        <v>257</v>
      </c>
      <c r="G4" s="122" t="s">
        <v>337</v>
      </c>
      <c r="H4" s="122" t="s">
        <v>338</v>
      </c>
      <c r="I4" s="122" t="s">
        <v>77</v>
      </c>
      <c r="J4" s="84" t="s">
        <v>339</v>
      </c>
      <c r="K4" s="84"/>
      <c r="L4" s="84"/>
      <c r="M4" s="84"/>
      <c r="N4" s="84" t="s">
        <v>263</v>
      </c>
      <c r="O4" s="84"/>
      <c r="P4" s="84"/>
      <c r="Q4" s="197" t="s">
        <v>83</v>
      </c>
      <c r="R4" s="84" t="s">
        <v>84</v>
      </c>
      <c r="S4" s="84"/>
      <c r="T4" s="84"/>
      <c r="U4" s="84"/>
      <c r="V4" s="84"/>
      <c r="W4" s="84"/>
    </row>
    <row r="5" ht="17.25" customHeight="1" spans="1:23">
      <c r="A5" s="122"/>
      <c r="B5" s="122"/>
      <c r="C5" s="122"/>
      <c r="D5" s="122"/>
      <c r="E5" s="122"/>
      <c r="F5" s="122"/>
      <c r="G5" s="122"/>
      <c r="H5" s="122"/>
      <c r="I5" s="122"/>
      <c r="J5" s="84" t="s">
        <v>80</v>
      </c>
      <c r="K5" s="84"/>
      <c r="L5" s="197" t="s">
        <v>81</v>
      </c>
      <c r="M5" s="197" t="s">
        <v>82</v>
      </c>
      <c r="N5" s="197" t="s">
        <v>80</v>
      </c>
      <c r="O5" s="197" t="s">
        <v>81</v>
      </c>
      <c r="P5" s="197" t="s">
        <v>82</v>
      </c>
      <c r="Q5" s="197"/>
      <c r="R5" s="197" t="s">
        <v>79</v>
      </c>
      <c r="S5" s="197" t="s">
        <v>86</v>
      </c>
      <c r="T5" s="197" t="s">
        <v>87</v>
      </c>
      <c r="U5" s="232" t="s">
        <v>88</v>
      </c>
      <c r="V5" s="197" t="s">
        <v>89</v>
      </c>
      <c r="W5" s="197" t="s">
        <v>90</v>
      </c>
    </row>
    <row r="6" ht="36" customHeight="1" spans="1:23">
      <c r="A6" s="122"/>
      <c r="B6" s="122"/>
      <c r="C6" s="122"/>
      <c r="D6" s="122"/>
      <c r="E6" s="122"/>
      <c r="F6" s="122"/>
      <c r="G6" s="122"/>
      <c r="H6" s="122"/>
      <c r="I6" s="122"/>
      <c r="J6" s="231" t="s">
        <v>79</v>
      </c>
      <c r="K6" s="231" t="s">
        <v>340</v>
      </c>
      <c r="L6" s="197"/>
      <c r="M6" s="197"/>
      <c r="N6" s="197"/>
      <c r="O6" s="197"/>
      <c r="P6" s="197"/>
      <c r="Q6" s="197"/>
      <c r="R6" s="197"/>
      <c r="S6" s="197"/>
      <c r="T6" s="197"/>
      <c r="U6" s="232"/>
      <c r="V6" s="197"/>
      <c r="W6" s="197"/>
    </row>
    <row r="7" ht="28" customHeight="1" spans="1:23">
      <c r="A7" s="117">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c r="R7" s="117">
        <v>18</v>
      </c>
      <c r="S7" s="117">
        <v>19</v>
      </c>
      <c r="T7" s="117">
        <v>20</v>
      </c>
      <c r="U7" s="117">
        <v>21</v>
      </c>
      <c r="V7" s="117">
        <v>22</v>
      </c>
      <c r="W7" s="117">
        <v>23</v>
      </c>
    </row>
    <row r="8" ht="33" customHeight="1" spans="1:23">
      <c r="A8" s="21" t="s">
        <v>341</v>
      </c>
      <c r="B8" s="21" t="s">
        <v>342</v>
      </c>
      <c r="C8" s="21" t="s">
        <v>343</v>
      </c>
      <c r="D8" s="21" t="s">
        <v>92</v>
      </c>
      <c r="E8" s="21" t="s">
        <v>190</v>
      </c>
      <c r="F8" s="21" t="s">
        <v>191</v>
      </c>
      <c r="G8" s="21" t="s">
        <v>344</v>
      </c>
      <c r="H8" s="21" t="s">
        <v>345</v>
      </c>
      <c r="I8" s="22">
        <v>50000</v>
      </c>
      <c r="J8" s="22">
        <v>50000</v>
      </c>
      <c r="K8" s="22">
        <v>50000</v>
      </c>
      <c r="L8" s="22"/>
      <c r="M8" s="22"/>
      <c r="N8" s="22"/>
      <c r="O8" s="22"/>
      <c r="P8" s="22"/>
      <c r="Q8" s="22"/>
      <c r="R8" s="22"/>
      <c r="S8" s="22"/>
      <c r="T8" s="22"/>
      <c r="U8" s="22"/>
      <c r="V8" s="233"/>
      <c r="W8" s="233"/>
    </row>
    <row r="9" ht="33" customHeight="1" spans="1:23">
      <c r="A9" s="21" t="s">
        <v>341</v>
      </c>
      <c r="B9" s="21" t="s">
        <v>346</v>
      </c>
      <c r="C9" s="21" t="s">
        <v>347</v>
      </c>
      <c r="D9" s="21" t="s">
        <v>92</v>
      </c>
      <c r="E9" s="21" t="s">
        <v>141</v>
      </c>
      <c r="F9" s="21" t="s">
        <v>142</v>
      </c>
      <c r="G9" s="21" t="s">
        <v>348</v>
      </c>
      <c r="H9" s="21" t="s">
        <v>349</v>
      </c>
      <c r="I9" s="22">
        <v>33000</v>
      </c>
      <c r="J9" s="22">
        <v>33000</v>
      </c>
      <c r="K9" s="22">
        <v>33000</v>
      </c>
      <c r="L9" s="22"/>
      <c r="M9" s="22"/>
      <c r="N9" s="22"/>
      <c r="O9" s="22"/>
      <c r="P9" s="22"/>
      <c r="Q9" s="22"/>
      <c r="R9" s="22"/>
      <c r="S9" s="22"/>
      <c r="T9" s="22"/>
      <c r="U9" s="22"/>
      <c r="V9" s="233"/>
      <c r="W9" s="233"/>
    </row>
    <row r="10" ht="33" customHeight="1" spans="1:23">
      <c r="A10" s="21" t="s">
        <v>341</v>
      </c>
      <c r="B10" s="21" t="s">
        <v>350</v>
      </c>
      <c r="C10" s="21" t="s">
        <v>351</v>
      </c>
      <c r="D10" s="21" t="s">
        <v>92</v>
      </c>
      <c r="E10" s="21" t="s">
        <v>194</v>
      </c>
      <c r="F10" s="21" t="s">
        <v>195</v>
      </c>
      <c r="G10" s="21" t="s">
        <v>352</v>
      </c>
      <c r="H10" s="21" t="s">
        <v>353</v>
      </c>
      <c r="I10" s="22">
        <v>8372000</v>
      </c>
      <c r="J10" s="22">
        <v>8372000</v>
      </c>
      <c r="K10" s="22">
        <v>8372000</v>
      </c>
      <c r="L10" s="22"/>
      <c r="M10" s="22"/>
      <c r="N10" s="22"/>
      <c r="O10" s="22"/>
      <c r="P10" s="22"/>
      <c r="Q10" s="22"/>
      <c r="R10" s="22"/>
      <c r="S10" s="22"/>
      <c r="T10" s="22"/>
      <c r="U10" s="22"/>
      <c r="V10" s="233"/>
      <c r="W10" s="233"/>
    </row>
    <row r="11" ht="33" customHeight="1" spans="1:23">
      <c r="A11" s="21" t="s">
        <v>354</v>
      </c>
      <c r="B11" s="21" t="s">
        <v>355</v>
      </c>
      <c r="C11" s="21" t="s">
        <v>356</v>
      </c>
      <c r="D11" s="21" t="s">
        <v>92</v>
      </c>
      <c r="E11" s="21" t="s">
        <v>112</v>
      </c>
      <c r="F11" s="21" t="s">
        <v>113</v>
      </c>
      <c r="G11" s="21" t="s">
        <v>344</v>
      </c>
      <c r="H11" s="21" t="s">
        <v>345</v>
      </c>
      <c r="I11" s="22">
        <v>13000</v>
      </c>
      <c r="J11" s="22">
        <v>13000</v>
      </c>
      <c r="K11" s="22">
        <v>13000</v>
      </c>
      <c r="L11" s="22"/>
      <c r="M11" s="22"/>
      <c r="N11" s="22"/>
      <c r="O11" s="22"/>
      <c r="P11" s="22"/>
      <c r="Q11" s="22"/>
      <c r="R11" s="22"/>
      <c r="S11" s="22"/>
      <c r="T11" s="22"/>
      <c r="U11" s="22"/>
      <c r="V11" s="233"/>
      <c r="W11" s="233"/>
    </row>
    <row r="12" ht="33" customHeight="1" spans="1:23">
      <c r="A12" s="21" t="s">
        <v>341</v>
      </c>
      <c r="B12" s="21" t="s">
        <v>357</v>
      </c>
      <c r="C12" s="21" t="s">
        <v>358</v>
      </c>
      <c r="D12" s="21" t="s">
        <v>92</v>
      </c>
      <c r="E12" s="21" t="s">
        <v>112</v>
      </c>
      <c r="F12" s="21" t="s">
        <v>113</v>
      </c>
      <c r="G12" s="21" t="s">
        <v>293</v>
      </c>
      <c r="H12" s="21" t="s">
        <v>294</v>
      </c>
      <c r="I12" s="22">
        <v>360000</v>
      </c>
      <c r="J12" s="22">
        <v>360000</v>
      </c>
      <c r="K12" s="22">
        <v>360000</v>
      </c>
      <c r="L12" s="22"/>
      <c r="M12" s="22"/>
      <c r="N12" s="22"/>
      <c r="O12" s="22"/>
      <c r="P12" s="22"/>
      <c r="Q12" s="22"/>
      <c r="R12" s="22"/>
      <c r="S12" s="22"/>
      <c r="T12" s="22"/>
      <c r="U12" s="22"/>
      <c r="V12" s="233"/>
      <c r="W12" s="233"/>
    </row>
    <row r="13" ht="33" customHeight="1" spans="1:23">
      <c r="A13" s="21" t="s">
        <v>359</v>
      </c>
      <c r="B13" s="21" t="s">
        <v>360</v>
      </c>
      <c r="C13" s="21" t="s">
        <v>361</v>
      </c>
      <c r="D13" s="21" t="s">
        <v>92</v>
      </c>
      <c r="E13" s="21" t="s">
        <v>114</v>
      </c>
      <c r="F13" s="21" t="s">
        <v>115</v>
      </c>
      <c r="G13" s="21" t="s">
        <v>301</v>
      </c>
      <c r="H13" s="21" t="s">
        <v>302</v>
      </c>
      <c r="I13" s="22">
        <v>56360</v>
      </c>
      <c r="J13" s="22">
        <v>56360</v>
      </c>
      <c r="K13" s="22">
        <v>56360</v>
      </c>
      <c r="L13" s="22"/>
      <c r="M13" s="22"/>
      <c r="N13" s="22"/>
      <c r="O13" s="22"/>
      <c r="P13" s="22"/>
      <c r="Q13" s="22"/>
      <c r="R13" s="22"/>
      <c r="S13" s="22"/>
      <c r="T13" s="22"/>
      <c r="U13" s="22"/>
      <c r="V13" s="233"/>
      <c r="W13" s="233"/>
    </row>
    <row r="14" ht="33" customHeight="1" spans="1:23">
      <c r="A14" s="21" t="s">
        <v>359</v>
      </c>
      <c r="B14" s="21" t="s">
        <v>360</v>
      </c>
      <c r="C14" s="21" t="s">
        <v>361</v>
      </c>
      <c r="D14" s="21" t="s">
        <v>92</v>
      </c>
      <c r="E14" s="21" t="s">
        <v>114</v>
      </c>
      <c r="F14" s="21" t="s">
        <v>115</v>
      </c>
      <c r="G14" s="21" t="s">
        <v>362</v>
      </c>
      <c r="H14" s="21" t="s">
        <v>248</v>
      </c>
      <c r="I14" s="22">
        <v>11640</v>
      </c>
      <c r="J14" s="22">
        <v>11640</v>
      </c>
      <c r="K14" s="22">
        <v>11640</v>
      </c>
      <c r="L14" s="22"/>
      <c r="M14" s="22"/>
      <c r="N14" s="22"/>
      <c r="O14" s="22"/>
      <c r="P14" s="22"/>
      <c r="Q14" s="22"/>
      <c r="R14" s="22"/>
      <c r="S14" s="22"/>
      <c r="T14" s="22"/>
      <c r="U14" s="22"/>
      <c r="V14" s="233"/>
      <c r="W14" s="233"/>
    </row>
    <row r="15" ht="33" customHeight="1" spans="1:23">
      <c r="A15" s="21" t="s">
        <v>359</v>
      </c>
      <c r="B15" s="21" t="s">
        <v>363</v>
      </c>
      <c r="C15" s="21" t="s">
        <v>364</v>
      </c>
      <c r="D15" s="21" t="s">
        <v>92</v>
      </c>
      <c r="E15" s="21" t="s">
        <v>112</v>
      </c>
      <c r="F15" s="21" t="s">
        <v>113</v>
      </c>
      <c r="G15" s="21" t="s">
        <v>301</v>
      </c>
      <c r="H15" s="21" t="s">
        <v>302</v>
      </c>
      <c r="I15" s="22">
        <v>25000</v>
      </c>
      <c r="J15" s="22">
        <v>25000</v>
      </c>
      <c r="K15" s="22">
        <v>25000</v>
      </c>
      <c r="L15" s="22"/>
      <c r="M15" s="22"/>
      <c r="N15" s="22"/>
      <c r="O15" s="22"/>
      <c r="P15" s="22"/>
      <c r="Q15" s="22"/>
      <c r="R15" s="22"/>
      <c r="S15" s="22"/>
      <c r="T15" s="22"/>
      <c r="U15" s="22"/>
      <c r="V15" s="233"/>
      <c r="W15" s="233"/>
    </row>
    <row r="16" ht="33" customHeight="1" spans="1:23">
      <c r="A16" s="21" t="s">
        <v>359</v>
      </c>
      <c r="B16" s="21" t="s">
        <v>365</v>
      </c>
      <c r="C16" s="21" t="s">
        <v>366</v>
      </c>
      <c r="D16" s="21" t="s">
        <v>92</v>
      </c>
      <c r="E16" s="21" t="s">
        <v>112</v>
      </c>
      <c r="F16" s="21" t="s">
        <v>113</v>
      </c>
      <c r="G16" s="21" t="s">
        <v>301</v>
      </c>
      <c r="H16" s="21" t="s">
        <v>302</v>
      </c>
      <c r="I16" s="22">
        <v>565000</v>
      </c>
      <c r="J16" s="22">
        <v>565000</v>
      </c>
      <c r="K16" s="22">
        <v>565000</v>
      </c>
      <c r="L16" s="22"/>
      <c r="M16" s="22"/>
      <c r="N16" s="22"/>
      <c r="O16" s="22"/>
      <c r="P16" s="22"/>
      <c r="Q16" s="22"/>
      <c r="R16" s="22"/>
      <c r="S16" s="22"/>
      <c r="T16" s="22"/>
      <c r="U16" s="22"/>
      <c r="V16" s="233"/>
      <c r="W16" s="233"/>
    </row>
    <row r="17" ht="33" customHeight="1" spans="1:23">
      <c r="A17" s="21" t="s">
        <v>359</v>
      </c>
      <c r="B17" s="21" t="s">
        <v>365</v>
      </c>
      <c r="C17" s="21" t="s">
        <v>366</v>
      </c>
      <c r="D17" s="21" t="s">
        <v>92</v>
      </c>
      <c r="E17" s="21" t="s">
        <v>112</v>
      </c>
      <c r="F17" s="21" t="s">
        <v>113</v>
      </c>
      <c r="G17" s="21" t="s">
        <v>367</v>
      </c>
      <c r="H17" s="21" t="s">
        <v>368</v>
      </c>
      <c r="I17" s="22">
        <v>100000</v>
      </c>
      <c r="J17" s="22">
        <v>100000</v>
      </c>
      <c r="K17" s="22">
        <v>100000</v>
      </c>
      <c r="L17" s="22"/>
      <c r="M17" s="22"/>
      <c r="N17" s="22"/>
      <c r="O17" s="22"/>
      <c r="P17" s="22"/>
      <c r="Q17" s="22"/>
      <c r="R17" s="22"/>
      <c r="S17" s="22"/>
      <c r="T17" s="22"/>
      <c r="U17" s="22"/>
      <c r="V17" s="233"/>
      <c r="W17" s="233"/>
    </row>
    <row r="18" ht="33" customHeight="1" spans="1:23">
      <c r="A18" s="21" t="s">
        <v>359</v>
      </c>
      <c r="B18" s="21" t="s">
        <v>369</v>
      </c>
      <c r="C18" s="21" t="s">
        <v>370</v>
      </c>
      <c r="D18" s="21" t="s">
        <v>92</v>
      </c>
      <c r="E18" s="21" t="s">
        <v>173</v>
      </c>
      <c r="F18" s="21" t="s">
        <v>172</v>
      </c>
      <c r="G18" s="21" t="s">
        <v>344</v>
      </c>
      <c r="H18" s="21" t="s">
        <v>345</v>
      </c>
      <c r="I18" s="22">
        <v>7400000</v>
      </c>
      <c r="J18" s="22">
        <v>7400000</v>
      </c>
      <c r="K18" s="22">
        <v>7400000</v>
      </c>
      <c r="L18" s="22"/>
      <c r="M18" s="22"/>
      <c r="N18" s="22"/>
      <c r="O18" s="22"/>
      <c r="P18" s="22"/>
      <c r="Q18" s="22"/>
      <c r="R18" s="22"/>
      <c r="S18" s="22"/>
      <c r="T18" s="22"/>
      <c r="U18" s="22"/>
      <c r="V18" s="233"/>
      <c r="W18" s="233"/>
    </row>
    <row r="19" ht="33" customHeight="1" spans="1:23">
      <c r="A19" s="21" t="s">
        <v>359</v>
      </c>
      <c r="B19" s="21" t="s">
        <v>371</v>
      </c>
      <c r="C19" s="21" t="s">
        <v>372</v>
      </c>
      <c r="D19" s="21" t="s">
        <v>92</v>
      </c>
      <c r="E19" s="21" t="s">
        <v>137</v>
      </c>
      <c r="F19" s="21" t="s">
        <v>138</v>
      </c>
      <c r="G19" s="21" t="s">
        <v>293</v>
      </c>
      <c r="H19" s="21" t="s">
        <v>294</v>
      </c>
      <c r="I19" s="22">
        <v>2700</v>
      </c>
      <c r="J19" s="22">
        <v>2700</v>
      </c>
      <c r="K19" s="22">
        <v>2700</v>
      </c>
      <c r="L19" s="22"/>
      <c r="M19" s="22"/>
      <c r="N19" s="22"/>
      <c r="O19" s="22"/>
      <c r="P19" s="22"/>
      <c r="Q19" s="22"/>
      <c r="R19" s="22"/>
      <c r="S19" s="22"/>
      <c r="T19" s="22"/>
      <c r="U19" s="22"/>
      <c r="V19" s="233"/>
      <c r="W19" s="233"/>
    </row>
    <row r="20" ht="33" customHeight="1" spans="1:23">
      <c r="A20" s="21" t="s">
        <v>354</v>
      </c>
      <c r="B20" s="21" t="s">
        <v>373</v>
      </c>
      <c r="C20" s="21" t="s">
        <v>374</v>
      </c>
      <c r="D20" s="21" t="s">
        <v>92</v>
      </c>
      <c r="E20" s="21" t="s">
        <v>178</v>
      </c>
      <c r="F20" s="21" t="s">
        <v>179</v>
      </c>
      <c r="G20" s="21" t="s">
        <v>344</v>
      </c>
      <c r="H20" s="21" t="s">
        <v>345</v>
      </c>
      <c r="I20" s="22">
        <v>259015</v>
      </c>
      <c r="J20" s="22"/>
      <c r="K20" s="22"/>
      <c r="L20" s="22"/>
      <c r="M20" s="22"/>
      <c r="N20" s="22">
        <v>259015</v>
      </c>
      <c r="O20" s="22"/>
      <c r="P20" s="22"/>
      <c r="Q20" s="22"/>
      <c r="R20" s="22"/>
      <c r="S20" s="22"/>
      <c r="T20" s="22"/>
      <c r="U20" s="22"/>
      <c r="V20" s="233"/>
      <c r="W20" s="233"/>
    </row>
    <row r="21" ht="33" customHeight="1" spans="1:23">
      <c r="A21" s="21" t="s">
        <v>354</v>
      </c>
      <c r="B21" s="21" t="s">
        <v>375</v>
      </c>
      <c r="C21" s="21" t="s">
        <v>376</v>
      </c>
      <c r="D21" s="21" t="s">
        <v>92</v>
      </c>
      <c r="E21" s="21" t="s">
        <v>178</v>
      </c>
      <c r="F21" s="21" t="s">
        <v>179</v>
      </c>
      <c r="G21" s="21" t="s">
        <v>344</v>
      </c>
      <c r="H21" s="21" t="s">
        <v>345</v>
      </c>
      <c r="I21" s="22">
        <v>63277</v>
      </c>
      <c r="J21" s="22"/>
      <c r="K21" s="22"/>
      <c r="L21" s="22"/>
      <c r="M21" s="22"/>
      <c r="N21" s="22">
        <v>63277</v>
      </c>
      <c r="O21" s="22"/>
      <c r="P21" s="22"/>
      <c r="Q21" s="22"/>
      <c r="R21" s="22"/>
      <c r="S21" s="22"/>
      <c r="T21" s="22"/>
      <c r="U21" s="22"/>
      <c r="V21" s="233"/>
      <c r="W21" s="233"/>
    </row>
    <row r="22" ht="33" customHeight="1" spans="1:23">
      <c r="A22" s="21" t="s">
        <v>354</v>
      </c>
      <c r="B22" s="21" t="s">
        <v>377</v>
      </c>
      <c r="C22" s="21" t="s">
        <v>378</v>
      </c>
      <c r="D22" s="21" t="s">
        <v>92</v>
      </c>
      <c r="E22" s="21" t="s">
        <v>200</v>
      </c>
      <c r="F22" s="21" t="s">
        <v>201</v>
      </c>
      <c r="G22" s="21" t="s">
        <v>379</v>
      </c>
      <c r="H22" s="21" t="s">
        <v>380</v>
      </c>
      <c r="I22" s="22">
        <v>3273772.91</v>
      </c>
      <c r="J22" s="22"/>
      <c r="K22" s="22"/>
      <c r="L22" s="22"/>
      <c r="M22" s="22"/>
      <c r="N22" s="22">
        <v>3273772.91</v>
      </c>
      <c r="O22" s="22"/>
      <c r="P22" s="22"/>
      <c r="Q22" s="22"/>
      <c r="R22" s="22"/>
      <c r="S22" s="22"/>
      <c r="T22" s="22"/>
      <c r="U22" s="22"/>
      <c r="V22" s="233"/>
      <c r="W22" s="233"/>
    </row>
    <row r="23" ht="33" customHeight="1" spans="1:23">
      <c r="A23" s="21" t="s">
        <v>354</v>
      </c>
      <c r="B23" s="21" t="s">
        <v>381</v>
      </c>
      <c r="C23" s="21" t="s">
        <v>382</v>
      </c>
      <c r="D23" s="21" t="s">
        <v>92</v>
      </c>
      <c r="E23" s="21" t="s">
        <v>200</v>
      </c>
      <c r="F23" s="21" t="s">
        <v>201</v>
      </c>
      <c r="G23" s="21" t="s">
        <v>379</v>
      </c>
      <c r="H23" s="21" t="s">
        <v>380</v>
      </c>
      <c r="I23" s="22">
        <v>1030018.03</v>
      </c>
      <c r="J23" s="22"/>
      <c r="K23" s="22"/>
      <c r="L23" s="22"/>
      <c r="M23" s="22"/>
      <c r="N23" s="22">
        <v>1030018.03</v>
      </c>
      <c r="O23" s="22"/>
      <c r="P23" s="22"/>
      <c r="Q23" s="22"/>
      <c r="R23" s="22"/>
      <c r="S23" s="22"/>
      <c r="T23" s="22"/>
      <c r="U23" s="22"/>
      <c r="V23" s="233"/>
      <c r="W23" s="233"/>
    </row>
    <row r="24" ht="33" customHeight="1" spans="1:23">
      <c r="A24" s="21" t="s">
        <v>359</v>
      </c>
      <c r="B24" s="21" t="s">
        <v>383</v>
      </c>
      <c r="C24" s="21" t="s">
        <v>384</v>
      </c>
      <c r="D24" s="21" t="s">
        <v>92</v>
      </c>
      <c r="E24" s="21" t="s">
        <v>167</v>
      </c>
      <c r="F24" s="21" t="s">
        <v>168</v>
      </c>
      <c r="G24" s="21" t="s">
        <v>344</v>
      </c>
      <c r="H24" s="21" t="s">
        <v>345</v>
      </c>
      <c r="I24" s="22">
        <v>66700000</v>
      </c>
      <c r="J24" s="22"/>
      <c r="K24" s="22"/>
      <c r="L24" s="22"/>
      <c r="M24" s="22"/>
      <c r="N24" s="22"/>
      <c r="O24" s="22">
        <v>66700000</v>
      </c>
      <c r="P24" s="22"/>
      <c r="Q24" s="22"/>
      <c r="R24" s="22"/>
      <c r="S24" s="22"/>
      <c r="T24" s="22"/>
      <c r="U24" s="22"/>
      <c r="V24" s="233"/>
      <c r="W24" s="233"/>
    </row>
    <row r="25" ht="33" customHeight="1" spans="1:23">
      <c r="A25" s="21" t="s">
        <v>359</v>
      </c>
      <c r="B25" s="21" t="s">
        <v>385</v>
      </c>
      <c r="C25" s="21" t="s">
        <v>386</v>
      </c>
      <c r="D25" s="21" t="s">
        <v>92</v>
      </c>
      <c r="E25" s="21" t="s">
        <v>163</v>
      </c>
      <c r="F25" s="21" t="s">
        <v>164</v>
      </c>
      <c r="G25" s="21" t="s">
        <v>344</v>
      </c>
      <c r="H25" s="21" t="s">
        <v>345</v>
      </c>
      <c r="I25" s="22">
        <v>829800</v>
      </c>
      <c r="J25" s="22"/>
      <c r="K25" s="22"/>
      <c r="L25" s="22"/>
      <c r="M25" s="22"/>
      <c r="N25" s="22">
        <v>829800</v>
      </c>
      <c r="O25" s="22"/>
      <c r="P25" s="22"/>
      <c r="Q25" s="22"/>
      <c r="R25" s="22"/>
      <c r="S25" s="22"/>
      <c r="T25" s="22"/>
      <c r="U25" s="22"/>
      <c r="V25" s="233"/>
      <c r="W25" s="233"/>
    </row>
    <row r="26" ht="33" customHeight="1" spans="1:23">
      <c r="A26" s="21" t="s">
        <v>354</v>
      </c>
      <c r="B26" s="21" t="s">
        <v>387</v>
      </c>
      <c r="C26" s="21" t="s">
        <v>388</v>
      </c>
      <c r="D26" s="21" t="s">
        <v>92</v>
      </c>
      <c r="E26" s="21" t="s">
        <v>159</v>
      </c>
      <c r="F26" s="21" t="s">
        <v>160</v>
      </c>
      <c r="G26" s="21" t="s">
        <v>379</v>
      </c>
      <c r="H26" s="21" t="s">
        <v>380</v>
      </c>
      <c r="I26" s="22">
        <v>1000000</v>
      </c>
      <c r="J26" s="22"/>
      <c r="K26" s="22"/>
      <c r="L26" s="22"/>
      <c r="M26" s="22"/>
      <c r="N26" s="22">
        <v>1000000</v>
      </c>
      <c r="O26" s="22"/>
      <c r="P26" s="22"/>
      <c r="Q26" s="22"/>
      <c r="R26" s="22"/>
      <c r="S26" s="22"/>
      <c r="T26" s="22"/>
      <c r="U26" s="22"/>
      <c r="V26" s="233"/>
      <c r="W26" s="233"/>
    </row>
    <row r="27" ht="33" customHeight="1" spans="1:23">
      <c r="A27" s="21" t="s">
        <v>354</v>
      </c>
      <c r="B27" s="21" t="s">
        <v>389</v>
      </c>
      <c r="C27" s="21" t="s">
        <v>390</v>
      </c>
      <c r="D27" s="21" t="s">
        <v>92</v>
      </c>
      <c r="E27" s="21" t="s">
        <v>118</v>
      </c>
      <c r="F27" s="21" t="s">
        <v>119</v>
      </c>
      <c r="G27" s="21" t="s">
        <v>301</v>
      </c>
      <c r="H27" s="21" t="s">
        <v>302</v>
      </c>
      <c r="I27" s="22">
        <v>21862.4</v>
      </c>
      <c r="J27" s="22"/>
      <c r="K27" s="22"/>
      <c r="L27" s="22"/>
      <c r="M27" s="22"/>
      <c r="N27" s="22">
        <v>21862.4</v>
      </c>
      <c r="O27" s="22"/>
      <c r="P27" s="22"/>
      <c r="Q27" s="22"/>
      <c r="R27" s="22"/>
      <c r="S27" s="22"/>
      <c r="T27" s="22"/>
      <c r="U27" s="22"/>
      <c r="V27" s="233"/>
      <c r="W27" s="233"/>
    </row>
    <row r="28" ht="33" customHeight="1" spans="1:23">
      <c r="A28" s="182" t="s">
        <v>202</v>
      </c>
      <c r="B28" s="182"/>
      <c r="C28" s="182"/>
      <c r="D28" s="182"/>
      <c r="E28" s="182"/>
      <c r="F28" s="182"/>
      <c r="G28" s="182"/>
      <c r="H28" s="182"/>
      <c r="I28" s="22">
        <v>90166445.34</v>
      </c>
      <c r="J28" s="22">
        <v>16988700</v>
      </c>
      <c r="K28" s="22">
        <v>16988700</v>
      </c>
      <c r="L28" s="22"/>
      <c r="M28" s="22"/>
      <c r="N28" s="22">
        <v>6477745.34</v>
      </c>
      <c r="O28" s="22">
        <v>66700000</v>
      </c>
      <c r="P28" s="22"/>
      <c r="Q28" s="22"/>
      <c r="R28" s="22"/>
      <c r="S28" s="22"/>
      <c r="T28" s="22"/>
      <c r="U28" s="22"/>
      <c r="V28" s="233"/>
      <c r="W28" s="233"/>
    </row>
  </sheetData>
  <mergeCells count="28">
    <mergeCell ref="A2:W2"/>
    <mergeCell ref="A3:H3"/>
    <mergeCell ref="J4:M4"/>
    <mergeCell ref="N4:P4"/>
    <mergeCell ref="R4:W4"/>
    <mergeCell ref="J5:K5"/>
    <mergeCell ref="A28:H2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8"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2025-03-25T06:18:43Z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25CD8C1A734B499BB351B3156FC802D2</vt:lpwstr>
  </property>
</Properties>
</file>