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7" activeTab="13"/>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8" hidden="1">'项目支出预算表05-1'!$A$6:$W$56</definedName>
    <definedName name="_xlnm._FilterDatabase" localSheetId="4" hidden="1">'财政拨款收支预算总表02-1'!$A$7:$D$30</definedName>
    <definedName name="_xlnm.Print_Titles" localSheetId="4">'财政拨款收支预算总表02-1'!$1:$6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<sst xmlns="http://schemas.openxmlformats.org/spreadsheetml/2006/main" count="3965" uniqueCount="1004">
  <si>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</si>
  <si>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</si>
  <si>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</si>
  <si>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</si>
  <si>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</si>
  <si>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</si>
  <si>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</si>
  <si>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</si>
  <si>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</si>
  <si>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</si>
  <si>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</si>
  <si>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</si>
  <si>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</si>
  <si>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</si>
  <si>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</si>
  <si>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</si>
  <si>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</si>
  <si>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</si>
  <si>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</si>
  <si>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</si>
  <si>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</si>
  <si>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</si>
  <si>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单位名称：安宁市文化和旅游局（汇总）</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</si>
  <si>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</si>
  <si>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</si>
  <si>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</si>
  <si>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</si>
  <si>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</si>
  <si>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</si>
  <si>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</si>
  <si>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</si>
  <si>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</si>
  <si>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</si>
  <si>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</si>
  <si>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</si>
  <si>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</si>
  <si>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</si>
  <si>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</si>
  <si>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</si>
  <si>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</si>
  <si>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</si>
  <si>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</si>
  <si>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</si>
  <si>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</si>
  <si>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</si>
  <si>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</si>
  <si>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</si>
  <si>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</si>
  <si>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</si>
  <si>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</si>
  <si>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</si>
  <si>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</si>
  <si>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</si>
  <si>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</si>
  <si>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</si>
  <si>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</si>
  <si>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</si>
  <si>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</si>
  <si>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</si>
  <si>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</si>
  <si>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</si>
  <si>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</si>
  <si>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</si>
  <si>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</si>
  <si>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</si>
  <si>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</si>
  <si>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</si>
  <si>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</si>
  <si>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</si>
  <si>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</si>
  <si>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</si>
  <si>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</si>
  <si>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</si>
  <si>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</si>
  <si>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</si>
  <si>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</si>
  <si>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</si>
  <si>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</si>
  <si>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</si>
  <si>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</si>
  <si>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</si>
  <si>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</si>
  <si>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</si>
  <si>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</si>
  <si>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</si>
  <si>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</si>
  <si>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</si>
  <si>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</si>
  <si>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</si>
  <si>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</si>
  <si>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</si>
  <si>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t>
  </si>
  <si>
    <t>安宁市文化和旅游局</t>
  </si>
  <si>
    <t/>
  </si>
  <si>
    <t>129005</t>
  </si>
  <si>
    <t>安宁市博物馆</t>
  </si>
  <si>
    <t>129008</t>
  </si>
  <si>
    <t>安宁市文化市场综合行政执法大队</t>
  </si>
  <si>
    <t>129001</t>
  </si>
  <si>
    <t>129004</t>
  </si>
  <si>
    <t>安宁市图书馆</t>
  </si>
  <si>
    <t>129006</t>
  </si>
  <si>
    <t>安宁市文化馆</t>
  </si>
  <si>
    <t>129007</t>
  </si>
  <si>
    <t>安宁市文物保护管理所</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</si>
  <si>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</si>
  <si>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</si>
  <si>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</si>
  <si>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</si>
  <si>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</si>
  <si>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</si>
  <si>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</si>
  <si>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</si>
  <si>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</si>
  <si>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</si>
  <si>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</si>
  <si>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207</t>
  </si>
  <si>
    <t>文化旅游体育与传媒支出</t>
  </si>
  <si>
    <t>20701</t>
  </si>
  <si>
    <t>文化和旅游</t>
  </si>
  <si>
    <t>2070101</t>
  </si>
  <si>
    <t>行政运行</t>
  </si>
  <si>
    <t>2070102</t>
  </si>
  <si>
    <t>一般行政管理事务</t>
  </si>
  <si>
    <t>2070104</t>
  </si>
  <si>
    <t>图书馆</t>
  </si>
  <si>
    <t>2070109</t>
  </si>
  <si>
    <t>群众文化</t>
  </si>
  <si>
    <t>2070112</t>
  </si>
  <si>
    <t>文化和旅游市场管理</t>
  </si>
  <si>
    <t>2070113</t>
  </si>
  <si>
    <t>旅游宣传</t>
  </si>
  <si>
    <t>2070114</t>
  </si>
  <si>
    <t>文化和旅游管理事务</t>
  </si>
  <si>
    <t>2070199</t>
  </si>
  <si>
    <t>其他文化和旅游支出</t>
  </si>
  <si>
    <t>20702</t>
  </si>
  <si>
    <t>文物</t>
  </si>
  <si>
    <t>2070204</t>
  </si>
  <si>
    <t>文物保护</t>
  </si>
  <si>
    <t>2070205</t>
  </si>
  <si>
    <t>博物馆</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</si>
  <si>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</si>
  <si>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</si>
  <si>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</si>
  <si>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</si>
  <si>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</si>
  <si>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</si>
  <si>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</si>
  <si>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</si>
  <si>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</si>
  <si>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</si>
  <si>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</si>
  <si>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</si>
  <si>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</si>
  <si>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</si>
  <si>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</si>
  <si>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</si>
  <si>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</si>
  <si>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</si>
  <si>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</si>
  <si>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</si>
  <si>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</si>
  <si>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</si>
  <si>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</si>
  <si>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</si>
  <si>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</si>
  <si>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</si>
  <si>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</si>
  <si>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</si>
  <si>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</si>
  <si>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</si>
  <si>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</si>
  <si>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</si>
  <si>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</si>
  <si>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</si>
  <si>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</si>
  <si>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</si>
  <si>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</si>
  <si>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</si>
  <si>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</si>
  <si>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</si>
  <si>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</si>
  <si>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</si>
  <si>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</si>
  <si>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</si>
  <si>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</si>
  <si>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</si>
  <si>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</si>
  <si>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</si>
  <si>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</si>
  <si>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</si>
  <si>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</si>
  <si>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</si>
  <si>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</si>
  <si>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</si>
  <si>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</si>
  <si>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</si>
  <si>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</si>
  <si>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</si>
  <si>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</si>
  <si>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</si>
  <si>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</si>
  <si>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</si>
  <si>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</si>
  <si>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</si>
  <si>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</si>
  <si>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</si>
  <si>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</si>
  <si>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</si>
  <si>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</si>
  <si>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</si>
  <si>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</si>
  <si>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</si>
  <si>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</si>
  <si>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</si>
  <si>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</si>
  <si>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</si>
  <si>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</si>
  <si>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</si>
  <si>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</si>
  <si>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</si>
  <si>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</si>
  <si>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</si>
  <si>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</si>
  <si>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</si>
  <si>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</si>
  <si>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</si>
  <si>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</si>
  <si>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</si>
  <si>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</si>
  <si>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</si>
  <si>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</si>
  <si>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</si>
  <si>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</si>
  <si>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</si>
  <si>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</si>
  <si>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</si>
  <si>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</si>
  <si>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</si>
  <si>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</si>
  <si>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</si>
  <si>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</si>
  <si>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</si>
  <si>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</si>
  <si>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</si>
  <si>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</si>
  <si>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</si>
  <si>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</si>
  <si>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</si>
  <si>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</si>
  <si>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</si>
  <si>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530181210000000017254</t>
  </si>
  <si>
    <t>事业人员支出工资</t>
  </si>
  <si>
    <t>30101</t>
  </si>
  <si>
    <t>基本工资</t>
  </si>
  <si>
    <t>30102</t>
  </si>
  <si>
    <t>津贴补贴</t>
  </si>
  <si>
    <t>30103</t>
  </si>
  <si>
    <t>奖金</t>
  </si>
  <si>
    <t>30107</t>
  </si>
  <si>
    <t>绩效工资</t>
  </si>
  <si>
    <t>530181210000000017258</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</si>
  <si>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</si>
  <si>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</si>
  <si>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</si>
  <si>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</si>
  <si>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</si>
  <si>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</si>
  <si>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</si>
  <si>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</si>
  <si>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</si>
  <si>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</si>
  <si>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</si>
  <si>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</si>
  <si>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</si>
  <si>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</si>
  <si>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</si>
  <si>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530181210000000017494</t>
  </si>
  <si>
    <t>30113</t>
  </si>
  <si>
    <t>530181210000000019584</t>
  </si>
  <si>
    <t>社会保障缴费</t>
  </si>
  <si>
    <t>30112</t>
  </si>
  <si>
    <t>其他社会保障缴费</t>
  </si>
  <si>
    <t>30108</t>
  </si>
  <si>
    <t>机关事业单位基本养老保险缴费</t>
  </si>
  <si>
    <t>30110</t>
  </si>
  <si>
    <t>职工基本医疗保险缴费</t>
  </si>
  <si>
    <t>30111</t>
  </si>
  <si>
    <t>公务员医疗补助缴费</t>
  </si>
  <si>
    <t>530181221100000201604</t>
  </si>
  <si>
    <t>工会经费</t>
  </si>
  <si>
    <t>30228</t>
  </si>
  <si>
    <t>530181231100001570420</t>
  </si>
  <si>
    <t>事业人员绩效奖励</t>
  </si>
  <si>
    <t>530181231100001570421</t>
  </si>
  <si>
    <t>编外人员经费支出</t>
  </si>
  <si>
    <t>30199</t>
  </si>
  <si>
    <t>其他工资福利支出</t>
  </si>
  <si>
    <t>530181241100002215965</t>
  </si>
  <si>
    <t>对个人和家庭的补助</t>
  </si>
  <si>
    <t>30305</t>
  </si>
  <si>
    <t>生活补助</t>
  </si>
  <si>
    <t>530181251100003738191</t>
  </si>
  <si>
    <t>行政人员支出工资</t>
  </si>
  <si>
    <t>530181251100003738229</t>
  </si>
  <si>
    <t>行政人员绩效奖励</t>
  </si>
  <si>
    <t>530181251100003738232</t>
  </si>
  <si>
    <t>530181251100003738233</t>
  </si>
  <si>
    <t>530181251100003738234</t>
  </si>
  <si>
    <t>530181251100003738236</t>
  </si>
  <si>
    <t>公务交通补贴</t>
  </si>
  <si>
    <t>530181251100003738237</t>
  </si>
  <si>
    <t>530181251100003738253</t>
  </si>
  <si>
    <t>530181210000000019437</t>
  </si>
  <si>
    <t>530181210000000019441</t>
  </si>
  <si>
    <t>530181210000000019442</t>
  </si>
  <si>
    <t>530181210000000019443</t>
  </si>
  <si>
    <t>530181210000000019444</t>
  </si>
  <si>
    <t>公车购置及运维费</t>
  </si>
  <si>
    <t>30231</t>
  </si>
  <si>
    <t>公务用车运行维护费</t>
  </si>
  <si>
    <t>530181210000000019445</t>
  </si>
  <si>
    <t>530181210000000019446</t>
  </si>
  <si>
    <t>530181221100000199847</t>
  </si>
  <si>
    <t>530181231100001569675</t>
  </si>
  <si>
    <t>530181231100001573362</t>
  </si>
  <si>
    <t>530181210000000017925</t>
  </si>
  <si>
    <t>530181210000000017927</t>
  </si>
  <si>
    <t>530181210000000017928</t>
  </si>
  <si>
    <t>530181210000000020119</t>
  </si>
  <si>
    <t>530181210000000020123</t>
  </si>
  <si>
    <t>30109</t>
  </si>
  <si>
    <t>职业年金缴费</t>
  </si>
  <si>
    <t>530181221100000323261</t>
  </si>
  <si>
    <t>530181231100001571031</t>
  </si>
  <si>
    <t>530181231100001571088</t>
  </si>
  <si>
    <t>530181210000000017812</t>
  </si>
  <si>
    <t>530181210000000017813</t>
  </si>
  <si>
    <t>530181210000000017814</t>
  </si>
  <si>
    <t>530181210000000017815</t>
  </si>
  <si>
    <t>530181210000000017818</t>
  </si>
  <si>
    <t>530181221100000198692</t>
  </si>
  <si>
    <t>530181231100001569750</t>
  </si>
  <si>
    <t>530181231100001570683</t>
  </si>
  <si>
    <t>530181210000000019610</t>
  </si>
  <si>
    <t>530181210000000019612</t>
  </si>
  <si>
    <t>530181210000000019613</t>
  </si>
  <si>
    <t>530181210000000019616</t>
  </si>
  <si>
    <t>530181221100000198893</t>
  </si>
  <si>
    <t>530181231100001569674</t>
  </si>
  <si>
    <t>530181231100001569908</t>
  </si>
  <si>
    <t>530181251100003846502</t>
  </si>
  <si>
    <t>预算05-1表</t>
  </si>
  <si>
    <t>项目分类</t>
  </si>
  <si>
    <t>项目单位</t>
  </si>
  <si>
    <t>经济科目编码</t>
  </si>
  <si>
    <t>经济科目名称</t>
  </si>
  <si>
    <t>本年拨款</t>
  </si>
  <si>
    <t>事业单位
经营收入</t>
  </si>
  <si>
    <t>其中：本次下达</t>
  </si>
  <si>
    <t>312 民生类</t>
  </si>
  <si>
    <t>530181210000000018622</t>
  </si>
  <si>
    <t>老放映员生活补助经费</t>
  </si>
  <si>
    <t>313 事业发展类</t>
  </si>
  <si>
    <t>530181210000000018807</t>
  </si>
  <si>
    <t>公共文化服务体系建设经费</t>
  </si>
  <si>
    <t>30227</t>
  </si>
  <si>
    <t>委托业务费</t>
  </si>
  <si>
    <t>30217</t>
  </si>
  <si>
    <t>530181221100000200058</t>
  </si>
  <si>
    <t>文物保护专项资金</t>
  </si>
  <si>
    <t>311 专项业务类</t>
  </si>
  <si>
    <t>530181221100000903698</t>
  </si>
  <si>
    <t>安宁八街文庙建筑群消防工程专项资金</t>
  </si>
  <si>
    <t>530181241100003235321</t>
  </si>
  <si>
    <t>2021网吧协会党费、文旅局党费经费</t>
  </si>
  <si>
    <t>530181251100003850532</t>
  </si>
  <si>
    <t>固定资产清查经费</t>
  </si>
  <si>
    <t>530181251100003851146</t>
  </si>
  <si>
    <t>法律顾问服务经费</t>
  </si>
  <si>
    <t>530181251100003851975</t>
  </si>
  <si>
    <t>旅游工作经费</t>
  </si>
  <si>
    <t>530181251100003902952</t>
  </si>
  <si>
    <t>2024年昆明市基层公共文化服务专项资金</t>
  </si>
  <si>
    <t>530181251100003903135</t>
  </si>
  <si>
    <t>体彩昆明网球公开赛专项经费</t>
  </si>
  <si>
    <t>530181251100003946100</t>
  </si>
  <si>
    <t>2024年博物馆纪念馆免费开放中央补助资金</t>
  </si>
  <si>
    <t>530181251100003946104</t>
  </si>
  <si>
    <t>530181251100003946197</t>
  </si>
  <si>
    <t>530181251100003946211</t>
  </si>
  <si>
    <t>2024年博物馆、纪念馆免费开放市级配套资金</t>
  </si>
  <si>
    <t>30213</t>
  </si>
  <si>
    <t>维修（护）费</t>
  </si>
  <si>
    <t>530181251100003946213</t>
  </si>
  <si>
    <t>530181251100003946219</t>
  </si>
  <si>
    <t>2024年基层公共文化服务考核资金</t>
  </si>
  <si>
    <t>530181251100003946229</t>
  </si>
  <si>
    <t>2024年基层公共文化服务专项资金</t>
  </si>
  <si>
    <t>530181251100003946234</t>
  </si>
  <si>
    <t>530181251100003946236</t>
  </si>
  <si>
    <t>530181210000000017413</t>
  </si>
  <si>
    <t>书刊购置经费</t>
  </si>
  <si>
    <t>31003</t>
  </si>
  <si>
    <t>专用设备购置</t>
  </si>
  <si>
    <t>530181231100001119015</t>
  </si>
  <si>
    <t>图书馆遗嘱生活补助经费</t>
  </si>
  <si>
    <t>30304</t>
  </si>
  <si>
    <t>抚恤金</t>
  </si>
  <si>
    <t>530181241100002203032</t>
  </si>
  <si>
    <t>图书馆业务活动经费</t>
  </si>
  <si>
    <t>30226</t>
  </si>
  <si>
    <t>劳务费</t>
  </si>
  <si>
    <t>530181241100002614998</t>
  </si>
  <si>
    <t>公共图书馆、美术馆、文化馆（站）免费开放补助资金</t>
  </si>
  <si>
    <t>530181241100003014075</t>
  </si>
  <si>
    <t>公益性岗位大病医疗保险和生育保险单位部分资金</t>
  </si>
  <si>
    <t>530181210000000017260</t>
  </si>
  <si>
    <t>基层公共文化服务体系建设项目经费</t>
  </si>
  <si>
    <t>31021</t>
  </si>
  <si>
    <t>文物和陈列品购置</t>
  </si>
  <si>
    <t>30206</t>
  </si>
  <si>
    <t>电费</t>
  </si>
  <si>
    <t>30205</t>
  </si>
  <si>
    <t>水费</t>
  </si>
  <si>
    <t>530181251100003850769</t>
  </si>
  <si>
    <t>博物馆免费开放县级补助资金</t>
  </si>
  <si>
    <t>530181200000000000694</t>
  </si>
  <si>
    <t>基层公共文化服务体系建设项目专项经费</t>
  </si>
  <si>
    <t>530181231100001108568</t>
  </si>
  <si>
    <t>遗属生活补助经费</t>
  </si>
  <si>
    <t>530181251100003845236</t>
  </si>
  <si>
    <t>公共文化馆免费开放县级配套补助经费</t>
  </si>
  <si>
    <t>530181251100003902963</t>
  </si>
  <si>
    <t>“三馆一站”免费开放市级配套资金</t>
  </si>
  <si>
    <t>530181251100003903042</t>
  </si>
  <si>
    <t>提前下达2024年公共图书馆、美术馆、文化馆（站）免费开放补助资金</t>
  </si>
  <si>
    <t>530181251100003903177</t>
  </si>
  <si>
    <t>2024年公共图书馆、美术馆、文化馆（站）免费开放（第二批）补助资金</t>
  </si>
  <si>
    <t>530181210000000017175</t>
  </si>
  <si>
    <t>基层公共文化服务体系建设运行专项资金</t>
  </si>
  <si>
    <t>530181241100003060416</t>
  </si>
  <si>
    <t>第四次全国文物普查工作经费</t>
  </si>
  <si>
    <t>530181251100003851570</t>
  </si>
  <si>
    <t>文旅执法工作经费</t>
  </si>
  <si>
    <t>预算05-2表</t>
  </si>
  <si>
    <t>项目年度绩效目标</t>
  </si>
  <si>
    <t>一级指标</t>
  </si>
  <si>
    <t>二级指标</t>
  </si>
  <si>
    <t>三级指标</t>
  </si>
  <si>
    <t>指标性质</t>
  </si>
  <si>
    <t>指标值</t>
  </si>
  <si>
    <t>度量单位</t>
  </si>
  <si>
    <t>指标属性</t>
  </si>
  <si>
    <t>指标内容</t>
  </si>
  <si>
    <t>1.博物馆安全工作。切实做好文物安全、消防安全工作；
2.博物馆宣传工作。“流动博物馆”宣传活动、“安宁文史讲坛”系列讲座活动、“5.18国际博物馆日”主题活动、“文化和自然遗产日”宣传活动、“走出去，引进来”文化交流联展、社教活动等；
3.线上展览、文物数字化保护工作；
4.文物征集工作；
5.可移动文物、盐文化调查工作；
6.博物馆分馆建设工作。根据安宁市委、市政府工作要求，每年需新建2个博物馆分馆；
7.“馆校合作”深度推进工作；
8.博物馆对安宁历史文化的挖掘、保护、活化利用、调查和研究工作；
9.博物馆新建明伦堂、仪门展览设计工作。</t>
  </si>
  <si>
    <t>产出指标</t>
  </si>
  <si>
    <t>数量指标</t>
  </si>
  <si>
    <t>5.18国际博物馆日活动</t>
  </si>
  <si>
    <t>=</t>
  </si>
  <si>
    <t>1.0</t>
  </si>
  <si>
    <t>场</t>
  </si>
  <si>
    <t>定量指标</t>
  </si>
  <si>
    <t>反映单位项目数量指标</t>
  </si>
  <si>
    <t>流动博物馆宣传活动</t>
  </si>
  <si>
    <t>&gt;=</t>
  </si>
  <si>
    <t>3</t>
  </si>
  <si>
    <t>安宁文史讲坛</t>
  </si>
  <si>
    <t>文化和自然遗产日活动</t>
  </si>
  <si>
    <t>“走出去，引进来”文化交流联展</t>
  </si>
  <si>
    <t>2</t>
  </si>
  <si>
    <t>质量指标</t>
  </si>
  <si>
    <t>博物馆免费开放率</t>
  </si>
  <si>
    <t>95</t>
  </si>
  <si>
    <t>%</t>
  </si>
  <si>
    <t>定性指标</t>
  </si>
  <si>
    <t>反映单位项目质量指标</t>
  </si>
  <si>
    <t>效益指标</t>
  </si>
  <si>
    <t>社会效益</t>
  </si>
  <si>
    <t>通过宣传和展览活动，让更多的观众走进博物馆了解当地的历史和文化渊源。更好的引导青少年感悟安宁历史文化。</t>
  </si>
  <si>
    <t>明显提升</t>
  </si>
  <si>
    <t>是/否</t>
  </si>
  <si>
    <t>反映单位项目社会效益指标</t>
  </si>
  <si>
    <t>可持续影响</t>
  </si>
  <si>
    <t>文物保护与旅游业可持续发展</t>
  </si>
  <si>
    <t>反映单位项目持续影响指标</t>
  </si>
  <si>
    <t>满意度指标</t>
  </si>
  <si>
    <t>服务对象满意度</t>
  </si>
  <si>
    <t>接待对象的满意度</t>
  </si>
  <si>
    <t>90</t>
  </si>
  <si>
    <t>空反映单位项目服务对象满意度指标</t>
  </si>
  <si>
    <t>反映博物馆年度项目工作内容活动场次</t>
  </si>
  <si>
    <t>&gt;</t>
  </si>
  <si>
    <t>1</t>
  </si>
  <si>
    <t>期</t>
  </si>
  <si>
    <t>次</t>
  </si>
  <si>
    <t>文物保存完好率</t>
  </si>
  <si>
    <t>80</t>
  </si>
  <si>
    <t>通过日常维修、维护保养，提高文物保存完好率</t>
  </si>
  <si>
    <t>反映博物馆年度项目工作达到的免费开放率</t>
  </si>
  <si>
    <t>博物馆维护覆盖率</t>
  </si>
  <si>
    <t>反映博物馆维修、维护保养达到的覆盖率</t>
  </si>
  <si>
    <t>时效指标</t>
  </si>
  <si>
    <t>文物征集工作时限</t>
  </si>
  <si>
    <t>12</t>
  </si>
  <si>
    <t>月</t>
  </si>
  <si>
    <t>征集本馆空白藏品及有较高文化价值和教学科研价值的历史文物</t>
  </si>
  <si>
    <t>全国重点文物保护单位安宁文庙（博物馆）日常维护工作时限</t>
  </si>
  <si>
    <t>安宁文庙（博物馆）日常维护及安防、消防设施设备等</t>
  </si>
  <si>
    <t>经济效益</t>
  </si>
  <si>
    <t>促进旅游经济</t>
  </si>
  <si>
    <t>持续增长</t>
  </si>
  <si>
    <t>反映博物馆年度项目工作所产生的经济效益指标</t>
  </si>
  <si>
    <t>反映博物馆年度项目工作所产生的社会效益指标</t>
  </si>
  <si>
    <t>反映博物馆年度项目工作所产生的可持续发展影响指标</t>
  </si>
  <si>
    <t>反映博物馆年度所接待对象的满意程度。</t>
  </si>
  <si>
    <t>按照既定目标完成相关工作。</t>
  </si>
  <si>
    <t>文化市场检查</t>
  </si>
  <si>
    <t>1560</t>
  </si>
  <si>
    <t>人次</t>
  </si>
  <si>
    <t>日常检查</t>
  </si>
  <si>
    <t>旅游市场检查</t>
  </si>
  <si>
    <t>150</t>
  </si>
  <si>
    <t>日常执法检查</t>
  </si>
  <si>
    <t>文化市场投诉</t>
  </si>
  <si>
    <t>20</t>
  </si>
  <si>
    <t>文化市场投诉处理</t>
  </si>
  <si>
    <t>旅游市场投诉</t>
  </si>
  <si>
    <t>35</t>
  </si>
  <si>
    <t>旅游市场投诉处理</t>
  </si>
  <si>
    <t>保障质量完成检查任务</t>
  </si>
  <si>
    <t>检查有目的，整改有成效</t>
  </si>
  <si>
    <t>文化和旅游市场执法检查有关工作</t>
  </si>
  <si>
    <t>年内完成各项任务</t>
  </si>
  <si>
    <t>1.00</t>
  </si>
  <si>
    <t>年</t>
  </si>
  <si>
    <t>文化旅游市场检查相关工作</t>
  </si>
  <si>
    <t>稳定我市文旅市场秩序</t>
  </si>
  <si>
    <t>提高我市文旅市场经营环境</t>
  </si>
  <si>
    <t>提高</t>
  </si>
  <si>
    <t>文化市场执法检查相关工作</t>
  </si>
  <si>
    <t>群众满意度</t>
  </si>
  <si>
    <t>85</t>
  </si>
  <si>
    <t>文旅市场执法检查相关工作</t>
  </si>
  <si>
    <t>按质按量完成</t>
  </si>
  <si>
    <t>2025年旅游宣推工作</t>
  </si>
  <si>
    <t>4</t>
  </si>
  <si>
    <t>项（个）</t>
  </si>
  <si>
    <t>1.2025年全域旅游统计项目，按照相关要求达到旅游花费增速
2.旅游宣传推广事宜</t>
  </si>
  <si>
    <t>全域旅游工作</t>
  </si>
  <si>
    <t>按照昆明市下达的任务数完成目标任务数</t>
  </si>
  <si>
    <t>2025年旅游工作</t>
  </si>
  <si>
    <t>1年</t>
  </si>
  <si>
    <t>是否在规定时间内完成</t>
  </si>
  <si>
    <t>成本指标</t>
  </si>
  <si>
    <t>社会成本指标</t>
  </si>
  <si>
    <t>&lt;=</t>
  </si>
  <si>
    <t>191914.3元</t>
  </si>
  <si>
    <t>元</t>
  </si>
  <si>
    <t>支出金额是否超支</t>
  </si>
  <si>
    <t>提升安宁市旅游知名度</t>
  </si>
  <si>
    <t>加强安宁市旅游宣传推广力度，提升安宁市旅游知名度</t>
  </si>
  <si>
    <t>2025年旅游工作得到群众满意度</t>
  </si>
  <si>
    <t>群众对安宁旅游整体服务质量满意度</t>
  </si>
  <si>
    <t>2019年至今未进行过全面的固定资产清查，现盘清资产有利于资产管理</t>
  </si>
  <si>
    <t>资产清查数量</t>
  </si>
  <si>
    <t>批次</t>
  </si>
  <si>
    <t>资产清查一批</t>
  </si>
  <si>
    <t>年内完成</t>
  </si>
  <si>
    <t>个月</t>
  </si>
  <si>
    <t>全局机关固定资产数量</t>
  </si>
  <si>
    <t>万元</t>
  </si>
  <si>
    <t>全局固定资产数量</t>
  </si>
  <si>
    <t>提升固定资产使用率</t>
  </si>
  <si>
    <t>全局固定资产</t>
  </si>
  <si>
    <t>职工满意度</t>
  </si>
  <si>
    <t>固定资产清查</t>
  </si>
  <si>
    <t>根据文物保护三年计划清单延续项目，用于支持和加强全市文化遗产保护工作、促进文化遗产事业发展，对各街道不可移动文物进行保护规划、方案编制、文物本体维修保护、文物工程测绘、保护设施设备添置等。2025年对太极书院太极书院消防设施，小五岳土主庙和德滋村小众公房修缮进行资金补助。</t>
  </si>
  <si>
    <t>文物保护数量</t>
  </si>
  <si>
    <t>项</t>
  </si>
  <si>
    <t>反映工程设计实现的功能数量或工程的相对独立单元的数量。</t>
  </si>
  <si>
    <t>安全事故发生率</t>
  </si>
  <si>
    <t>反映工程实施期间的安全目标。</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</si>
  <si>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</si>
  <si>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</si>
  <si>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</si>
  <si>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</si>
  <si>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</si>
  <si>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</si>
  <si>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</si>
  <si>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</si>
  <si>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根据《昆明市关于加快构建现代公共文化服务体系的实施意见》（昆办发〔2017〕4号）、《安宁市关于加快构建现代公共文化服务体系的实施意见》（安办通〔2018〕84号）、《安宁市基本公共服务实施标准》（安发改〔2023〕14号）、《关于推动安宁市公共文化服务高质量发展的实施意见》（安文旅联〔2023〕6号）等文件精神要求，进一步推进基层公共文化服务运行机制建设，完善我市基层公共文化服务政策，努力构建新模式，探索新路子，更好地保障城乡居民享受均等化的基本公共文化服务。</t>
  </si>
  <si>
    <t>文旅宣传活动</t>
  </si>
  <si>
    <t>以实际完成为准</t>
  </si>
  <si>
    <t>一刻钟文化圈的打造</t>
  </si>
  <si>
    <t>26</t>
  </si>
  <si>
    <t>个</t>
  </si>
  <si>
    <t>以方案、通知实际打造数量为准</t>
  </si>
  <si>
    <t>公共文化设施提质增效项目</t>
  </si>
  <si>
    <t>开展文化活动，制作文化地图，宣传手册等</t>
  </si>
  <si>
    <t>制作文化地图和宣传手册，实现文化空间、文化地标和文化场所等文化服务可查询、可访问。</t>
  </si>
  <si>
    <t>文化馆、图书馆及九街道文化站举办各类讲座、展览、培训50期</t>
  </si>
  <si>
    <t>50</t>
  </si>
  <si>
    <t>按时按质完成文旅宣传活动完成率</t>
  </si>
  <si>
    <t>100</t>
  </si>
  <si>
    <t>按时按质要求完成26个一刻钟文化圈打造、公共文化设施提质增效项目完成率</t>
  </si>
  <si>
    <t>按实际完成为准</t>
  </si>
  <si>
    <t>按时、按质完成各类讲座、培训、展览完成率</t>
  </si>
  <si>
    <t>各项文艺活动在全年内按季度完成</t>
  </si>
  <si>
    <t>完成率=在规定时间内完成的公益演出场次/计划举办的公益演出的场次*100%</t>
  </si>
  <si>
    <t>全年内完成打造26个一刻钟文化圈、公共文化设施提质增效项目</t>
  </si>
  <si>
    <t>不断满足人民群众日益增长的文化需求</t>
  </si>
  <si>
    <t>减少社会矛盾、促进社会和谐</t>
  </si>
  <si>
    <t>群众满意率</t>
  </si>
  <si>
    <t>反映观众的满意度</t>
  </si>
  <si>
    <t>完成八街文庙建筑群消防给水系统、火灾自动报警系统、消防灭火系统、火灾视屏复核系统、智慧消防监控管理系统、消防配电系统等工程。</t>
  </si>
  <si>
    <t>省级文物保护单位文物保护项目</t>
  </si>
  <si>
    <t>显示文物保护单位项目数量</t>
  </si>
  <si>
    <t>项目验收合格率</t>
  </si>
  <si>
    <t>98</t>
  </si>
  <si>
    <t>项目工程验收合格水准</t>
  </si>
  <si>
    <t>0.5</t>
  </si>
  <si>
    <t>施工过程中是否发生安全事故</t>
  </si>
  <si>
    <t>省级单位的重大险情排除率</t>
  </si>
  <si>
    <t>在施工过程中安全隐患的排除率</t>
  </si>
  <si>
    <t>提升省级文物保护水平与全民文物保护意识</t>
  </si>
  <si>
    <t>长期</t>
  </si>
  <si>
    <t>体现文物保护水平和群众文物保护意识提升</t>
  </si>
  <si>
    <t>保护单位对文物保护满意度</t>
  </si>
  <si>
    <t>文物保护单位对项目满意度</t>
  </si>
  <si>
    <t>需法律顾问提高单位有力保障</t>
  </si>
  <si>
    <t>服务内容</t>
  </si>
  <si>
    <t>法律服务</t>
  </si>
  <si>
    <t>服务时间</t>
  </si>
  <si>
    <t>法律顾问服务工作</t>
  </si>
  <si>
    <t>2.5</t>
  </si>
  <si>
    <t>为单位工作规范性提高保障，规范率</t>
  </si>
  <si>
    <t>规范单位工作内容</t>
  </si>
  <si>
    <t>单位满意度</t>
  </si>
  <si>
    <t>2025年总应补助66人合计18.3760万元，解决2025年确认的乡镇（公社）老放映员年生活补助，解决部分生活问题。</t>
  </si>
  <si>
    <t>获补对象数</t>
  </si>
  <si>
    <t>66</t>
  </si>
  <si>
    <t>人(人次、家)</t>
  </si>
  <si>
    <t>反映获补助人员、企业的数量情况，也适用补贴、资助等形式的补助。</t>
  </si>
  <si>
    <t>政策宣传次数</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</si>
  <si>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</si>
  <si>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</si>
  <si>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</si>
  <si>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</si>
  <si>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</si>
  <si>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</si>
  <si>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</si>
  <si>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</si>
  <si>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</si>
  <si>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</si>
  <si>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</si>
  <si>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</si>
  <si>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</si>
  <si>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带动人均增收</t>
  </si>
  <si>
    <t>2747</t>
  </si>
  <si>
    <t>反映补助带动人均增收的情况。</t>
  </si>
  <si>
    <t>政策知晓率</t>
  </si>
  <si>
    <t>反映补助政策的宣传效果情况。
政策知晓率=调查中补助政策知晓人数/调查总人数*100%</t>
  </si>
  <si>
    <t>受益对象满意度</t>
  </si>
  <si>
    <t>反映获补助受益对象的满意程度。</t>
  </si>
  <si>
    <t>根据《第四批国家公共文化服务体系示范区》创建标准（西部），公共图书馆需达到人均年增新书0.04册以上，按安宁市2020年常住人口统计数为39.1万，需采购图书15640册，以2019——2021年图书圴价40元/册为标准，需购书经费62万。同时，随着安宁经济社会的发展，需不断增加报刊种类，才能满足人民群众日益增长的精神文化需求，故需征订报刊700余种，需报刊购置经费18万元。以上两项合计需刊购置经费80万元；采购碎纸机一台、台式计算机三台。</t>
  </si>
  <si>
    <t>购置图书册数</t>
  </si>
  <si>
    <t>10000余</t>
  </si>
  <si>
    <t>册</t>
  </si>
  <si>
    <t>购置上架新书册数</t>
  </si>
  <si>
    <t>征订报纸、杂志种数</t>
  </si>
  <si>
    <t>700余</t>
  </si>
  <si>
    <t>种</t>
  </si>
  <si>
    <t>征订上架报纸、杂志种数</t>
  </si>
  <si>
    <t>书刊出版标准</t>
  </si>
  <si>
    <t>购买正式出版物</t>
  </si>
  <si>
    <t>新书上架时间</t>
  </si>
  <si>
    <t>次/月（季、年）</t>
  </si>
  <si>
    <t>每月上架新书一次</t>
  </si>
  <si>
    <t>促进全民阅读 ，保障公民基本文化权益，坚定文化自信</t>
  </si>
  <si>
    <t>0.4</t>
  </si>
  <si>
    <t>人均到馆次数</t>
  </si>
  <si>
    <t>读者满意度调查</t>
  </si>
  <si>
    <t>读者满意度调查表</t>
  </si>
  <si>
    <t>完成公益性岗位大病医疗保险和生育保险单位部分缴费。</t>
  </si>
  <si>
    <t>社保缴费率</t>
  </si>
  <si>
    <t>反映部门（单位）实际保障大病医疗保险和生育保险单位部分的公益性岗位人数占公益性岗位总人数的比例。</t>
  </si>
  <si>
    <t>部门运转</t>
  </si>
  <si>
    <t>正常运转</t>
  </si>
  <si>
    <t>反映部门（单位）运转情况。</t>
  </si>
  <si>
    <t>公益性岗位人员满意度</t>
  </si>
  <si>
    <t>公益性岗位人员对社会保险保障情况满意程度。</t>
  </si>
  <si>
    <t>保障图书馆对外免费开放，举办各类公益讲座、培训、展览及阅读推广实践活动。</t>
  </si>
  <si>
    <t>2024年开展的公益活动次数</t>
  </si>
  <si>
    <t>次/年</t>
  </si>
  <si>
    <t>每周对外开放时间</t>
  </si>
  <si>
    <t>小时</t>
  </si>
  <si>
    <t>促进全民阅读</t>
  </si>
  <si>
    <t>45</t>
  </si>
  <si>
    <t>万人次</t>
  </si>
  <si>
    <t>免费开放，促进全民阅读</t>
  </si>
  <si>
    <t>读者满意度</t>
  </si>
  <si>
    <t>根据《中华人民共和国公共图书馆法》及《图书馆评估定级标准》、《第四批国家公共文化服务体系示范区》创建标准（西部）相关规定，公共图书馆需提供免费开放服务，开展各类阅读实践活动，保障广大群众基本文化权益。同时需提供数字文化服务，通过自助服务设施，利用数字化、网络化技术向社会公众提供便捷服务；公共图书馆应当加强数字资源建设、配备相应的设施设备，建立线上线下相结合的文献信息共享平台，为社会公众提供优质服务。故图书馆需对各类自助化设备进行维护，并更新相应的数字资源，购买相应的电子图书；发放2名公益性岗位工资补助。</t>
  </si>
  <si>
    <t>2024年开展的各类公益讲座、培训、展览及阅读推广活动次数</t>
  </si>
  <si>
    <t>开展各类活动次数</t>
  </si>
  <si>
    <t>数字图书、视频、展览资源更新数量</t>
  </si>
  <si>
    <t>2万</t>
  </si>
  <si>
    <t>数字资源更新数量</t>
  </si>
  <si>
    <t>年接待读者人数</t>
  </si>
  <si>
    <t>年到馆读者人数</t>
  </si>
  <si>
    <t>发放两名公益性岗位人员工资补助</t>
  </si>
  <si>
    <t>人</t>
  </si>
  <si>
    <t>保障广大市民的基本文化权益</t>
  </si>
  <si>
    <t>39</t>
  </si>
  <si>
    <t>调动工作积极性</t>
  </si>
  <si>
    <t>工作人员满意度调查</t>
  </si>
  <si>
    <t>发放单位1名遗嘱生活补助。</t>
  </si>
  <si>
    <t>发放遗嘱生活补助</t>
  </si>
  <si>
    <t>反映单位年度项目工作内容的数量指标</t>
  </si>
  <si>
    <t>当年发放</t>
  </si>
  <si>
    <t>反映单位年度项目工作内容的时效指标</t>
  </si>
  <si>
    <t>通过发放生活困难补助金，稳定社会发展</t>
  </si>
  <si>
    <t>持续稳定</t>
  </si>
  <si>
    <t>反映单位年度项目工作内容的社会效益指标</t>
  </si>
  <si>
    <t>发放对象满意度</t>
  </si>
  <si>
    <t>反映单位年度项目工作内容的满意度指标</t>
  </si>
  <si>
    <t>严格按照云南省公共文化服务绩效考核的相关指标要求，组织开展线上线下免费艺术普及培训讲座、公益性展览、品牌群众文艺演出、非物质文化遗产保护相关工作、流动演出、流动展览等活动、数字化服务平台建设、文化志愿服务等评价指标任务，为群众提供优质、高效的公共文化服务体验。</t>
  </si>
  <si>
    <t>组织开展各类免费开放群众性活动及演出</t>
  </si>
  <si>
    <t>组织开展各类公益性培训班</t>
  </si>
  <si>
    <t>文化馆免费开放率</t>
  </si>
  <si>
    <t>反映单位年度项目工作内容的质量指标</t>
  </si>
  <si>
    <t>通过宣传和开展活动，为群众提供更多更好的学习和展示平台，让更多的人了解到群众文化的乐趣和重要性。社会知晓率和影响力，逐步实现基层公共文化服务均等化。</t>
  </si>
  <si>
    <t>逐步提升</t>
  </si>
  <si>
    <t>免费开放服务对象满意度</t>
  </si>
  <si>
    <t>组织开展公益性群众文化活动</t>
  </si>
  <si>
    <t>文化馆每周免费开放时间</t>
  </si>
  <si>
    <t>当年完成</t>
  </si>
  <si>
    <t>反映单位年度项目工作内容的时效性指标</t>
  </si>
  <si>
    <t>通过宣传和开展活动，为群众提供更多更好的学习和展示平台，让更多的人了解到群众文化的乐趣和重要性。社会知晓率和影响力。</t>
  </si>
  <si>
    <t>有所提升</t>
  </si>
  <si>
    <t>反映单位年度项目工作所产生的社会效益指标</t>
  </si>
  <si>
    <t>逐步实现基层公共文化服务均等化</t>
  </si>
  <si>
    <t>反映单位年度项目工作所产生的可持续影响指标</t>
  </si>
  <si>
    <t>反映单位年度项目工作所服务对象的满意程度</t>
  </si>
  <si>
    <t>按照现行标准发放单位现有6名遗属生活补助</t>
  </si>
  <si>
    <t>发放遗属补助人数</t>
  </si>
  <si>
    <t>6</t>
  </si>
  <si>
    <t>通过发放生活困难补助金，稳定社会发展。</t>
  </si>
  <si>
    <t>1.做好安宁区域各级文物保护单位保护管理工作，做好文保单位“四有”及“四防"安全工作。
2.做好文物修缮保护及开发利用工作。
3.做好文物考古调查、《中华人民共和国文物保护法》宣传等各项工作。
4.为防止国家大型工程建设对文物造成建设性破坏，积极和规划、建设部门取得联系，做好国家大型工程建设前期文物考古调查工作。
5.做好我市各级文物保护单位日常维护工作（包括瓦屋面除草、检漏、局部维修、消防设施维护等）。</t>
  </si>
  <si>
    <t>完成文物“四有”工作落实</t>
  </si>
  <si>
    <t>56</t>
  </si>
  <si>
    <t>进一步完善安宁市区域内56项文保单位“四有”工作之一的文字档案工作；抓好文保单位“四有”工作之一的专人看管工作的落实；抓好文物保护单位标志碑、说明碑的制作安装工作 。</t>
  </si>
  <si>
    <t>第四次文物普查数量</t>
  </si>
  <si>
    <t>171</t>
  </si>
  <si>
    <t>根据上级文件通知对安宁市全域进行文物普查工作</t>
  </si>
  <si>
    <t>日常维护工作得到落实的文物数</t>
  </si>
  <si>
    <t>10</t>
  </si>
  <si>
    <t>包括屋瓦面除草检漏、局部维修、消防设施维护等。</t>
  </si>
  <si>
    <t>开展文物保护培训</t>
  </si>
  <si>
    <t>反映当年文物保护培训次数</t>
  </si>
  <si>
    <t>文物保护单位检查覆盖率</t>
  </si>
  <si>
    <t>安宁市辖区各级文物保护单位检查全覆盖</t>
  </si>
  <si>
    <t>通过日常保养维护工作，使文物建筑保持良好状态，减少破损和修缮，提高文物保存完好率。</t>
  </si>
  <si>
    <t>文物巡查工作及时率</t>
  </si>
  <si>
    <t>反映文物巡查评率</t>
  </si>
  <si>
    <t>完成文物日常维护工作时限</t>
  </si>
  <si>
    <t>是否及时开展文物保护培训</t>
  </si>
  <si>
    <t>旅游经济</t>
  </si>
  <si>
    <t>促进文物所在地旅游经济大幅增长</t>
  </si>
  <si>
    <t>文物是重要的旅游资源</t>
  </si>
  <si>
    <t>对城市文化内涵的影响</t>
  </si>
  <si>
    <t>城市文化内涵获得明显提升</t>
  </si>
  <si>
    <t>受益对象为全体安宁市民及外来游客。</t>
  </si>
  <si>
    <t>激活文化遗产生命力，让文物活起来</t>
  </si>
  <si>
    <t>通过项目实施，将文物资源保护起来、用起来，活起来，既能激发了文物的生命力，又能激发广大民众的文化自信心，丰富其精神追求。</t>
  </si>
  <si>
    <t>宣传教育功能</t>
  </si>
  <si>
    <t>市民文物保护意识明显提升</t>
  </si>
  <si>
    <t>反映群众文物保护意识</t>
  </si>
  <si>
    <t>文物的保护与传承</t>
  </si>
  <si>
    <t>促进文物保护利用的可持续发展</t>
  </si>
  <si>
    <t>反映文物对当地社会的影响</t>
  </si>
  <si>
    <t>文物保护与旅游开发结合的可持续发展</t>
  </si>
  <si>
    <t>促进文物活化利用，并提升当地旅游经济</t>
  </si>
  <si>
    <t>社会和人民群众满意度</t>
  </si>
  <si>
    <t>反映当地群众满意度</t>
  </si>
  <si>
    <t>开展安宁市全国第四次文物普查工作。</t>
  </si>
  <si>
    <t>文物普查数量</t>
  </si>
  <si>
    <t>70项</t>
  </si>
  <si>
    <t>反映文物四普数量</t>
  </si>
  <si>
    <t>专家研讨次数</t>
  </si>
  <si>
    <t>2次</t>
  </si>
  <si>
    <t>反映文物四普研讨次数</t>
  </si>
  <si>
    <t>工作开展持续时间</t>
  </si>
  <si>
    <t>12月</t>
  </si>
  <si>
    <t>反映当年四普工作开展持续时间</t>
  </si>
  <si>
    <t>宣传文物四普工作，提高群众文物保护意识</t>
  </si>
  <si>
    <t>群众文物保护意识得到提高</t>
  </si>
  <si>
    <t>反映文物四普工作开展效果</t>
  </si>
  <si>
    <t>90%</t>
  </si>
  <si>
    <t>反映群众满意度</t>
  </si>
  <si>
    <t>预算06表</t>
  </si>
  <si>
    <t>部门整体支出绩效目标表</t>
  </si>
  <si>
    <t>部门名称</t>
  </si>
  <si>
    <t>安宁市文化和旅游局（汇总）</t>
  </si>
  <si>
    <t>说明</t>
  </si>
  <si>
    <t>部门总体目标</t>
  </si>
  <si>
    <t>部门职责</t>
  </si>
  <si>
    <t>宣传贯彻国家文化方面的方针政策、法律法规；拟订文化事业规划及公共文化服务政策并组织实施。负责国家公共文化服务体系建设、承担全市公共文化服务的指导、协调和推动工作，推进文化惠民工程及公共文化设施建设。拟订公共文化服务标准并监督实施，指导群众文化、少数民族文化、未成年人文化和老年文化工作；拟订非物质文化遗产保护政策和规划并组织实施，组织开展非物质文化遗产保护工作；指导图书馆、文化馆、博物馆事业和基层综合性文化服务中心（站、室）建设。指导公共数字文化和古籍保护工作。指导、推动文化产业发展。贯彻国家、云南省、昆明市发展旅游业的方针政策；编制旅游业发展的中长期规划和年度计划；拟订促进旅游市场发展的实施意见，组织和协调全市旅游宣传促销活动；承担对外旅游部门组织的联络、交流与合作；承担旅游资源的普查、规划、开发、保护和利用；指导、推进全域旅游；指导旅游项目的规划、开发和建设；指导重点旅游区域、目的地、旅游线路的规划和红色旅游、工农业旅游、乡村旅游、休闲度假旅游、重点旅游景区景点建设相关工作；指导推进旅游公共服务、旅游重点项目建设；指导旅游产业培育和结构优化升级；指导“旅游+”产业融合、新型业态发展；负责组织旅游产业项目推介，推动产业投融资体系建设；指导旅游产品开发体系建设及旅游商品创新;贯彻实施国家、省、市关于文化、旅游市场管理的法律法规和方针政策；拟订文化、旅游管理的地方性规定和实施意见宣传、贯彻文化、文物、广播电视、电影、新闻出版、旅游经营市场管理的法律、法规和规章；文物保护管理所。根据相关法律法规、组织实施文物事业发展规划；对全市各级各类文物保护单位、“三普”登记文物开展保护、管理和利用工作</t>
  </si>
  <si>
    <t>根据三定方案归纳。</t>
  </si>
  <si>
    <t>总体绩效目标
（2025-2027年期间）</t>
  </si>
  <si>
    <t>全面融入昆明历史名城建设，推进“文化强市”和建设“滇中最美绿城”。通过五年的努力，公共文化旅游服务能力在全国县（市、区）处于领先地位，文化旅游综合竞争力处于全省领先水平，成为云南省全域旅游标杆城市。到2025年，以品质提升为目标，促进文化与旅游深度整合，提升文化旅游服务设施，提质增效文化旅游要素，优化文化旅游环境，构建宜文宜游宜居宜业的品质城市，增加文化旅游贡献率，促进国民经济稳定增长，建设健康生活目的地。
一、发展目标
（一） 构建高质量的现代公共文化和旅游服务体系。健全完善现代公共文化服务体系，不断提高公共服务保障水平
2025年，基本建成城乡一体、区域均衡、人群均等的现代公共文化服务体系。
（二）文化和旅游产业成为经济增长新支撑。
2025年每个街道拥有不少于1 个文化旅游品牌，实现文化产业增加值达8亿元、旅游业总收入突破70亿元，使文化和旅游产业真正成为全市的重要产业。
（三）文化、旅游元素融入城市开发
开发打造以“温泉、人文、康体、民族、宗教”五张牌为主城市名片，培育具有区域影响力和吸引力的知名品牌，创建国家级、省级文化旅游品牌项目。
（四）文化遗产的创造性转换和创新性发展更加有效
深入挖掘安宁的历史文化和非遗内涵；大力实施历史人文和老工业文化遗产的保护和合理利用工程，切实有效地实施创造性转换和创新性发展，使安宁的历史文化更具彰力和魅力。
（五）构建现代化智慧文旅体系
以构建文化旅游大数据中心为主要抓手，融入智慧服务、智慧管理、智慧营销、智慧统计等内容，建设智慧景区（4A）、智慧图书馆、数据文物、智慧博物馆，实现安宁智慧文旅全覆盖。
（六）文化和旅游融合发展路径探索有效。
进一步深化安宁文化和旅游融合发展体制机制改革，探索符合安宁市情的文旅融合发展路径、措施、模式，成为国家全域旅游示范区。
二、实施阶段
文化旅游融合发展阶段(2025年至2026年）。充分利用安宁市域内的科技工程、科普场馆发展科技旅游，科学利用传统村落、文物遗迹及博物馆</t>
  </si>
  <si>
    <t>根据部门职责，中长期规划，各级党委，各级政府要求归纳。</t>
  </si>
  <si>
    <t>部门年度目标</t>
  </si>
  <si>
    <t>预算年度（2025年）
绩效目标</t>
  </si>
  <si>
    <t>一、推进公共文化设施所有权和使用权分制；一是鼓励社会力量参与公共文化服务体系建设，吸引企业、社会组织、事业单位和群团组织参与文化阵地发展，开展文化艺术展览、文艺创作排演与赛事巡演、文创产品研发推广、非遗保护传承及转化等文化旅游活动。二是深入挖掘本地历史、地域、民族文化元素，以“文化搭台、旅游唱戏”的模式推动文旅融合，借助“戏曲进乡村”“村晚”“村超”等品牌群众文体活动，打造集教育、体验和艺术为一体的城乡文化旅游线路。三是积极探索基层综合文化服务中心与旅游服务中心融合发展的试点工作。以社会化参与的方式将文化服务中心建设成为小型的交通集散和咨询中心，增加信息咨询、民俗民风展示、土特产销售、民宿和餐饮预订等文化旅游服务功能。二、将旅居产业作为重点主攻方向。一是在已开发的产品基础上，绘制温泉医康养地图；二是改造提升温泉宾馆、金方森林温泉三期、云涛酒店等3-5个温泉旅游项目。三是依托温泉小村4家丙级民宿，就近提升改造一批乡村民宿，将温泉小村打造为乡村温泉民宿群。四是围绕温泉街道辖区范围内的现有资源，推出温泉度假精品旅游线路。五是利用“村党组织+企业+合作社+农户”合作模式，投资改造一批如大庄村、龙山村、甸中村、温泉小村、雁塔村等条件成熟的村庄闲置住房及闲置资产，发展旅居民宿、户外露营、农家餐饮等乡村产业，力争培育4-5个乡村旅居重点村。六是以龙山BCC为基础，引导现有数字游民中心组建非科层制运营团队，定期举办创意文化节庆活动，增加文化艺术旅居产品项目，努力将安宁龙山打造成为全省首批数字游民基地。三、将产品打造作为提质增效重要抓手，一是对历史文化建筑进行有效的活化利用，引进艺术体验、文创零售、网红餐饮、特色民宿、演艺活动等项目。二是坚持“修旧如旧”与“不改变文物原状”原则，依托名人公馆、故居等区域建设固定展览、多样化的文化交流、研学教育基地。三是大力开发、推广好温泉地热水资源，建立以健康为主题，涵盖预防、保健、治疗、康复等多个层面的温泉旅游产品体系。开发适合不同节日和季节的温泉旅游产品，推出温泉沙浴、温泉鱼疗、温泉茶艺、温泉美食等温泉文化体验产品，以及春季赏花、夏季避暑、秋季观叶等自然景观观光体验产品。四是针对旅行社推出“温泉+”多景区套票专属政策，让利旅行社，充分调动组团社、散拼团积极性，保证景区淡季不淡。五是完善温泉旅游产品的质量监管和；四、将城市营销作为引客入安的重要举措</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</si>
  <si>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</si>
  <si>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</si>
  <si>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</si>
  <si>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</si>
  <si>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</si>
  <si>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</si>
  <si>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</si>
  <si>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</si>
  <si>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</si>
  <si>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</si>
  <si>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文旅局全系统预算行政基本支出</t>
  </si>
  <si>
    <t>老放映员生活补助</t>
  </si>
  <si>
    <t>公共文化服务体系建设</t>
  </si>
  <si>
    <t>八街文庙消防工程</t>
  </si>
  <si>
    <t>文物修缮</t>
  </si>
  <si>
    <t>法律顾问</t>
  </si>
  <si>
    <t>三、部门整体支出绩效指标</t>
  </si>
  <si>
    <t>绩效指标</t>
  </si>
  <si>
    <t>评（扣）分标准</t>
  </si>
  <si>
    <t>绩效指标值设定依据及数据来源</t>
  </si>
  <si>
    <t xml:space="preserve">二级指标 </t>
  </si>
  <si>
    <t>全系统职工人数</t>
  </si>
  <si>
    <t>54</t>
  </si>
  <si>
    <t>未达标则扣分</t>
  </si>
  <si>
    <t>职工人数正常人员经费支出</t>
  </si>
  <si>
    <t>根据2024年预算通知</t>
  </si>
  <si>
    <t>反映年度文化旅游系列活动等情况。</t>
  </si>
  <si>
    <t>根据《中华人民共和国公共文化服务保障法》、《昆明市关于加快构建现代公共文化服务体系的实施意见》（昆办发〔2017〕4号）、《安宁市关于加快构建现代公共文化服务体系的实施意见》（安办通〔2018〕84号）、《安宁市2020年春节文化系列活动实施方案》精神。</t>
  </si>
  <si>
    <t>文化馆、图书馆及九街道文化站举办各类讲座、展览、培训</t>
  </si>
  <si>
    <t>根据《昆明市关于加快构建现代公共文化服务体系的实施意见》</t>
  </si>
  <si>
    <t>老放映员获补对象数</t>
  </si>
  <si>
    <t>未按时发放扣分</t>
  </si>
  <si>
    <t>反映获补助人员情况</t>
  </si>
  <si>
    <t>按省、市文化广电体育局、人社局、财政局关于解决乡镇（公社）老电影放映员历史遗留问题的文件要求，经各乡镇街道深入调查，我局与人社局、财政局进行审核、公示、认定，确认82名老电影放映员在男年满60岁、女满55岁后享受生活补助（在计划经济年代，即1993年前每放映一年按月补助20元</t>
  </si>
  <si>
    <t>批</t>
  </si>
  <si>
    <t>未开展则扣分</t>
  </si>
  <si>
    <t>根据立项批复</t>
  </si>
  <si>
    <t>5</t>
  </si>
  <si>
    <t>1.完成5个项目不扣分。 2.未完成1个项目扣20分</t>
  </si>
  <si>
    <t>2025年全域旅游统计项目、按昆明要求完成旅游工作</t>
  </si>
  <si>
    <t>按照相关文件</t>
  </si>
  <si>
    <t>博物馆工作经费开展活动</t>
  </si>
  <si>
    <t>博物馆宣传、博物馆日、文物交流、文史讲坛</t>
  </si>
  <si>
    <t>根据年度工作计划及工作总结</t>
  </si>
  <si>
    <t>文化馆工作经费、群众文化活动</t>
  </si>
  <si>
    <t>未完成则扣分</t>
  </si>
  <si>
    <t>群众文化免费活动、公益性培训班</t>
  </si>
  <si>
    <t>2025年工作计划及2024年工作总结</t>
  </si>
  <si>
    <t>文管所工作、文物保护</t>
  </si>
  <si>
    <t>安宁辖区内文物保护</t>
  </si>
  <si>
    <t>根据工作计划和实际工作情况</t>
  </si>
  <si>
    <t>图书馆工作  年接待读者</t>
  </si>
  <si>
    <t>免费开放考核体系</t>
  </si>
  <si>
    <t>免费开放考核标准</t>
  </si>
  <si>
    <t>未达标准扣分</t>
  </si>
  <si>
    <t>根据工作实施方案测算及公务出差标准</t>
  </si>
  <si>
    <t>未完成扣分</t>
  </si>
  <si>
    <t>实现文化空间、文化地标和文化场所等文化服务</t>
  </si>
  <si>
    <t>根据《昆明市推进“一刻钟文化圈”建设实施方案的通知》（昆文旅通〔2024〕13号）、《昆明市关于加快构建现代公共文化服务体系的实施意见》（昆办发〔2017〕4号）、《安宁市关于加快构建现代公共文化服务体系的实施意见》（安办通〔2018〕84号）、《昆明市公共文化领域财政事权和支出责任划分改革实施方案》（昆办发〔2022〕43号）、《安宁市基本公共服务实施标准》（安发改〔2023〕14号）</t>
  </si>
  <si>
    <t>根据《昆明市关于加快构建现代公共文化服务体系的实施意见》（昆办发〔2017〕4号）、《安宁市关于加快构建现代公共文化服务体系的实施意见》（安办通〔2018〕84号）、《昆明市公共文化领域财政事权和支出责任划分改革实施方案》（昆办发〔2022〕43号）、《安宁市基本公共服务实施标准》（安发改〔2023〕14号）、《关于推动安宁市公共文化服务高质量发展的实施意见》（安文旅联〔2023〕6号）等文件获得</t>
  </si>
  <si>
    <t>老放映员获补对象准确率</t>
  </si>
  <si>
    <t>反映获补助对象认定的准确性</t>
  </si>
  <si>
    <t>按省、市文化广电体育局、人社局、财政局关于解决乡镇（公社）老放映员历史遗留问题文件，认定男年满60周岁，女年满55周岁按每月补助20元标准补助</t>
  </si>
  <si>
    <t>文物项目验收合格率</t>
  </si>
  <si>
    <t>验收不合格进行扣分</t>
  </si>
  <si>
    <t>根据监理方提供依据进行核定</t>
  </si>
  <si>
    <t>文物保存完整率</t>
  </si>
  <si>
    <t>通过日常维修、维护保养</t>
  </si>
  <si>
    <t>根据保存实际情况</t>
  </si>
  <si>
    <t>执法检查保障质量完成检查任务</t>
  </si>
  <si>
    <t>未达标扣分</t>
  </si>
  <si>
    <t>关工作
根据工作开展情况</t>
  </si>
  <si>
    <t>各项文艺活动在全年内按季度完成、完成率</t>
  </si>
  <si>
    <t>老放映员生活补助发放及时率</t>
  </si>
  <si>
    <t>未发放则扣分</t>
  </si>
  <si>
    <t>按时发放老放映员生活补助</t>
  </si>
  <si>
    <t>2025年旅游工作年内完成</t>
  </si>
  <si>
    <t>年内完成旅游工作</t>
  </si>
  <si>
    <t>根据昆明市级及安宁市要求</t>
  </si>
  <si>
    <t>公共文化服务工作开展及群众反映率</t>
  </si>
  <si>
    <t>老放映员生活补助政策知晓率</t>
  </si>
  <si>
    <t>老放映员知晓情况</t>
  </si>
  <si>
    <t>文物保护意识和文物保护水平未提升则扣分</t>
  </si>
  <si>
    <t>体现文物保护水平和群众文化文物保护意识</t>
  </si>
  <si>
    <t>根据问卷调查结果</t>
  </si>
  <si>
    <t>提升安宁知名度</t>
  </si>
  <si>
    <t>加强安宁市旅游宣传推广力</t>
  </si>
  <si>
    <t>根据省市及安宁市政府工作要求</t>
  </si>
  <si>
    <t>通过宣传和展览活动，让更群众更好了了解博物馆，认知</t>
  </si>
  <si>
    <t>明显提高</t>
  </si>
  <si>
    <t>反映博物馆年度项目工作所产生的效益</t>
  </si>
  <si>
    <t>充分发挥博物馆爱国主义教育基地教育的作用</t>
  </si>
  <si>
    <t>根据工作方案及工作需要</t>
  </si>
  <si>
    <t>观众问卷调查统计表</t>
  </si>
  <si>
    <t>老放映员受益群众满意度</t>
  </si>
  <si>
    <t>未达标准进行扣分</t>
  </si>
  <si>
    <t>预算07表</t>
  </si>
  <si>
    <t>本年政府性基金预算支出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</si>
  <si>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</si>
  <si>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</si>
  <si>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</si>
  <si>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</si>
  <si>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</si>
  <si>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</si>
  <si>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</si>
  <si>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</si>
  <si>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</si>
  <si>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</si>
  <si>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</si>
  <si>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</si>
  <si>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</si>
  <si>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</si>
  <si>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复印纸</t>
  </si>
  <si>
    <t>箱</t>
  </si>
  <si>
    <t xml:space="preserve"> 车辆维修</t>
  </si>
  <si>
    <t>车辆维修和保养服务</t>
  </si>
  <si>
    <t>公务用车车辆保险</t>
  </si>
  <si>
    <t>机动车保险服务</t>
  </si>
  <si>
    <t>车辆用油</t>
  </si>
  <si>
    <t>汽油</t>
  </si>
  <si>
    <t>购置复印纸</t>
  </si>
  <si>
    <t>采购A4复印纸</t>
  </si>
  <si>
    <t>公务用车维修和保养</t>
  </si>
  <si>
    <t>公务用车保险购置</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</si>
  <si>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</si>
  <si>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</si>
  <si>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</si>
  <si>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</si>
  <si>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</si>
  <si>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</si>
  <si>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</si>
  <si>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</si>
  <si>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购买文旅宣传相关服务</t>
  </si>
  <si>
    <t>A0801 文化艺术创作、表演及交流服务</t>
  </si>
  <si>
    <t>文化艺术创作、表演及交流服务</t>
  </si>
  <si>
    <t>购买安宁市2025年基层公共文化设施服务提质增效项目、购买安宁市一刻钟文化圈打造服务</t>
  </si>
  <si>
    <t>A0802 群众文化活动服务</t>
  </si>
  <si>
    <t>群众文化活动服务</t>
  </si>
  <si>
    <t>购买安宁市2025年基层公共文化设施服务提质增效项目、购买安宁市一刻钟文化圈制定完善的制度，设施新怡的标牌及各种物品的配置等。</t>
  </si>
  <si>
    <t>B0302 审计服务</t>
  </si>
  <si>
    <t>审计服务</t>
  </si>
  <si>
    <t>对2024年固定资产进行全面清查</t>
  </si>
  <si>
    <t>法律顾问服务</t>
  </si>
  <si>
    <t>B0101 法律顾问服务</t>
  </si>
  <si>
    <t>单位做重大决策提供法律意见；对起草拟发布规范性文件提出修改和补充意见；代表单位诉讼；审查单位经济合同；进行法制宣传教育；日常法律咨询服务</t>
  </si>
  <si>
    <t>安宁市文化和旅游局2025年安宁市旅游宣传册编印购买服务</t>
  </si>
  <si>
    <t>A1502 公共公益宣传服务</t>
  </si>
  <si>
    <t>公共公益宣传服务</t>
  </si>
  <si>
    <t>收集安宁市相关旅游资源，并编写设计制作安宁市旅游资源宣传材料</t>
  </si>
  <si>
    <t>安宁市文化和旅游局关于2025年安宁市全域旅游统计调查测算项目购买服务</t>
  </si>
  <si>
    <t>A1603 行业统计分析服务</t>
  </si>
  <si>
    <t>行业统计分析服务</t>
  </si>
  <si>
    <t>1.开展旅游吸引物、住宿单位名录库维护更新等工作；2.完成“外地旅客出入安宁抽样调查”“本地常驻居民出游调查”“安宁市国内游客花费调查”等调查工作，并开展相应的数据分析和报告撰写等。</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</si>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</sst>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00;;@"/>
    <numFmt numFmtId="178" formatCode="#,##0.00_ "/>
    <numFmt numFmtId="179" formatCode="0.00_ "/>
    <numFmt numFmtId="180" formatCode="#,##0.00_ ;[Red]\-#,##0.00\ "/>
  </numFmts>
  <fonts count="56">
    <font>
      <sz val="10"/>
      <name val="Arial"/>
      <charset val="134"/>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1.25"/>
      <color rgb="FF000000"/>
      <name val="SimSun"/>
      <charset val="134"/>
    </font>
    <font>
      <sz val="11"/>
      <color theme="1"/>
      <name val="宋体"/>
      <charset val="134"/>
    </font>
    <font>
      <sz val="10"/>
      <color theme="1"/>
      <name val="宋体"/>
      <charset val="134"/>
      <scheme val="minor"/>
    </font>
    <font>
      <b/>
      <sz val="23"/>
      <color rgb="FF000000"/>
      <name val="宋体"/>
      <charset val="134"/>
    </font>
    <font>
      <sz val="9"/>
      <name val="宋体"/>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134"/>
    </font>
    <font>
      <sz val="10"/>
      <color rgb="FFFFFFFF"/>
      <name val="宋体"/>
      <charset val="134"/>
    </font>
    <font>
      <b/>
      <sz val="24"/>
      <color rgb="FF000000"/>
      <name val="宋体"/>
      <charset val="134"/>
    </font>
    <font>
      <b/>
      <sz val="11"/>
      <color rgb="FF000000"/>
      <name val="宋体"/>
      <charset val="134"/>
    </font>
    <font>
      <sz val="11"/>
      <color rgb="FF000000"/>
      <name val="SimSun"/>
      <charset val="134"/>
    </font>
    <font>
      <sz val="8"/>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rgb="FF000000"/>
      </top>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3" borderId="3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3" applyNumberFormat="0" applyFill="0" applyAlignment="0" applyProtection="0">
      <alignment vertical="center"/>
    </xf>
    <xf numFmtId="0" fontId="43" fillId="0" borderId="33" applyNumberFormat="0" applyFill="0" applyAlignment="0" applyProtection="0">
      <alignment vertical="center"/>
    </xf>
    <xf numFmtId="0" fontId="44" fillId="0" borderId="34" applyNumberFormat="0" applyFill="0" applyAlignment="0" applyProtection="0">
      <alignment vertical="center"/>
    </xf>
    <xf numFmtId="0" fontId="44" fillId="0" borderId="0" applyNumberFormat="0" applyFill="0" applyBorder="0" applyAlignment="0" applyProtection="0">
      <alignment vertical="center"/>
    </xf>
    <xf numFmtId="0" fontId="45" fillId="4" borderId="35" applyNumberFormat="0" applyAlignment="0" applyProtection="0">
      <alignment vertical="center"/>
    </xf>
    <xf numFmtId="0" fontId="46" fillId="5" borderId="36" applyNumberFormat="0" applyAlignment="0" applyProtection="0">
      <alignment vertical="center"/>
    </xf>
    <xf numFmtId="0" fontId="47" fillId="5" borderId="35" applyNumberFormat="0" applyAlignment="0" applyProtection="0">
      <alignment vertical="center"/>
    </xf>
    <xf numFmtId="0" fontId="48" fillId="6" borderId="37" applyNumberFormat="0" applyAlignment="0" applyProtection="0">
      <alignment vertical="center"/>
    </xf>
    <xf numFmtId="0" fontId="49" fillId="0" borderId="38" applyNumberFormat="0" applyFill="0" applyAlignment="0" applyProtection="0">
      <alignment vertical="center"/>
    </xf>
    <xf numFmtId="0" fontId="50" fillId="0" borderId="39"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xf numFmtId="176" fontId="12" fillId="0" borderId="7">
      <alignment horizontal="right" vertical="center"/>
    </xf>
    <xf numFmtId="0" fontId="14" fillId="0" borderId="0"/>
    <xf numFmtId="177" fontId="12" fillId="0" borderId="7">
      <alignment horizontal="right" vertical="center"/>
    </xf>
    <xf numFmtId="0" fontId="12" fillId="0" borderId="0">
      <alignment vertical="top"/>
      <protection locked="0"/>
    </xf>
    <xf numFmtId="49" fontId="12" fillId="0" borderId="7">
      <alignment horizontal="left" vertical="center" wrapText="1"/>
    </xf>
    <xf numFmtId="0" fontId="0" fillId="0" borderId="0"/>
    <xf numFmtId="0" fontId="0" fillId="0" borderId="0"/>
    <xf numFmtId="0" fontId="14" fillId="0" borderId="0"/>
    <xf numFmtId="0" fontId="14" fillId="0" borderId="0"/>
  </cellStyleXfs>
  <cellXfs count="394">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49" fontId="7" fillId="0" borderId="7" xfId="57" applyFont="1">
      <alignment horizontal="left" vertical="center" wrapText="1"/>
    </xf>
    <xf numFmtId="49" fontId="7" fillId="0" borderId="7" xfId="0" applyNumberFormat="1" applyFont="1" applyFill="1" applyBorder="1" applyAlignment="1" applyProtection="1">
      <alignment vertical="center" wrapText="1"/>
    </xf>
    <xf numFmtId="49" fontId="7" fillId="0" borderId="7" xfId="0" applyNumberFormat="1" applyFont="1" applyFill="1" applyBorder="1" applyAlignment="1" applyProtection="1">
      <alignment horizontal="left" vertical="center" wrapText="1" indent="2"/>
    </xf>
    <xf numFmtId="177" fontId="8" fillId="0" borderId="7" xfId="55" applyFont="1">
      <alignment horizontal="right" vertical="center"/>
    </xf>
    <xf numFmtId="49" fontId="7" fillId="0" borderId="7" xfId="57" applyFont="1" applyBorder="1" applyAlignment="1">
      <alignment vertical="center" wrapText="1"/>
    </xf>
    <xf numFmtId="49" fontId="7" fillId="0" borderId="7" xfId="57" applyFont="1" applyFill="1">
      <alignment horizontal="left"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77" fontId="9" fillId="0" borderId="7" xfId="55" applyNumberFormat="1" applyFont="1" applyBorder="1">
      <alignment horizontal="right" vertical="center"/>
    </xf>
    <xf numFmtId="49" fontId="7" fillId="0" borderId="0" xfId="0" applyNumberFormat="1" applyFont="1" applyFill="1" applyBorder="1" applyAlignment="1" applyProtection="1">
      <alignment horizontal="left" vertical="center" wrapText="1" indent="2"/>
    </xf>
    <xf numFmtId="177" fontId="7" fillId="0" borderId="0" xfId="55" applyFont="1" applyBorder="1">
      <alignment horizontal="right" vertical="center"/>
    </xf>
    <xf numFmtId="49" fontId="7" fillId="0" borderId="0" xfId="57" applyFont="1" applyBorder="1">
      <alignment horizontal="left" vertical="center" wrapText="1"/>
    </xf>
    <xf numFmtId="177" fontId="8" fillId="0" borderId="0" xfId="55" applyFont="1" applyBorder="1">
      <alignment horizontal="right" vertical="center"/>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7" xfId="0" applyFont="1" applyFill="1" applyBorder="1" applyAlignment="1">
      <alignment horizontal="left" vertical="center" wrapText="1"/>
    </xf>
    <xf numFmtId="177" fontId="13"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7" fontId="13"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4" fillId="0" borderId="0" xfId="61" applyFill="1" applyAlignment="1">
      <alignment vertical="center"/>
    </xf>
    <xf numFmtId="0" fontId="15" fillId="0" borderId="0" xfId="61" applyNumberFormat="1" applyFont="1" applyFill="1" applyBorder="1" applyAlignment="1" applyProtection="1">
      <alignment horizontal="center" vertical="center"/>
    </xf>
    <xf numFmtId="0" fontId="16" fillId="0" borderId="0" xfId="61" applyNumberFormat="1" applyFont="1" applyFill="1" applyBorder="1" applyAlignment="1" applyProtection="1">
      <alignment horizontal="left" vertical="center"/>
    </xf>
    <xf numFmtId="0" fontId="17" fillId="0" borderId="0" xfId="61" applyNumberFormat="1" applyFont="1" applyFill="1" applyBorder="1" applyAlignment="1" applyProtection="1">
      <alignment horizontal="left" vertical="center"/>
    </xf>
    <xf numFmtId="0" fontId="18" fillId="0" borderId="9" xfId="51" applyFont="1" applyFill="1" applyBorder="1" applyAlignment="1">
      <alignment horizontal="center" vertical="center" wrapText="1"/>
    </xf>
    <xf numFmtId="0" fontId="18" fillId="0" borderId="10" xfId="51" applyFont="1" applyFill="1" applyBorder="1" applyAlignment="1">
      <alignment horizontal="center" vertical="center" wrapText="1"/>
    </xf>
    <xf numFmtId="0" fontId="18" fillId="0" borderId="11" xfId="51" applyFont="1" applyFill="1" applyBorder="1" applyAlignment="1">
      <alignment horizontal="center" vertical="center" wrapText="1"/>
    </xf>
    <xf numFmtId="0" fontId="18"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8" fillId="0" borderId="8" xfId="51" applyFont="1" applyFill="1" applyBorder="1" applyAlignment="1">
      <alignment horizontal="center" vertical="center" wrapText="1"/>
    </xf>
    <xf numFmtId="0" fontId="14" fillId="0" borderId="8" xfId="61" applyFill="1" applyBorder="1" applyAlignment="1">
      <alignment vertical="center"/>
    </xf>
    <xf numFmtId="0" fontId="18" fillId="0" borderId="8" xfId="51" applyFont="1" applyFill="1" applyBorder="1" applyAlignment="1">
      <alignment vertical="center" wrapText="1"/>
    </xf>
    <xf numFmtId="0" fontId="18" fillId="0" borderId="8" xfId="51" applyFont="1" applyFill="1" applyBorder="1" applyAlignment="1">
      <alignment horizontal="left" vertical="center" wrapText="1" indent="1"/>
    </xf>
    <xf numFmtId="0" fontId="19" fillId="0" borderId="8" xfId="51" applyFont="1" applyFill="1" applyBorder="1" applyAlignment="1">
      <alignment horizontal="center" vertical="center" wrapText="1"/>
    </xf>
    <xf numFmtId="0" fontId="19" fillId="0" borderId="0" xfId="61" applyNumberFormat="1" applyFont="1" applyFill="1" applyBorder="1" applyAlignment="1" applyProtection="1">
      <alignment horizontal="right" vertical="center"/>
    </xf>
    <xf numFmtId="0" fontId="18" fillId="0" borderId="13" xfId="51" applyFont="1" applyFill="1" applyBorder="1" applyAlignment="1">
      <alignment horizontal="center" vertical="center" wrapText="1"/>
    </xf>
    <xf numFmtId="0" fontId="14" fillId="0" borderId="0" xfId="56" applyFont="1" applyFill="1" applyBorder="1" applyAlignment="1" applyProtection="1">
      <alignment vertical="center"/>
    </xf>
    <xf numFmtId="0" fontId="12" fillId="0" borderId="0" xfId="56" applyFont="1" applyFill="1" applyBorder="1" applyAlignment="1" applyProtection="1">
      <alignment vertical="top"/>
      <protection locked="0"/>
    </xf>
    <xf numFmtId="0" fontId="20" fillId="0" borderId="0" xfId="56" applyFont="1" applyFill="1" applyBorder="1" applyAlignment="1" applyProtection="1">
      <alignment horizontal="center" vertical="center"/>
    </xf>
    <xf numFmtId="0" fontId="11" fillId="0" borderId="0" xfId="56" applyFont="1" applyFill="1" applyBorder="1" applyAlignment="1" applyProtection="1">
      <alignment horizontal="center" vertical="center"/>
    </xf>
    <xf numFmtId="0" fontId="11" fillId="0" borderId="0" xfId="56" applyFont="1" applyFill="1" applyBorder="1" applyAlignment="1" applyProtection="1">
      <alignment horizontal="center" vertical="center"/>
      <protection locked="0"/>
    </xf>
    <xf numFmtId="0" fontId="12" fillId="0" borderId="0" xfId="56" applyFont="1" applyFill="1" applyBorder="1" applyAlignment="1" applyProtection="1">
      <alignment horizontal="left" vertical="center"/>
      <protection locked="0"/>
    </xf>
    <xf numFmtId="0" fontId="5" fillId="0" borderId="7"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protection locked="0"/>
    </xf>
    <xf numFmtId="0" fontId="5" fillId="0" borderId="2"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xf>
    <xf numFmtId="0" fontId="5" fillId="0" borderId="4"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protection locked="0"/>
    </xf>
    <xf numFmtId="0" fontId="4" fillId="0" borderId="7" xfId="56" applyFont="1" applyFill="1" applyBorder="1" applyAlignment="1" applyProtection="1">
      <alignment horizontal="left" vertical="center" wrapText="1"/>
      <protection locked="0"/>
    </xf>
    <xf numFmtId="0" fontId="4" fillId="0" borderId="7" xfId="56" applyFont="1" applyFill="1" applyBorder="1" applyAlignment="1" applyProtection="1">
      <alignment horizontal="left" vertical="center" wrapText="1"/>
    </xf>
    <xf numFmtId="0" fontId="4" fillId="0" borderId="0" xfId="56" applyFont="1" applyFill="1" applyBorder="1" applyAlignment="1" applyProtection="1">
      <alignment horizontal="right" vertical="center"/>
      <protection locked="0"/>
    </xf>
    <xf numFmtId="0" fontId="21" fillId="0" borderId="0" xfId="56" applyFont="1" applyFill="1" applyBorder="1" applyAlignment="1" applyProtection="1">
      <alignment vertical="top"/>
      <protection locked="0"/>
    </xf>
    <xf numFmtId="0" fontId="14" fillId="0" borderId="0" xfId="56" applyFont="1" applyFill="1" applyBorder="1" applyAlignment="1" applyProtection="1"/>
    <xf numFmtId="0" fontId="22" fillId="0" borderId="0" xfId="0" applyFont="1" applyFill="1" applyAlignment="1">
      <alignment vertical="center"/>
    </xf>
    <xf numFmtId="0" fontId="6" fillId="0" borderId="0" xfId="56" applyFont="1" applyFill="1" applyBorder="1" applyAlignment="1" applyProtection="1"/>
    <xf numFmtId="0" fontId="6" fillId="0" borderId="0" xfId="56" applyFont="1" applyFill="1" applyBorder="1" applyAlignment="1" applyProtection="1">
      <alignment horizontal="right" vertical="center"/>
    </xf>
    <xf numFmtId="0" fontId="20" fillId="0" borderId="0" xfId="56" applyFont="1" applyFill="1" applyAlignment="1" applyProtection="1">
      <alignment horizontal="center" vertical="center"/>
    </xf>
    <xf numFmtId="0" fontId="4" fillId="0" borderId="0" xfId="56" applyFont="1" applyFill="1" applyBorder="1" applyAlignment="1" applyProtection="1">
      <alignment horizontal="left" vertical="center"/>
    </xf>
    <xf numFmtId="0" fontId="5" fillId="0" borderId="0" xfId="56" applyFont="1" applyFill="1" applyBorder="1" applyAlignment="1" applyProtection="1"/>
    <xf numFmtId="0" fontId="5" fillId="0" borderId="0" xfId="56" applyFont="1" applyFill="1" applyBorder="1" applyAlignment="1" applyProtection="1">
      <alignment vertical="center" wrapText="1"/>
    </xf>
    <xf numFmtId="0" fontId="5" fillId="0" borderId="1" xfId="56" applyFont="1" applyFill="1" applyBorder="1" applyAlignment="1" applyProtection="1">
      <alignment horizontal="center" vertical="center"/>
    </xf>
    <xf numFmtId="0" fontId="5" fillId="0" borderId="2" xfId="56" applyFont="1" applyFill="1" applyBorder="1" applyAlignment="1" applyProtection="1">
      <alignment horizontal="center" vertical="center"/>
    </xf>
    <xf numFmtId="0" fontId="5" fillId="0" borderId="3" xfId="56" applyFont="1" applyFill="1" applyBorder="1" applyAlignment="1" applyProtection="1">
      <alignment horizontal="center" vertical="center"/>
    </xf>
    <xf numFmtId="0" fontId="5" fillId="0" borderId="8" xfId="56" applyFont="1" applyFill="1" applyBorder="1" applyAlignment="1" applyProtection="1">
      <alignment horizontal="center" vertical="center"/>
    </xf>
    <xf numFmtId="0" fontId="5" fillId="0" borderId="6" xfId="56" applyFont="1" applyFill="1" applyBorder="1" applyAlignment="1" applyProtection="1">
      <alignment horizontal="center" vertical="center"/>
    </xf>
    <xf numFmtId="0" fontId="5" fillId="0" borderId="5" xfId="56" applyFont="1" applyFill="1" applyBorder="1" applyAlignment="1" applyProtection="1">
      <alignment horizontal="center" vertical="center"/>
    </xf>
    <xf numFmtId="0" fontId="5" fillId="0" borderId="1" xfId="56" applyFont="1" applyFill="1" applyBorder="1" applyAlignment="1" applyProtection="1">
      <alignment horizontal="center" vertical="center" wrapText="1"/>
    </xf>
    <xf numFmtId="0" fontId="5" fillId="0" borderId="14" xfId="56" applyFont="1" applyFill="1" applyBorder="1" applyAlignment="1" applyProtection="1">
      <alignment horizontal="center" vertical="center" wrapText="1"/>
    </xf>
    <xf numFmtId="0" fontId="21" fillId="0" borderId="14" xfId="56" applyFont="1" applyFill="1" applyBorder="1" applyAlignment="1" applyProtection="1">
      <alignment horizontal="center" vertical="center"/>
    </xf>
    <xf numFmtId="0" fontId="21" fillId="0" borderId="2" xfId="56" applyFont="1" applyFill="1" applyBorder="1" applyAlignment="1" applyProtection="1">
      <alignment horizontal="center" vertical="center"/>
    </xf>
    <xf numFmtId="0" fontId="21" fillId="0" borderId="15" xfId="0" applyFont="1" applyFill="1" applyBorder="1" applyAlignment="1" applyProtection="1">
      <alignment vertical="center" readingOrder="1"/>
      <protection locked="0"/>
    </xf>
    <xf numFmtId="0" fontId="21" fillId="0" borderId="16" xfId="0" applyFont="1" applyFill="1" applyBorder="1" applyAlignment="1" applyProtection="1">
      <alignment vertical="center" readingOrder="1"/>
      <protection locked="0"/>
    </xf>
    <xf numFmtId="0" fontId="21" fillId="0" borderId="17" xfId="0" applyFont="1" applyFill="1" applyBorder="1" applyAlignment="1" applyProtection="1">
      <alignment vertical="center" readingOrder="1"/>
      <protection locked="0"/>
    </xf>
    <xf numFmtId="0" fontId="12" fillId="0" borderId="7" xfId="56" applyFont="1" applyFill="1" applyBorder="1" applyAlignment="1" applyProtection="1">
      <alignment horizontal="right" vertical="center"/>
      <protection locked="0"/>
    </xf>
    <xf numFmtId="0" fontId="4" fillId="0" borderId="6" xfId="56" applyFont="1" applyFill="1" applyBorder="1" applyAlignment="1" applyProtection="1">
      <alignment vertical="center" wrapText="1"/>
    </xf>
    <xf numFmtId="0" fontId="4" fillId="0" borderId="6" xfId="56" applyFont="1" applyFill="1" applyBorder="1" applyAlignment="1" applyProtection="1">
      <alignment horizontal="right" vertical="center"/>
      <protection locked="0"/>
    </xf>
    <xf numFmtId="0" fontId="12" fillId="0" borderId="18" xfId="56" applyFont="1" applyFill="1" applyBorder="1" applyAlignment="1" applyProtection="1">
      <alignment horizontal="right" vertical="center"/>
      <protection locked="0"/>
    </xf>
    <xf numFmtId="0" fontId="4" fillId="0" borderId="7" xfId="56" applyFont="1" applyFill="1" applyBorder="1" applyAlignment="1" applyProtection="1">
      <alignment horizontal="right" vertical="center"/>
      <protection locked="0"/>
    </xf>
    <xf numFmtId="0" fontId="21" fillId="0" borderId="0" xfId="56" applyFont="1" applyFill="1" applyBorder="1" applyAlignment="1" applyProtection="1"/>
    <xf numFmtId="0" fontId="12" fillId="0" borderId="0" xfId="56" applyFont="1" applyFill="1" applyBorder="1" applyAlignment="1" applyProtection="1">
      <alignment horizontal="right"/>
    </xf>
    <xf numFmtId="0" fontId="5" fillId="0" borderId="6"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56" applyFont="1" applyFill="1" applyAlignment="1" applyProtection="1">
      <alignment horizontal="center" vertical="center" wrapText="1"/>
    </xf>
    <xf numFmtId="0" fontId="4" fillId="0" borderId="0" xfId="56" applyFont="1" applyFill="1" applyAlignment="1" applyProtection="1">
      <alignment horizontal="left" vertical="center"/>
    </xf>
    <xf numFmtId="0" fontId="5" fillId="0" borderId="19" xfId="56" applyFont="1" applyFill="1" applyBorder="1" applyAlignment="1" applyProtection="1">
      <alignment horizontal="center" vertical="center" wrapText="1"/>
    </xf>
    <xf numFmtId="0" fontId="5" fillId="0" borderId="8" xfId="56" applyFont="1" applyFill="1" applyBorder="1" applyAlignment="1" applyProtection="1">
      <alignment horizontal="center" vertical="center" wrapText="1"/>
    </xf>
    <xf numFmtId="0" fontId="5" fillId="0" borderId="9" xfId="56" applyFont="1" applyFill="1" applyBorder="1" applyAlignment="1" applyProtection="1">
      <alignment horizontal="center" vertical="center" wrapText="1"/>
    </xf>
    <xf numFmtId="0" fontId="5" fillId="0" borderId="20" xfId="56" applyFont="1" applyFill="1" applyBorder="1" applyAlignment="1" applyProtection="1">
      <alignment horizontal="center" vertical="center" wrapText="1"/>
    </xf>
    <xf numFmtId="0" fontId="5" fillId="0" borderId="21" xfId="56" applyFont="1" applyFill="1" applyBorder="1" applyAlignment="1" applyProtection="1">
      <alignment horizontal="center" vertical="center" wrapText="1"/>
    </xf>
    <xf numFmtId="0" fontId="5" fillId="0" borderId="12" xfId="56" applyFont="1" applyFill="1" applyBorder="1" applyAlignment="1" applyProtection="1">
      <alignment horizontal="center" vertical="center" wrapText="1"/>
    </xf>
    <xf numFmtId="49" fontId="8" fillId="0" borderId="7" xfId="57" applyFont="1">
      <alignment horizontal="left" vertical="center" wrapText="1"/>
    </xf>
    <xf numFmtId="0" fontId="6" fillId="0" borderId="8" xfId="56" applyFont="1" applyFill="1" applyBorder="1" applyAlignment="1" applyProtection="1">
      <alignment horizontal="center" vertical="center"/>
    </xf>
    <xf numFmtId="0" fontId="6" fillId="0" borderId="0" xfId="56" applyFont="1" applyFill="1" applyBorder="1" applyAlignment="1" applyProtection="1">
      <alignment wrapText="1"/>
    </xf>
    <xf numFmtId="0" fontId="12" fillId="0" borderId="0" xfId="56" applyFont="1" applyFill="1" applyBorder="1" applyAlignment="1" applyProtection="1">
      <alignment vertical="top" wrapText="1"/>
      <protection locked="0"/>
    </xf>
    <xf numFmtId="0" fontId="14" fillId="0" borderId="0" xfId="56" applyFont="1" applyFill="1" applyBorder="1" applyAlignment="1" applyProtection="1">
      <alignment wrapText="1"/>
    </xf>
    <xf numFmtId="0" fontId="5" fillId="0" borderId="0" xfId="56" applyFont="1" applyFill="1" applyBorder="1" applyAlignment="1" applyProtection="1">
      <alignment wrapText="1"/>
    </xf>
    <xf numFmtId="0" fontId="5" fillId="0" borderId="8" xfId="56" applyFont="1" applyFill="1" applyBorder="1" applyAlignment="1" applyProtection="1">
      <alignment horizontal="center" vertical="center" wrapText="1"/>
      <protection locked="0"/>
    </xf>
    <xf numFmtId="0" fontId="21" fillId="0" borderId="8" xfId="56" applyFont="1" applyFill="1" applyBorder="1" applyAlignment="1" applyProtection="1">
      <alignment horizontal="center" vertical="center" wrapText="1"/>
      <protection locked="0"/>
    </xf>
    <xf numFmtId="177" fontId="7" fillId="0" borderId="7" xfId="55" applyFont="1">
      <alignment horizontal="right" vertical="center"/>
    </xf>
    <xf numFmtId="178" fontId="4" fillId="0" borderId="8" xfId="56" applyNumberFormat="1" applyFont="1" applyFill="1" applyBorder="1" applyAlignment="1" applyProtection="1">
      <alignment horizontal="right" vertical="center"/>
    </xf>
    <xf numFmtId="178" fontId="4" fillId="0" borderId="8" xfId="56" applyNumberFormat="1" applyFont="1" applyFill="1" applyBorder="1" applyAlignment="1" applyProtection="1">
      <alignment horizontal="right" vertical="center"/>
      <protection locked="0"/>
    </xf>
    <xf numFmtId="178" fontId="4" fillId="0" borderId="8" xfId="56" applyNumberFormat="1" applyFont="1" applyFill="1" applyBorder="1" applyAlignment="1" applyProtection="1">
      <alignment vertical="center"/>
      <protection locked="0"/>
    </xf>
    <xf numFmtId="178" fontId="21" fillId="0" borderId="8" xfId="56" applyNumberFormat="1" applyFont="1" applyFill="1" applyBorder="1" applyAlignment="1" applyProtection="1"/>
    <xf numFmtId="178" fontId="14" fillId="0" borderId="8" xfId="56" applyNumberFormat="1" applyFont="1" applyFill="1" applyBorder="1" applyAlignment="1" applyProtection="1"/>
    <xf numFmtId="178" fontId="12" fillId="0" borderId="8" xfId="56" applyNumberFormat="1" applyFont="1" applyFill="1" applyBorder="1" applyAlignment="1" applyProtection="1">
      <alignment vertical="top"/>
      <protection locked="0"/>
    </xf>
    <xf numFmtId="0" fontId="4" fillId="0" borderId="0" xfId="56" applyFont="1" applyFill="1" applyBorder="1" applyAlignment="1" applyProtection="1">
      <alignment horizontal="right" vertical="center" wrapText="1"/>
      <protection locked="0"/>
    </xf>
    <xf numFmtId="0" fontId="4" fillId="0" borderId="0" xfId="56" applyFont="1" applyFill="1" applyBorder="1" applyAlignment="1" applyProtection="1">
      <alignment horizontal="right" vertical="center" wrapText="1"/>
    </xf>
    <xf numFmtId="0" fontId="4" fillId="0" borderId="0" xfId="56" applyFont="1" applyFill="1" applyBorder="1" applyAlignment="1" applyProtection="1">
      <alignment horizontal="right" wrapText="1"/>
      <protection locked="0"/>
    </xf>
    <xf numFmtId="0" fontId="4" fillId="0" borderId="0" xfId="56" applyFont="1" applyFill="1" applyBorder="1" applyAlignment="1" applyProtection="1">
      <alignment horizontal="right" wrapText="1"/>
    </xf>
    <xf numFmtId="0" fontId="5" fillId="0" borderId="22" xfId="56" applyFont="1" applyFill="1" applyBorder="1" applyAlignment="1" applyProtection="1">
      <alignment horizontal="center" vertical="center" wrapText="1"/>
    </xf>
    <xf numFmtId="0" fontId="5" fillId="0" borderId="23" xfId="56" applyFont="1" applyFill="1" applyBorder="1" applyAlignment="1" applyProtection="1">
      <alignment horizontal="center" vertical="center"/>
    </xf>
    <xf numFmtId="179" fontId="5" fillId="0" borderId="23" xfId="56" applyNumberFormat="1" applyFont="1" applyFill="1" applyBorder="1" applyAlignment="1" applyProtection="1">
      <alignment horizontal="right" vertical="center"/>
    </xf>
    <xf numFmtId="0" fontId="5" fillId="0" borderId="9" xfId="56" applyFont="1" applyFill="1" applyBorder="1" applyAlignment="1" applyProtection="1">
      <alignment horizontal="center" vertical="center"/>
    </xf>
    <xf numFmtId="49" fontId="7" fillId="0" borderId="7" xfId="57" applyFont="1" applyAlignment="1">
      <alignment horizontal="center" vertical="center" wrapText="1"/>
    </xf>
    <xf numFmtId="176" fontId="7" fillId="0" borderId="7" xfId="55" applyNumberFormat="1" applyFont="1" applyAlignment="1">
      <alignment horizontal="center" vertical="center"/>
    </xf>
    <xf numFmtId="0" fontId="5" fillId="0" borderId="21" xfId="56" applyFont="1" applyFill="1" applyBorder="1" applyAlignment="1" applyProtection="1">
      <alignment horizontal="center" vertical="center"/>
    </xf>
    <xf numFmtId="0" fontId="5" fillId="0" borderId="12" xfId="56" applyFont="1" applyFill="1" applyBorder="1" applyAlignment="1" applyProtection="1">
      <alignment horizontal="center" vertical="center"/>
    </xf>
    <xf numFmtId="176" fontId="7" fillId="0" borderId="7" xfId="53" applyFont="1" applyAlignment="1">
      <alignment horizontal="center" vertical="center"/>
    </xf>
    <xf numFmtId="179" fontId="5" fillId="0" borderId="23" xfId="56" applyNumberFormat="1" applyFont="1" applyFill="1" applyBorder="1" applyAlignment="1" applyProtection="1">
      <alignment horizontal="center" vertical="center"/>
    </xf>
    <xf numFmtId="0" fontId="6" fillId="0" borderId="8" xfId="56" applyFont="1" applyFill="1" applyBorder="1" applyAlignment="1" applyProtection="1">
      <alignment horizontal="center" vertical="center" wrapText="1"/>
    </xf>
    <xf numFmtId="178" fontId="5" fillId="0" borderId="22" xfId="56" applyNumberFormat="1" applyFont="1" applyFill="1" applyBorder="1" applyAlignment="1" applyProtection="1">
      <alignment horizontal="right" vertical="center"/>
      <protection locked="0"/>
    </xf>
    <xf numFmtId="179" fontId="5" fillId="0" borderId="0" xfId="56" applyNumberFormat="1" applyFont="1" applyFill="1" applyBorder="1" applyAlignment="1" applyProtection="1">
      <alignment horizontal="center" vertical="center"/>
    </xf>
    <xf numFmtId="0" fontId="5" fillId="0" borderId="0" xfId="56" applyFont="1" applyFill="1" applyBorder="1" applyAlignment="1" applyProtection="1">
      <alignment horizontal="center" vertical="center"/>
    </xf>
    <xf numFmtId="179" fontId="14" fillId="0" borderId="0" xfId="56" applyNumberFormat="1" applyFont="1" applyFill="1" applyBorder="1" applyAlignment="1" applyProtection="1"/>
    <xf numFmtId="0" fontId="5" fillId="0" borderId="24"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protection locked="0"/>
    </xf>
    <xf numFmtId="0" fontId="5" fillId="0" borderId="0" xfId="56" applyFont="1" applyFill="1" applyBorder="1" applyAlignment="1" applyProtection="1">
      <alignment horizontal="center" vertical="center" wrapText="1"/>
    </xf>
    <xf numFmtId="0" fontId="21" fillId="0" borderId="20" xfId="56" applyFont="1" applyFill="1" applyBorder="1" applyAlignment="1" applyProtection="1">
      <alignment horizontal="center" vertical="center" wrapText="1"/>
      <protection locked="0"/>
    </xf>
    <xf numFmtId="0" fontId="5" fillId="0" borderId="25" xfId="56" applyFont="1" applyFill="1" applyBorder="1" applyAlignment="1" applyProtection="1">
      <alignment horizontal="center" vertical="center" wrapText="1"/>
    </xf>
    <xf numFmtId="0" fontId="5" fillId="0" borderId="22" xfId="56" applyFont="1" applyFill="1" applyBorder="1" applyAlignment="1" applyProtection="1">
      <alignment horizontal="center" vertical="center" wrapText="1"/>
      <protection locked="0"/>
    </xf>
    <xf numFmtId="178" fontId="4" fillId="0" borderId="22" xfId="56" applyNumberFormat="1" applyFont="1" applyFill="1" applyBorder="1" applyAlignment="1" applyProtection="1">
      <alignment horizontal="right" vertical="center"/>
      <protection locked="0"/>
    </xf>
    <xf numFmtId="177" fontId="14" fillId="0" borderId="0" xfId="56" applyNumberFormat="1" applyFont="1" applyFill="1" applyBorder="1" applyAlignment="1" applyProtection="1"/>
    <xf numFmtId="0" fontId="4" fillId="0" borderId="0" xfId="56" applyFont="1" applyFill="1" applyBorder="1" applyAlignment="1" applyProtection="1">
      <alignment horizontal="right" vertical="center"/>
    </xf>
    <xf numFmtId="0" fontId="4" fillId="0" borderId="0" xfId="56" applyFont="1" applyFill="1" applyBorder="1" applyAlignment="1" applyProtection="1">
      <alignment horizontal="right"/>
      <protection locked="0"/>
    </xf>
    <xf numFmtId="0" fontId="4" fillId="0" borderId="0" xfId="56" applyFont="1" applyFill="1" applyBorder="1" applyAlignment="1" applyProtection="1">
      <alignment horizontal="right"/>
    </xf>
    <xf numFmtId="0" fontId="21" fillId="0" borderId="25" xfId="56" applyFont="1" applyFill="1" applyBorder="1" applyAlignment="1" applyProtection="1">
      <alignment horizontal="center" vertical="center" wrapText="1"/>
      <protection locked="0"/>
    </xf>
    <xf numFmtId="49" fontId="14" fillId="0" borderId="0" xfId="56" applyNumberFormat="1" applyFont="1" applyFill="1" applyBorder="1" applyAlignment="1" applyProtection="1"/>
    <xf numFmtId="49" fontId="23" fillId="0" borderId="0" xfId="56" applyNumberFormat="1" applyFont="1" applyFill="1" applyBorder="1" applyAlignment="1" applyProtection="1"/>
    <xf numFmtId="0" fontId="23" fillId="0" borderId="0" xfId="56" applyFont="1" applyFill="1" applyBorder="1" applyAlignment="1" applyProtection="1">
      <alignment horizontal="right"/>
    </xf>
    <xf numFmtId="0" fontId="6" fillId="0" borderId="0" xfId="56" applyFont="1" applyFill="1" applyBorder="1" applyAlignment="1" applyProtection="1">
      <alignment horizontal="right"/>
    </xf>
    <xf numFmtId="0" fontId="3" fillId="0" borderId="0" xfId="56" applyFont="1" applyFill="1" applyBorder="1" applyAlignment="1" applyProtection="1">
      <alignment horizontal="center" vertical="center" wrapText="1"/>
    </xf>
    <xf numFmtId="0" fontId="3" fillId="0" borderId="0" xfId="56" applyFont="1" applyFill="1" applyBorder="1" applyAlignment="1" applyProtection="1">
      <alignment horizontal="center" vertical="center"/>
    </xf>
    <xf numFmtId="0" fontId="4" fillId="0" borderId="0" xfId="56" applyFont="1" applyFill="1" applyBorder="1" applyAlignment="1" applyProtection="1">
      <alignment horizontal="left" vertical="center"/>
      <protection locked="0"/>
    </xf>
    <xf numFmtId="49" fontId="5" fillId="0" borderId="1" xfId="56" applyNumberFormat="1" applyFont="1" applyFill="1" applyBorder="1" applyAlignment="1" applyProtection="1">
      <alignment horizontal="center" vertical="center" wrapText="1"/>
    </xf>
    <xf numFmtId="0" fontId="5" fillId="0" borderId="4" xfId="56" applyFont="1" applyFill="1" applyBorder="1" applyAlignment="1" applyProtection="1">
      <alignment horizontal="center" vertical="center"/>
    </xf>
    <xf numFmtId="49" fontId="5" fillId="0" borderId="5" xfId="56" applyNumberFormat="1" applyFont="1" applyFill="1" applyBorder="1" applyAlignment="1" applyProtection="1">
      <alignment horizontal="center" vertical="center" wrapText="1"/>
    </xf>
    <xf numFmtId="49" fontId="5" fillId="0" borderId="7" xfId="56" applyNumberFormat="1" applyFont="1" applyFill="1" applyBorder="1" applyAlignment="1" applyProtection="1">
      <alignment horizontal="center" vertical="center"/>
    </xf>
    <xf numFmtId="180" fontId="4" fillId="0" borderId="7" xfId="56" applyNumberFormat="1" applyFont="1" applyFill="1" applyBorder="1" applyAlignment="1" applyProtection="1">
      <alignment horizontal="right" vertical="center"/>
    </xf>
    <xf numFmtId="180" fontId="4" fillId="0" borderId="7" xfId="56" applyNumberFormat="1" applyFont="1" applyFill="1" applyBorder="1" applyAlignment="1" applyProtection="1">
      <alignment horizontal="left" vertical="center" wrapText="1"/>
    </xf>
    <xf numFmtId="0" fontId="14" fillId="0" borderId="2" xfId="56" applyFont="1" applyFill="1" applyBorder="1" applyAlignment="1" applyProtection="1">
      <alignment horizontal="center" vertical="center"/>
    </xf>
    <xf numFmtId="0" fontId="14" fillId="0" borderId="3" xfId="56" applyFont="1" applyFill="1" applyBorder="1" applyAlignment="1" applyProtection="1">
      <alignment horizontal="center" vertical="center"/>
    </xf>
    <xf numFmtId="0" fontId="14" fillId="0" borderId="4" xfId="56" applyFont="1" applyFill="1" applyBorder="1" applyAlignment="1" applyProtection="1">
      <alignment horizontal="center" vertical="center"/>
    </xf>
    <xf numFmtId="49" fontId="12" fillId="0" borderId="0" xfId="56" applyNumberFormat="1" applyFont="1" applyFill="1" applyBorder="1" applyAlignment="1" applyProtection="1">
      <alignment horizontal="left" vertical="top"/>
    </xf>
    <xf numFmtId="0" fontId="5" fillId="0" borderId="7" xfId="56" applyNumberFormat="1" applyFont="1" applyFill="1" applyBorder="1" applyAlignment="1" applyProtection="1">
      <alignment horizontal="center" vertical="center"/>
    </xf>
    <xf numFmtId="49" fontId="14" fillId="0" borderId="26" xfId="56" applyNumberFormat="1" applyFont="1" applyFill="1" applyBorder="1" applyAlignment="1" applyProtection="1"/>
    <xf numFmtId="49" fontId="7" fillId="0" borderId="7" xfId="0" applyNumberFormat="1" applyFont="1" applyFill="1" applyBorder="1" applyAlignment="1" applyProtection="1">
      <alignment horizontal="left" vertical="center" wrapText="1"/>
    </xf>
    <xf numFmtId="177" fontId="7" fillId="0" borderId="7" xfId="0" applyNumberFormat="1" applyFont="1" applyFill="1" applyBorder="1" applyAlignment="1" applyProtection="1">
      <alignment horizontal="right" vertical="center"/>
    </xf>
    <xf numFmtId="49" fontId="14" fillId="0" borderId="27" xfId="56" applyNumberFormat="1" applyFont="1" applyFill="1" applyBorder="1" applyAlignment="1" applyProtection="1"/>
    <xf numFmtId="49" fontId="7" fillId="0" borderId="7" xfId="0" applyNumberFormat="1" applyFont="1" applyFill="1" applyBorder="1" applyAlignment="1" applyProtection="1">
      <alignment horizontal="left" vertical="center" wrapText="1" indent="1"/>
    </xf>
    <xf numFmtId="49" fontId="14" fillId="0" borderId="28" xfId="56" applyNumberFormat="1" applyFont="1" applyFill="1" applyBorder="1" applyAlignment="1" applyProtection="1"/>
    <xf numFmtId="0" fontId="4" fillId="2" borderId="0" xfId="56" applyFont="1" applyFill="1" applyBorder="1" applyAlignment="1" applyProtection="1">
      <alignment horizontal="left" vertical="center" wrapText="1"/>
    </xf>
    <xf numFmtId="0" fontId="24" fillId="2" borderId="0" xfId="56" applyFont="1" applyFill="1" applyBorder="1" applyAlignment="1" applyProtection="1">
      <alignment horizontal="center" vertical="center" wrapText="1"/>
    </xf>
    <xf numFmtId="0" fontId="5" fillId="2" borderId="7" xfId="56" applyFont="1" applyFill="1" applyBorder="1" applyAlignment="1" applyProtection="1">
      <alignment horizontal="center" vertical="center" wrapText="1"/>
    </xf>
    <xf numFmtId="0" fontId="5" fillId="2" borderId="2" xfId="56" applyFont="1" applyFill="1" applyBorder="1" applyAlignment="1" applyProtection="1">
      <alignment horizontal="left" vertical="center" wrapText="1"/>
    </xf>
    <xf numFmtId="0" fontId="25" fillId="2" borderId="3" xfId="56" applyFont="1" applyFill="1" applyBorder="1" applyAlignment="1" applyProtection="1">
      <alignment horizontal="left" vertical="center" wrapText="1"/>
    </xf>
    <xf numFmtId="49" fontId="5" fillId="0" borderId="7" xfId="56" applyNumberFormat="1" applyFont="1" applyFill="1" applyBorder="1" applyAlignment="1" applyProtection="1">
      <alignment horizontal="center" vertical="center" wrapText="1"/>
    </xf>
    <xf numFmtId="49" fontId="5" fillId="0" borderId="2" xfId="56" applyNumberFormat="1" applyFont="1" applyFill="1" applyBorder="1" applyAlignment="1" applyProtection="1">
      <alignment horizontal="left" vertical="center" wrapText="1"/>
    </xf>
    <xf numFmtId="49" fontId="5" fillId="0" borderId="3" xfId="56" applyNumberFormat="1" applyFont="1" applyFill="1" applyBorder="1" applyAlignment="1" applyProtection="1">
      <alignment horizontal="left" vertical="center" wrapText="1"/>
    </xf>
    <xf numFmtId="0" fontId="5" fillId="0" borderId="5" xfId="56" applyFont="1" applyFill="1" applyBorder="1" applyAlignment="1" applyProtection="1">
      <alignment horizontal="center" vertical="center" wrapText="1"/>
    </xf>
    <xf numFmtId="49" fontId="5" fillId="0" borderId="14" xfId="56" applyNumberFormat="1" applyFont="1" applyFill="1" applyBorder="1" applyAlignment="1" applyProtection="1">
      <alignment horizontal="left" vertical="center" wrapText="1"/>
    </xf>
    <xf numFmtId="49" fontId="5" fillId="0" borderId="24" xfId="56" applyNumberFormat="1" applyFont="1" applyFill="1" applyBorder="1" applyAlignment="1" applyProtection="1">
      <alignment horizontal="left" vertical="center" wrapText="1"/>
    </xf>
    <xf numFmtId="49" fontId="5" fillId="0" borderId="8" xfId="56" applyNumberFormat="1" applyFont="1" applyFill="1" applyBorder="1" applyAlignment="1" applyProtection="1">
      <alignment horizontal="center" vertical="center" wrapText="1"/>
    </xf>
    <xf numFmtId="0" fontId="5" fillId="0" borderId="8" xfId="56" applyFont="1" applyFill="1" applyBorder="1" applyAlignment="1" applyProtection="1">
      <alignment horizontal="left" vertical="center" wrapText="1"/>
    </xf>
    <xf numFmtId="0" fontId="25" fillId="0" borderId="8" xfId="56" applyFont="1" applyFill="1" applyBorder="1" applyAlignment="1" applyProtection="1">
      <alignment horizontal="left" vertical="center" wrapText="1"/>
    </xf>
    <xf numFmtId="0" fontId="21" fillId="0" borderId="8" xfId="56" applyFont="1" applyFill="1" applyBorder="1" applyAlignment="1" applyProtection="1">
      <alignment horizontal="center" vertical="center" wrapText="1"/>
    </xf>
    <xf numFmtId="49" fontId="5" fillId="0" borderId="18" xfId="56" applyNumberFormat="1" applyFont="1" applyFill="1" applyBorder="1" applyAlignment="1" applyProtection="1">
      <alignment horizontal="left" vertical="center" wrapText="1"/>
    </xf>
    <xf numFmtId="0" fontId="5" fillId="0" borderId="25" xfId="56" applyFont="1" applyFill="1" applyBorder="1" applyAlignment="1" applyProtection="1">
      <alignment wrapText="1"/>
    </xf>
    <xf numFmtId="0" fontId="5" fillId="0" borderId="22" xfId="56" applyFont="1" applyFill="1" applyBorder="1" applyAlignment="1" applyProtection="1">
      <alignment wrapText="1"/>
    </xf>
    <xf numFmtId="49" fontId="13" fillId="0" borderId="7" xfId="57" applyFont="1">
      <alignment horizontal="left" vertical="center" wrapText="1"/>
    </xf>
    <xf numFmtId="0" fontId="25" fillId="0" borderId="14" xfId="56" applyFont="1" applyFill="1" applyBorder="1" applyAlignment="1" applyProtection="1">
      <alignment horizontal="left" vertical="center" wrapText="1"/>
    </xf>
    <xf numFmtId="0" fontId="25" fillId="0" borderId="24" xfId="56" applyFont="1" applyFill="1" applyBorder="1" applyAlignment="1" applyProtection="1">
      <alignment horizontal="left" vertical="center" wrapText="1"/>
    </xf>
    <xf numFmtId="49" fontId="5" fillId="0" borderId="14" xfId="56" applyNumberFormat="1" applyFont="1" applyFill="1" applyBorder="1" applyAlignment="1" applyProtection="1">
      <alignment horizontal="center" vertical="center" wrapText="1"/>
    </xf>
    <xf numFmtId="49" fontId="5" fillId="0" borderId="7" xfId="56" applyNumberFormat="1" applyFont="1" applyFill="1" applyBorder="1" applyAlignment="1" applyProtection="1">
      <alignment horizontal="center" vertical="center" wrapText="1"/>
      <protection locked="0"/>
    </xf>
    <xf numFmtId="0" fontId="5" fillId="0" borderId="18" xfId="56" applyFont="1" applyFill="1" applyBorder="1" applyAlignment="1" applyProtection="1">
      <alignment horizontal="center" vertical="center" wrapText="1"/>
    </xf>
    <xf numFmtId="0" fontId="26" fillId="0" borderId="7" xfId="0" applyFont="1" applyFill="1" applyBorder="1" applyAlignment="1" applyProtection="1">
      <alignment vertical="center"/>
    </xf>
    <xf numFmtId="0" fontId="26" fillId="0" borderId="29" xfId="0" applyFont="1" applyFill="1" applyBorder="1" applyAlignment="1" applyProtection="1">
      <alignment vertical="center"/>
    </xf>
    <xf numFmtId="0" fontId="26" fillId="0" borderId="8" xfId="0" applyFont="1" applyFill="1" applyBorder="1" applyAlignment="1" applyProtection="1">
      <alignment vertical="center"/>
    </xf>
    <xf numFmtId="0" fontId="4" fillId="2" borderId="0" xfId="56" applyFont="1" applyFill="1" applyBorder="1" applyAlignment="1" applyProtection="1">
      <alignment horizontal="right" wrapText="1"/>
    </xf>
    <xf numFmtId="0" fontId="25" fillId="2" borderId="4" xfId="56" applyFont="1" applyFill="1" applyBorder="1" applyAlignment="1" applyProtection="1">
      <alignment horizontal="left" vertical="center" wrapText="1"/>
    </xf>
    <xf numFmtId="0" fontId="5" fillId="0" borderId="3" xfId="56" applyFont="1" applyFill="1" applyBorder="1" applyAlignment="1" applyProtection="1">
      <alignment horizontal="left" vertical="center" wrapText="1"/>
    </xf>
    <xf numFmtId="49" fontId="5" fillId="0" borderId="4" xfId="56" applyNumberFormat="1" applyFont="1" applyFill="1" applyBorder="1" applyAlignment="1" applyProtection="1">
      <alignment horizontal="left" vertical="center" wrapText="1"/>
    </xf>
    <xf numFmtId="49" fontId="5" fillId="0" borderId="7" xfId="56" applyNumberFormat="1" applyFont="1" applyFill="1" applyBorder="1" applyAlignment="1" applyProtection="1">
      <alignment vertical="center" wrapText="1"/>
    </xf>
    <xf numFmtId="0" fontId="5" fillId="0" borderId="24" xfId="56" applyFont="1" applyFill="1" applyBorder="1" applyAlignment="1" applyProtection="1">
      <alignment horizontal="left" vertical="center" wrapText="1"/>
    </xf>
    <xf numFmtId="49" fontId="5" fillId="0" borderId="19" xfId="56" applyNumberFormat="1" applyFont="1" applyFill="1" applyBorder="1" applyAlignment="1" applyProtection="1">
      <alignment horizontal="left" vertical="center" wrapText="1"/>
    </xf>
    <xf numFmtId="49" fontId="5" fillId="0" borderId="1" xfId="56" applyNumberFormat="1" applyFont="1" applyFill="1" applyBorder="1" applyAlignment="1" applyProtection="1">
      <alignment vertical="center" wrapText="1"/>
    </xf>
    <xf numFmtId="0" fontId="5" fillId="0" borderId="8" xfId="56" applyFont="1" applyFill="1" applyBorder="1" applyAlignment="1" applyProtection="1">
      <alignment vertical="center" wrapText="1"/>
    </xf>
    <xf numFmtId="178" fontId="5" fillId="0" borderId="8" xfId="56" applyNumberFormat="1" applyFont="1" applyFill="1" applyBorder="1" applyAlignment="1" applyProtection="1">
      <alignment horizontal="right" vertical="center" wrapText="1"/>
    </xf>
    <xf numFmtId="178" fontId="5" fillId="0" borderId="8" xfId="56" applyNumberFormat="1" applyFont="1" applyFill="1" applyBorder="1" applyAlignment="1" applyProtection="1">
      <alignment horizontal="right" vertical="center" wrapText="1"/>
      <protection locked="0"/>
    </xf>
    <xf numFmtId="178" fontId="5" fillId="0" borderId="6" xfId="56" applyNumberFormat="1" applyFont="1" applyFill="1" applyBorder="1" applyAlignment="1" applyProtection="1">
      <alignment vertical="center" wrapText="1"/>
    </xf>
    <xf numFmtId="178" fontId="5" fillId="0" borderId="7" xfId="56" applyNumberFormat="1" applyFont="1" applyFill="1" applyBorder="1" applyAlignment="1" applyProtection="1">
      <alignment vertical="center" wrapText="1"/>
    </xf>
    <xf numFmtId="0" fontId="25" fillId="0" borderId="19" xfId="56" applyFont="1" applyFill="1" applyBorder="1" applyAlignment="1" applyProtection="1">
      <alignment horizontal="left" vertical="center" wrapText="1"/>
    </xf>
    <xf numFmtId="49" fontId="5" fillId="0" borderId="19" xfId="56" applyNumberFormat="1" applyFont="1" applyFill="1" applyBorder="1" applyAlignment="1" applyProtection="1">
      <alignment horizontal="center" vertical="center" wrapText="1"/>
    </xf>
    <xf numFmtId="0" fontId="1" fillId="0" borderId="0" xfId="0" applyFont="1" applyFill="1" applyBorder="1" applyAlignment="1" applyProtection="1">
      <alignment vertical="center"/>
    </xf>
    <xf numFmtId="49" fontId="5" fillId="0" borderId="7" xfId="57" applyFont="1">
      <alignment horizontal="left" vertical="center" wrapText="1"/>
    </xf>
    <xf numFmtId="0" fontId="5" fillId="0" borderId="7" xfId="56" applyFont="1" applyFill="1" applyBorder="1" applyAlignment="1" applyProtection="1">
      <alignment vertical="center" wrapText="1"/>
    </xf>
    <xf numFmtId="49" fontId="5" fillId="0" borderId="7" xfId="57" applyFont="1" applyAlignment="1">
      <alignment horizontal="left" vertical="center" wrapText="1" indent="2"/>
    </xf>
    <xf numFmtId="0" fontId="5" fillId="0" borderId="7" xfId="56" applyFont="1" applyFill="1" applyBorder="1" applyAlignment="1" applyProtection="1">
      <alignment horizontal="left" vertical="center" wrapText="1"/>
      <protection locked="0"/>
    </xf>
    <xf numFmtId="0" fontId="21" fillId="0" borderId="30" xfId="56" applyFont="1" applyFill="1" applyBorder="1" applyAlignment="1" applyProtection="1">
      <alignment horizontal="center" vertical="center"/>
    </xf>
    <xf numFmtId="0" fontId="21" fillId="0" borderId="30" xfId="56" applyFont="1" applyFill="1" applyBorder="1" applyAlignment="1" applyProtection="1">
      <alignment horizontal="center" vertical="center" wrapText="1"/>
    </xf>
    <xf numFmtId="49" fontId="5" fillId="0" borderId="4" xfId="57" applyFont="1" applyBorder="1">
      <alignment horizontal="left" vertical="center" wrapText="1"/>
    </xf>
    <xf numFmtId="0" fontId="21" fillId="0" borderId="21" xfId="56" applyFont="1" applyFill="1" applyBorder="1" applyAlignment="1" applyProtection="1">
      <alignment horizontal="center" vertical="center"/>
    </xf>
    <xf numFmtId="0" fontId="21" fillId="0" borderId="21" xfId="56" applyFont="1" applyFill="1" applyBorder="1" applyAlignment="1" applyProtection="1">
      <alignment horizontal="center" vertical="center" wrapText="1"/>
    </xf>
    <xf numFmtId="0" fontId="21" fillId="0" borderId="12" xfId="56" applyFont="1" applyFill="1" applyBorder="1" applyAlignment="1" applyProtection="1">
      <alignment horizontal="center" vertical="center"/>
    </xf>
    <xf numFmtId="0" fontId="21" fillId="0" borderId="12" xfId="56" applyFont="1" applyFill="1" applyBorder="1" applyAlignment="1" applyProtection="1">
      <alignment horizontal="center" vertical="center" wrapText="1"/>
    </xf>
    <xf numFmtId="0" fontId="21" fillId="0" borderId="9" xfId="56" applyFont="1" applyFill="1" applyBorder="1" applyAlignment="1" applyProtection="1">
      <alignment horizontal="center" vertical="center"/>
    </xf>
    <xf numFmtId="0" fontId="21" fillId="0" borderId="9" xfId="56" applyFont="1" applyFill="1" applyBorder="1" applyAlignment="1" applyProtection="1">
      <alignment horizontal="center" vertical="center" wrapText="1"/>
    </xf>
    <xf numFmtId="49" fontId="9" fillId="0" borderId="7" xfId="57" applyFont="1">
      <alignment horizontal="left" vertical="center" wrapText="1"/>
    </xf>
    <xf numFmtId="49" fontId="5" fillId="0" borderId="1" xfId="57" applyFont="1" applyBorder="1" applyAlignment="1">
      <alignment horizontal="left" vertical="center" wrapText="1" indent="2"/>
    </xf>
    <xf numFmtId="49" fontId="9" fillId="0" borderId="1" xfId="57" applyFont="1" applyBorder="1">
      <alignment horizontal="left" vertical="center" wrapText="1"/>
    </xf>
    <xf numFmtId="0" fontId="21" fillId="0" borderId="8" xfId="56" applyFont="1" applyFill="1" applyBorder="1" applyAlignment="1" applyProtection="1">
      <alignment horizontal="center" vertical="center"/>
    </xf>
    <xf numFmtId="0" fontId="21" fillId="0" borderId="8" xfId="56" applyFont="1" applyFill="1" applyBorder="1" applyAlignment="1" applyProtection="1">
      <alignment vertical="center"/>
    </xf>
    <xf numFmtId="49" fontId="9" fillId="0" borderId="4" xfId="57" applyFont="1" applyBorder="1">
      <alignment horizontal="left" vertical="center" wrapText="1"/>
    </xf>
    <xf numFmtId="0" fontId="21" fillId="0" borderId="9" xfId="56" applyFont="1" applyFill="1" applyBorder="1" applyAlignment="1" applyProtection="1">
      <alignment vertical="center" wrapText="1"/>
    </xf>
    <xf numFmtId="0" fontId="21" fillId="0" borderId="21" xfId="56" applyFont="1" applyFill="1" applyBorder="1" applyAlignment="1" applyProtection="1">
      <alignment vertical="center" wrapText="1"/>
    </xf>
    <xf numFmtId="0" fontId="21" fillId="0" borderId="12" xfId="56" applyFont="1" applyFill="1" applyBorder="1" applyAlignment="1" applyProtection="1">
      <alignment vertical="center" wrapText="1"/>
    </xf>
    <xf numFmtId="49" fontId="6" fillId="0" borderId="0" xfId="56" applyNumberFormat="1" applyFont="1" applyFill="1" applyBorder="1" applyAlignment="1" applyProtection="1"/>
    <xf numFmtId="0" fontId="5" fillId="0" borderId="0" xfId="56" applyFont="1" applyFill="1" applyBorder="1" applyAlignment="1" applyProtection="1">
      <alignment horizontal="left" vertical="center"/>
    </xf>
    <xf numFmtId="0" fontId="14" fillId="0" borderId="2" xfId="56" applyFont="1" applyFill="1" applyBorder="1" applyAlignment="1" applyProtection="1">
      <alignment horizontal="center" vertical="center" wrapText="1"/>
      <protection locked="0"/>
    </xf>
    <xf numFmtId="0" fontId="14" fillId="0" borderId="3" xfId="56" applyFont="1" applyFill="1" applyBorder="1" applyAlignment="1" applyProtection="1">
      <alignment horizontal="center" vertical="center" wrapText="1"/>
      <protection locked="0"/>
    </xf>
    <xf numFmtId="0" fontId="12" fillId="0" borderId="3" xfId="56" applyFont="1" applyFill="1" applyBorder="1" applyAlignment="1" applyProtection="1">
      <alignment horizontal="left" vertical="center"/>
    </xf>
    <xf numFmtId="0" fontId="12" fillId="0" borderId="4" xfId="56" applyFont="1" applyFill="1" applyBorder="1" applyAlignment="1" applyProtection="1">
      <alignment horizontal="left" vertical="center"/>
    </xf>
    <xf numFmtId="0" fontId="17" fillId="0" borderId="8" xfId="59" applyFont="1" applyFill="1" applyBorder="1" applyAlignment="1" applyProtection="1">
      <alignment horizontal="center" vertical="center" wrapText="1" readingOrder="1"/>
      <protection locked="0"/>
    </xf>
    <xf numFmtId="178" fontId="12" fillId="0" borderId="6" xfId="56" applyNumberFormat="1" applyFont="1" applyFill="1" applyBorder="1" applyAlignment="1" applyProtection="1">
      <alignment horizontal="right" vertical="center" wrapText="1"/>
    </xf>
    <xf numFmtId="178" fontId="12" fillId="0" borderId="6" xfId="56" applyNumberFormat="1" applyFont="1" applyFill="1" applyBorder="1" applyAlignment="1" applyProtection="1">
      <alignment horizontal="right" vertical="center" wrapText="1"/>
      <protection locked="0"/>
    </xf>
    <xf numFmtId="178" fontId="12" fillId="0" borderId="7" xfId="56" applyNumberFormat="1" applyFont="1" applyFill="1" applyBorder="1" applyAlignment="1" applyProtection="1">
      <alignment horizontal="right" vertical="center" wrapText="1"/>
      <protection locked="0"/>
    </xf>
    <xf numFmtId="0" fontId="21" fillId="0" borderId="10" xfId="56" applyFont="1" applyFill="1" applyBorder="1" applyAlignment="1" applyProtection="1">
      <alignment horizontal="center" vertical="center" wrapText="1"/>
    </xf>
    <xf numFmtId="178" fontId="12" fillId="0" borderId="18" xfId="56" applyNumberFormat="1" applyFont="1" applyFill="1" applyBorder="1" applyAlignment="1" applyProtection="1">
      <alignment horizontal="right" vertical="center" wrapText="1"/>
    </xf>
    <xf numFmtId="178" fontId="12" fillId="0" borderId="8" xfId="56" applyNumberFormat="1" applyFont="1" applyFill="1" applyBorder="1" applyAlignment="1" applyProtection="1">
      <alignment horizontal="right" vertical="center" wrapText="1"/>
    </xf>
    <xf numFmtId="178" fontId="12" fillId="0" borderId="18" xfId="56" applyNumberFormat="1" applyFont="1" applyFill="1" applyBorder="1" applyAlignment="1" applyProtection="1">
      <alignment horizontal="right" vertical="center" wrapText="1"/>
      <protection locked="0"/>
    </xf>
    <xf numFmtId="178" fontId="12" fillId="0" borderId="8" xfId="56" applyNumberFormat="1" applyFont="1" applyFill="1" applyBorder="1" applyAlignment="1" applyProtection="1">
      <alignment horizontal="right" vertical="center" wrapText="1"/>
      <protection locked="0"/>
    </xf>
    <xf numFmtId="0" fontId="6" fillId="0" borderId="0" xfId="56" applyFont="1" applyFill="1" applyBorder="1" applyAlignment="1" applyProtection="1">
      <alignment horizontal="left" vertical="center" wrapText="1"/>
    </xf>
    <xf numFmtId="0" fontId="3" fillId="0" borderId="0" xfId="56" applyFont="1" applyFill="1" applyAlignment="1" applyProtection="1">
      <alignment horizontal="center" vertical="center"/>
    </xf>
    <xf numFmtId="0" fontId="4" fillId="0" borderId="0" xfId="56" applyFont="1" applyFill="1" applyAlignment="1" applyProtection="1">
      <alignment horizontal="left" vertical="center"/>
      <protection locked="0"/>
    </xf>
    <xf numFmtId="0" fontId="5" fillId="0" borderId="8" xfId="56" applyNumberFormat="1" applyFont="1" applyFill="1" applyBorder="1" applyAlignment="1" applyProtection="1">
      <alignment horizontal="center" vertical="center"/>
    </xf>
    <xf numFmtId="49" fontId="7" fillId="0" borderId="6" xfId="57" applyFont="1" applyBorder="1">
      <alignment horizontal="left" vertical="center" wrapText="1"/>
    </xf>
    <xf numFmtId="0" fontId="4" fillId="0" borderId="12" xfId="56" applyFont="1" applyFill="1" applyBorder="1" applyAlignment="1" applyProtection="1">
      <alignment horizontal="left" vertical="center" wrapText="1"/>
    </xf>
    <xf numFmtId="49" fontId="7" fillId="0" borderId="2" xfId="57" applyFont="1" applyBorder="1">
      <alignment horizontal="left" vertical="center" wrapText="1"/>
    </xf>
    <xf numFmtId="0" fontId="4" fillId="0" borderId="8" xfId="56" applyFont="1" applyFill="1" applyBorder="1" applyAlignment="1" applyProtection="1">
      <alignment horizontal="left" vertical="center" wrapText="1"/>
    </xf>
    <xf numFmtId="49" fontId="7" fillId="0" borderId="7" xfId="57" applyFont="1" applyAlignment="1">
      <alignment horizontal="left" vertical="center" wrapText="1" indent="1"/>
    </xf>
    <xf numFmtId="178" fontId="4" fillId="0" borderId="12" xfId="56" applyNumberFormat="1" applyFont="1" applyFill="1" applyBorder="1" applyAlignment="1" applyProtection="1">
      <alignment horizontal="right" vertical="center" wrapText="1"/>
    </xf>
    <xf numFmtId="178" fontId="4" fillId="0" borderId="8" xfId="56" applyNumberFormat="1" applyFont="1" applyFill="1" applyBorder="1" applyAlignment="1" applyProtection="1">
      <alignment horizontal="right" vertical="center" wrapText="1"/>
      <protection locked="0"/>
    </xf>
    <xf numFmtId="177" fontId="27" fillId="0" borderId="7" xfId="55" applyFont="1">
      <alignment horizontal="right" vertical="center"/>
    </xf>
    <xf numFmtId="0" fontId="6" fillId="0" borderId="0" xfId="56" applyFont="1" applyFill="1" applyBorder="1" applyAlignment="1" applyProtection="1">
      <alignment horizontal="right" wrapText="1"/>
    </xf>
    <xf numFmtId="49" fontId="7" fillId="0" borderId="1" xfId="57" applyFont="1" applyBorder="1" applyAlignment="1">
      <alignment horizontal="left" vertical="center" wrapText="1" indent="1"/>
    </xf>
    <xf numFmtId="49" fontId="6" fillId="0" borderId="8" xfId="56" applyNumberFormat="1" applyFont="1" applyFill="1" applyBorder="1" applyAlignment="1" applyProtection="1">
      <alignment horizontal="center" vertical="center" wrapText="1"/>
    </xf>
    <xf numFmtId="0" fontId="28" fillId="0" borderId="0" xfId="56" applyFont="1" applyFill="1" applyBorder="1" applyAlignment="1" applyProtection="1">
      <alignment horizontal="center"/>
    </xf>
    <xf numFmtId="0" fontId="28" fillId="0" borderId="0" xfId="56" applyFont="1" applyFill="1" applyAlignment="1" applyProtection="1">
      <alignment horizontal="center"/>
    </xf>
    <xf numFmtId="0" fontId="28" fillId="0" borderId="0" xfId="56" applyFont="1" applyFill="1" applyBorder="1" applyAlignment="1" applyProtection="1">
      <alignment horizontal="center" wrapText="1"/>
    </xf>
    <xf numFmtId="0" fontId="28" fillId="0" borderId="0" xfId="56" applyFont="1" applyFill="1" applyBorder="1" applyAlignment="1" applyProtection="1">
      <alignment wrapText="1"/>
    </xf>
    <xf numFmtId="0" fontId="28" fillId="0" borderId="0" xfId="56" applyFont="1" applyFill="1" applyBorder="1" applyAlignment="1" applyProtection="1"/>
    <xf numFmtId="0" fontId="14" fillId="0" borderId="0" xfId="56" applyFont="1" applyFill="1" applyBorder="1" applyAlignment="1" applyProtection="1">
      <alignment horizontal="left" wrapText="1"/>
    </xf>
    <xf numFmtId="0" fontId="14" fillId="0" borderId="0" xfId="56" applyFont="1" applyFill="1" applyBorder="1" applyAlignment="1" applyProtection="1">
      <alignment horizontal="center" wrapText="1"/>
    </xf>
    <xf numFmtId="0" fontId="29" fillId="0" borderId="0" xfId="56" applyFont="1" applyFill="1" applyBorder="1" applyAlignment="1" applyProtection="1">
      <alignment horizontal="center" vertical="center" wrapText="1"/>
    </xf>
    <xf numFmtId="0" fontId="14" fillId="0" borderId="0" xfId="56" applyFont="1" applyFill="1" applyBorder="1" applyAlignment="1" applyProtection="1">
      <alignment horizontal="right" wrapText="1"/>
    </xf>
    <xf numFmtId="0" fontId="21" fillId="0" borderId="1" xfId="56" applyFont="1" applyFill="1" applyBorder="1" applyAlignment="1" applyProtection="1">
      <alignment horizontal="center" vertical="center" wrapText="1"/>
    </xf>
    <xf numFmtId="0" fontId="28" fillId="0" borderId="7" xfId="56" applyFont="1" applyFill="1" applyBorder="1" applyAlignment="1" applyProtection="1">
      <alignment horizontal="center" vertical="center" wrapText="1"/>
    </xf>
    <xf numFmtId="0" fontId="28" fillId="0" borderId="2" xfId="56" applyFont="1" applyFill="1" applyBorder="1" applyAlignment="1" applyProtection="1">
      <alignment horizontal="center" vertical="center" wrapText="1"/>
    </xf>
    <xf numFmtId="43" fontId="28" fillId="0" borderId="31" xfId="56" applyNumberFormat="1" applyFont="1" applyFill="1" applyBorder="1" applyAlignment="1" applyProtection="1">
      <alignment horizontal="center" vertical="center" wrapText="1"/>
    </xf>
    <xf numFmtId="0" fontId="28" fillId="0" borderId="0" xfId="56" applyFont="1" applyFill="1" applyBorder="1" applyAlignment="1" applyProtection="1">
      <alignment horizontal="center" vertical="center" wrapText="1"/>
    </xf>
    <xf numFmtId="178" fontId="4" fillId="0" borderId="0" xfId="56" applyNumberFormat="1" applyFont="1" applyFill="1" applyBorder="1" applyAlignment="1" applyProtection="1">
      <alignment horizontal="right" vertical="center"/>
    </xf>
    <xf numFmtId="178" fontId="12" fillId="0" borderId="0" xfId="56" applyNumberFormat="1" applyFont="1" applyFill="1" applyBorder="1" applyAlignment="1" applyProtection="1">
      <alignment horizontal="right" vertical="center"/>
    </xf>
    <xf numFmtId="0" fontId="6" fillId="0" borderId="0" xfId="56" applyFont="1" applyFill="1" applyBorder="1" applyAlignment="1" applyProtection="1">
      <alignment horizontal="left" vertical="center"/>
    </xf>
    <xf numFmtId="0" fontId="14" fillId="0" borderId="0" xfId="56" applyFont="1" applyFill="1" applyBorder="1" applyAlignment="1" applyProtection="1">
      <alignment vertical="top"/>
    </xf>
    <xf numFmtId="49" fontId="5" fillId="0" borderId="2" xfId="56" applyNumberFormat="1" applyFont="1" applyFill="1" applyBorder="1" applyAlignment="1" applyProtection="1">
      <alignment horizontal="center" vertical="center" wrapText="1"/>
    </xf>
    <xf numFmtId="49" fontId="5" fillId="0" borderId="3" xfId="56" applyNumberFormat="1" applyFont="1" applyFill="1" applyBorder="1" applyAlignment="1" applyProtection="1">
      <alignment horizontal="center" vertical="center" wrapText="1"/>
    </xf>
    <xf numFmtId="0" fontId="5" fillId="0" borderId="19" xfId="56" applyFont="1" applyFill="1" applyBorder="1" applyAlignment="1" applyProtection="1">
      <alignment horizontal="center" vertical="center"/>
    </xf>
    <xf numFmtId="49" fontId="5" fillId="0" borderId="2" xfId="56" applyNumberFormat="1" applyFont="1" applyFill="1" applyBorder="1" applyAlignment="1" applyProtection="1">
      <alignment horizontal="center" vertical="center"/>
    </xf>
    <xf numFmtId="0" fontId="5" fillId="0" borderId="22" xfId="56" applyFont="1" applyFill="1" applyBorder="1" applyAlignment="1" applyProtection="1">
      <alignment horizontal="center" vertical="center"/>
    </xf>
    <xf numFmtId="0" fontId="5" fillId="0" borderId="6" xfId="56" applyNumberFormat="1" applyFont="1" applyFill="1" applyBorder="1" applyAlignment="1" applyProtection="1">
      <alignment horizontal="center" vertical="center"/>
    </xf>
    <xf numFmtId="49" fontId="30" fillId="0" borderId="0" xfId="56" applyNumberFormat="1" applyFont="1" applyFill="1" applyBorder="1" applyAlignment="1" applyProtection="1"/>
    <xf numFmtId="0" fontId="30" fillId="0" borderId="0" xfId="56" applyFont="1" applyFill="1" applyBorder="1" applyAlignment="1" applyProtection="1"/>
    <xf numFmtId="0" fontId="6" fillId="0" borderId="0" xfId="56" applyFont="1" applyFill="1" applyBorder="1" applyAlignment="1" applyProtection="1">
      <alignment vertical="center"/>
    </xf>
    <xf numFmtId="0" fontId="31" fillId="0" borderId="0" xfId="56" applyFont="1" applyFill="1" applyBorder="1" applyAlignment="1" applyProtection="1">
      <alignment horizontal="center" vertical="center"/>
    </xf>
    <xf numFmtId="0" fontId="25" fillId="0" borderId="0" xfId="56" applyFont="1" applyFill="1" applyBorder="1" applyAlignment="1" applyProtection="1">
      <alignment horizontal="center" vertical="center"/>
    </xf>
    <xf numFmtId="0" fontId="5" fillId="0" borderId="1" xfId="56" applyFont="1" applyFill="1" applyBorder="1" applyAlignment="1" applyProtection="1">
      <alignment horizontal="center" vertical="center"/>
      <protection locked="0"/>
    </xf>
    <xf numFmtId="0" fontId="4" fillId="0" borderId="7" xfId="56" applyFont="1" applyFill="1" applyBorder="1" applyAlignment="1" applyProtection="1">
      <alignment vertical="center"/>
    </xf>
    <xf numFmtId="0" fontId="4" fillId="0" borderId="7" xfId="56" applyFont="1" applyFill="1" applyBorder="1" applyAlignment="1" applyProtection="1">
      <alignment horizontal="left" vertical="center"/>
      <protection locked="0"/>
    </xf>
    <xf numFmtId="4" fontId="4" fillId="0" borderId="7" xfId="56" applyNumberFormat="1" applyFont="1" applyFill="1" applyBorder="1" applyAlignment="1" applyProtection="1">
      <alignment horizontal="right" vertical="center"/>
      <protection locked="0"/>
    </xf>
    <xf numFmtId="0" fontId="4" fillId="0" borderId="7" xfId="56" applyFont="1" applyFill="1" applyBorder="1" applyAlignment="1" applyProtection="1">
      <alignment vertical="center"/>
      <protection locked="0"/>
    </xf>
    <xf numFmtId="0" fontId="4" fillId="0" borderId="7" xfId="56" applyFont="1" applyFill="1" applyBorder="1" applyAlignment="1" applyProtection="1">
      <alignment horizontal="left" vertical="center"/>
    </xf>
    <xf numFmtId="178" fontId="4" fillId="0" borderId="7" xfId="56" applyNumberFormat="1" applyFont="1" applyFill="1" applyBorder="1" applyAlignment="1" applyProtection="1">
      <alignment horizontal="right" vertical="center"/>
      <protection locked="0"/>
    </xf>
    <xf numFmtId="177" fontId="26" fillId="0" borderId="7" xfId="55" applyFont="1">
      <alignment horizontal="right" vertical="center"/>
    </xf>
    <xf numFmtId="178" fontId="4" fillId="0" borderId="7" xfId="56" applyNumberFormat="1" applyFont="1" applyFill="1" applyBorder="1" applyAlignment="1" applyProtection="1">
      <alignment horizontal="right" vertical="center"/>
    </xf>
    <xf numFmtId="178" fontId="32" fillId="0" borderId="7" xfId="56" applyNumberFormat="1" applyFont="1" applyFill="1" applyBorder="1" applyAlignment="1" applyProtection="1">
      <alignment horizontal="right" vertical="center"/>
    </xf>
    <xf numFmtId="4" fontId="5" fillId="0" borderId="7" xfId="56" applyNumberFormat="1" applyFont="1" applyFill="1" applyBorder="1" applyAlignment="1" applyProtection="1">
      <alignment horizontal="right" vertical="center"/>
      <protection locked="0"/>
    </xf>
    <xf numFmtId="178" fontId="14" fillId="0" borderId="7" xfId="56" applyNumberFormat="1" applyFont="1" applyFill="1" applyBorder="1" applyAlignment="1" applyProtection="1">
      <alignment vertical="center"/>
    </xf>
    <xf numFmtId="0" fontId="14" fillId="0" borderId="7" xfId="56" applyFont="1" applyFill="1" applyBorder="1" applyAlignment="1" applyProtection="1">
      <alignment vertical="center"/>
    </xf>
    <xf numFmtId="0" fontId="32" fillId="0" borderId="7" xfId="56" applyFont="1" applyFill="1" applyBorder="1" applyAlignment="1" applyProtection="1">
      <alignment horizontal="center" vertical="center"/>
    </xf>
    <xf numFmtId="0" fontId="25" fillId="0" borderId="7" xfId="56" applyFont="1" applyFill="1" applyBorder="1" applyAlignment="1" applyProtection="1">
      <alignment horizontal="right" vertical="center"/>
    </xf>
    <xf numFmtId="0" fontId="32" fillId="0" borderId="7" xfId="56" applyFont="1" applyFill="1" applyBorder="1" applyAlignment="1" applyProtection="1">
      <alignment horizontal="center" vertical="center"/>
      <protection locked="0"/>
    </xf>
    <xf numFmtId="178" fontId="25" fillId="0" borderId="7" xfId="56" applyNumberFormat="1" applyFont="1" applyFill="1" applyBorder="1" applyAlignment="1" applyProtection="1">
      <alignment horizontal="right" vertical="center"/>
    </xf>
    <xf numFmtId="0" fontId="4" fillId="0" borderId="0" xfId="56" applyFont="1" applyFill="1" applyBorder="1" applyAlignment="1" applyProtection="1">
      <alignment horizontal="left" vertical="center" wrapText="1"/>
      <protection locked="0"/>
    </xf>
    <xf numFmtId="0" fontId="5" fillId="0" borderId="0" xfId="56" applyFont="1" applyFill="1" applyBorder="1" applyAlignment="1" applyProtection="1">
      <alignment horizontal="left" vertical="center" wrapText="1"/>
    </xf>
    <xf numFmtId="49" fontId="8" fillId="0" borderId="7" xfId="57" applyFont="1" applyAlignment="1">
      <alignment horizontal="left" vertical="center" wrapText="1" indent="1"/>
    </xf>
    <xf numFmtId="178" fontId="4" fillId="0" borderId="12" xfId="56" applyNumberFormat="1" applyFont="1" applyFill="1" applyBorder="1" applyAlignment="1" applyProtection="1">
      <alignment horizontal="right" vertical="center"/>
    </xf>
    <xf numFmtId="49" fontId="8" fillId="0" borderId="7" xfId="57" applyFont="1" applyAlignment="1">
      <alignment horizontal="left" vertical="center" wrapText="1" indent="2"/>
    </xf>
    <xf numFmtId="0" fontId="14" fillId="0" borderId="4" xfId="56" applyFont="1" applyFill="1" applyBorder="1" applyAlignment="1" applyProtection="1">
      <alignment horizontal="center" vertical="center" wrapText="1"/>
    </xf>
    <xf numFmtId="178" fontId="4" fillId="0" borderId="6" xfId="56" applyNumberFormat="1" applyFont="1" applyFill="1" applyBorder="1" applyAlignment="1" applyProtection="1">
      <alignment horizontal="right" vertical="center"/>
    </xf>
    <xf numFmtId="0" fontId="6" fillId="0" borderId="0" xfId="56" applyFont="1" applyFill="1" applyBorder="1" applyAlignment="1" applyProtection="1">
      <alignment horizontal="left" vertical="center"/>
      <protection locked="0"/>
    </xf>
    <xf numFmtId="0" fontId="20" fillId="0" borderId="0" xfId="56" applyFont="1" applyFill="1" applyBorder="1" applyAlignment="1" applyProtection="1">
      <alignment horizontal="center" vertical="center"/>
      <protection locked="0"/>
    </xf>
    <xf numFmtId="0" fontId="14" fillId="0" borderId="1" xfId="56" applyFont="1" applyFill="1" applyBorder="1" applyAlignment="1" applyProtection="1">
      <alignment horizontal="center" vertical="center" wrapText="1"/>
      <protection locked="0"/>
    </xf>
    <xf numFmtId="0" fontId="14" fillId="0" borderId="19" xfId="56" applyFont="1" applyFill="1" applyBorder="1" applyAlignment="1" applyProtection="1">
      <alignment horizontal="center" vertical="center" wrapText="1"/>
      <protection locked="0"/>
    </xf>
    <xf numFmtId="0" fontId="14" fillId="0" borderId="3" xfId="56" applyFont="1" applyFill="1" applyBorder="1" applyAlignment="1" applyProtection="1">
      <alignment horizontal="center" vertical="center" wrapText="1"/>
    </xf>
    <xf numFmtId="0" fontId="14" fillId="0" borderId="5" xfId="56" applyFont="1" applyFill="1" applyBorder="1" applyAlignment="1" applyProtection="1">
      <alignment horizontal="center" vertical="center" wrapText="1"/>
      <protection locked="0"/>
    </xf>
    <xf numFmtId="0" fontId="14" fillId="0" borderId="20" xfId="56" applyFont="1" applyFill="1" applyBorder="1" applyAlignment="1" applyProtection="1">
      <alignment horizontal="center" vertical="center" wrapText="1"/>
      <protection locked="0"/>
    </xf>
    <xf numFmtId="0" fontId="14" fillId="0" borderId="1" xfId="56" applyFont="1" applyFill="1" applyBorder="1" applyAlignment="1" applyProtection="1">
      <alignment horizontal="center" vertical="center" wrapText="1"/>
    </xf>
    <xf numFmtId="0" fontId="14" fillId="0" borderId="6" xfId="56" applyFont="1" applyFill="1" applyBorder="1" applyAlignment="1" applyProtection="1">
      <alignment horizontal="center" vertical="center" wrapText="1"/>
    </xf>
    <xf numFmtId="0" fontId="14" fillId="0" borderId="22" xfId="56" applyFont="1" applyFill="1" applyBorder="1" applyAlignment="1" applyProtection="1">
      <alignment horizontal="center" vertical="center" wrapText="1"/>
    </xf>
    <xf numFmtId="0" fontId="6" fillId="0" borderId="2" xfId="56" applyFont="1" applyFill="1" applyBorder="1" applyAlignment="1" applyProtection="1">
      <alignment horizontal="center" vertical="center"/>
    </xf>
    <xf numFmtId="0" fontId="4" fillId="0" borderId="2" xfId="56" applyFont="1" applyFill="1" applyBorder="1" applyAlignment="1" applyProtection="1">
      <alignment horizontal="center" vertical="center"/>
      <protection locked="0"/>
    </xf>
    <xf numFmtId="0" fontId="4" fillId="0" borderId="4" xfId="56" applyFont="1" applyFill="1" applyBorder="1" applyAlignment="1" applyProtection="1">
      <alignment horizontal="center" vertical="center"/>
      <protection locked="0"/>
    </xf>
    <xf numFmtId="43" fontId="5" fillId="0" borderId="7" xfId="56" applyNumberFormat="1" applyFont="1" applyFill="1" applyBorder="1" applyAlignment="1" applyProtection="1">
      <alignment horizontal="right" vertical="center"/>
      <protection locked="0"/>
    </xf>
    <xf numFmtId="0" fontId="6" fillId="0" borderId="0" xfId="56" applyFont="1" applyFill="1" applyBorder="1" applyAlignment="1" applyProtection="1">
      <protection locked="0"/>
    </xf>
    <xf numFmtId="0" fontId="5" fillId="0" borderId="0" xfId="56" applyFont="1" applyFill="1" applyBorder="1" applyAlignment="1" applyProtection="1">
      <protection locked="0"/>
    </xf>
    <xf numFmtId="0" fontId="14" fillId="0" borderId="8" xfId="56" applyFont="1" applyFill="1" applyBorder="1" applyAlignment="1" applyProtection="1">
      <alignment horizontal="center" vertical="center" wrapText="1"/>
      <protection locked="0"/>
    </xf>
    <xf numFmtId="0" fontId="14" fillId="0" borderId="2" xfId="56" applyFont="1" applyFill="1" applyBorder="1" applyAlignment="1" applyProtection="1">
      <alignment horizontal="center" vertical="center" wrapText="1"/>
    </xf>
    <xf numFmtId="0" fontId="14" fillId="0" borderId="25" xfId="56" applyFont="1" applyFill="1" applyBorder="1" applyAlignment="1" applyProtection="1">
      <alignment horizontal="center" vertical="center" wrapText="1"/>
    </xf>
    <xf numFmtId="0" fontId="4" fillId="0" borderId="2" xfId="56" applyFont="1" applyFill="1" applyBorder="1" applyAlignment="1" applyProtection="1">
      <alignment horizontal="right" vertical="center"/>
      <protection locked="0"/>
    </xf>
    <xf numFmtId="0" fontId="6" fillId="0" borderId="0" xfId="56" applyFont="1" applyFill="1" applyBorder="1" applyAlignment="1" applyProtection="1">
      <alignment horizontal="right"/>
      <protection locked="0"/>
    </xf>
    <xf numFmtId="0" fontId="14" fillId="0" borderId="8" xfId="56" applyFont="1" applyFill="1" applyBorder="1" applyAlignment="1" applyProtection="1">
      <alignment horizontal="center" vertical="center" wrapText="1"/>
    </xf>
    <xf numFmtId="0" fontId="14" fillId="0" borderId="10" xfId="56" applyFont="1" applyFill="1" applyBorder="1" applyAlignment="1" applyProtection="1">
      <alignment horizontal="center" vertical="center" wrapText="1"/>
      <protection locked="0"/>
    </xf>
    <xf numFmtId="0" fontId="4" fillId="0" borderId="10" xfId="56" applyFont="1" applyFill="1" applyBorder="1" applyAlignment="1" applyProtection="1">
      <alignment horizontal="right" vertical="center"/>
      <protection locked="0"/>
    </xf>
    <xf numFmtId="0" fontId="4" fillId="0" borderId="0" xfId="56" applyFont="1" applyFill="1" applyBorder="1" applyAlignment="1" applyProtection="1">
      <alignment horizontal="left"/>
    </xf>
    <xf numFmtId="0" fontId="11" fillId="0" borderId="0" xfId="56" applyFont="1" applyFill="1" applyBorder="1" applyAlignment="1" applyProtection="1">
      <alignment horizontal="center" vertical="top"/>
    </xf>
    <xf numFmtId="178" fontId="5" fillId="0" borderId="7" xfId="56" applyNumberFormat="1" applyFont="1" applyFill="1" applyBorder="1" applyAlignment="1" applyProtection="1">
      <alignment horizontal="right" vertical="center"/>
    </xf>
    <xf numFmtId="4" fontId="4" fillId="0" borderId="7" xfId="56" applyNumberFormat="1" applyFont="1" applyFill="1" applyBorder="1" applyAlignment="1" applyProtection="1">
      <alignment horizontal="right" vertical="center"/>
    </xf>
    <xf numFmtId="178" fontId="12" fillId="0" borderId="7" xfId="56" applyNumberFormat="1" applyFont="1" applyFill="1" applyBorder="1" applyAlignment="1" applyProtection="1">
      <alignment horizontal="right" vertical="center"/>
    </xf>
    <xf numFmtId="4" fontId="5" fillId="0" borderId="7" xfId="56" applyNumberFormat="1" applyFont="1" applyFill="1" applyBorder="1" applyAlignment="1" applyProtection="1">
      <alignment horizontal="right" vertical="center"/>
    </xf>
    <xf numFmtId="0" fontId="4" fillId="0" borderId="6" xfId="56" applyFont="1" applyFill="1" applyBorder="1" applyAlignment="1" applyProtection="1">
      <alignment horizontal="left" vertical="center"/>
    </xf>
    <xf numFmtId="4" fontId="4" fillId="0" borderId="18" xfId="56" applyNumberFormat="1" applyFont="1" applyFill="1" applyBorder="1" applyAlignment="1" applyProtection="1">
      <alignment horizontal="right" vertical="center"/>
      <protection locked="0"/>
    </xf>
    <xf numFmtId="0" fontId="14" fillId="0" borderId="7" xfId="56" applyFont="1" applyFill="1" applyBorder="1" applyAlignment="1" applyProtection="1"/>
    <xf numFmtId="178" fontId="14" fillId="0" borderId="7" xfId="56" applyNumberFormat="1" applyFont="1" applyFill="1" applyBorder="1" applyAlignment="1" applyProtection="1"/>
    <xf numFmtId="0" fontId="14" fillId="0" borderId="6" xfId="56" applyFont="1" applyFill="1" applyBorder="1" applyAlignment="1" applyProtection="1"/>
    <xf numFmtId="178" fontId="14" fillId="0" borderId="18" xfId="56" applyNumberFormat="1" applyFont="1" applyFill="1" applyBorder="1" applyAlignment="1" applyProtection="1"/>
    <xf numFmtId="0" fontId="32" fillId="0" borderId="6" xfId="56" applyFont="1" applyFill="1" applyBorder="1" applyAlignment="1" applyProtection="1">
      <alignment horizontal="center" vertical="center"/>
    </xf>
    <xf numFmtId="178" fontId="25" fillId="0" borderId="18" xfId="56" applyNumberFormat="1" applyFont="1" applyFill="1" applyBorder="1" applyAlignment="1" applyProtection="1">
      <alignment horizontal="right" vertical="center"/>
    </xf>
    <xf numFmtId="178" fontId="5" fillId="0" borderId="18" xfId="56" applyNumberFormat="1" applyFont="1" applyFill="1" applyBorder="1" applyAlignment="1" applyProtection="1">
      <alignment horizontal="right" vertical="center"/>
    </xf>
    <xf numFmtId="0" fontId="13" fillId="0" borderId="6" xfId="0" applyFont="1" applyFill="1" applyBorder="1" applyAlignment="1">
      <alignment horizontal="left" vertical="center"/>
    </xf>
    <xf numFmtId="4" fontId="5" fillId="0" borderId="7" xfId="0" applyNumberFormat="1" applyFont="1" applyFill="1" applyBorder="1" applyAlignment="1">
      <alignment horizontal="right" vertical="center"/>
    </xf>
    <xf numFmtId="0" fontId="13" fillId="0" borderId="7" xfId="0" applyFont="1" applyFill="1" applyBorder="1" applyAlignment="1">
      <alignment horizontal="left" vertical="center"/>
    </xf>
    <xf numFmtId="4" fontId="5" fillId="0" borderId="7" xfId="0" applyNumberFormat="1" applyFont="1" applyFill="1" applyBorder="1" applyAlignment="1" applyProtection="1">
      <alignment horizontal="right" vertical="center"/>
      <protection locked="0"/>
    </xf>
    <xf numFmtId="0" fontId="32" fillId="0" borderId="6" xfId="56" applyFont="1" applyFill="1" applyBorder="1" applyAlignment="1" applyProtection="1">
      <alignment horizontal="center" vertical="center"/>
      <protection locked="0"/>
    </xf>
    <xf numFmtId="178" fontId="25" fillId="0" borderId="7" xfId="56"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IntegralNumberStyle" xfId="53"/>
    <cellStyle name="常规 4" xfId="54"/>
    <cellStyle name="MoneyStyle" xfId="55"/>
    <cellStyle name="Normal" xfId="56"/>
    <cellStyle name="TextStyle" xfId="57"/>
    <cellStyle name="常规 11" xfId="58"/>
    <cellStyle name="常规 2" xfId="59"/>
    <cellStyle name="常规 3" xfId="60"/>
    <cellStyle name="常规 5"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4285714285714" defaultRowHeight="20.1" customHeight="1" outlineLevelCol="3"/>
  <cols>
    <col min="1" max="1" width="13.5714285714286" style="83" customWidth="1"/>
    <col min="2" max="2" width="9.14285714285714" style="386"/>
    <col min="3" max="3" width="88.7142857142857" style="83" customWidth="1"/>
    <col min="4" max="16384" width="9.14285714285714" style="83"/>
  </cols>
  <sheetData>
    <row r="1" s="385" customFormat="1" ht="48" customHeight="1" spans="2:3">
      <c r="B1" s="387"/>
      <c r="C1" s="387"/>
    </row>
    <row r="2" ht="27" customHeight="1" spans="2:3">
      <c r="B2" s="388" t="s">
        <v>0</v>
      </c>
      <c r="C2" s="388" t="s">
        <v>1</v>
      </c>
    </row>
    <row r="3" customHeight="1" spans="2:3">
      <c r="B3" s="389">
        <v>1</v>
      </c>
      <c r="C3" s="390" t="s">
        <v>2</v>
      </c>
    </row>
    <row r="4" customHeight="1" spans="2:3">
      <c r="B4" s="389">
        <v>2</v>
      </c>
      <c r="C4" s="390" t="s">
        <v>3</v>
      </c>
    </row>
    <row r="5" customHeight="1" spans="2:3">
      <c r="B5" s="389">
        <v>3</v>
      </c>
      <c r="C5" s="390" t="s">
        <v>4</v>
      </c>
    </row>
    <row r="6" customHeight="1" spans="2:3">
      <c r="B6" s="389">
        <v>4</v>
      </c>
      <c r="C6" s="390" t="s">
        <v>5</v>
      </c>
    </row>
    <row r="7" customHeight="1" spans="2:3">
      <c r="B7" s="389">
        <v>5</v>
      </c>
      <c r="C7" s="391" t="s">
        <v>6</v>
      </c>
    </row>
    <row r="8" customHeight="1" spans="2:3">
      <c r="B8" s="389">
        <v>6</v>
      </c>
      <c r="C8" s="391" t="s">
        <v>7</v>
      </c>
    </row>
    <row r="9" customHeight="1" spans="2:3">
      <c r="B9" s="389">
        <v>7</v>
      </c>
      <c r="C9" s="391" t="s">
        <v>8</v>
      </c>
    </row>
    <row r="10" customHeight="1" spans="2:3">
      <c r="B10" s="389">
        <v>8</v>
      </c>
      <c r="C10" s="391" t="s">
        <v>9</v>
      </c>
    </row>
    <row r="11" customHeight="1" spans="2:3">
      <c r="B11" s="389">
        <v>9</v>
      </c>
      <c r="C11" s="392" t="s">
        <v>10</v>
      </c>
    </row>
    <row r="12" customHeight="1" spans="2:3">
      <c r="B12" s="389">
        <v>10</v>
      </c>
      <c r="C12" s="392" t="s">
        <v>11</v>
      </c>
    </row>
    <row r="13" customHeight="1" spans="2:3">
      <c r="B13" s="389">
        <v>11</v>
      </c>
      <c r="C13" s="390" t="s">
        <v>12</v>
      </c>
    </row>
    <row r="14" customHeight="1" spans="2:3">
      <c r="B14" s="389">
        <v>12</v>
      </c>
      <c r="C14" s="390" t="s">
        <v>13</v>
      </c>
    </row>
    <row r="15" customHeight="1" spans="2:4">
      <c r="B15" s="389">
        <v>13</v>
      </c>
      <c r="C15" s="390" t="s">
        <v>14</v>
      </c>
      <c r="D15" s="393"/>
    </row>
    <row r="16" customHeight="1" spans="2:3">
      <c r="B16" s="389">
        <v>14</v>
      </c>
      <c r="C16" s="391" t="s">
        <v>15</v>
      </c>
    </row>
    <row r="17" customHeight="1" spans="2:3">
      <c r="B17" s="389">
        <v>15</v>
      </c>
      <c r="C17" s="391" t="s">
        <v>16</v>
      </c>
    </row>
    <row r="18" customHeight="1" spans="2:3">
      <c r="B18" s="389">
        <v>16</v>
      </c>
      <c r="C18" s="391" t="s">
        <v>17</v>
      </c>
    </row>
    <row r="19" customHeight="1" spans="2:3">
      <c r="B19" s="389">
        <v>17</v>
      </c>
      <c r="C19" s="390" t="s">
        <v>18</v>
      </c>
    </row>
    <row r="20" customHeight="1" spans="2:3">
      <c r="B20" s="389">
        <v>18</v>
      </c>
      <c r="C20" s="390" t="s">
        <v>19</v>
      </c>
    </row>
    <row r="21" customHeight="1" spans="2:3">
      <c r="B21" s="389">
        <v>19</v>
      </c>
      <c r="C21" s="390"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6"/>
  <sheetViews>
    <sheetView topLeftCell="A110" workbookViewId="0">
      <selection activeCell="B124" sqref="B124:B129"/>
    </sheetView>
  </sheetViews>
  <sheetFormatPr defaultColWidth="9.14285714285714" defaultRowHeight="12"/>
  <cols>
    <col min="1" max="1" width="40" style="65" customWidth="1"/>
    <col min="2" max="2" width="45.1428571428571" style="65" customWidth="1"/>
    <col min="3" max="4" width="23.5714285714286" style="65" customWidth="1"/>
    <col min="5" max="5" width="34.8571428571429" style="65" customWidth="1"/>
    <col min="6" max="6" width="11.2857142857143" style="66" customWidth="1"/>
    <col min="7" max="7" width="30.5714285714286" style="65" customWidth="1"/>
    <col min="8" max="8" width="15.5714285714286" style="66" customWidth="1"/>
    <col min="9" max="9" width="13.4285714285714" style="66" customWidth="1"/>
    <col min="10" max="10" width="33.7142857142857" style="65" customWidth="1"/>
    <col min="11" max="11" width="9.14285714285714" style="66" customWidth="1"/>
    <col min="12" max="16384" width="9.14285714285714" style="66"/>
  </cols>
  <sheetData>
    <row r="1" customHeight="1" spans="1:10">
      <c r="A1" s="65" t="s">
        <v>446</v>
      </c>
      <c r="J1" s="80"/>
    </row>
    <row r="2" ht="28.5" customHeight="1" spans="1:10">
      <c r="A2" s="67" t="s">
        <v>10</v>
      </c>
      <c r="B2" s="68"/>
      <c r="C2" s="68"/>
      <c r="D2" s="68"/>
      <c r="E2" s="68"/>
      <c r="F2" s="69"/>
      <c r="G2" s="68"/>
      <c r="H2" s="69"/>
      <c r="I2" s="69"/>
      <c r="J2" s="68"/>
    </row>
    <row r="3" ht="17.25" customHeight="1" spans="1:1">
      <c r="A3" s="70" t="s">
        <v>22</v>
      </c>
    </row>
    <row r="4" ht="44.25" customHeight="1" spans="1:10">
      <c r="A4" s="71" t="s">
        <v>238</v>
      </c>
      <c r="B4" s="71" t="s">
        <v>447</v>
      </c>
      <c r="C4" s="71" t="s">
        <v>448</v>
      </c>
      <c r="D4" s="71" t="s">
        <v>449</v>
      </c>
      <c r="E4" s="71" t="s">
        <v>450</v>
      </c>
      <c r="F4" s="72" t="s">
        <v>451</v>
      </c>
      <c r="G4" s="71" t="s">
        <v>452</v>
      </c>
      <c r="H4" s="72" t="s">
        <v>453</v>
      </c>
      <c r="I4" s="72" t="s">
        <v>454</v>
      </c>
      <c r="J4" s="71" t="s">
        <v>455</v>
      </c>
    </row>
    <row r="5" ht="14.25" customHeight="1" spans="1:10">
      <c r="A5" s="71">
        <v>1</v>
      </c>
      <c r="B5" s="71">
        <v>2</v>
      </c>
      <c r="C5" s="71">
        <v>3</v>
      </c>
      <c r="D5" s="71">
        <v>4</v>
      </c>
      <c r="E5" s="71">
        <v>5</v>
      </c>
      <c r="F5" s="71">
        <v>6</v>
      </c>
      <c r="G5" s="71">
        <v>7</v>
      </c>
      <c r="H5" s="71">
        <v>8</v>
      </c>
      <c r="I5" s="71">
        <v>9</v>
      </c>
      <c r="J5" s="71">
        <v>10</v>
      </c>
    </row>
    <row r="6" ht="42" customHeight="1" spans="1:10">
      <c r="A6" s="235" t="s">
        <v>92</v>
      </c>
      <c r="B6" s="236"/>
      <c r="C6" s="235"/>
      <c r="D6" s="235"/>
      <c r="E6" s="235"/>
      <c r="F6" s="235"/>
      <c r="G6" s="235"/>
      <c r="H6" s="235"/>
      <c r="I6" s="235"/>
      <c r="J6" s="235"/>
    </row>
    <row r="7" ht="42.75" customHeight="1" spans="1:10">
      <c r="A7" s="237" t="s">
        <v>95</v>
      </c>
      <c r="B7" s="238" t="s">
        <v>93</v>
      </c>
      <c r="C7" s="235"/>
      <c r="D7" s="235"/>
      <c r="E7" s="235"/>
      <c r="F7" s="235"/>
      <c r="G7" s="235"/>
      <c r="H7" s="235"/>
      <c r="I7" s="235"/>
      <c r="J7" s="235"/>
    </row>
    <row r="8" ht="21" customHeight="1" spans="1:10">
      <c r="A8" s="239" t="s">
        <v>427</v>
      </c>
      <c r="B8" s="240" t="s">
        <v>456</v>
      </c>
      <c r="C8" s="241" t="s">
        <v>457</v>
      </c>
      <c r="D8" s="235" t="s">
        <v>458</v>
      </c>
      <c r="E8" s="235" t="s">
        <v>459</v>
      </c>
      <c r="F8" s="235" t="s">
        <v>460</v>
      </c>
      <c r="G8" s="235" t="s">
        <v>461</v>
      </c>
      <c r="H8" s="235" t="s">
        <v>462</v>
      </c>
      <c r="I8" s="235" t="s">
        <v>463</v>
      </c>
      <c r="J8" s="235" t="s">
        <v>464</v>
      </c>
    </row>
    <row r="9" ht="21" customHeight="1" spans="1:10">
      <c r="A9" s="242"/>
      <c r="B9" s="243"/>
      <c r="C9" s="241" t="s">
        <v>457</v>
      </c>
      <c r="D9" s="235" t="s">
        <v>458</v>
      </c>
      <c r="E9" s="235" t="s">
        <v>465</v>
      </c>
      <c r="F9" s="235" t="s">
        <v>466</v>
      </c>
      <c r="G9" s="235" t="s">
        <v>467</v>
      </c>
      <c r="H9" s="235" t="s">
        <v>462</v>
      </c>
      <c r="I9" s="235" t="s">
        <v>463</v>
      </c>
      <c r="J9" s="235" t="s">
        <v>464</v>
      </c>
    </row>
    <row r="10" ht="21" customHeight="1" spans="1:10">
      <c r="A10" s="242"/>
      <c r="B10" s="243"/>
      <c r="C10" s="241" t="s">
        <v>457</v>
      </c>
      <c r="D10" s="235" t="s">
        <v>458</v>
      </c>
      <c r="E10" s="235" t="s">
        <v>468</v>
      </c>
      <c r="F10" s="235" t="s">
        <v>460</v>
      </c>
      <c r="G10" s="235" t="s">
        <v>461</v>
      </c>
      <c r="H10" s="235" t="s">
        <v>462</v>
      </c>
      <c r="I10" s="235" t="s">
        <v>463</v>
      </c>
      <c r="J10" s="235" t="s">
        <v>464</v>
      </c>
    </row>
    <row r="11" ht="25" customHeight="1" spans="1:10">
      <c r="A11" s="242"/>
      <c r="B11" s="243"/>
      <c r="C11" s="241" t="s">
        <v>457</v>
      </c>
      <c r="D11" s="235" t="s">
        <v>458</v>
      </c>
      <c r="E11" s="235" t="s">
        <v>469</v>
      </c>
      <c r="F11" s="235" t="s">
        <v>460</v>
      </c>
      <c r="G11" s="235" t="s">
        <v>461</v>
      </c>
      <c r="H11" s="235" t="s">
        <v>462</v>
      </c>
      <c r="I11" s="235" t="s">
        <v>463</v>
      </c>
      <c r="J11" s="235" t="s">
        <v>464</v>
      </c>
    </row>
    <row r="12" ht="13.5" spans="1:10">
      <c r="A12" s="242"/>
      <c r="B12" s="243"/>
      <c r="C12" s="241" t="s">
        <v>457</v>
      </c>
      <c r="D12" s="235" t="s">
        <v>458</v>
      </c>
      <c r="E12" s="235" t="s">
        <v>470</v>
      </c>
      <c r="F12" s="235" t="s">
        <v>466</v>
      </c>
      <c r="G12" s="235" t="s">
        <v>471</v>
      </c>
      <c r="H12" s="235" t="s">
        <v>462</v>
      </c>
      <c r="I12" s="235" t="s">
        <v>463</v>
      </c>
      <c r="J12" s="235" t="s">
        <v>464</v>
      </c>
    </row>
    <row r="13" ht="24" customHeight="1" spans="1:10">
      <c r="A13" s="242"/>
      <c r="B13" s="243"/>
      <c r="C13" s="241" t="s">
        <v>457</v>
      </c>
      <c r="D13" s="235" t="s">
        <v>472</v>
      </c>
      <c r="E13" s="235" t="s">
        <v>473</v>
      </c>
      <c r="F13" s="235" t="s">
        <v>460</v>
      </c>
      <c r="G13" s="235" t="s">
        <v>474</v>
      </c>
      <c r="H13" s="235" t="s">
        <v>475</v>
      </c>
      <c r="I13" s="235" t="s">
        <v>476</v>
      </c>
      <c r="J13" s="235" t="s">
        <v>477</v>
      </c>
    </row>
    <row r="14" ht="54" spans="1:10">
      <c r="A14" s="242"/>
      <c r="B14" s="243"/>
      <c r="C14" s="241" t="s">
        <v>478</v>
      </c>
      <c r="D14" s="235" t="s">
        <v>479</v>
      </c>
      <c r="E14" s="235" t="s">
        <v>480</v>
      </c>
      <c r="F14" s="235" t="s">
        <v>460</v>
      </c>
      <c r="G14" s="235" t="s">
        <v>481</v>
      </c>
      <c r="H14" s="235" t="s">
        <v>482</v>
      </c>
      <c r="I14" s="235" t="s">
        <v>476</v>
      </c>
      <c r="J14" s="235" t="s">
        <v>483</v>
      </c>
    </row>
    <row r="15" ht="24" customHeight="1" spans="1:10">
      <c r="A15" s="242"/>
      <c r="B15" s="243"/>
      <c r="C15" s="241" t="s">
        <v>478</v>
      </c>
      <c r="D15" s="235" t="s">
        <v>484</v>
      </c>
      <c r="E15" s="235" t="s">
        <v>485</v>
      </c>
      <c r="F15" s="235" t="s">
        <v>460</v>
      </c>
      <c r="G15" s="235" t="s">
        <v>485</v>
      </c>
      <c r="H15" s="235" t="s">
        <v>482</v>
      </c>
      <c r="I15" s="235" t="s">
        <v>476</v>
      </c>
      <c r="J15" s="235" t="s">
        <v>486</v>
      </c>
    </row>
    <row r="16" ht="27" spans="1:10">
      <c r="A16" s="242"/>
      <c r="B16" s="243"/>
      <c r="C16" s="241" t="s">
        <v>487</v>
      </c>
      <c r="D16" s="235" t="s">
        <v>488</v>
      </c>
      <c r="E16" s="235" t="s">
        <v>489</v>
      </c>
      <c r="F16" s="235" t="s">
        <v>460</v>
      </c>
      <c r="G16" s="235" t="s">
        <v>490</v>
      </c>
      <c r="H16" s="235" t="s">
        <v>475</v>
      </c>
      <c r="I16" s="235" t="s">
        <v>476</v>
      </c>
      <c r="J16" s="235" t="s">
        <v>491</v>
      </c>
    </row>
    <row r="17" ht="27" spans="1:10">
      <c r="A17" s="244"/>
      <c r="B17" s="245"/>
      <c r="C17" s="241" t="s">
        <v>457</v>
      </c>
      <c r="D17" s="235" t="s">
        <v>458</v>
      </c>
      <c r="E17" s="235" t="s">
        <v>465</v>
      </c>
      <c r="F17" s="235" t="s">
        <v>466</v>
      </c>
      <c r="G17" s="235" t="s">
        <v>467</v>
      </c>
      <c r="H17" s="235" t="s">
        <v>462</v>
      </c>
      <c r="I17" s="235" t="s">
        <v>463</v>
      </c>
      <c r="J17" s="235" t="s">
        <v>492</v>
      </c>
    </row>
    <row r="18" ht="27" spans="1:10">
      <c r="A18" s="246" t="s">
        <v>419</v>
      </c>
      <c r="B18" s="247" t="s">
        <v>456</v>
      </c>
      <c r="C18" s="241" t="s">
        <v>457</v>
      </c>
      <c r="D18" s="235" t="s">
        <v>458</v>
      </c>
      <c r="E18" s="235" t="s">
        <v>465</v>
      </c>
      <c r="F18" s="235" t="s">
        <v>466</v>
      </c>
      <c r="G18" s="235" t="s">
        <v>467</v>
      </c>
      <c r="H18" s="235" t="s">
        <v>462</v>
      </c>
      <c r="I18" s="235" t="s">
        <v>463</v>
      </c>
      <c r="J18" s="235" t="s">
        <v>492</v>
      </c>
    </row>
    <row r="19" ht="27" spans="1:10">
      <c r="A19" s="242"/>
      <c r="B19" s="242"/>
      <c r="C19" s="241" t="s">
        <v>457</v>
      </c>
      <c r="D19" s="235" t="s">
        <v>458</v>
      </c>
      <c r="E19" s="235" t="s">
        <v>459</v>
      </c>
      <c r="F19" s="235" t="s">
        <v>493</v>
      </c>
      <c r="G19" s="235" t="s">
        <v>494</v>
      </c>
      <c r="H19" s="235" t="s">
        <v>462</v>
      </c>
      <c r="I19" s="235" t="s">
        <v>463</v>
      </c>
      <c r="J19" s="235" t="s">
        <v>492</v>
      </c>
    </row>
    <row r="20" ht="27" spans="1:10">
      <c r="A20" s="242"/>
      <c r="B20" s="242"/>
      <c r="C20" s="241" t="s">
        <v>457</v>
      </c>
      <c r="D20" s="235" t="s">
        <v>458</v>
      </c>
      <c r="E20" s="235" t="s">
        <v>469</v>
      </c>
      <c r="F20" s="235" t="s">
        <v>466</v>
      </c>
      <c r="G20" s="235" t="s">
        <v>494</v>
      </c>
      <c r="H20" s="235" t="s">
        <v>462</v>
      </c>
      <c r="I20" s="235" t="s">
        <v>463</v>
      </c>
      <c r="J20" s="235" t="s">
        <v>492</v>
      </c>
    </row>
    <row r="21" ht="27" spans="1:10">
      <c r="A21" s="242"/>
      <c r="B21" s="242"/>
      <c r="C21" s="241" t="s">
        <v>457</v>
      </c>
      <c r="D21" s="235" t="s">
        <v>458</v>
      </c>
      <c r="E21" s="235" t="s">
        <v>468</v>
      </c>
      <c r="F21" s="235" t="s">
        <v>466</v>
      </c>
      <c r="G21" s="235" t="s">
        <v>461</v>
      </c>
      <c r="H21" s="235" t="s">
        <v>495</v>
      </c>
      <c r="I21" s="235" t="s">
        <v>463</v>
      </c>
      <c r="J21" s="235" t="s">
        <v>492</v>
      </c>
    </row>
    <row r="22" ht="27" spans="1:10">
      <c r="A22" s="242"/>
      <c r="B22" s="242"/>
      <c r="C22" s="241" t="s">
        <v>457</v>
      </c>
      <c r="D22" s="235" t="s">
        <v>458</v>
      </c>
      <c r="E22" s="235" t="s">
        <v>470</v>
      </c>
      <c r="F22" s="235" t="s">
        <v>466</v>
      </c>
      <c r="G22" s="235" t="s">
        <v>471</v>
      </c>
      <c r="H22" s="235" t="s">
        <v>496</v>
      </c>
      <c r="I22" s="235" t="s">
        <v>463</v>
      </c>
      <c r="J22" s="235" t="s">
        <v>492</v>
      </c>
    </row>
    <row r="23" ht="27" spans="1:10">
      <c r="A23" s="242"/>
      <c r="B23" s="242"/>
      <c r="C23" s="241" t="s">
        <v>457</v>
      </c>
      <c r="D23" s="235" t="s">
        <v>472</v>
      </c>
      <c r="E23" s="235" t="s">
        <v>497</v>
      </c>
      <c r="F23" s="235" t="s">
        <v>460</v>
      </c>
      <c r="G23" s="235" t="s">
        <v>498</v>
      </c>
      <c r="H23" s="235" t="s">
        <v>475</v>
      </c>
      <c r="I23" s="235" t="s">
        <v>476</v>
      </c>
      <c r="J23" s="235" t="s">
        <v>499</v>
      </c>
    </row>
    <row r="24" ht="27" spans="1:10">
      <c r="A24" s="242"/>
      <c r="B24" s="242"/>
      <c r="C24" s="241" t="s">
        <v>457</v>
      </c>
      <c r="D24" s="235" t="s">
        <v>472</v>
      </c>
      <c r="E24" s="235" t="s">
        <v>473</v>
      </c>
      <c r="F24" s="235" t="s">
        <v>460</v>
      </c>
      <c r="G24" s="235" t="s">
        <v>474</v>
      </c>
      <c r="H24" s="235" t="s">
        <v>475</v>
      </c>
      <c r="I24" s="235" t="s">
        <v>476</v>
      </c>
      <c r="J24" s="235" t="s">
        <v>500</v>
      </c>
    </row>
    <row r="25" ht="27" spans="1:10">
      <c r="A25" s="242"/>
      <c r="B25" s="242"/>
      <c r="C25" s="241" t="s">
        <v>457</v>
      </c>
      <c r="D25" s="235" t="s">
        <v>472</v>
      </c>
      <c r="E25" s="235" t="s">
        <v>501</v>
      </c>
      <c r="F25" s="235" t="s">
        <v>460</v>
      </c>
      <c r="G25" s="235" t="s">
        <v>474</v>
      </c>
      <c r="H25" s="235" t="s">
        <v>475</v>
      </c>
      <c r="I25" s="235" t="s">
        <v>476</v>
      </c>
      <c r="J25" s="235" t="s">
        <v>502</v>
      </c>
    </row>
    <row r="26" ht="27" spans="1:10">
      <c r="A26" s="242"/>
      <c r="B26" s="242"/>
      <c r="C26" s="241" t="s">
        <v>457</v>
      </c>
      <c r="D26" s="235" t="s">
        <v>503</v>
      </c>
      <c r="E26" s="235" t="s">
        <v>504</v>
      </c>
      <c r="F26" s="235" t="s">
        <v>466</v>
      </c>
      <c r="G26" s="235" t="s">
        <v>505</v>
      </c>
      <c r="H26" s="235" t="s">
        <v>506</v>
      </c>
      <c r="I26" s="235" t="s">
        <v>463</v>
      </c>
      <c r="J26" s="235" t="s">
        <v>507</v>
      </c>
    </row>
    <row r="27" ht="27" spans="1:10">
      <c r="A27" s="242"/>
      <c r="B27" s="242"/>
      <c r="C27" s="241" t="s">
        <v>457</v>
      </c>
      <c r="D27" s="235" t="s">
        <v>503</v>
      </c>
      <c r="E27" s="235" t="s">
        <v>508</v>
      </c>
      <c r="F27" s="235" t="s">
        <v>466</v>
      </c>
      <c r="G27" s="235" t="s">
        <v>505</v>
      </c>
      <c r="H27" s="235" t="s">
        <v>506</v>
      </c>
      <c r="I27" s="235" t="s">
        <v>463</v>
      </c>
      <c r="J27" s="235" t="s">
        <v>509</v>
      </c>
    </row>
    <row r="28" ht="27" spans="1:10">
      <c r="A28" s="242"/>
      <c r="B28" s="242"/>
      <c r="C28" s="241" t="s">
        <v>478</v>
      </c>
      <c r="D28" s="235" t="s">
        <v>510</v>
      </c>
      <c r="E28" s="235" t="s">
        <v>511</v>
      </c>
      <c r="F28" s="235" t="s">
        <v>460</v>
      </c>
      <c r="G28" s="235" t="s">
        <v>512</v>
      </c>
      <c r="H28" s="235" t="s">
        <v>482</v>
      </c>
      <c r="I28" s="235" t="s">
        <v>476</v>
      </c>
      <c r="J28" s="235" t="s">
        <v>513</v>
      </c>
    </row>
    <row r="29" ht="54" spans="1:10">
      <c r="A29" s="242"/>
      <c r="B29" s="242"/>
      <c r="C29" s="241" t="s">
        <v>478</v>
      </c>
      <c r="D29" s="235" t="s">
        <v>479</v>
      </c>
      <c r="E29" s="235" t="s">
        <v>480</v>
      </c>
      <c r="F29" s="235" t="s">
        <v>460</v>
      </c>
      <c r="G29" s="235" t="s">
        <v>481</v>
      </c>
      <c r="H29" s="235" t="s">
        <v>482</v>
      </c>
      <c r="I29" s="235" t="s">
        <v>476</v>
      </c>
      <c r="J29" s="235" t="s">
        <v>514</v>
      </c>
    </row>
    <row r="30" ht="27" spans="1:10">
      <c r="A30" s="242"/>
      <c r="B30" s="242"/>
      <c r="C30" s="241" t="s">
        <v>478</v>
      </c>
      <c r="D30" s="235" t="s">
        <v>484</v>
      </c>
      <c r="E30" s="235" t="s">
        <v>485</v>
      </c>
      <c r="F30" s="235" t="s">
        <v>460</v>
      </c>
      <c r="G30" s="235" t="s">
        <v>485</v>
      </c>
      <c r="H30" s="235" t="s">
        <v>482</v>
      </c>
      <c r="I30" s="235" t="s">
        <v>476</v>
      </c>
      <c r="J30" s="235" t="s">
        <v>515</v>
      </c>
    </row>
    <row r="31" ht="27" spans="1:10">
      <c r="A31" s="244"/>
      <c r="B31" s="244"/>
      <c r="C31" s="241" t="s">
        <v>487</v>
      </c>
      <c r="D31" s="235" t="s">
        <v>488</v>
      </c>
      <c r="E31" s="235" t="s">
        <v>489</v>
      </c>
      <c r="F31" s="235" t="s">
        <v>460</v>
      </c>
      <c r="G31" s="235" t="s">
        <v>490</v>
      </c>
      <c r="H31" s="235" t="s">
        <v>475</v>
      </c>
      <c r="I31" s="235" t="s">
        <v>476</v>
      </c>
      <c r="J31" s="235" t="s">
        <v>516</v>
      </c>
    </row>
    <row r="32" ht="13.5" spans="1:10">
      <c r="A32" s="237" t="s">
        <v>97</v>
      </c>
      <c r="B32" s="248"/>
      <c r="C32" s="248"/>
      <c r="D32" s="248"/>
      <c r="E32" s="248"/>
      <c r="F32" s="248"/>
      <c r="G32" s="248"/>
      <c r="H32" s="248"/>
      <c r="I32" s="248"/>
      <c r="J32" s="248"/>
    </row>
    <row r="33" ht="13.5" spans="1:10">
      <c r="A33" s="235" t="s">
        <v>445</v>
      </c>
      <c r="B33" s="235" t="s">
        <v>517</v>
      </c>
      <c r="C33" s="235" t="s">
        <v>457</v>
      </c>
      <c r="D33" s="235" t="s">
        <v>458</v>
      </c>
      <c r="E33" s="235" t="s">
        <v>518</v>
      </c>
      <c r="F33" s="235" t="s">
        <v>466</v>
      </c>
      <c r="G33" s="235" t="s">
        <v>519</v>
      </c>
      <c r="H33" s="235" t="s">
        <v>520</v>
      </c>
      <c r="I33" s="235" t="s">
        <v>463</v>
      </c>
      <c r="J33" s="235" t="s">
        <v>521</v>
      </c>
    </row>
    <row r="34" ht="13.5" spans="1:10">
      <c r="A34" s="235"/>
      <c r="B34" s="235"/>
      <c r="C34" s="235" t="s">
        <v>457</v>
      </c>
      <c r="D34" s="235" t="s">
        <v>458</v>
      </c>
      <c r="E34" s="235" t="s">
        <v>522</v>
      </c>
      <c r="F34" s="235" t="s">
        <v>466</v>
      </c>
      <c r="G34" s="235" t="s">
        <v>523</v>
      </c>
      <c r="H34" s="235" t="s">
        <v>520</v>
      </c>
      <c r="I34" s="235" t="s">
        <v>463</v>
      </c>
      <c r="J34" s="235" t="s">
        <v>524</v>
      </c>
    </row>
    <row r="35" ht="13.5" spans="1:10">
      <c r="A35" s="235"/>
      <c r="B35" s="235"/>
      <c r="C35" s="235" t="s">
        <v>457</v>
      </c>
      <c r="D35" s="235" t="s">
        <v>458</v>
      </c>
      <c r="E35" s="235" t="s">
        <v>525</v>
      </c>
      <c r="F35" s="235" t="s">
        <v>466</v>
      </c>
      <c r="G35" s="235" t="s">
        <v>526</v>
      </c>
      <c r="H35" s="235" t="s">
        <v>496</v>
      </c>
      <c r="I35" s="235" t="s">
        <v>463</v>
      </c>
      <c r="J35" s="235" t="s">
        <v>527</v>
      </c>
    </row>
    <row r="36" ht="13.5" spans="1:10">
      <c r="A36" s="235"/>
      <c r="B36" s="235"/>
      <c r="C36" s="235" t="s">
        <v>457</v>
      </c>
      <c r="D36" s="235" t="s">
        <v>458</v>
      </c>
      <c r="E36" s="235" t="s">
        <v>528</v>
      </c>
      <c r="F36" s="235" t="s">
        <v>466</v>
      </c>
      <c r="G36" s="235" t="s">
        <v>529</v>
      </c>
      <c r="H36" s="235" t="s">
        <v>496</v>
      </c>
      <c r="I36" s="235" t="s">
        <v>463</v>
      </c>
      <c r="J36" s="235" t="s">
        <v>530</v>
      </c>
    </row>
    <row r="37" ht="13.5" spans="1:10">
      <c r="A37" s="235"/>
      <c r="B37" s="235"/>
      <c r="C37" s="235" t="s">
        <v>457</v>
      </c>
      <c r="D37" s="235" t="s">
        <v>472</v>
      </c>
      <c r="E37" s="235" t="s">
        <v>531</v>
      </c>
      <c r="F37" s="235" t="s">
        <v>460</v>
      </c>
      <c r="G37" s="235" t="s">
        <v>532</v>
      </c>
      <c r="H37" s="235" t="s">
        <v>482</v>
      </c>
      <c r="I37" s="235" t="s">
        <v>476</v>
      </c>
      <c r="J37" s="235" t="s">
        <v>533</v>
      </c>
    </row>
    <row r="38" ht="24" customHeight="1" spans="1:10">
      <c r="A38" s="235"/>
      <c r="B38" s="235"/>
      <c r="C38" s="235" t="s">
        <v>457</v>
      </c>
      <c r="D38" s="235" t="s">
        <v>503</v>
      </c>
      <c r="E38" s="235" t="s">
        <v>534</v>
      </c>
      <c r="F38" s="235" t="s">
        <v>460</v>
      </c>
      <c r="G38" s="235" t="s">
        <v>535</v>
      </c>
      <c r="H38" s="235" t="s">
        <v>536</v>
      </c>
      <c r="I38" s="235" t="s">
        <v>463</v>
      </c>
      <c r="J38" s="235" t="s">
        <v>537</v>
      </c>
    </row>
    <row r="39" ht="13.5" spans="1:10">
      <c r="A39" s="235"/>
      <c r="B39" s="235"/>
      <c r="C39" s="235" t="s">
        <v>478</v>
      </c>
      <c r="D39" s="235" t="s">
        <v>479</v>
      </c>
      <c r="E39" s="235" t="s">
        <v>538</v>
      </c>
      <c r="F39" s="235" t="s">
        <v>460</v>
      </c>
      <c r="G39" s="235" t="s">
        <v>539</v>
      </c>
      <c r="H39" s="235" t="s">
        <v>540</v>
      </c>
      <c r="I39" s="235" t="s">
        <v>476</v>
      </c>
      <c r="J39" s="235" t="s">
        <v>541</v>
      </c>
    </row>
    <row r="40" ht="13.5" spans="1:10">
      <c r="A40" s="235"/>
      <c r="B40" s="235"/>
      <c r="C40" s="235" t="s">
        <v>487</v>
      </c>
      <c r="D40" s="235" t="s">
        <v>488</v>
      </c>
      <c r="E40" s="235" t="s">
        <v>542</v>
      </c>
      <c r="F40" s="235" t="s">
        <v>460</v>
      </c>
      <c r="G40" s="235" t="s">
        <v>543</v>
      </c>
      <c r="H40" s="235" t="s">
        <v>475</v>
      </c>
      <c r="I40" s="235" t="s">
        <v>463</v>
      </c>
      <c r="J40" s="235" t="s">
        <v>544</v>
      </c>
    </row>
    <row r="41" s="234" customFormat="1" ht="17.25" customHeight="1" outlineLevel="1" spans="1:10">
      <c r="A41" s="249" t="s">
        <v>92</v>
      </c>
      <c r="B41" s="250"/>
      <c r="C41" s="248"/>
      <c r="D41" s="248"/>
      <c r="E41" s="248"/>
      <c r="F41" s="248"/>
      <c r="G41" s="248"/>
      <c r="H41" s="248"/>
      <c r="I41" s="248"/>
      <c r="J41" s="248"/>
    </row>
    <row r="42" ht="40.5" spans="1:10">
      <c r="A42" s="246" t="s">
        <v>382</v>
      </c>
      <c r="B42" s="246" t="s">
        <v>545</v>
      </c>
      <c r="C42" s="241" t="s">
        <v>457</v>
      </c>
      <c r="D42" s="235" t="s">
        <v>458</v>
      </c>
      <c r="E42" s="235" t="s">
        <v>546</v>
      </c>
      <c r="F42" s="235" t="s">
        <v>466</v>
      </c>
      <c r="G42" s="235" t="s">
        <v>547</v>
      </c>
      <c r="H42" s="235" t="s">
        <v>548</v>
      </c>
      <c r="I42" s="235" t="s">
        <v>476</v>
      </c>
      <c r="J42" s="235" t="s">
        <v>549</v>
      </c>
    </row>
    <row r="43" ht="27" spans="1:10">
      <c r="A43" s="242"/>
      <c r="B43" s="242"/>
      <c r="C43" s="241" t="s">
        <v>457</v>
      </c>
      <c r="D43" s="235" t="s">
        <v>458</v>
      </c>
      <c r="E43" s="235" t="s">
        <v>550</v>
      </c>
      <c r="F43" s="235" t="s">
        <v>466</v>
      </c>
      <c r="G43" s="235" t="s">
        <v>535</v>
      </c>
      <c r="H43" s="235" t="s">
        <v>548</v>
      </c>
      <c r="I43" s="235" t="s">
        <v>463</v>
      </c>
      <c r="J43" s="235" t="s">
        <v>551</v>
      </c>
    </row>
    <row r="44" ht="13.5" spans="1:10">
      <c r="A44" s="242"/>
      <c r="B44" s="242"/>
      <c r="C44" s="241" t="s">
        <v>457</v>
      </c>
      <c r="D44" s="235" t="s">
        <v>503</v>
      </c>
      <c r="E44" s="235" t="s">
        <v>552</v>
      </c>
      <c r="F44" s="235" t="s">
        <v>466</v>
      </c>
      <c r="G44" s="235" t="s">
        <v>553</v>
      </c>
      <c r="H44" s="235" t="s">
        <v>536</v>
      </c>
      <c r="I44" s="235" t="s">
        <v>463</v>
      </c>
      <c r="J44" s="235" t="s">
        <v>554</v>
      </c>
    </row>
    <row r="45" ht="13.5" spans="1:10">
      <c r="A45" s="242"/>
      <c r="B45" s="242"/>
      <c r="C45" s="241" t="s">
        <v>457</v>
      </c>
      <c r="D45" s="235" t="s">
        <v>555</v>
      </c>
      <c r="E45" s="235" t="s">
        <v>556</v>
      </c>
      <c r="F45" s="235" t="s">
        <v>557</v>
      </c>
      <c r="G45" s="235" t="s">
        <v>558</v>
      </c>
      <c r="H45" s="235" t="s">
        <v>559</v>
      </c>
      <c r="I45" s="235" t="s">
        <v>463</v>
      </c>
      <c r="J45" s="235" t="s">
        <v>560</v>
      </c>
    </row>
    <row r="46" ht="27" spans="1:10">
      <c r="A46" s="242"/>
      <c r="B46" s="242"/>
      <c r="C46" s="241" t="s">
        <v>478</v>
      </c>
      <c r="D46" s="235" t="s">
        <v>479</v>
      </c>
      <c r="E46" s="235" t="s">
        <v>561</v>
      </c>
      <c r="F46" s="235" t="s">
        <v>466</v>
      </c>
      <c r="G46" s="235" t="s">
        <v>540</v>
      </c>
      <c r="H46" s="235" t="s">
        <v>482</v>
      </c>
      <c r="I46" s="235" t="s">
        <v>476</v>
      </c>
      <c r="J46" s="235" t="s">
        <v>562</v>
      </c>
    </row>
    <row r="47" ht="27" spans="1:10">
      <c r="A47" s="244"/>
      <c r="B47" s="244"/>
      <c r="C47" s="241" t="s">
        <v>487</v>
      </c>
      <c r="D47" s="235" t="s">
        <v>488</v>
      </c>
      <c r="E47" s="235" t="s">
        <v>563</v>
      </c>
      <c r="F47" s="235" t="s">
        <v>466</v>
      </c>
      <c r="G47" s="235" t="s">
        <v>474</v>
      </c>
      <c r="H47" s="235" t="s">
        <v>475</v>
      </c>
      <c r="I47" s="235" t="s">
        <v>463</v>
      </c>
      <c r="J47" s="235" t="s">
        <v>564</v>
      </c>
    </row>
    <row r="48" ht="13.5" spans="1:10">
      <c r="A48" s="246" t="s">
        <v>378</v>
      </c>
      <c r="B48" s="247" t="s">
        <v>565</v>
      </c>
      <c r="C48" s="241" t="s">
        <v>457</v>
      </c>
      <c r="D48" s="235" t="s">
        <v>458</v>
      </c>
      <c r="E48" s="235" t="s">
        <v>566</v>
      </c>
      <c r="F48" s="235" t="s">
        <v>460</v>
      </c>
      <c r="G48" s="235" t="s">
        <v>535</v>
      </c>
      <c r="H48" s="235" t="s">
        <v>567</v>
      </c>
      <c r="I48" s="235" t="s">
        <v>463</v>
      </c>
      <c r="J48" s="235" t="s">
        <v>568</v>
      </c>
    </row>
    <row r="49" ht="13.5" spans="1:10">
      <c r="A49" s="242"/>
      <c r="B49" s="243"/>
      <c r="C49" s="241" t="s">
        <v>457</v>
      </c>
      <c r="D49" s="235" t="s">
        <v>503</v>
      </c>
      <c r="E49" s="235" t="s">
        <v>569</v>
      </c>
      <c r="F49" s="235" t="s">
        <v>460</v>
      </c>
      <c r="G49" s="235" t="s">
        <v>505</v>
      </c>
      <c r="H49" s="235" t="s">
        <v>570</v>
      </c>
      <c r="I49" s="235" t="s">
        <v>463</v>
      </c>
      <c r="J49" s="235" t="s">
        <v>571</v>
      </c>
    </row>
    <row r="50" ht="13.5" spans="1:10">
      <c r="A50" s="242"/>
      <c r="B50" s="243"/>
      <c r="C50" s="241" t="s">
        <v>457</v>
      </c>
      <c r="D50" s="235" t="s">
        <v>555</v>
      </c>
      <c r="E50" s="235" t="s">
        <v>556</v>
      </c>
      <c r="F50" s="235" t="s">
        <v>557</v>
      </c>
      <c r="G50" s="235" t="s">
        <v>467</v>
      </c>
      <c r="H50" s="235" t="s">
        <v>572</v>
      </c>
      <c r="I50" s="235" t="s">
        <v>463</v>
      </c>
      <c r="J50" s="235" t="s">
        <v>573</v>
      </c>
    </row>
    <row r="51" ht="13.5" spans="1:10">
      <c r="A51" s="242"/>
      <c r="B51" s="243"/>
      <c r="C51" s="241" t="s">
        <v>478</v>
      </c>
      <c r="D51" s="235" t="s">
        <v>479</v>
      </c>
      <c r="E51" s="235" t="s">
        <v>574</v>
      </c>
      <c r="F51" s="235" t="s">
        <v>466</v>
      </c>
      <c r="G51" s="235" t="s">
        <v>543</v>
      </c>
      <c r="H51" s="235" t="s">
        <v>475</v>
      </c>
      <c r="I51" s="235" t="s">
        <v>463</v>
      </c>
      <c r="J51" s="235" t="s">
        <v>575</v>
      </c>
    </row>
    <row r="52" ht="13.5" spans="1:10">
      <c r="A52" s="244"/>
      <c r="B52" s="245"/>
      <c r="C52" s="241" t="s">
        <v>487</v>
      </c>
      <c r="D52" s="235" t="s">
        <v>488</v>
      </c>
      <c r="E52" s="235" t="s">
        <v>576</v>
      </c>
      <c r="F52" s="235" t="s">
        <v>466</v>
      </c>
      <c r="G52" s="235" t="s">
        <v>490</v>
      </c>
      <c r="H52" s="235" t="s">
        <v>475</v>
      </c>
      <c r="I52" s="235" t="s">
        <v>476</v>
      </c>
      <c r="J52" s="235" t="s">
        <v>577</v>
      </c>
    </row>
    <row r="53" ht="27" spans="1:10">
      <c r="A53" s="246" t="s">
        <v>371</v>
      </c>
      <c r="B53" s="247" t="s">
        <v>578</v>
      </c>
      <c r="C53" s="241" t="s">
        <v>457</v>
      </c>
      <c r="D53" s="235" t="s">
        <v>458</v>
      </c>
      <c r="E53" s="235" t="s">
        <v>579</v>
      </c>
      <c r="F53" s="235" t="s">
        <v>466</v>
      </c>
      <c r="G53" s="235" t="s">
        <v>471</v>
      </c>
      <c r="H53" s="235" t="s">
        <v>580</v>
      </c>
      <c r="I53" s="235" t="s">
        <v>463</v>
      </c>
      <c r="J53" s="235" t="s">
        <v>581</v>
      </c>
    </row>
    <row r="54" ht="13.5" spans="1:10">
      <c r="A54" s="242"/>
      <c r="B54" s="243"/>
      <c r="C54" s="241" t="s">
        <v>457</v>
      </c>
      <c r="D54" s="235" t="s">
        <v>472</v>
      </c>
      <c r="E54" s="235" t="s">
        <v>582</v>
      </c>
      <c r="F54" s="235" t="s">
        <v>557</v>
      </c>
      <c r="G54" s="235" t="s">
        <v>467</v>
      </c>
      <c r="H54" s="235" t="s">
        <v>475</v>
      </c>
      <c r="I54" s="235" t="s">
        <v>463</v>
      </c>
      <c r="J54" s="235" t="s">
        <v>583</v>
      </c>
    </row>
    <row r="55" ht="54" spans="1:10">
      <c r="A55" s="242"/>
      <c r="B55" s="243"/>
      <c r="C55" s="241" t="s">
        <v>457</v>
      </c>
      <c r="D55" s="235" t="s">
        <v>472</v>
      </c>
      <c r="E55" s="235" t="s">
        <v>584</v>
      </c>
      <c r="F55" s="235" t="s">
        <v>466</v>
      </c>
      <c r="G55" s="235" t="s">
        <v>474</v>
      </c>
      <c r="H55" s="235" t="s">
        <v>475</v>
      </c>
      <c r="I55" s="235" t="s">
        <v>463</v>
      </c>
      <c r="J55" s="235" t="s">
        <v>585</v>
      </c>
    </row>
    <row r="56" ht="40.5" spans="1:10">
      <c r="A56" s="242"/>
      <c r="B56" s="243"/>
      <c r="C56" s="241" t="s">
        <v>457</v>
      </c>
      <c r="D56" s="235" t="s">
        <v>503</v>
      </c>
      <c r="E56" s="235" t="s">
        <v>586</v>
      </c>
      <c r="F56" s="235" t="s">
        <v>466</v>
      </c>
      <c r="G56" s="235" t="s">
        <v>474</v>
      </c>
      <c r="H56" s="235" t="s">
        <v>475</v>
      </c>
      <c r="I56" s="235" t="s">
        <v>463</v>
      </c>
      <c r="J56" s="235" t="s">
        <v>587</v>
      </c>
    </row>
    <row r="57" ht="67.5" spans="1:10">
      <c r="A57" s="242"/>
      <c r="B57" s="243"/>
      <c r="C57" s="241" t="s">
        <v>478</v>
      </c>
      <c r="D57" s="235" t="s">
        <v>479</v>
      </c>
      <c r="E57" s="235" t="s">
        <v>588</v>
      </c>
      <c r="F57" s="235" t="s">
        <v>460</v>
      </c>
      <c r="G57" s="235" t="s">
        <v>498</v>
      </c>
      <c r="H57" s="235" t="s">
        <v>475</v>
      </c>
      <c r="I57" s="235" t="s">
        <v>476</v>
      </c>
      <c r="J57" s="235" t="s">
        <v>589</v>
      </c>
    </row>
    <row r="58" ht="67.5" spans="1:10">
      <c r="A58" s="244"/>
      <c r="B58" s="245"/>
      <c r="C58" s="241" t="s">
        <v>487</v>
      </c>
      <c r="D58" s="235" t="s">
        <v>488</v>
      </c>
      <c r="E58" s="235" t="s">
        <v>590</v>
      </c>
      <c r="F58" s="235" t="s">
        <v>460</v>
      </c>
      <c r="G58" s="235" t="s">
        <v>490</v>
      </c>
      <c r="H58" s="235" t="s">
        <v>475</v>
      </c>
      <c r="I58" s="235" t="s">
        <v>476</v>
      </c>
      <c r="J58" s="235" t="s">
        <v>591</v>
      </c>
    </row>
    <row r="59" ht="24" customHeight="1" spans="1:10">
      <c r="A59" s="246" t="s">
        <v>366</v>
      </c>
      <c r="B59" s="247" t="s">
        <v>592</v>
      </c>
      <c r="C59" s="241" t="s">
        <v>457</v>
      </c>
      <c r="D59" s="235" t="s">
        <v>458</v>
      </c>
      <c r="E59" s="235" t="s">
        <v>593</v>
      </c>
      <c r="F59" s="235" t="s">
        <v>460</v>
      </c>
      <c r="G59" s="235" t="s">
        <v>593</v>
      </c>
      <c r="H59" s="235" t="s">
        <v>567</v>
      </c>
      <c r="I59" s="235" t="s">
        <v>463</v>
      </c>
      <c r="J59" s="235" t="s">
        <v>594</v>
      </c>
    </row>
    <row r="60" ht="13.5" spans="1:10">
      <c r="A60" s="242"/>
      <c r="B60" s="243"/>
      <c r="C60" s="241" t="s">
        <v>457</v>
      </c>
      <c r="D60" s="235" t="s">
        <v>458</v>
      </c>
      <c r="E60" s="235" t="s">
        <v>595</v>
      </c>
      <c r="F60" s="235" t="s">
        <v>466</v>
      </c>
      <c r="G60" s="235" t="s">
        <v>596</v>
      </c>
      <c r="H60" s="235" t="s">
        <v>597</v>
      </c>
      <c r="I60" s="235" t="s">
        <v>463</v>
      </c>
      <c r="J60" s="235" t="s">
        <v>598</v>
      </c>
    </row>
    <row r="61" ht="40.5" spans="1:10">
      <c r="A61" s="242"/>
      <c r="B61" s="243"/>
      <c r="C61" s="241" t="s">
        <v>457</v>
      </c>
      <c r="D61" s="235" t="s">
        <v>458</v>
      </c>
      <c r="E61" s="235" t="s">
        <v>599</v>
      </c>
      <c r="F61" s="235" t="s">
        <v>460</v>
      </c>
      <c r="G61" s="235" t="s">
        <v>600</v>
      </c>
      <c r="H61" s="235" t="s">
        <v>482</v>
      </c>
      <c r="I61" s="235" t="s">
        <v>476</v>
      </c>
      <c r="J61" s="235" t="s">
        <v>601</v>
      </c>
    </row>
    <row r="62" ht="27" spans="1:10">
      <c r="A62" s="242"/>
      <c r="B62" s="243"/>
      <c r="C62" s="241" t="s">
        <v>457</v>
      </c>
      <c r="D62" s="235" t="s">
        <v>458</v>
      </c>
      <c r="E62" s="235" t="s">
        <v>602</v>
      </c>
      <c r="F62" s="235" t="s">
        <v>466</v>
      </c>
      <c r="G62" s="235" t="s">
        <v>603</v>
      </c>
      <c r="H62" s="235" t="s">
        <v>495</v>
      </c>
      <c r="I62" s="235" t="s">
        <v>463</v>
      </c>
      <c r="J62" s="235" t="s">
        <v>594</v>
      </c>
    </row>
    <row r="63" ht="13.5" spans="1:10">
      <c r="A63" s="242"/>
      <c r="B63" s="243"/>
      <c r="C63" s="241" t="s">
        <v>457</v>
      </c>
      <c r="D63" s="235" t="s">
        <v>472</v>
      </c>
      <c r="E63" s="235" t="s">
        <v>604</v>
      </c>
      <c r="F63" s="235" t="s">
        <v>466</v>
      </c>
      <c r="G63" s="235" t="s">
        <v>605</v>
      </c>
      <c r="H63" s="235" t="s">
        <v>475</v>
      </c>
      <c r="I63" s="235" t="s">
        <v>463</v>
      </c>
      <c r="J63" s="235" t="s">
        <v>594</v>
      </c>
    </row>
    <row r="64" ht="40.5" spans="1:10">
      <c r="A64" s="242"/>
      <c r="B64" s="243"/>
      <c r="C64" s="241" t="s">
        <v>457</v>
      </c>
      <c r="D64" s="235" t="s">
        <v>472</v>
      </c>
      <c r="E64" s="235" t="s">
        <v>606</v>
      </c>
      <c r="F64" s="235" t="s">
        <v>466</v>
      </c>
      <c r="G64" s="235" t="s">
        <v>498</v>
      </c>
      <c r="H64" s="235" t="s">
        <v>475</v>
      </c>
      <c r="I64" s="235" t="s">
        <v>476</v>
      </c>
      <c r="J64" s="235" t="s">
        <v>607</v>
      </c>
    </row>
    <row r="65" ht="30" customHeight="1" spans="1:10">
      <c r="A65" s="242"/>
      <c r="B65" s="243"/>
      <c r="C65" s="241" t="s">
        <v>457</v>
      </c>
      <c r="D65" s="235" t="s">
        <v>472</v>
      </c>
      <c r="E65" s="235" t="s">
        <v>608</v>
      </c>
      <c r="F65" s="235" t="s">
        <v>466</v>
      </c>
      <c r="G65" s="235" t="s">
        <v>490</v>
      </c>
      <c r="H65" s="235" t="s">
        <v>475</v>
      </c>
      <c r="I65" s="235" t="s">
        <v>463</v>
      </c>
      <c r="J65" s="235" t="s">
        <v>594</v>
      </c>
    </row>
    <row r="66" ht="40.5" spans="1:10">
      <c r="A66" s="242"/>
      <c r="B66" s="243"/>
      <c r="C66" s="241" t="s">
        <v>457</v>
      </c>
      <c r="D66" s="235" t="s">
        <v>503</v>
      </c>
      <c r="E66" s="235" t="s">
        <v>609</v>
      </c>
      <c r="F66" s="235" t="s">
        <v>466</v>
      </c>
      <c r="G66" s="235" t="s">
        <v>474</v>
      </c>
      <c r="H66" s="235" t="s">
        <v>475</v>
      </c>
      <c r="I66" s="235" t="s">
        <v>463</v>
      </c>
      <c r="J66" s="235" t="s">
        <v>610</v>
      </c>
    </row>
    <row r="67" ht="27" spans="1:10">
      <c r="A67" s="242"/>
      <c r="B67" s="243"/>
      <c r="C67" s="241" t="s">
        <v>457</v>
      </c>
      <c r="D67" s="235" t="s">
        <v>503</v>
      </c>
      <c r="E67" s="235" t="s">
        <v>611</v>
      </c>
      <c r="F67" s="235" t="s">
        <v>466</v>
      </c>
      <c r="G67" s="235" t="s">
        <v>490</v>
      </c>
      <c r="H67" s="235" t="s">
        <v>475</v>
      </c>
      <c r="I67" s="235" t="s">
        <v>463</v>
      </c>
      <c r="J67" s="235" t="s">
        <v>594</v>
      </c>
    </row>
    <row r="68" ht="27" spans="1:10">
      <c r="A68" s="242"/>
      <c r="B68" s="243"/>
      <c r="C68" s="241" t="s">
        <v>478</v>
      </c>
      <c r="D68" s="235" t="s">
        <v>479</v>
      </c>
      <c r="E68" s="235" t="s">
        <v>612</v>
      </c>
      <c r="F68" s="235" t="s">
        <v>460</v>
      </c>
      <c r="G68" s="235" t="s">
        <v>613</v>
      </c>
      <c r="H68" s="235" t="s">
        <v>482</v>
      </c>
      <c r="I68" s="235" t="s">
        <v>476</v>
      </c>
      <c r="J68" s="235" t="s">
        <v>594</v>
      </c>
    </row>
    <row r="69" ht="24" customHeight="1" spans="1:10">
      <c r="A69" s="242"/>
      <c r="B69" s="245"/>
      <c r="C69" s="241" t="s">
        <v>487</v>
      </c>
      <c r="D69" s="235" t="s">
        <v>488</v>
      </c>
      <c r="E69" s="235" t="s">
        <v>614</v>
      </c>
      <c r="F69" s="235" t="s">
        <v>466</v>
      </c>
      <c r="G69" s="235" t="s">
        <v>498</v>
      </c>
      <c r="H69" s="235" t="s">
        <v>475</v>
      </c>
      <c r="I69" s="235" t="s">
        <v>476</v>
      </c>
      <c r="J69" s="235" t="s">
        <v>615</v>
      </c>
    </row>
    <row r="70" ht="13.5" spans="1:10">
      <c r="A70" s="206" t="s">
        <v>374</v>
      </c>
      <c r="B70" s="247" t="s">
        <v>616</v>
      </c>
      <c r="C70" s="241" t="s">
        <v>457</v>
      </c>
      <c r="D70" s="235" t="s">
        <v>458</v>
      </c>
      <c r="E70" s="235" t="s">
        <v>617</v>
      </c>
      <c r="F70" s="235" t="s">
        <v>460</v>
      </c>
      <c r="G70" s="235" t="s">
        <v>494</v>
      </c>
      <c r="H70" s="235" t="s">
        <v>580</v>
      </c>
      <c r="I70" s="235" t="s">
        <v>463</v>
      </c>
      <c r="J70" s="235" t="s">
        <v>618</v>
      </c>
    </row>
    <row r="71" ht="13.5" spans="1:10">
      <c r="A71" s="206"/>
      <c r="B71" s="243"/>
      <c r="C71" s="241" t="s">
        <v>457</v>
      </c>
      <c r="D71" s="235" t="s">
        <v>472</v>
      </c>
      <c r="E71" s="235" t="s">
        <v>619</v>
      </c>
      <c r="F71" s="235" t="s">
        <v>466</v>
      </c>
      <c r="G71" s="235" t="s">
        <v>620</v>
      </c>
      <c r="H71" s="235" t="s">
        <v>475</v>
      </c>
      <c r="I71" s="235" t="s">
        <v>463</v>
      </c>
      <c r="J71" s="235" t="s">
        <v>621</v>
      </c>
    </row>
    <row r="72" ht="13.5" spans="1:10">
      <c r="A72" s="206"/>
      <c r="B72" s="243"/>
      <c r="C72" s="241" t="s">
        <v>457</v>
      </c>
      <c r="D72" s="235" t="s">
        <v>472</v>
      </c>
      <c r="E72" s="235" t="s">
        <v>582</v>
      </c>
      <c r="F72" s="235" t="s">
        <v>557</v>
      </c>
      <c r="G72" s="235" t="s">
        <v>622</v>
      </c>
      <c r="H72" s="235" t="s">
        <v>475</v>
      </c>
      <c r="I72" s="235" t="s">
        <v>463</v>
      </c>
      <c r="J72" s="235" t="s">
        <v>623</v>
      </c>
    </row>
    <row r="73" ht="13.5" spans="1:10">
      <c r="A73" s="206"/>
      <c r="B73" s="243"/>
      <c r="C73" s="241" t="s">
        <v>457</v>
      </c>
      <c r="D73" s="235" t="s">
        <v>472</v>
      </c>
      <c r="E73" s="235" t="s">
        <v>624</v>
      </c>
      <c r="F73" s="235" t="s">
        <v>466</v>
      </c>
      <c r="G73" s="235" t="s">
        <v>490</v>
      </c>
      <c r="H73" s="235" t="s">
        <v>475</v>
      </c>
      <c r="I73" s="235" t="s">
        <v>463</v>
      </c>
      <c r="J73" s="235" t="s">
        <v>625</v>
      </c>
    </row>
    <row r="74" ht="27" spans="1:10">
      <c r="A74" s="206"/>
      <c r="B74" s="243"/>
      <c r="C74" s="241" t="s">
        <v>478</v>
      </c>
      <c r="D74" s="235" t="s">
        <v>479</v>
      </c>
      <c r="E74" s="235" t="s">
        <v>626</v>
      </c>
      <c r="F74" s="235" t="s">
        <v>460</v>
      </c>
      <c r="G74" s="235" t="s">
        <v>627</v>
      </c>
      <c r="H74" s="235" t="s">
        <v>482</v>
      </c>
      <c r="I74" s="235" t="s">
        <v>476</v>
      </c>
      <c r="J74" s="235" t="s">
        <v>628</v>
      </c>
    </row>
    <row r="75" ht="13.5" spans="1:10">
      <c r="A75" s="206"/>
      <c r="B75" s="245"/>
      <c r="C75" s="241" t="s">
        <v>487</v>
      </c>
      <c r="D75" s="235" t="s">
        <v>488</v>
      </c>
      <c r="E75" s="235" t="s">
        <v>629</v>
      </c>
      <c r="F75" s="235" t="s">
        <v>460</v>
      </c>
      <c r="G75" s="235" t="s">
        <v>490</v>
      </c>
      <c r="H75" s="235" t="s">
        <v>475</v>
      </c>
      <c r="I75" s="235" t="s">
        <v>476</v>
      </c>
      <c r="J75" s="235" t="s">
        <v>630</v>
      </c>
    </row>
    <row r="76" ht="13.5" spans="1:10">
      <c r="A76" s="251" t="s">
        <v>380</v>
      </c>
      <c r="B76" s="247" t="s">
        <v>631</v>
      </c>
      <c r="C76" s="241" t="s">
        <v>457</v>
      </c>
      <c r="D76" s="235" t="s">
        <v>458</v>
      </c>
      <c r="E76" s="235" t="s">
        <v>632</v>
      </c>
      <c r="F76" s="235" t="s">
        <v>460</v>
      </c>
      <c r="G76" s="235" t="s">
        <v>535</v>
      </c>
      <c r="H76" s="235" t="s">
        <v>580</v>
      </c>
      <c r="I76" s="235" t="s">
        <v>463</v>
      </c>
      <c r="J76" s="235" t="s">
        <v>633</v>
      </c>
    </row>
    <row r="77" ht="13.5" spans="1:10">
      <c r="A77" s="251"/>
      <c r="B77" s="243"/>
      <c r="C77" s="241" t="s">
        <v>457</v>
      </c>
      <c r="D77" s="235" t="s">
        <v>503</v>
      </c>
      <c r="E77" s="235" t="s">
        <v>634</v>
      </c>
      <c r="F77" s="235" t="s">
        <v>466</v>
      </c>
      <c r="G77" s="235" t="s">
        <v>505</v>
      </c>
      <c r="H77" s="235" t="s">
        <v>570</v>
      </c>
      <c r="I77" s="235" t="s">
        <v>463</v>
      </c>
      <c r="J77" s="235" t="s">
        <v>635</v>
      </c>
    </row>
    <row r="78" ht="13.5" spans="1:10">
      <c r="A78" s="251"/>
      <c r="B78" s="243"/>
      <c r="C78" s="241" t="s">
        <v>457</v>
      </c>
      <c r="D78" s="235" t="s">
        <v>555</v>
      </c>
      <c r="E78" s="235" t="s">
        <v>556</v>
      </c>
      <c r="F78" s="235" t="s">
        <v>460</v>
      </c>
      <c r="G78" s="235" t="s">
        <v>636</v>
      </c>
      <c r="H78" s="235" t="s">
        <v>572</v>
      </c>
      <c r="I78" s="235" t="s">
        <v>463</v>
      </c>
      <c r="J78" s="235" t="s">
        <v>633</v>
      </c>
    </row>
    <row r="79" ht="36" customHeight="1" spans="1:10">
      <c r="A79" s="251"/>
      <c r="B79" s="243"/>
      <c r="C79" s="241" t="s">
        <v>478</v>
      </c>
      <c r="D79" s="235" t="s">
        <v>479</v>
      </c>
      <c r="E79" s="235" t="s">
        <v>637</v>
      </c>
      <c r="F79" s="235" t="s">
        <v>466</v>
      </c>
      <c r="G79" s="235" t="s">
        <v>490</v>
      </c>
      <c r="H79" s="235" t="s">
        <v>475</v>
      </c>
      <c r="I79" s="235" t="s">
        <v>463</v>
      </c>
      <c r="J79" s="235" t="s">
        <v>638</v>
      </c>
    </row>
    <row r="80" ht="17.1" customHeight="1" spans="1:10">
      <c r="A80" s="251"/>
      <c r="B80" s="245"/>
      <c r="C80" s="241" t="s">
        <v>487</v>
      </c>
      <c r="D80" s="235" t="s">
        <v>488</v>
      </c>
      <c r="E80" s="235" t="s">
        <v>639</v>
      </c>
      <c r="F80" s="235" t="s">
        <v>466</v>
      </c>
      <c r="G80" s="235" t="s">
        <v>490</v>
      </c>
      <c r="H80" s="235" t="s">
        <v>475</v>
      </c>
      <c r="I80" s="235" t="s">
        <v>476</v>
      </c>
      <c r="J80" s="235" t="s">
        <v>633</v>
      </c>
    </row>
    <row r="81" ht="40.5" spans="1:10">
      <c r="A81" s="246" t="s">
        <v>363</v>
      </c>
      <c r="B81" s="247" t="s">
        <v>640</v>
      </c>
      <c r="C81" s="241" t="s">
        <v>457</v>
      </c>
      <c r="D81" s="235" t="s">
        <v>458</v>
      </c>
      <c r="E81" s="235" t="s">
        <v>641</v>
      </c>
      <c r="F81" s="235" t="s">
        <v>460</v>
      </c>
      <c r="G81" s="235" t="s">
        <v>642</v>
      </c>
      <c r="H81" s="235" t="s">
        <v>643</v>
      </c>
      <c r="I81" s="235" t="s">
        <v>463</v>
      </c>
      <c r="J81" s="235" t="s">
        <v>644</v>
      </c>
    </row>
    <row r="82" ht="54" spans="1:10">
      <c r="A82" s="242"/>
      <c r="B82" s="243"/>
      <c r="C82" s="241" t="s">
        <v>457</v>
      </c>
      <c r="D82" s="235" t="s">
        <v>458</v>
      </c>
      <c r="E82" s="235" t="s">
        <v>645</v>
      </c>
      <c r="F82" s="235" t="s">
        <v>466</v>
      </c>
      <c r="G82" s="235" t="s">
        <v>494</v>
      </c>
      <c r="H82" s="235" t="s">
        <v>496</v>
      </c>
      <c r="I82" s="235" t="s">
        <v>463</v>
      </c>
      <c r="J82" s="235" t="s">
        <v>646</v>
      </c>
    </row>
    <row r="83" ht="67.5" spans="1:10">
      <c r="A83" s="242"/>
      <c r="B83" s="243"/>
      <c r="C83" s="241" t="s">
        <v>457</v>
      </c>
      <c r="D83" s="235" t="s">
        <v>472</v>
      </c>
      <c r="E83" s="235" t="s">
        <v>647</v>
      </c>
      <c r="F83" s="235" t="s">
        <v>460</v>
      </c>
      <c r="G83" s="235" t="s">
        <v>605</v>
      </c>
      <c r="H83" s="235" t="s">
        <v>475</v>
      </c>
      <c r="I83" s="235" t="s">
        <v>463</v>
      </c>
      <c r="J83" s="235" t="s">
        <v>648</v>
      </c>
    </row>
    <row r="84" ht="40.5" spans="1:10">
      <c r="A84" s="242"/>
      <c r="B84" s="243"/>
      <c r="C84" s="241" t="s">
        <v>457</v>
      </c>
      <c r="D84" s="235" t="s">
        <v>472</v>
      </c>
      <c r="E84" s="235" t="s">
        <v>649</v>
      </c>
      <c r="F84" s="235" t="s">
        <v>460</v>
      </c>
      <c r="G84" s="235" t="s">
        <v>605</v>
      </c>
      <c r="H84" s="235" t="s">
        <v>475</v>
      </c>
      <c r="I84" s="235" t="s">
        <v>463</v>
      </c>
      <c r="J84" s="235" t="s">
        <v>650</v>
      </c>
    </row>
    <row r="85" ht="67.5" spans="1:10">
      <c r="A85" s="242"/>
      <c r="B85" s="243"/>
      <c r="C85" s="241" t="s">
        <v>457</v>
      </c>
      <c r="D85" s="235" t="s">
        <v>472</v>
      </c>
      <c r="E85" s="235" t="s">
        <v>651</v>
      </c>
      <c r="F85" s="235" t="s">
        <v>460</v>
      </c>
      <c r="G85" s="235" t="s">
        <v>605</v>
      </c>
      <c r="H85" s="235" t="s">
        <v>475</v>
      </c>
      <c r="I85" s="235" t="s">
        <v>463</v>
      </c>
      <c r="J85" s="235" t="s">
        <v>652</v>
      </c>
    </row>
    <row r="86" ht="40.5" spans="1:10">
      <c r="A86" s="242"/>
      <c r="B86" s="243"/>
      <c r="C86" s="241" t="s">
        <v>457</v>
      </c>
      <c r="D86" s="235" t="s">
        <v>472</v>
      </c>
      <c r="E86" s="235" t="s">
        <v>653</v>
      </c>
      <c r="F86" s="235" t="s">
        <v>460</v>
      </c>
      <c r="G86" s="235" t="s">
        <v>605</v>
      </c>
      <c r="H86" s="235" t="s">
        <v>475</v>
      </c>
      <c r="I86" s="235" t="s">
        <v>463</v>
      </c>
      <c r="J86" s="235" t="s">
        <v>654</v>
      </c>
    </row>
    <row r="87" ht="105.95" customHeight="1" spans="1:10">
      <c r="A87" s="242"/>
      <c r="B87" s="243"/>
      <c r="C87" s="241" t="s">
        <v>457</v>
      </c>
      <c r="D87" s="235" t="s">
        <v>472</v>
      </c>
      <c r="E87" s="235" t="s">
        <v>655</v>
      </c>
      <c r="F87" s="235" t="s">
        <v>460</v>
      </c>
      <c r="G87" s="235" t="s">
        <v>605</v>
      </c>
      <c r="H87" s="235" t="s">
        <v>475</v>
      </c>
      <c r="I87" s="235" t="s">
        <v>463</v>
      </c>
      <c r="J87" s="235" t="s">
        <v>656</v>
      </c>
    </row>
    <row r="88" ht="54" spans="1:10">
      <c r="A88" s="242"/>
      <c r="B88" s="243"/>
      <c r="C88" s="241" t="s">
        <v>457</v>
      </c>
      <c r="D88" s="235" t="s">
        <v>503</v>
      </c>
      <c r="E88" s="235" t="s">
        <v>657</v>
      </c>
      <c r="F88" s="235" t="s">
        <v>460</v>
      </c>
      <c r="G88" s="235" t="s">
        <v>605</v>
      </c>
      <c r="H88" s="235" t="s">
        <v>475</v>
      </c>
      <c r="I88" s="235" t="s">
        <v>463</v>
      </c>
      <c r="J88" s="235" t="s">
        <v>658</v>
      </c>
    </row>
    <row r="89" ht="13.5" spans="1:10">
      <c r="A89" s="242"/>
      <c r="B89" s="243"/>
      <c r="C89" s="241" t="s">
        <v>478</v>
      </c>
      <c r="D89" s="235" t="s">
        <v>510</v>
      </c>
      <c r="E89" s="235" t="s">
        <v>659</v>
      </c>
      <c r="F89" s="235" t="s">
        <v>466</v>
      </c>
      <c r="G89" s="235" t="s">
        <v>660</v>
      </c>
      <c r="H89" s="235" t="s">
        <v>559</v>
      </c>
      <c r="I89" s="235" t="s">
        <v>463</v>
      </c>
      <c r="J89" s="235" t="s">
        <v>661</v>
      </c>
    </row>
    <row r="90" ht="40.5" spans="1:10">
      <c r="A90" s="242"/>
      <c r="B90" s="243"/>
      <c r="C90" s="241" t="s">
        <v>478</v>
      </c>
      <c r="D90" s="235" t="s">
        <v>479</v>
      </c>
      <c r="E90" s="235" t="s">
        <v>662</v>
      </c>
      <c r="F90" s="235" t="s">
        <v>466</v>
      </c>
      <c r="G90" s="235" t="s">
        <v>490</v>
      </c>
      <c r="H90" s="235" t="s">
        <v>475</v>
      </c>
      <c r="I90" s="235" t="s">
        <v>463</v>
      </c>
      <c r="J90" s="235" t="s">
        <v>663</v>
      </c>
    </row>
    <row r="91" ht="13.5" spans="1:10">
      <c r="A91" s="244"/>
      <c r="B91" s="245"/>
      <c r="C91" s="241" t="s">
        <v>487</v>
      </c>
      <c r="D91" s="235" t="s">
        <v>488</v>
      </c>
      <c r="E91" s="235" t="s">
        <v>664</v>
      </c>
      <c r="F91" s="235" t="s">
        <v>460</v>
      </c>
      <c r="G91" s="235" t="s">
        <v>605</v>
      </c>
      <c r="H91" s="235" t="s">
        <v>475</v>
      </c>
      <c r="I91" s="235" t="s">
        <v>476</v>
      </c>
      <c r="J91" s="235" t="s">
        <v>665</v>
      </c>
    </row>
    <row r="92" ht="30" customHeight="1" spans="1:10">
      <c r="A92" s="252" t="s">
        <v>100</v>
      </c>
      <c r="B92" s="252"/>
      <c r="C92" s="253"/>
      <c r="D92" s="248"/>
      <c r="E92" s="248"/>
      <c r="F92" s="248"/>
      <c r="G92" s="248"/>
      <c r="H92" s="248"/>
      <c r="I92" s="248"/>
      <c r="J92" s="248"/>
    </row>
    <row r="93" ht="13.5" spans="1:10">
      <c r="A93" s="246" t="s">
        <v>403</v>
      </c>
      <c r="B93" s="247" t="s">
        <v>666</v>
      </c>
      <c r="C93" s="241" t="s">
        <v>457</v>
      </c>
      <c r="D93" s="235" t="s">
        <v>458</v>
      </c>
      <c r="E93" s="235" t="s">
        <v>667</v>
      </c>
      <c r="F93" s="235" t="s">
        <v>466</v>
      </c>
      <c r="G93" s="235" t="s">
        <v>668</v>
      </c>
      <c r="H93" s="235" t="s">
        <v>669</v>
      </c>
      <c r="I93" s="235" t="s">
        <v>463</v>
      </c>
      <c r="J93" s="235" t="s">
        <v>670</v>
      </c>
    </row>
    <row r="94" ht="13.5" spans="1:10">
      <c r="A94" s="242"/>
      <c r="B94" s="243"/>
      <c r="C94" s="241" t="s">
        <v>457</v>
      </c>
      <c r="D94" s="235" t="s">
        <v>458</v>
      </c>
      <c r="E94" s="235" t="s">
        <v>671</v>
      </c>
      <c r="F94" s="235" t="s">
        <v>466</v>
      </c>
      <c r="G94" s="235" t="s">
        <v>672</v>
      </c>
      <c r="H94" s="235" t="s">
        <v>673</v>
      </c>
      <c r="I94" s="235" t="s">
        <v>463</v>
      </c>
      <c r="J94" s="235" t="s">
        <v>674</v>
      </c>
    </row>
    <row r="95" ht="13.5" spans="1:10">
      <c r="A95" s="242"/>
      <c r="B95" s="243"/>
      <c r="C95" s="241" t="s">
        <v>457</v>
      </c>
      <c r="D95" s="235" t="s">
        <v>472</v>
      </c>
      <c r="E95" s="235" t="s">
        <v>675</v>
      </c>
      <c r="F95" s="235" t="s">
        <v>460</v>
      </c>
      <c r="G95" s="235" t="s">
        <v>605</v>
      </c>
      <c r="H95" s="235" t="s">
        <v>475</v>
      </c>
      <c r="I95" s="235" t="s">
        <v>476</v>
      </c>
      <c r="J95" s="235" t="s">
        <v>676</v>
      </c>
    </row>
    <row r="96" ht="27" spans="1:10">
      <c r="A96" s="242"/>
      <c r="B96" s="243"/>
      <c r="C96" s="241" t="s">
        <v>457</v>
      </c>
      <c r="D96" s="235" t="s">
        <v>503</v>
      </c>
      <c r="E96" s="235" t="s">
        <v>677</v>
      </c>
      <c r="F96" s="235" t="s">
        <v>460</v>
      </c>
      <c r="G96" s="235" t="s">
        <v>494</v>
      </c>
      <c r="H96" s="235" t="s">
        <v>678</v>
      </c>
      <c r="I96" s="235" t="s">
        <v>463</v>
      </c>
      <c r="J96" s="235" t="s">
        <v>679</v>
      </c>
    </row>
    <row r="97" ht="27" spans="1:10">
      <c r="A97" s="242"/>
      <c r="B97" s="243"/>
      <c r="C97" s="241" t="s">
        <v>478</v>
      </c>
      <c r="D97" s="235" t="s">
        <v>479</v>
      </c>
      <c r="E97" s="235" t="s">
        <v>680</v>
      </c>
      <c r="F97" s="235" t="s">
        <v>466</v>
      </c>
      <c r="G97" s="235" t="s">
        <v>681</v>
      </c>
      <c r="H97" s="235" t="s">
        <v>496</v>
      </c>
      <c r="I97" s="235" t="s">
        <v>476</v>
      </c>
      <c r="J97" s="235" t="s">
        <v>682</v>
      </c>
    </row>
    <row r="98" ht="25" customHeight="1" spans="1:10">
      <c r="A98" s="244"/>
      <c r="B98" s="245"/>
      <c r="C98" s="241" t="s">
        <v>487</v>
      </c>
      <c r="D98" s="235" t="s">
        <v>488</v>
      </c>
      <c r="E98" s="235" t="s">
        <v>683</v>
      </c>
      <c r="F98" s="235" t="s">
        <v>460</v>
      </c>
      <c r="G98" s="235" t="s">
        <v>474</v>
      </c>
      <c r="H98" s="235" t="s">
        <v>475</v>
      </c>
      <c r="I98" s="235" t="s">
        <v>476</v>
      </c>
      <c r="J98" s="235" t="s">
        <v>684</v>
      </c>
    </row>
    <row r="99" ht="54" spans="1:10">
      <c r="A99" s="247" t="s">
        <v>417</v>
      </c>
      <c r="B99" s="247" t="s">
        <v>685</v>
      </c>
      <c r="C99" s="241" t="s">
        <v>457</v>
      </c>
      <c r="D99" s="235" t="s">
        <v>458</v>
      </c>
      <c r="E99" s="235" t="s">
        <v>686</v>
      </c>
      <c r="F99" s="235" t="s">
        <v>460</v>
      </c>
      <c r="G99" s="235" t="s">
        <v>605</v>
      </c>
      <c r="H99" s="235" t="s">
        <v>475</v>
      </c>
      <c r="I99" s="235" t="s">
        <v>463</v>
      </c>
      <c r="J99" s="235" t="s">
        <v>687</v>
      </c>
    </row>
    <row r="100" ht="13.5" spans="1:10">
      <c r="A100" s="243"/>
      <c r="B100" s="243"/>
      <c r="C100" s="241" t="s">
        <v>478</v>
      </c>
      <c r="D100" s="235" t="s">
        <v>479</v>
      </c>
      <c r="E100" s="235" t="s">
        <v>688</v>
      </c>
      <c r="F100" s="235" t="s">
        <v>460</v>
      </c>
      <c r="G100" s="235" t="s">
        <v>689</v>
      </c>
      <c r="H100" s="235" t="s">
        <v>482</v>
      </c>
      <c r="I100" s="235" t="s">
        <v>476</v>
      </c>
      <c r="J100" s="235" t="s">
        <v>690</v>
      </c>
    </row>
    <row r="101" ht="27" spans="1:10">
      <c r="A101" s="245"/>
      <c r="B101" s="245"/>
      <c r="C101" s="241" t="s">
        <v>487</v>
      </c>
      <c r="D101" s="235" t="s">
        <v>488</v>
      </c>
      <c r="E101" s="235" t="s">
        <v>691</v>
      </c>
      <c r="F101" s="235" t="s">
        <v>466</v>
      </c>
      <c r="G101" s="235" t="s">
        <v>490</v>
      </c>
      <c r="H101" s="235" t="s">
        <v>475</v>
      </c>
      <c r="I101" s="235" t="s">
        <v>463</v>
      </c>
      <c r="J101" s="235" t="s">
        <v>692</v>
      </c>
    </row>
    <row r="102" ht="13.5" spans="1:10">
      <c r="A102" s="247" t="s">
        <v>415</v>
      </c>
      <c r="B102" s="247" t="s">
        <v>693</v>
      </c>
      <c r="C102" s="241" t="s">
        <v>457</v>
      </c>
      <c r="D102" s="235" t="s">
        <v>458</v>
      </c>
      <c r="E102" s="235" t="s">
        <v>694</v>
      </c>
      <c r="F102" s="235" t="s">
        <v>466</v>
      </c>
      <c r="G102" s="235" t="s">
        <v>526</v>
      </c>
      <c r="H102" s="235" t="s">
        <v>695</v>
      </c>
      <c r="I102" s="235" t="s">
        <v>463</v>
      </c>
      <c r="J102" s="235" t="s">
        <v>694</v>
      </c>
    </row>
    <row r="103" ht="24" customHeight="1" spans="1:10">
      <c r="A103" s="243"/>
      <c r="B103" s="243"/>
      <c r="C103" s="241" t="s">
        <v>457</v>
      </c>
      <c r="D103" s="235" t="s">
        <v>503</v>
      </c>
      <c r="E103" s="235" t="s">
        <v>696</v>
      </c>
      <c r="F103" s="235" t="s">
        <v>460</v>
      </c>
      <c r="G103" s="235" t="s">
        <v>642</v>
      </c>
      <c r="H103" s="235" t="s">
        <v>697</v>
      </c>
      <c r="I103" s="235" t="s">
        <v>463</v>
      </c>
      <c r="J103" s="235" t="s">
        <v>696</v>
      </c>
    </row>
    <row r="104" ht="28" customHeight="1" spans="1:10">
      <c r="A104" s="243"/>
      <c r="B104" s="243"/>
      <c r="C104" s="241" t="s">
        <v>478</v>
      </c>
      <c r="D104" s="235" t="s">
        <v>479</v>
      </c>
      <c r="E104" s="235" t="s">
        <v>698</v>
      </c>
      <c r="F104" s="235" t="s">
        <v>460</v>
      </c>
      <c r="G104" s="235" t="s">
        <v>699</v>
      </c>
      <c r="H104" s="235" t="s">
        <v>700</v>
      </c>
      <c r="I104" s="235" t="s">
        <v>476</v>
      </c>
      <c r="J104" s="235" t="s">
        <v>701</v>
      </c>
    </row>
    <row r="105" ht="13.5" spans="1:10">
      <c r="A105" s="245"/>
      <c r="B105" s="245"/>
      <c r="C105" s="241" t="s">
        <v>487</v>
      </c>
      <c r="D105" s="235" t="s">
        <v>488</v>
      </c>
      <c r="E105" s="235" t="s">
        <v>702</v>
      </c>
      <c r="F105" s="235" t="s">
        <v>460</v>
      </c>
      <c r="G105" s="235" t="s">
        <v>474</v>
      </c>
      <c r="H105" s="235" t="s">
        <v>475</v>
      </c>
      <c r="I105" s="235" t="s">
        <v>476</v>
      </c>
      <c r="J105" s="235" t="s">
        <v>702</v>
      </c>
    </row>
    <row r="106" ht="27" spans="1:10">
      <c r="A106" s="247" t="s">
        <v>411</v>
      </c>
      <c r="B106" s="247" t="s">
        <v>703</v>
      </c>
      <c r="C106" s="241" t="s">
        <v>457</v>
      </c>
      <c r="D106" s="235" t="s">
        <v>458</v>
      </c>
      <c r="E106" s="235" t="s">
        <v>704</v>
      </c>
      <c r="F106" s="235" t="s">
        <v>460</v>
      </c>
      <c r="G106" s="235" t="s">
        <v>603</v>
      </c>
      <c r="H106" s="235" t="s">
        <v>496</v>
      </c>
      <c r="I106" s="235" t="s">
        <v>463</v>
      </c>
      <c r="J106" s="235" t="s">
        <v>705</v>
      </c>
    </row>
    <row r="107" ht="27" spans="1:10">
      <c r="A107" s="243"/>
      <c r="B107" s="243"/>
      <c r="C107" s="241" t="s">
        <v>457</v>
      </c>
      <c r="D107" s="235" t="s">
        <v>458</v>
      </c>
      <c r="E107" s="235" t="s">
        <v>706</v>
      </c>
      <c r="F107" s="235" t="s">
        <v>460</v>
      </c>
      <c r="G107" s="235" t="s">
        <v>707</v>
      </c>
      <c r="H107" s="235" t="s">
        <v>669</v>
      </c>
      <c r="I107" s="235" t="s">
        <v>463</v>
      </c>
      <c r="J107" s="235" t="s">
        <v>708</v>
      </c>
    </row>
    <row r="108" ht="23" customHeight="1" spans="1:10">
      <c r="A108" s="243"/>
      <c r="B108" s="243"/>
      <c r="C108" s="241" t="s">
        <v>457</v>
      </c>
      <c r="D108" s="235" t="s">
        <v>458</v>
      </c>
      <c r="E108" s="235" t="s">
        <v>709</v>
      </c>
      <c r="F108" s="235" t="s">
        <v>460</v>
      </c>
      <c r="G108" s="235" t="s">
        <v>526</v>
      </c>
      <c r="H108" s="235" t="s">
        <v>700</v>
      </c>
      <c r="I108" s="235" t="s">
        <v>476</v>
      </c>
      <c r="J108" s="235" t="s">
        <v>710</v>
      </c>
    </row>
    <row r="109" ht="13.5" spans="1:10">
      <c r="A109" s="243"/>
      <c r="B109" s="243"/>
      <c r="C109" s="241" t="s">
        <v>457</v>
      </c>
      <c r="D109" s="235" t="s">
        <v>458</v>
      </c>
      <c r="E109" s="235" t="s">
        <v>711</v>
      </c>
      <c r="F109" s="235" t="s">
        <v>460</v>
      </c>
      <c r="G109" s="235" t="s">
        <v>471</v>
      </c>
      <c r="H109" s="235" t="s">
        <v>712</v>
      </c>
      <c r="I109" s="235" t="s">
        <v>463</v>
      </c>
      <c r="J109" s="235" t="s">
        <v>711</v>
      </c>
    </row>
    <row r="110" ht="13.5" spans="1:10">
      <c r="A110" s="243"/>
      <c r="B110" s="243"/>
      <c r="C110" s="241" t="s">
        <v>478</v>
      </c>
      <c r="D110" s="235" t="s">
        <v>479</v>
      </c>
      <c r="E110" s="235" t="s">
        <v>713</v>
      </c>
      <c r="F110" s="235" t="s">
        <v>460</v>
      </c>
      <c r="G110" s="235" t="s">
        <v>714</v>
      </c>
      <c r="H110" s="235" t="s">
        <v>700</v>
      </c>
      <c r="I110" s="235" t="s">
        <v>476</v>
      </c>
      <c r="J110" s="235" t="s">
        <v>713</v>
      </c>
    </row>
    <row r="111" ht="13.5" spans="1:10">
      <c r="A111" s="243"/>
      <c r="B111" s="243"/>
      <c r="C111" s="241" t="s">
        <v>478</v>
      </c>
      <c r="D111" s="235" t="s">
        <v>479</v>
      </c>
      <c r="E111" s="235" t="s">
        <v>715</v>
      </c>
      <c r="F111" s="235" t="s">
        <v>460</v>
      </c>
      <c r="G111" s="235" t="s">
        <v>471</v>
      </c>
      <c r="H111" s="235" t="s">
        <v>712</v>
      </c>
      <c r="I111" s="235" t="s">
        <v>463</v>
      </c>
      <c r="J111" s="235" t="s">
        <v>715</v>
      </c>
    </row>
    <row r="112" ht="13.5" spans="1:10">
      <c r="A112" s="243"/>
      <c r="B112" s="243"/>
      <c r="C112" s="241" t="s">
        <v>487</v>
      </c>
      <c r="D112" s="235" t="s">
        <v>488</v>
      </c>
      <c r="E112" s="235" t="s">
        <v>683</v>
      </c>
      <c r="F112" s="235" t="s">
        <v>460</v>
      </c>
      <c r="G112" s="235" t="s">
        <v>474</v>
      </c>
      <c r="H112" s="235" t="s">
        <v>475</v>
      </c>
      <c r="I112" s="235" t="s">
        <v>476</v>
      </c>
      <c r="J112" s="235" t="s">
        <v>683</v>
      </c>
    </row>
    <row r="113" ht="35.1" customHeight="1" spans="1:10">
      <c r="A113" s="245"/>
      <c r="B113" s="245"/>
      <c r="C113" s="241" t="s">
        <v>487</v>
      </c>
      <c r="D113" s="235" t="s">
        <v>488</v>
      </c>
      <c r="E113" s="235" t="s">
        <v>716</v>
      </c>
      <c r="F113" s="235" t="s">
        <v>460</v>
      </c>
      <c r="G113" s="235" t="s">
        <v>474</v>
      </c>
      <c r="H113" s="235" t="s">
        <v>475</v>
      </c>
      <c r="I113" s="235" t="s">
        <v>476</v>
      </c>
      <c r="J113" s="235" t="s">
        <v>716</v>
      </c>
    </row>
    <row r="114" ht="27" spans="1:10">
      <c r="A114" s="247" t="s">
        <v>407</v>
      </c>
      <c r="B114" s="247" t="s">
        <v>717</v>
      </c>
      <c r="C114" s="241" t="s">
        <v>457</v>
      </c>
      <c r="D114" s="235" t="s">
        <v>458</v>
      </c>
      <c r="E114" s="235" t="s">
        <v>718</v>
      </c>
      <c r="F114" s="235" t="s">
        <v>460</v>
      </c>
      <c r="G114" s="235" t="s">
        <v>494</v>
      </c>
      <c r="H114" s="235" t="s">
        <v>712</v>
      </c>
      <c r="I114" s="235" t="s">
        <v>463</v>
      </c>
      <c r="J114" s="235" t="s">
        <v>719</v>
      </c>
    </row>
    <row r="115" ht="27" spans="1:10">
      <c r="A115" s="243"/>
      <c r="B115" s="243"/>
      <c r="C115" s="241" t="s">
        <v>457</v>
      </c>
      <c r="D115" s="235" t="s">
        <v>503</v>
      </c>
      <c r="E115" s="235" t="s">
        <v>720</v>
      </c>
      <c r="F115" s="235" t="s">
        <v>557</v>
      </c>
      <c r="G115" s="235" t="s">
        <v>494</v>
      </c>
      <c r="H115" s="235" t="s">
        <v>536</v>
      </c>
      <c r="I115" s="235" t="s">
        <v>463</v>
      </c>
      <c r="J115" s="235" t="s">
        <v>721</v>
      </c>
    </row>
    <row r="116" ht="27" spans="1:10">
      <c r="A116" s="243"/>
      <c r="B116" s="243"/>
      <c r="C116" s="241" t="s">
        <v>478</v>
      </c>
      <c r="D116" s="235" t="s">
        <v>479</v>
      </c>
      <c r="E116" s="235" t="s">
        <v>722</v>
      </c>
      <c r="F116" s="235" t="s">
        <v>460</v>
      </c>
      <c r="G116" s="235" t="s">
        <v>723</v>
      </c>
      <c r="H116" s="235" t="s">
        <v>482</v>
      </c>
      <c r="I116" s="235" t="s">
        <v>476</v>
      </c>
      <c r="J116" s="235" t="s">
        <v>724</v>
      </c>
    </row>
    <row r="117" ht="27" spans="1:10">
      <c r="A117" s="245"/>
      <c r="B117" s="245"/>
      <c r="C117" s="241" t="s">
        <v>487</v>
      </c>
      <c r="D117" s="235" t="s">
        <v>488</v>
      </c>
      <c r="E117" s="235" t="s">
        <v>725</v>
      </c>
      <c r="F117" s="235" t="s">
        <v>460</v>
      </c>
      <c r="G117" s="235" t="s">
        <v>490</v>
      </c>
      <c r="H117" s="235" t="s">
        <v>475</v>
      </c>
      <c r="I117" s="235" t="s">
        <v>476</v>
      </c>
      <c r="J117" s="235" t="s">
        <v>726</v>
      </c>
    </row>
    <row r="118" ht="24.95" customHeight="1" spans="1:10">
      <c r="A118" s="252" t="s">
        <v>102</v>
      </c>
      <c r="B118" s="252"/>
      <c r="C118" s="253"/>
      <c r="D118" s="248"/>
      <c r="E118" s="248"/>
      <c r="F118" s="248"/>
      <c r="G118" s="248"/>
      <c r="H118" s="248"/>
      <c r="I118" s="248"/>
      <c r="J118" s="248"/>
    </row>
    <row r="119" ht="27" spans="1:10">
      <c r="A119" s="254" t="s">
        <v>433</v>
      </c>
      <c r="B119" s="254" t="s">
        <v>727</v>
      </c>
      <c r="C119" s="241" t="s">
        <v>457</v>
      </c>
      <c r="D119" s="235" t="s">
        <v>458</v>
      </c>
      <c r="E119" s="235" t="s">
        <v>728</v>
      </c>
      <c r="F119" s="235" t="s">
        <v>466</v>
      </c>
      <c r="G119" s="235" t="s">
        <v>467</v>
      </c>
      <c r="H119" s="235" t="s">
        <v>462</v>
      </c>
      <c r="I119" s="235" t="s">
        <v>463</v>
      </c>
      <c r="J119" s="235" t="s">
        <v>719</v>
      </c>
    </row>
    <row r="120" ht="27" spans="1:10">
      <c r="A120" s="255"/>
      <c r="B120" s="255"/>
      <c r="C120" s="241" t="s">
        <v>457</v>
      </c>
      <c r="D120" s="235" t="s">
        <v>458</v>
      </c>
      <c r="E120" s="235" t="s">
        <v>729</v>
      </c>
      <c r="F120" s="235" t="s">
        <v>466</v>
      </c>
      <c r="G120" s="235" t="s">
        <v>535</v>
      </c>
      <c r="H120" s="235" t="s">
        <v>495</v>
      </c>
      <c r="I120" s="235" t="s">
        <v>463</v>
      </c>
      <c r="J120" s="235" t="s">
        <v>719</v>
      </c>
    </row>
    <row r="121" ht="27" spans="1:10">
      <c r="A121" s="255"/>
      <c r="B121" s="255"/>
      <c r="C121" s="241" t="s">
        <v>457</v>
      </c>
      <c r="D121" s="235" t="s">
        <v>472</v>
      </c>
      <c r="E121" s="235" t="s">
        <v>730</v>
      </c>
      <c r="F121" s="235" t="s">
        <v>466</v>
      </c>
      <c r="G121" s="235" t="s">
        <v>490</v>
      </c>
      <c r="H121" s="235" t="s">
        <v>475</v>
      </c>
      <c r="I121" s="235" t="s">
        <v>463</v>
      </c>
      <c r="J121" s="235" t="s">
        <v>731</v>
      </c>
    </row>
    <row r="122" ht="67.5" spans="1:10">
      <c r="A122" s="255"/>
      <c r="B122" s="255"/>
      <c r="C122" s="241" t="s">
        <v>478</v>
      </c>
      <c r="D122" s="235" t="s">
        <v>479</v>
      </c>
      <c r="E122" s="235" t="s">
        <v>732</v>
      </c>
      <c r="F122" s="235" t="s">
        <v>460</v>
      </c>
      <c r="G122" s="235" t="s">
        <v>733</v>
      </c>
      <c r="H122" s="235" t="s">
        <v>482</v>
      </c>
      <c r="I122" s="235" t="s">
        <v>476</v>
      </c>
      <c r="J122" s="235" t="s">
        <v>724</v>
      </c>
    </row>
    <row r="123" ht="27" spans="1:10">
      <c r="A123" s="256"/>
      <c r="B123" s="256"/>
      <c r="C123" s="241" t="s">
        <v>487</v>
      </c>
      <c r="D123" s="235" t="s">
        <v>488</v>
      </c>
      <c r="E123" s="235" t="s">
        <v>734</v>
      </c>
      <c r="F123" s="235" t="s">
        <v>466</v>
      </c>
      <c r="G123" s="235" t="s">
        <v>490</v>
      </c>
      <c r="H123" s="235" t="s">
        <v>475</v>
      </c>
      <c r="I123" s="235" t="s">
        <v>463</v>
      </c>
      <c r="J123" s="235" t="s">
        <v>726</v>
      </c>
    </row>
    <row r="124" ht="27" spans="1:10">
      <c r="A124" s="254" t="s">
        <v>429</v>
      </c>
      <c r="B124" s="254" t="s">
        <v>727</v>
      </c>
      <c r="C124" s="241" t="s">
        <v>457</v>
      </c>
      <c r="D124" s="235" t="s">
        <v>458</v>
      </c>
      <c r="E124" s="235" t="s">
        <v>735</v>
      </c>
      <c r="F124" s="235" t="s">
        <v>466</v>
      </c>
      <c r="G124" s="235" t="s">
        <v>535</v>
      </c>
      <c r="H124" s="235" t="s">
        <v>495</v>
      </c>
      <c r="I124" s="235" t="s">
        <v>463</v>
      </c>
      <c r="J124" s="235" t="s">
        <v>719</v>
      </c>
    </row>
    <row r="125" ht="27" spans="1:10">
      <c r="A125" s="255"/>
      <c r="B125" s="255"/>
      <c r="C125" s="241" t="s">
        <v>457</v>
      </c>
      <c r="D125" s="235" t="s">
        <v>472</v>
      </c>
      <c r="E125" s="235" t="s">
        <v>736</v>
      </c>
      <c r="F125" s="235" t="s">
        <v>466</v>
      </c>
      <c r="G125" s="235" t="s">
        <v>699</v>
      </c>
      <c r="H125" s="235" t="s">
        <v>697</v>
      </c>
      <c r="I125" s="235" t="s">
        <v>463</v>
      </c>
      <c r="J125" s="235" t="s">
        <v>731</v>
      </c>
    </row>
    <row r="126" ht="27" spans="1:10">
      <c r="A126" s="255"/>
      <c r="B126" s="255"/>
      <c r="C126" s="241" t="s">
        <v>457</v>
      </c>
      <c r="D126" s="235" t="s">
        <v>503</v>
      </c>
      <c r="E126" s="235" t="s">
        <v>737</v>
      </c>
      <c r="F126" s="235" t="s">
        <v>557</v>
      </c>
      <c r="G126" s="235" t="s">
        <v>535</v>
      </c>
      <c r="H126" s="235" t="s">
        <v>536</v>
      </c>
      <c r="I126" s="235" t="s">
        <v>463</v>
      </c>
      <c r="J126" s="235" t="s">
        <v>738</v>
      </c>
    </row>
    <row r="127" ht="54" spans="1:10">
      <c r="A127" s="255"/>
      <c r="B127" s="255"/>
      <c r="C127" s="241" t="s">
        <v>478</v>
      </c>
      <c r="D127" s="235" t="s">
        <v>479</v>
      </c>
      <c r="E127" s="235" t="s">
        <v>739</v>
      </c>
      <c r="F127" s="235" t="s">
        <v>460</v>
      </c>
      <c r="G127" s="235" t="s">
        <v>740</v>
      </c>
      <c r="H127" s="235" t="s">
        <v>482</v>
      </c>
      <c r="I127" s="235" t="s">
        <v>476</v>
      </c>
      <c r="J127" s="235" t="s">
        <v>741</v>
      </c>
    </row>
    <row r="128" ht="27" spans="1:10">
      <c r="A128" s="255"/>
      <c r="B128" s="255"/>
      <c r="C128" s="241" t="s">
        <v>478</v>
      </c>
      <c r="D128" s="235" t="s">
        <v>484</v>
      </c>
      <c r="E128" s="235" t="s">
        <v>742</v>
      </c>
      <c r="F128" s="235" t="s">
        <v>460</v>
      </c>
      <c r="G128" s="235" t="s">
        <v>740</v>
      </c>
      <c r="H128" s="235" t="s">
        <v>482</v>
      </c>
      <c r="I128" s="235" t="s">
        <v>476</v>
      </c>
      <c r="J128" s="235" t="s">
        <v>743</v>
      </c>
    </row>
    <row r="129" ht="27" spans="1:10">
      <c r="A129" s="256"/>
      <c r="B129" s="256"/>
      <c r="C129" s="241" t="s">
        <v>487</v>
      </c>
      <c r="D129" s="235" t="s">
        <v>488</v>
      </c>
      <c r="E129" s="235" t="s">
        <v>488</v>
      </c>
      <c r="F129" s="235" t="s">
        <v>466</v>
      </c>
      <c r="G129" s="235" t="s">
        <v>490</v>
      </c>
      <c r="H129" s="235" t="s">
        <v>475</v>
      </c>
      <c r="I129" s="235" t="s">
        <v>476</v>
      </c>
      <c r="J129" s="235" t="s">
        <v>744</v>
      </c>
    </row>
    <row r="130" ht="27" spans="1:10">
      <c r="A130" s="254" t="s">
        <v>431</v>
      </c>
      <c r="B130" s="254" t="s">
        <v>745</v>
      </c>
      <c r="C130" s="241" t="s">
        <v>457</v>
      </c>
      <c r="D130" s="235" t="s">
        <v>458</v>
      </c>
      <c r="E130" s="235" t="s">
        <v>746</v>
      </c>
      <c r="F130" s="235" t="s">
        <v>460</v>
      </c>
      <c r="G130" s="235" t="s">
        <v>747</v>
      </c>
      <c r="H130" s="235" t="s">
        <v>712</v>
      </c>
      <c r="I130" s="235" t="s">
        <v>463</v>
      </c>
      <c r="J130" s="235" t="s">
        <v>719</v>
      </c>
    </row>
    <row r="131" ht="27" spans="1:10">
      <c r="A131" s="255"/>
      <c r="B131" s="255"/>
      <c r="C131" s="241" t="s">
        <v>457</v>
      </c>
      <c r="D131" s="235" t="s">
        <v>503</v>
      </c>
      <c r="E131" s="235" t="s">
        <v>720</v>
      </c>
      <c r="F131" s="235" t="s">
        <v>557</v>
      </c>
      <c r="G131" s="235" t="s">
        <v>494</v>
      </c>
      <c r="H131" s="235" t="s">
        <v>536</v>
      </c>
      <c r="I131" s="235" t="s">
        <v>463</v>
      </c>
      <c r="J131" s="235" t="s">
        <v>721</v>
      </c>
    </row>
    <row r="132" ht="27" spans="1:10">
      <c r="A132" s="255"/>
      <c r="B132" s="255"/>
      <c r="C132" s="241" t="s">
        <v>478</v>
      </c>
      <c r="D132" s="235" t="s">
        <v>479</v>
      </c>
      <c r="E132" s="235" t="s">
        <v>748</v>
      </c>
      <c r="F132" s="235" t="s">
        <v>460</v>
      </c>
      <c r="G132" s="235" t="s">
        <v>723</v>
      </c>
      <c r="H132" s="235" t="s">
        <v>482</v>
      </c>
      <c r="I132" s="235" t="s">
        <v>476</v>
      </c>
      <c r="J132" s="235" t="s">
        <v>724</v>
      </c>
    </row>
    <row r="133" ht="27" spans="1:10">
      <c r="A133" s="256"/>
      <c r="B133" s="256"/>
      <c r="C133" s="241" t="s">
        <v>487</v>
      </c>
      <c r="D133" s="235" t="s">
        <v>488</v>
      </c>
      <c r="E133" s="235" t="s">
        <v>725</v>
      </c>
      <c r="F133" s="235" t="s">
        <v>460</v>
      </c>
      <c r="G133" s="235" t="s">
        <v>490</v>
      </c>
      <c r="H133" s="235" t="s">
        <v>475</v>
      </c>
      <c r="I133" s="235" t="s">
        <v>476</v>
      </c>
      <c r="J133" s="235" t="s">
        <v>726</v>
      </c>
    </row>
    <row r="134" ht="33" customHeight="1" spans="1:10">
      <c r="A134" s="252" t="s">
        <v>104</v>
      </c>
      <c r="B134" s="252"/>
      <c r="C134" s="253"/>
      <c r="D134" s="248"/>
      <c r="E134" s="248"/>
      <c r="F134" s="248"/>
      <c r="G134" s="248"/>
      <c r="H134" s="248"/>
      <c r="I134" s="248"/>
      <c r="J134" s="248"/>
    </row>
    <row r="135" ht="81" spans="1:10">
      <c r="A135" s="254" t="s">
        <v>441</v>
      </c>
      <c r="B135" s="254" t="s">
        <v>749</v>
      </c>
      <c r="C135" s="241" t="s">
        <v>457</v>
      </c>
      <c r="D135" s="235" t="s">
        <v>458</v>
      </c>
      <c r="E135" s="235" t="s">
        <v>750</v>
      </c>
      <c r="F135" s="235" t="s">
        <v>460</v>
      </c>
      <c r="G135" s="235" t="s">
        <v>751</v>
      </c>
      <c r="H135" s="235" t="s">
        <v>580</v>
      </c>
      <c r="I135" s="235" t="s">
        <v>463</v>
      </c>
      <c r="J135" s="235" t="s">
        <v>752</v>
      </c>
    </row>
    <row r="136" ht="27" spans="1:10">
      <c r="A136" s="255"/>
      <c r="B136" s="255"/>
      <c r="C136" s="241" t="s">
        <v>457</v>
      </c>
      <c r="D136" s="235" t="s">
        <v>458</v>
      </c>
      <c r="E136" s="235" t="s">
        <v>753</v>
      </c>
      <c r="F136" s="235" t="s">
        <v>466</v>
      </c>
      <c r="G136" s="235" t="s">
        <v>754</v>
      </c>
      <c r="H136" s="235" t="s">
        <v>580</v>
      </c>
      <c r="I136" s="235" t="s">
        <v>463</v>
      </c>
      <c r="J136" s="235" t="s">
        <v>755</v>
      </c>
    </row>
    <row r="137" ht="27" spans="1:10">
      <c r="A137" s="255"/>
      <c r="B137" s="255"/>
      <c r="C137" s="241" t="s">
        <v>457</v>
      </c>
      <c r="D137" s="235" t="s">
        <v>458</v>
      </c>
      <c r="E137" s="235" t="s">
        <v>756</v>
      </c>
      <c r="F137" s="235" t="s">
        <v>466</v>
      </c>
      <c r="G137" s="235" t="s">
        <v>757</v>
      </c>
      <c r="H137" s="235" t="s">
        <v>580</v>
      </c>
      <c r="I137" s="235" t="s">
        <v>463</v>
      </c>
      <c r="J137" s="235" t="s">
        <v>758</v>
      </c>
    </row>
    <row r="138" ht="13.5" spans="1:10">
      <c r="A138" s="255"/>
      <c r="B138" s="255"/>
      <c r="C138" s="241" t="s">
        <v>457</v>
      </c>
      <c r="D138" s="235" t="s">
        <v>458</v>
      </c>
      <c r="E138" s="235" t="s">
        <v>759</v>
      </c>
      <c r="F138" s="235" t="s">
        <v>466</v>
      </c>
      <c r="G138" s="235" t="s">
        <v>535</v>
      </c>
      <c r="H138" s="235" t="s">
        <v>496</v>
      </c>
      <c r="I138" s="235" t="s">
        <v>463</v>
      </c>
      <c r="J138" s="235" t="s">
        <v>760</v>
      </c>
    </row>
    <row r="139" ht="27" spans="1:10">
      <c r="A139" s="255"/>
      <c r="B139" s="255"/>
      <c r="C139" s="241" t="s">
        <v>457</v>
      </c>
      <c r="D139" s="235" t="s">
        <v>472</v>
      </c>
      <c r="E139" s="235" t="s">
        <v>761</v>
      </c>
      <c r="F139" s="235" t="s">
        <v>460</v>
      </c>
      <c r="G139" s="235" t="s">
        <v>605</v>
      </c>
      <c r="H139" s="235" t="s">
        <v>475</v>
      </c>
      <c r="I139" s="235" t="s">
        <v>463</v>
      </c>
      <c r="J139" s="235" t="s">
        <v>762</v>
      </c>
    </row>
    <row r="140" ht="40.5" spans="1:10">
      <c r="A140" s="255"/>
      <c r="B140" s="255"/>
      <c r="C140" s="241" t="s">
        <v>457</v>
      </c>
      <c r="D140" s="235" t="s">
        <v>472</v>
      </c>
      <c r="E140" s="235" t="s">
        <v>497</v>
      </c>
      <c r="F140" s="235" t="s">
        <v>493</v>
      </c>
      <c r="G140" s="235" t="s">
        <v>498</v>
      </c>
      <c r="H140" s="235" t="s">
        <v>475</v>
      </c>
      <c r="I140" s="235" t="s">
        <v>463</v>
      </c>
      <c r="J140" s="235" t="s">
        <v>763</v>
      </c>
    </row>
    <row r="141" ht="23.1" customHeight="1" spans="1:10">
      <c r="A141" s="255"/>
      <c r="B141" s="255"/>
      <c r="C141" s="241" t="s">
        <v>457</v>
      </c>
      <c r="D141" s="235" t="s">
        <v>503</v>
      </c>
      <c r="E141" s="235" t="s">
        <v>764</v>
      </c>
      <c r="F141" s="235" t="s">
        <v>460</v>
      </c>
      <c r="G141" s="235" t="s">
        <v>605</v>
      </c>
      <c r="H141" s="235" t="s">
        <v>475</v>
      </c>
      <c r="I141" s="235" t="s">
        <v>463</v>
      </c>
      <c r="J141" s="235" t="s">
        <v>765</v>
      </c>
    </row>
    <row r="142" ht="27" spans="1:10">
      <c r="A142" s="255"/>
      <c r="B142" s="255"/>
      <c r="C142" s="241" t="s">
        <v>457</v>
      </c>
      <c r="D142" s="235" t="s">
        <v>503</v>
      </c>
      <c r="E142" s="235" t="s">
        <v>766</v>
      </c>
      <c r="F142" s="235" t="s">
        <v>460</v>
      </c>
      <c r="G142" s="235" t="s">
        <v>505</v>
      </c>
      <c r="H142" s="235" t="s">
        <v>506</v>
      </c>
      <c r="I142" s="235" t="s">
        <v>463</v>
      </c>
      <c r="J142" s="235" t="s">
        <v>758</v>
      </c>
    </row>
    <row r="143" ht="23" customHeight="1" spans="1:10">
      <c r="A143" s="255"/>
      <c r="B143" s="255"/>
      <c r="C143" s="241" t="s">
        <v>457</v>
      </c>
      <c r="D143" s="235" t="s">
        <v>503</v>
      </c>
      <c r="E143" s="235" t="s">
        <v>759</v>
      </c>
      <c r="F143" s="235" t="s">
        <v>557</v>
      </c>
      <c r="G143" s="235" t="s">
        <v>569</v>
      </c>
      <c r="H143" s="235" t="s">
        <v>482</v>
      </c>
      <c r="I143" s="235" t="s">
        <v>476</v>
      </c>
      <c r="J143" s="235" t="s">
        <v>767</v>
      </c>
    </row>
    <row r="144" ht="27" spans="1:10">
      <c r="A144" s="255"/>
      <c r="B144" s="255"/>
      <c r="C144" s="241" t="s">
        <v>478</v>
      </c>
      <c r="D144" s="235" t="s">
        <v>510</v>
      </c>
      <c r="E144" s="235" t="s">
        <v>768</v>
      </c>
      <c r="F144" s="235" t="s">
        <v>493</v>
      </c>
      <c r="G144" s="235" t="s">
        <v>769</v>
      </c>
      <c r="H144" s="235" t="s">
        <v>482</v>
      </c>
      <c r="I144" s="235" t="s">
        <v>476</v>
      </c>
      <c r="J144" s="235" t="s">
        <v>770</v>
      </c>
    </row>
    <row r="145" ht="27" spans="1:10">
      <c r="A145" s="255"/>
      <c r="B145" s="255"/>
      <c r="C145" s="241" t="s">
        <v>478</v>
      </c>
      <c r="D145" s="235" t="s">
        <v>479</v>
      </c>
      <c r="E145" s="235" t="s">
        <v>771</v>
      </c>
      <c r="F145" s="235" t="s">
        <v>493</v>
      </c>
      <c r="G145" s="235" t="s">
        <v>772</v>
      </c>
      <c r="H145" s="235" t="s">
        <v>482</v>
      </c>
      <c r="I145" s="235" t="s">
        <v>476</v>
      </c>
      <c r="J145" s="235" t="s">
        <v>773</v>
      </c>
    </row>
    <row r="146" ht="54" spans="1:10">
      <c r="A146" s="255"/>
      <c r="B146" s="255"/>
      <c r="C146" s="241" t="s">
        <v>478</v>
      </c>
      <c r="D146" s="235" t="s">
        <v>479</v>
      </c>
      <c r="E146" s="235" t="s">
        <v>774</v>
      </c>
      <c r="F146" s="235" t="s">
        <v>493</v>
      </c>
      <c r="G146" s="235" t="s">
        <v>774</v>
      </c>
      <c r="H146" s="235" t="s">
        <v>482</v>
      </c>
      <c r="I146" s="235" t="s">
        <v>476</v>
      </c>
      <c r="J146" s="235" t="s">
        <v>775</v>
      </c>
    </row>
    <row r="147" ht="13.5" spans="1:10">
      <c r="A147" s="255"/>
      <c r="B147" s="255"/>
      <c r="C147" s="241" t="s">
        <v>478</v>
      </c>
      <c r="D147" s="235" t="s">
        <v>479</v>
      </c>
      <c r="E147" s="235" t="s">
        <v>776</v>
      </c>
      <c r="F147" s="235" t="s">
        <v>493</v>
      </c>
      <c r="G147" s="235" t="s">
        <v>777</v>
      </c>
      <c r="H147" s="235" t="s">
        <v>482</v>
      </c>
      <c r="I147" s="235" t="s">
        <v>476</v>
      </c>
      <c r="J147" s="235" t="s">
        <v>778</v>
      </c>
    </row>
    <row r="148" ht="27" spans="1:10">
      <c r="A148" s="255"/>
      <c r="B148" s="255"/>
      <c r="C148" s="241" t="s">
        <v>478</v>
      </c>
      <c r="D148" s="235" t="s">
        <v>484</v>
      </c>
      <c r="E148" s="235" t="s">
        <v>779</v>
      </c>
      <c r="F148" s="235" t="s">
        <v>493</v>
      </c>
      <c r="G148" s="235" t="s">
        <v>780</v>
      </c>
      <c r="H148" s="235" t="s">
        <v>482</v>
      </c>
      <c r="I148" s="235" t="s">
        <v>476</v>
      </c>
      <c r="J148" s="235" t="s">
        <v>781</v>
      </c>
    </row>
    <row r="149" ht="27" spans="1:10">
      <c r="A149" s="255"/>
      <c r="B149" s="255"/>
      <c r="C149" s="241" t="s">
        <v>478</v>
      </c>
      <c r="D149" s="235" t="s">
        <v>484</v>
      </c>
      <c r="E149" s="235" t="s">
        <v>782</v>
      </c>
      <c r="F149" s="235" t="s">
        <v>493</v>
      </c>
      <c r="G149" s="235" t="s">
        <v>783</v>
      </c>
      <c r="H149" s="235" t="s">
        <v>482</v>
      </c>
      <c r="I149" s="235" t="s">
        <v>476</v>
      </c>
      <c r="J149" s="235" t="s">
        <v>781</v>
      </c>
    </row>
    <row r="150" ht="13.5" spans="1:10">
      <c r="A150" s="256"/>
      <c r="B150" s="256"/>
      <c r="C150" s="241" t="s">
        <v>487</v>
      </c>
      <c r="D150" s="235" t="s">
        <v>488</v>
      </c>
      <c r="E150" s="235" t="s">
        <v>784</v>
      </c>
      <c r="F150" s="235" t="s">
        <v>460</v>
      </c>
      <c r="G150" s="235" t="s">
        <v>543</v>
      </c>
      <c r="H150" s="235" t="s">
        <v>475</v>
      </c>
      <c r="I150" s="235" t="s">
        <v>476</v>
      </c>
      <c r="J150" s="235" t="s">
        <v>785</v>
      </c>
    </row>
    <row r="151" ht="27" customHeight="1" spans="1:10">
      <c r="A151" s="254" t="s">
        <v>443</v>
      </c>
      <c r="B151" s="254" t="s">
        <v>786</v>
      </c>
      <c r="C151" s="241" t="s">
        <v>457</v>
      </c>
      <c r="D151" s="235" t="s">
        <v>458</v>
      </c>
      <c r="E151" s="235" t="s">
        <v>787</v>
      </c>
      <c r="F151" s="235" t="s">
        <v>466</v>
      </c>
      <c r="G151" s="235" t="s">
        <v>788</v>
      </c>
      <c r="H151" s="235" t="s">
        <v>580</v>
      </c>
      <c r="I151" s="235" t="s">
        <v>463</v>
      </c>
      <c r="J151" s="235" t="s">
        <v>789</v>
      </c>
    </row>
    <row r="152" ht="13.5" spans="1:10">
      <c r="A152" s="255"/>
      <c r="B152" s="255"/>
      <c r="C152" s="241" t="s">
        <v>457</v>
      </c>
      <c r="D152" s="235" t="s">
        <v>458</v>
      </c>
      <c r="E152" s="235" t="s">
        <v>790</v>
      </c>
      <c r="F152" s="235" t="s">
        <v>466</v>
      </c>
      <c r="G152" s="235" t="s">
        <v>791</v>
      </c>
      <c r="H152" s="235" t="s">
        <v>496</v>
      </c>
      <c r="I152" s="235" t="s">
        <v>463</v>
      </c>
      <c r="J152" s="235" t="s">
        <v>792</v>
      </c>
    </row>
    <row r="153" ht="13.5" spans="1:10">
      <c r="A153" s="255"/>
      <c r="B153" s="255"/>
      <c r="C153" s="241" t="s">
        <v>457</v>
      </c>
      <c r="D153" s="235" t="s">
        <v>503</v>
      </c>
      <c r="E153" s="235" t="s">
        <v>793</v>
      </c>
      <c r="F153" s="235" t="s">
        <v>460</v>
      </c>
      <c r="G153" s="235" t="s">
        <v>794</v>
      </c>
      <c r="H153" s="235" t="s">
        <v>506</v>
      </c>
      <c r="I153" s="235" t="s">
        <v>463</v>
      </c>
      <c r="J153" s="235" t="s">
        <v>795</v>
      </c>
    </row>
    <row r="154" ht="27" spans="1:10">
      <c r="A154" s="255"/>
      <c r="B154" s="255"/>
      <c r="C154" s="241" t="s">
        <v>478</v>
      </c>
      <c r="D154" s="235" t="s">
        <v>479</v>
      </c>
      <c r="E154" s="235" t="s">
        <v>796</v>
      </c>
      <c r="F154" s="235" t="s">
        <v>466</v>
      </c>
      <c r="G154" s="235" t="s">
        <v>797</v>
      </c>
      <c r="H154" s="235" t="s">
        <v>482</v>
      </c>
      <c r="I154" s="235" t="s">
        <v>476</v>
      </c>
      <c r="J154" s="235" t="s">
        <v>798</v>
      </c>
    </row>
    <row r="155" ht="24" customHeight="1" spans="1:10">
      <c r="A155" s="256"/>
      <c r="B155" s="256"/>
      <c r="C155" s="241" t="s">
        <v>487</v>
      </c>
      <c r="D155" s="235" t="s">
        <v>488</v>
      </c>
      <c r="E155" s="235" t="s">
        <v>542</v>
      </c>
      <c r="F155" s="235" t="s">
        <v>466</v>
      </c>
      <c r="G155" s="235" t="s">
        <v>799</v>
      </c>
      <c r="H155" s="235" t="s">
        <v>475</v>
      </c>
      <c r="I155" s="235" t="s">
        <v>476</v>
      </c>
      <c r="J155" s="235" t="s">
        <v>800</v>
      </c>
    </row>
    <row r="156" ht="13.5" spans="3:10">
      <c r="C156" s="234"/>
      <c r="D156" s="234"/>
      <c r="E156" s="234"/>
      <c r="F156" s="234"/>
      <c r="G156" s="234"/>
      <c r="H156" s="234"/>
      <c r="I156" s="234"/>
      <c r="J156" s="234"/>
    </row>
  </sheetData>
  <mergeCells count="42">
    <mergeCell ref="A2:J2"/>
    <mergeCell ref="A3:H3"/>
    <mergeCell ref="A8:A17"/>
    <mergeCell ref="A18:A31"/>
    <mergeCell ref="A33:A40"/>
    <mergeCell ref="A42:A47"/>
    <mergeCell ref="A48:A52"/>
    <mergeCell ref="A53:A58"/>
    <mergeCell ref="A59:A69"/>
    <mergeCell ref="A70:A75"/>
    <mergeCell ref="A76:A80"/>
    <mergeCell ref="A81:A91"/>
    <mergeCell ref="A93:A98"/>
    <mergeCell ref="A99:A101"/>
    <mergeCell ref="A102:A105"/>
    <mergeCell ref="A106:A113"/>
    <mergeCell ref="A114:A117"/>
    <mergeCell ref="A119:A123"/>
    <mergeCell ref="A124:A129"/>
    <mergeCell ref="A130:A133"/>
    <mergeCell ref="A135:A150"/>
    <mergeCell ref="A151:A155"/>
    <mergeCell ref="B8:B17"/>
    <mergeCell ref="B18:B31"/>
    <mergeCell ref="B33:B40"/>
    <mergeCell ref="B42:B47"/>
    <mergeCell ref="B48:B52"/>
    <mergeCell ref="B53:B58"/>
    <mergeCell ref="B59:B69"/>
    <mergeCell ref="B70:B75"/>
    <mergeCell ref="B76:B80"/>
    <mergeCell ref="B81:B91"/>
    <mergeCell ref="B93:B98"/>
    <mergeCell ref="B99:B101"/>
    <mergeCell ref="B102:B105"/>
    <mergeCell ref="B106:B113"/>
    <mergeCell ref="B114:B117"/>
    <mergeCell ref="B119:B123"/>
    <mergeCell ref="B124:B129"/>
    <mergeCell ref="B130:B133"/>
    <mergeCell ref="B135:B150"/>
    <mergeCell ref="B151:B155"/>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topLeftCell="A38" workbookViewId="0">
      <selection activeCell="E44" sqref="E44"/>
    </sheetView>
  </sheetViews>
  <sheetFormatPr defaultColWidth="8.57142857142857" defaultRowHeight="14.25" customHeight="1"/>
  <cols>
    <col min="1" max="1" width="16.4285714285714" style="127" customWidth="1"/>
    <col min="2" max="2" width="23.2857142857143" style="127" customWidth="1"/>
    <col min="3" max="12" width="20.1428571428571" style="127" customWidth="1"/>
    <col min="13" max="13" width="24" style="127" customWidth="1"/>
    <col min="14" max="14" width="20.1428571428571" style="127" customWidth="1"/>
    <col min="15" max="15" width="8.57142857142857" style="88" customWidth="1"/>
    <col min="16" max="16384" width="8.57142857142857" style="88"/>
  </cols>
  <sheetData>
    <row r="1" customHeight="1" spans="1:13">
      <c r="A1" s="192" t="s">
        <v>801</v>
      </c>
      <c r="B1" s="193"/>
      <c r="C1" s="193"/>
      <c r="D1" s="193"/>
      <c r="E1" s="193"/>
      <c r="F1" s="193"/>
      <c r="G1" s="193"/>
      <c r="H1" s="193"/>
      <c r="I1" s="193"/>
      <c r="J1" s="193"/>
      <c r="K1" s="193"/>
      <c r="L1" s="193"/>
      <c r="M1" s="219"/>
    </row>
    <row r="2" ht="44.1" customHeight="1" spans="1:13">
      <c r="A2" s="173" t="s">
        <v>802</v>
      </c>
      <c r="B2" s="173"/>
      <c r="C2" s="173"/>
      <c r="D2" s="173"/>
      <c r="E2" s="173"/>
      <c r="F2" s="173"/>
      <c r="G2" s="173"/>
      <c r="H2" s="173"/>
      <c r="I2" s="173"/>
      <c r="J2" s="173"/>
      <c r="K2" s="173"/>
      <c r="L2" s="173"/>
      <c r="M2" s="173"/>
    </row>
    <row r="3" ht="30" customHeight="1" spans="1:13">
      <c r="A3" s="194" t="s">
        <v>803</v>
      </c>
      <c r="B3" s="195" t="s">
        <v>804</v>
      </c>
      <c r="C3" s="196"/>
      <c r="D3" s="196"/>
      <c r="E3" s="196"/>
      <c r="F3" s="196"/>
      <c r="G3" s="196"/>
      <c r="H3" s="196"/>
      <c r="I3" s="196"/>
      <c r="J3" s="196"/>
      <c r="K3" s="196"/>
      <c r="L3" s="196"/>
      <c r="M3" s="220"/>
    </row>
    <row r="4" ht="32.25" customHeight="1" spans="1:13">
      <c r="A4" s="73" t="s">
        <v>1</v>
      </c>
      <c r="B4" s="74"/>
      <c r="C4" s="74"/>
      <c r="D4" s="74"/>
      <c r="E4" s="74"/>
      <c r="F4" s="74"/>
      <c r="G4" s="74"/>
      <c r="H4" s="74"/>
      <c r="I4" s="74"/>
      <c r="J4" s="74"/>
      <c r="K4" s="74"/>
      <c r="L4" s="75"/>
      <c r="M4" s="194" t="s">
        <v>805</v>
      </c>
    </row>
    <row r="5" ht="153" customHeight="1" spans="1:13">
      <c r="A5" s="96" t="s">
        <v>806</v>
      </c>
      <c r="B5" s="197" t="s">
        <v>807</v>
      </c>
      <c r="C5" s="198" t="s">
        <v>808</v>
      </c>
      <c r="D5" s="199"/>
      <c r="E5" s="199"/>
      <c r="F5" s="199"/>
      <c r="G5" s="199"/>
      <c r="H5" s="199"/>
      <c r="I5" s="221"/>
      <c r="J5" s="221"/>
      <c r="K5" s="221"/>
      <c r="L5" s="222"/>
      <c r="M5" s="223" t="s">
        <v>809</v>
      </c>
    </row>
    <row r="6" ht="261" customHeight="1" spans="1:13">
      <c r="A6" s="200"/>
      <c r="B6" s="175" t="s">
        <v>810</v>
      </c>
      <c r="C6" s="201" t="s">
        <v>811</v>
      </c>
      <c r="D6" s="202"/>
      <c r="E6" s="202"/>
      <c r="F6" s="202"/>
      <c r="G6" s="202"/>
      <c r="H6" s="202"/>
      <c r="I6" s="224"/>
      <c r="J6" s="224"/>
      <c r="K6" s="224"/>
      <c r="L6" s="225"/>
      <c r="M6" s="226" t="s">
        <v>812</v>
      </c>
    </row>
    <row r="7" ht="168.95" customHeight="1" spans="1:13">
      <c r="A7" s="203" t="s">
        <v>813</v>
      </c>
      <c r="B7" s="117" t="s">
        <v>814</v>
      </c>
      <c r="C7" s="204" t="s">
        <v>815</v>
      </c>
      <c r="D7" s="204"/>
      <c r="E7" s="204"/>
      <c r="F7" s="204"/>
      <c r="G7" s="204"/>
      <c r="H7" s="204"/>
      <c r="I7" s="204"/>
      <c r="J7" s="204"/>
      <c r="K7" s="204"/>
      <c r="L7" s="204"/>
      <c r="M7" s="227" t="s">
        <v>816</v>
      </c>
    </row>
    <row r="8" ht="32.25" customHeight="1" spans="1:13">
      <c r="A8" s="205" t="s">
        <v>817</v>
      </c>
      <c r="B8" s="205"/>
      <c r="C8" s="205"/>
      <c r="D8" s="205"/>
      <c r="E8" s="205"/>
      <c r="F8" s="205"/>
      <c r="G8" s="205"/>
      <c r="H8" s="205"/>
      <c r="I8" s="205"/>
      <c r="J8" s="205"/>
      <c r="K8" s="205"/>
      <c r="L8" s="205"/>
      <c r="M8" s="205"/>
    </row>
    <row r="9" ht="32.25" customHeight="1" spans="1:13">
      <c r="A9" s="203" t="s">
        <v>818</v>
      </c>
      <c r="B9" s="203"/>
      <c r="C9" s="117" t="s">
        <v>819</v>
      </c>
      <c r="D9" s="117"/>
      <c r="E9" s="117"/>
      <c r="F9" s="117" t="s">
        <v>820</v>
      </c>
      <c r="G9" s="117"/>
      <c r="H9" s="117" t="s">
        <v>821</v>
      </c>
      <c r="I9" s="117"/>
      <c r="J9" s="117"/>
      <c r="K9" s="117" t="s">
        <v>822</v>
      </c>
      <c r="L9" s="117"/>
      <c r="M9" s="117"/>
    </row>
    <row r="10" ht="32.25" customHeight="1" spans="1:13">
      <c r="A10" s="203"/>
      <c r="B10" s="203"/>
      <c r="C10" s="117"/>
      <c r="D10" s="117"/>
      <c r="E10" s="117"/>
      <c r="F10" s="117"/>
      <c r="G10" s="117"/>
      <c r="H10" s="203" t="s">
        <v>823</v>
      </c>
      <c r="I10" s="117" t="s">
        <v>824</v>
      </c>
      <c r="J10" s="117" t="s">
        <v>825</v>
      </c>
      <c r="K10" s="117" t="s">
        <v>823</v>
      </c>
      <c r="L10" s="203" t="s">
        <v>824</v>
      </c>
      <c r="M10" s="203" t="s">
        <v>825</v>
      </c>
    </row>
    <row r="11" ht="27" customHeight="1" spans="1:13">
      <c r="A11" s="206" t="s">
        <v>77</v>
      </c>
      <c r="B11" s="206"/>
      <c r="C11" s="206"/>
      <c r="D11" s="206"/>
      <c r="E11" s="206"/>
      <c r="F11" s="206"/>
      <c r="G11" s="206"/>
      <c r="H11" s="130">
        <v>19055134</v>
      </c>
      <c r="I11" s="130">
        <v>19055134</v>
      </c>
      <c r="J11" s="228"/>
      <c r="K11" s="130">
        <v>19055134</v>
      </c>
      <c r="L11" s="130">
        <v>19055134</v>
      </c>
      <c r="M11" s="229"/>
    </row>
    <row r="12" ht="34.5" customHeight="1" spans="1:13">
      <c r="A12" s="22" t="s">
        <v>826</v>
      </c>
      <c r="B12" s="22"/>
      <c r="C12" s="207" t="s">
        <v>826</v>
      </c>
      <c r="D12" s="208"/>
      <c r="E12" s="209"/>
      <c r="F12" s="22" t="s">
        <v>826</v>
      </c>
      <c r="G12" s="22"/>
      <c r="H12" s="130">
        <v>15763424</v>
      </c>
      <c r="I12" s="130">
        <v>15763424</v>
      </c>
      <c r="J12" s="230"/>
      <c r="K12" s="130">
        <v>15763424</v>
      </c>
      <c r="L12" s="130">
        <v>15763424</v>
      </c>
      <c r="M12" s="230"/>
    </row>
    <row r="13" ht="34.5" customHeight="1" spans="1:13">
      <c r="A13" s="22" t="s">
        <v>827</v>
      </c>
      <c r="B13" s="210"/>
      <c r="C13" s="207" t="s">
        <v>827</v>
      </c>
      <c r="D13" s="208"/>
      <c r="E13" s="209"/>
      <c r="F13" s="22" t="s">
        <v>827</v>
      </c>
      <c r="G13" s="210"/>
      <c r="H13" s="130">
        <v>183760</v>
      </c>
      <c r="I13" s="130">
        <v>183760</v>
      </c>
      <c r="J13" s="231"/>
      <c r="K13" s="130">
        <v>183760</v>
      </c>
      <c r="L13" s="130">
        <v>183760</v>
      </c>
      <c r="M13" s="231"/>
    </row>
    <row r="14" ht="34.5" customHeight="1" spans="1:13">
      <c r="A14" s="22" t="s">
        <v>828</v>
      </c>
      <c r="B14" s="210"/>
      <c r="C14" s="207" t="s">
        <v>828</v>
      </c>
      <c r="D14" s="208"/>
      <c r="E14" s="209"/>
      <c r="F14" s="22" t="s">
        <v>828</v>
      </c>
      <c r="G14" s="210"/>
      <c r="H14" s="130">
        <v>240000</v>
      </c>
      <c r="I14" s="130">
        <v>240000</v>
      </c>
      <c r="J14" s="231"/>
      <c r="K14" s="130">
        <v>240000</v>
      </c>
      <c r="L14" s="130">
        <v>240000</v>
      </c>
      <c r="M14" s="231"/>
    </row>
    <row r="15" ht="34.5" customHeight="1" spans="1:13">
      <c r="A15" s="22" t="s">
        <v>382</v>
      </c>
      <c r="B15" s="210"/>
      <c r="C15" s="207" t="s">
        <v>382</v>
      </c>
      <c r="D15" s="208"/>
      <c r="E15" s="209"/>
      <c r="F15" s="22" t="s">
        <v>382</v>
      </c>
      <c r="G15" s="210"/>
      <c r="H15" s="130">
        <v>191847.43</v>
      </c>
      <c r="I15" s="130">
        <v>191847.43</v>
      </c>
      <c r="J15" s="231"/>
      <c r="K15" s="130">
        <v>191847.43</v>
      </c>
      <c r="L15" s="130">
        <v>191847.43</v>
      </c>
      <c r="M15" s="231"/>
    </row>
    <row r="16" ht="34.5" customHeight="1" spans="1:13">
      <c r="A16" s="22" t="s">
        <v>577</v>
      </c>
      <c r="B16" s="210"/>
      <c r="C16" s="207" t="s">
        <v>577</v>
      </c>
      <c r="D16" s="208"/>
      <c r="E16" s="209"/>
      <c r="F16" s="22" t="s">
        <v>577</v>
      </c>
      <c r="G16" s="210"/>
      <c r="H16" s="130">
        <v>25000</v>
      </c>
      <c r="I16" s="130">
        <v>25000</v>
      </c>
      <c r="J16" s="231"/>
      <c r="K16" s="130">
        <v>25000</v>
      </c>
      <c r="L16" s="130">
        <v>25000</v>
      </c>
      <c r="M16" s="231"/>
    </row>
    <row r="17" ht="34.5" customHeight="1" spans="1:13">
      <c r="A17" s="22" t="s">
        <v>829</v>
      </c>
      <c r="B17" s="210"/>
      <c r="C17" s="207" t="s">
        <v>829</v>
      </c>
      <c r="D17" s="208"/>
      <c r="E17" s="209"/>
      <c r="F17" s="22" t="s">
        <v>829</v>
      </c>
      <c r="G17" s="210"/>
      <c r="H17" s="130">
        <v>1749392.57</v>
      </c>
      <c r="I17" s="130">
        <v>1749392.57</v>
      </c>
      <c r="J17" s="231"/>
      <c r="K17" s="130">
        <v>1749392.57</v>
      </c>
      <c r="L17" s="130">
        <v>1749392.57</v>
      </c>
      <c r="M17" s="231"/>
    </row>
    <row r="18" ht="34.5" customHeight="1" spans="1:13">
      <c r="A18" s="22" t="s">
        <v>830</v>
      </c>
      <c r="B18" s="210"/>
      <c r="C18" s="207" t="s">
        <v>830</v>
      </c>
      <c r="D18" s="208"/>
      <c r="E18" s="209"/>
      <c r="F18" s="22" t="s">
        <v>830</v>
      </c>
      <c r="G18" s="210"/>
      <c r="H18" s="130">
        <v>20000</v>
      </c>
      <c r="I18" s="130">
        <v>20000</v>
      </c>
      <c r="J18" s="231"/>
      <c r="K18" s="130">
        <v>20000</v>
      </c>
      <c r="L18" s="130">
        <v>20000</v>
      </c>
      <c r="M18" s="231"/>
    </row>
    <row r="19" ht="34.5" customHeight="1" spans="1:13">
      <c r="A19" s="22" t="s">
        <v>831</v>
      </c>
      <c r="B19" s="210"/>
      <c r="C19" s="207" t="s">
        <v>831</v>
      </c>
      <c r="D19" s="208"/>
      <c r="E19" s="209"/>
      <c r="F19" s="22" t="s">
        <v>831</v>
      </c>
      <c r="G19" s="210"/>
      <c r="H19" s="130">
        <v>25000</v>
      </c>
      <c r="I19" s="130">
        <v>25000</v>
      </c>
      <c r="J19" s="231"/>
      <c r="K19" s="130">
        <v>25000</v>
      </c>
      <c r="L19" s="130">
        <v>25000</v>
      </c>
      <c r="M19" s="231"/>
    </row>
    <row r="20" ht="34.5" customHeight="1" spans="1:13">
      <c r="A20" s="22" t="s">
        <v>828</v>
      </c>
      <c r="B20" s="210"/>
      <c r="C20" s="207" t="s">
        <v>828</v>
      </c>
      <c r="D20" s="208"/>
      <c r="E20" s="209"/>
      <c r="F20" s="22" t="s">
        <v>828</v>
      </c>
      <c r="G20" s="210"/>
      <c r="H20" s="130">
        <v>165900</v>
      </c>
      <c r="I20" s="130">
        <v>165900</v>
      </c>
      <c r="J20" s="231"/>
      <c r="K20" s="130">
        <v>165900</v>
      </c>
      <c r="L20" s="130">
        <v>165900</v>
      </c>
      <c r="M20" s="231"/>
    </row>
    <row r="21" ht="34.5" customHeight="1" spans="1:13">
      <c r="A21" s="22" t="s">
        <v>828</v>
      </c>
      <c r="B21" s="210"/>
      <c r="C21" s="207" t="s">
        <v>828</v>
      </c>
      <c r="D21" s="208"/>
      <c r="E21" s="209"/>
      <c r="F21" s="22" t="s">
        <v>828</v>
      </c>
      <c r="G21" s="210"/>
      <c r="H21" s="130">
        <v>111810</v>
      </c>
      <c r="I21" s="130">
        <v>111810</v>
      </c>
      <c r="J21" s="231"/>
      <c r="K21" s="130">
        <v>111810</v>
      </c>
      <c r="L21" s="130">
        <v>111810</v>
      </c>
      <c r="M21" s="231"/>
    </row>
    <row r="22" ht="34.5" customHeight="1" spans="1:13">
      <c r="A22" s="22" t="s">
        <v>828</v>
      </c>
      <c r="B22" s="210"/>
      <c r="C22" s="207" t="s">
        <v>828</v>
      </c>
      <c r="D22" s="208"/>
      <c r="E22" s="209"/>
      <c r="F22" s="22" t="s">
        <v>828</v>
      </c>
      <c r="G22" s="210"/>
      <c r="H22" s="130">
        <v>300000</v>
      </c>
      <c r="I22" s="130">
        <v>300000</v>
      </c>
      <c r="J22" s="231"/>
      <c r="K22" s="130">
        <v>300000</v>
      </c>
      <c r="L22" s="130">
        <v>300000</v>
      </c>
      <c r="M22" s="231"/>
    </row>
    <row r="23" ht="34.5" customHeight="1" spans="1:13">
      <c r="A23" s="22" t="s">
        <v>828</v>
      </c>
      <c r="B23" s="210"/>
      <c r="C23" s="207" t="s">
        <v>828</v>
      </c>
      <c r="D23" s="208"/>
      <c r="E23" s="209"/>
      <c r="F23" s="22" t="s">
        <v>828</v>
      </c>
      <c r="G23" s="210"/>
      <c r="H23" s="130">
        <v>264000</v>
      </c>
      <c r="I23" s="130">
        <v>264000</v>
      </c>
      <c r="J23" s="231"/>
      <c r="K23" s="130">
        <v>264000</v>
      </c>
      <c r="L23" s="130">
        <v>264000</v>
      </c>
      <c r="M23" s="231"/>
    </row>
    <row r="24" ht="34.5" customHeight="1" spans="1:13">
      <c r="A24" s="22" t="s">
        <v>828</v>
      </c>
      <c r="B24" s="210"/>
      <c r="C24" s="207" t="s">
        <v>828</v>
      </c>
      <c r="D24" s="208"/>
      <c r="E24" s="209"/>
      <c r="F24" s="22" t="s">
        <v>828</v>
      </c>
      <c r="G24" s="210"/>
      <c r="H24" s="130">
        <v>15000</v>
      </c>
      <c r="I24" s="130">
        <v>15000</v>
      </c>
      <c r="J24" s="231"/>
      <c r="K24" s="130">
        <v>15000</v>
      </c>
      <c r="L24" s="130">
        <v>15000</v>
      </c>
      <c r="M24" s="231"/>
    </row>
    <row r="25" ht="32.25" customHeight="1" spans="1:13">
      <c r="A25" s="211" t="s">
        <v>832</v>
      </c>
      <c r="B25" s="212"/>
      <c r="C25" s="212"/>
      <c r="D25" s="212"/>
      <c r="E25" s="212"/>
      <c r="F25" s="212"/>
      <c r="G25" s="212"/>
      <c r="H25" s="212"/>
      <c r="I25" s="212"/>
      <c r="J25" s="212"/>
      <c r="K25" s="212"/>
      <c r="L25" s="212"/>
      <c r="M25" s="232"/>
    </row>
    <row r="26" ht="32.25" customHeight="1" spans="1:13">
      <c r="A26" s="73" t="s">
        <v>833</v>
      </c>
      <c r="B26" s="74"/>
      <c r="C26" s="74"/>
      <c r="D26" s="74"/>
      <c r="E26" s="74"/>
      <c r="F26" s="74"/>
      <c r="G26" s="75"/>
      <c r="H26" s="213" t="s">
        <v>834</v>
      </c>
      <c r="I26" s="116"/>
      <c r="J26" s="97" t="s">
        <v>455</v>
      </c>
      <c r="K26" s="116"/>
      <c r="L26" s="213" t="s">
        <v>835</v>
      </c>
      <c r="M26" s="233"/>
    </row>
    <row r="27" ht="36" customHeight="1" spans="1:13">
      <c r="A27" s="214" t="s">
        <v>448</v>
      </c>
      <c r="B27" s="214" t="s">
        <v>836</v>
      </c>
      <c r="C27" s="214" t="s">
        <v>450</v>
      </c>
      <c r="D27" s="214" t="s">
        <v>451</v>
      </c>
      <c r="E27" s="214" t="s">
        <v>452</v>
      </c>
      <c r="F27" s="214" t="s">
        <v>453</v>
      </c>
      <c r="G27" s="214" t="s">
        <v>454</v>
      </c>
      <c r="H27" s="215"/>
      <c r="I27" s="141"/>
      <c r="J27" s="215"/>
      <c r="K27" s="141"/>
      <c r="L27" s="215"/>
      <c r="M27" s="141"/>
    </row>
    <row r="28" ht="32.25" customHeight="1" spans="1:13">
      <c r="A28" s="216" t="s">
        <v>457</v>
      </c>
      <c r="B28" s="216"/>
      <c r="C28" s="216"/>
      <c r="D28" s="216"/>
      <c r="E28" s="216"/>
      <c r="F28" s="216"/>
      <c r="G28" s="216"/>
      <c r="H28" s="216"/>
      <c r="I28" s="216"/>
      <c r="J28" s="216"/>
      <c r="K28" s="216"/>
      <c r="L28" s="216"/>
      <c r="M28" s="216"/>
    </row>
    <row r="29" ht="32.25" customHeight="1" spans="1:13">
      <c r="A29" s="216"/>
      <c r="B29" s="216" t="s">
        <v>458</v>
      </c>
      <c r="C29" s="216"/>
      <c r="D29" s="216"/>
      <c r="E29" s="216"/>
      <c r="F29" s="216"/>
      <c r="G29" s="216"/>
      <c r="H29" s="216"/>
      <c r="I29" s="210"/>
      <c r="J29" s="216"/>
      <c r="K29" s="210"/>
      <c r="L29" s="216"/>
      <c r="M29" s="210"/>
    </row>
    <row r="30" ht="32.25" customHeight="1" spans="1:13">
      <c r="A30" s="216"/>
      <c r="B30" s="216"/>
      <c r="C30" s="216" t="s">
        <v>837</v>
      </c>
      <c r="D30" s="216" t="s">
        <v>460</v>
      </c>
      <c r="E30" s="216" t="s">
        <v>838</v>
      </c>
      <c r="F30" s="216" t="s">
        <v>712</v>
      </c>
      <c r="G30" s="216" t="s">
        <v>463</v>
      </c>
      <c r="H30" s="216" t="s">
        <v>839</v>
      </c>
      <c r="I30" s="210"/>
      <c r="J30" s="216" t="s">
        <v>840</v>
      </c>
      <c r="K30" s="210"/>
      <c r="L30" s="216" t="s">
        <v>841</v>
      </c>
      <c r="M30" s="210"/>
    </row>
    <row r="31" ht="32.25" customHeight="1" spans="1:13">
      <c r="A31" s="216"/>
      <c r="B31" s="216"/>
      <c r="C31" s="216" t="s">
        <v>593</v>
      </c>
      <c r="D31" s="216" t="s">
        <v>460</v>
      </c>
      <c r="E31" s="216" t="s">
        <v>494</v>
      </c>
      <c r="F31" s="216" t="s">
        <v>567</v>
      </c>
      <c r="G31" s="216" t="s">
        <v>463</v>
      </c>
      <c r="H31" s="216" t="s">
        <v>839</v>
      </c>
      <c r="I31" s="210"/>
      <c r="J31" s="216" t="s">
        <v>842</v>
      </c>
      <c r="K31" s="210"/>
      <c r="L31" s="216" t="s">
        <v>843</v>
      </c>
      <c r="M31" s="210"/>
    </row>
    <row r="32" ht="32.25" customHeight="1" spans="1:13">
      <c r="A32" s="216"/>
      <c r="B32" s="216"/>
      <c r="C32" s="216" t="s">
        <v>602</v>
      </c>
      <c r="D32" s="216" t="s">
        <v>466</v>
      </c>
      <c r="E32" s="216" t="s">
        <v>603</v>
      </c>
      <c r="F32" s="216" t="s">
        <v>495</v>
      </c>
      <c r="G32" s="216" t="s">
        <v>463</v>
      </c>
      <c r="H32" s="216" t="s">
        <v>839</v>
      </c>
      <c r="I32" s="210"/>
      <c r="J32" s="216" t="s">
        <v>844</v>
      </c>
      <c r="K32" s="210"/>
      <c r="L32" s="216" t="s">
        <v>845</v>
      </c>
      <c r="M32" s="210"/>
    </row>
    <row r="33" ht="32.25" customHeight="1" spans="1:13">
      <c r="A33" s="216"/>
      <c r="B33" s="216"/>
      <c r="C33" s="216" t="s">
        <v>846</v>
      </c>
      <c r="D33" s="216" t="s">
        <v>460</v>
      </c>
      <c r="E33" s="216" t="s">
        <v>642</v>
      </c>
      <c r="F33" s="216" t="s">
        <v>712</v>
      </c>
      <c r="G33" s="216" t="s">
        <v>463</v>
      </c>
      <c r="H33" s="216" t="s">
        <v>847</v>
      </c>
      <c r="I33" s="210"/>
      <c r="J33" s="216" t="s">
        <v>848</v>
      </c>
      <c r="K33" s="210"/>
      <c r="L33" s="216" t="s">
        <v>849</v>
      </c>
      <c r="M33" s="210"/>
    </row>
    <row r="34" ht="32.25" customHeight="1" spans="1:13">
      <c r="A34" s="216"/>
      <c r="B34" s="216"/>
      <c r="C34" s="216" t="s">
        <v>617</v>
      </c>
      <c r="D34" s="216" t="s">
        <v>460</v>
      </c>
      <c r="E34" s="216" t="s">
        <v>494</v>
      </c>
      <c r="F34" s="216" t="s">
        <v>850</v>
      </c>
      <c r="G34" s="216" t="s">
        <v>463</v>
      </c>
      <c r="H34" s="216" t="s">
        <v>851</v>
      </c>
      <c r="I34" s="210"/>
      <c r="J34" s="216" t="s">
        <v>618</v>
      </c>
      <c r="K34" s="210"/>
      <c r="L34" s="216" t="s">
        <v>852</v>
      </c>
      <c r="M34" s="210"/>
    </row>
    <row r="35" ht="32.25" customHeight="1" spans="1:13">
      <c r="A35" s="216"/>
      <c r="B35" s="216"/>
      <c r="C35" s="216" t="s">
        <v>546</v>
      </c>
      <c r="D35" s="216" t="s">
        <v>466</v>
      </c>
      <c r="E35" s="216" t="s">
        <v>853</v>
      </c>
      <c r="F35" s="216" t="s">
        <v>850</v>
      </c>
      <c r="G35" s="216" t="s">
        <v>463</v>
      </c>
      <c r="H35" s="216" t="s">
        <v>854</v>
      </c>
      <c r="I35" s="210"/>
      <c r="J35" s="216" t="s">
        <v>855</v>
      </c>
      <c r="K35" s="210"/>
      <c r="L35" s="216" t="s">
        <v>856</v>
      </c>
      <c r="M35" s="210"/>
    </row>
    <row r="36" ht="32.25" customHeight="1" spans="1:13">
      <c r="A36" s="216"/>
      <c r="B36" s="216"/>
      <c r="C36" s="216" t="s">
        <v>857</v>
      </c>
      <c r="D36" s="216" t="s">
        <v>460</v>
      </c>
      <c r="E36" s="216" t="s">
        <v>494</v>
      </c>
      <c r="F36" s="216" t="s">
        <v>567</v>
      </c>
      <c r="G36" s="216" t="s">
        <v>463</v>
      </c>
      <c r="H36" s="216" t="s">
        <v>839</v>
      </c>
      <c r="I36" s="210"/>
      <c r="J36" s="216" t="s">
        <v>858</v>
      </c>
      <c r="K36" s="210"/>
      <c r="L36" s="216" t="s">
        <v>859</v>
      </c>
      <c r="M36" s="210"/>
    </row>
    <row r="37" ht="32.25" customHeight="1" spans="1:13">
      <c r="A37" s="216"/>
      <c r="B37" s="216"/>
      <c r="C37" s="216" t="s">
        <v>860</v>
      </c>
      <c r="D37" s="216" t="s">
        <v>466</v>
      </c>
      <c r="E37" s="216" t="s">
        <v>494</v>
      </c>
      <c r="F37" s="216" t="s">
        <v>567</v>
      </c>
      <c r="G37" s="216" t="s">
        <v>463</v>
      </c>
      <c r="H37" s="216" t="s">
        <v>861</v>
      </c>
      <c r="I37" s="210"/>
      <c r="J37" s="216" t="s">
        <v>862</v>
      </c>
      <c r="K37" s="210"/>
      <c r="L37" s="216" t="s">
        <v>863</v>
      </c>
      <c r="M37" s="210"/>
    </row>
    <row r="38" ht="32.25" customHeight="1" spans="1:13">
      <c r="A38" s="216"/>
      <c r="B38" s="216"/>
      <c r="C38" s="216" t="s">
        <v>864</v>
      </c>
      <c r="D38" s="216" t="s">
        <v>466</v>
      </c>
      <c r="E38" s="216" t="s">
        <v>757</v>
      </c>
      <c r="F38" s="216" t="s">
        <v>580</v>
      </c>
      <c r="G38" s="216" t="s">
        <v>463</v>
      </c>
      <c r="H38" s="216" t="s">
        <v>851</v>
      </c>
      <c r="I38" s="210"/>
      <c r="J38" s="216" t="s">
        <v>865</v>
      </c>
      <c r="K38" s="210"/>
      <c r="L38" s="216" t="s">
        <v>866</v>
      </c>
      <c r="M38" s="210"/>
    </row>
    <row r="39" ht="32.25" customHeight="1" spans="1:13">
      <c r="A39" s="216"/>
      <c r="B39" s="216"/>
      <c r="C39" s="216" t="s">
        <v>867</v>
      </c>
      <c r="D39" s="216" t="s">
        <v>466</v>
      </c>
      <c r="E39" s="216" t="s">
        <v>526</v>
      </c>
      <c r="F39" s="216" t="s">
        <v>700</v>
      </c>
      <c r="G39" s="216" t="s">
        <v>463</v>
      </c>
      <c r="H39" s="216" t="s">
        <v>868</v>
      </c>
      <c r="I39" s="210"/>
      <c r="J39" s="216" t="s">
        <v>710</v>
      </c>
      <c r="K39" s="210"/>
      <c r="L39" s="216" t="s">
        <v>869</v>
      </c>
      <c r="M39" s="210"/>
    </row>
    <row r="40" ht="32.25" customHeight="1" spans="1:13">
      <c r="A40" s="216"/>
      <c r="B40" s="216"/>
      <c r="C40" s="216" t="s">
        <v>518</v>
      </c>
      <c r="D40" s="216" t="s">
        <v>466</v>
      </c>
      <c r="E40" s="216" t="s">
        <v>519</v>
      </c>
      <c r="F40" s="216" t="s">
        <v>520</v>
      </c>
      <c r="G40" s="216" t="s">
        <v>463</v>
      </c>
      <c r="H40" s="216" t="s">
        <v>870</v>
      </c>
      <c r="I40" s="210"/>
      <c r="J40" s="216" t="s">
        <v>521</v>
      </c>
      <c r="K40" s="210"/>
      <c r="L40" s="216" t="s">
        <v>871</v>
      </c>
      <c r="M40" s="210"/>
    </row>
    <row r="41" ht="32.25" customHeight="1" spans="1:13">
      <c r="A41" s="216"/>
      <c r="B41" s="216" t="s">
        <v>472</v>
      </c>
      <c r="C41" s="216"/>
      <c r="D41" s="216"/>
      <c r="E41" s="216"/>
      <c r="F41" s="216"/>
      <c r="G41" s="216"/>
      <c r="H41" s="216"/>
      <c r="I41" s="210"/>
      <c r="J41" s="216"/>
      <c r="K41" s="210"/>
      <c r="L41" s="216"/>
      <c r="M41" s="210"/>
    </row>
    <row r="42" ht="32.25" customHeight="1" spans="1:13">
      <c r="A42" s="216"/>
      <c r="B42" s="216"/>
      <c r="C42" s="216" t="s">
        <v>604</v>
      </c>
      <c r="D42" s="216" t="s">
        <v>466</v>
      </c>
      <c r="E42" s="216" t="s">
        <v>605</v>
      </c>
      <c r="F42" s="216" t="s">
        <v>475</v>
      </c>
      <c r="G42" s="216" t="s">
        <v>463</v>
      </c>
      <c r="H42" s="216" t="s">
        <v>872</v>
      </c>
      <c r="I42" s="210"/>
      <c r="J42" s="216" t="s">
        <v>873</v>
      </c>
      <c r="K42" s="210"/>
      <c r="L42" s="216" t="s">
        <v>874</v>
      </c>
      <c r="M42" s="210"/>
    </row>
    <row r="43" ht="32.25" customHeight="1" spans="1:13">
      <c r="A43" s="216"/>
      <c r="B43" s="216"/>
      <c r="C43" s="216" t="s">
        <v>606</v>
      </c>
      <c r="D43" s="216" t="s">
        <v>466</v>
      </c>
      <c r="E43" s="216" t="s">
        <v>543</v>
      </c>
      <c r="F43" s="216" t="s">
        <v>475</v>
      </c>
      <c r="G43" s="216" t="s">
        <v>463</v>
      </c>
      <c r="H43" s="216" t="s">
        <v>870</v>
      </c>
      <c r="I43" s="210"/>
      <c r="J43" s="216" t="s">
        <v>610</v>
      </c>
      <c r="K43" s="210"/>
      <c r="L43" s="216" t="s">
        <v>875</v>
      </c>
      <c r="M43" s="210"/>
    </row>
    <row r="44" ht="32.25" customHeight="1" spans="1:13">
      <c r="A44" s="216"/>
      <c r="B44" s="216"/>
      <c r="C44" s="216" t="s">
        <v>608</v>
      </c>
      <c r="D44" s="216" t="s">
        <v>466</v>
      </c>
      <c r="E44" s="216" t="s">
        <v>490</v>
      </c>
      <c r="F44" s="216" t="s">
        <v>475</v>
      </c>
      <c r="G44" s="216" t="s">
        <v>463</v>
      </c>
      <c r="H44" s="216" t="s">
        <v>870</v>
      </c>
      <c r="I44" s="210"/>
      <c r="J44" s="216" t="s">
        <v>873</v>
      </c>
      <c r="K44" s="210"/>
      <c r="L44" s="216" t="s">
        <v>875</v>
      </c>
      <c r="M44" s="210"/>
    </row>
    <row r="45" ht="32.25" customHeight="1" spans="1:13">
      <c r="A45" s="216"/>
      <c r="B45" s="216"/>
      <c r="C45" s="216" t="s">
        <v>876</v>
      </c>
      <c r="D45" s="216" t="s">
        <v>460</v>
      </c>
      <c r="E45" s="216" t="s">
        <v>605</v>
      </c>
      <c r="F45" s="216" t="s">
        <v>475</v>
      </c>
      <c r="G45" s="216" t="s">
        <v>463</v>
      </c>
      <c r="H45" s="216" t="s">
        <v>870</v>
      </c>
      <c r="I45" s="210"/>
      <c r="J45" s="216" t="s">
        <v>877</v>
      </c>
      <c r="K45" s="210"/>
      <c r="L45" s="216" t="s">
        <v>878</v>
      </c>
      <c r="M45" s="210"/>
    </row>
    <row r="46" ht="32.25" customHeight="1" spans="1:13">
      <c r="A46" s="216"/>
      <c r="B46" s="216"/>
      <c r="C46" s="216" t="s">
        <v>879</v>
      </c>
      <c r="D46" s="216" t="s">
        <v>466</v>
      </c>
      <c r="E46" s="216" t="s">
        <v>620</v>
      </c>
      <c r="F46" s="216" t="s">
        <v>475</v>
      </c>
      <c r="G46" s="216" t="s">
        <v>463</v>
      </c>
      <c r="H46" s="216" t="s">
        <v>880</v>
      </c>
      <c r="I46" s="210"/>
      <c r="J46" s="216" t="s">
        <v>621</v>
      </c>
      <c r="K46" s="210"/>
      <c r="L46" s="216" t="s">
        <v>881</v>
      </c>
      <c r="M46" s="210"/>
    </row>
    <row r="47" ht="32.25" customHeight="1" spans="1:13">
      <c r="A47" s="216"/>
      <c r="B47" s="216"/>
      <c r="C47" s="216" t="s">
        <v>882</v>
      </c>
      <c r="D47" s="216" t="s">
        <v>466</v>
      </c>
      <c r="E47" s="216" t="s">
        <v>498</v>
      </c>
      <c r="F47" s="216" t="s">
        <v>475</v>
      </c>
      <c r="G47" s="216" t="s">
        <v>463</v>
      </c>
      <c r="H47" s="216" t="s">
        <v>839</v>
      </c>
      <c r="I47" s="210"/>
      <c r="J47" s="216" t="s">
        <v>883</v>
      </c>
      <c r="K47" s="210"/>
      <c r="L47" s="216" t="s">
        <v>884</v>
      </c>
      <c r="M47" s="210"/>
    </row>
    <row r="48" ht="32.25" customHeight="1" spans="1:13">
      <c r="A48" s="216"/>
      <c r="B48" s="216"/>
      <c r="C48" s="216" t="s">
        <v>885</v>
      </c>
      <c r="D48" s="216" t="s">
        <v>460</v>
      </c>
      <c r="E48" s="216" t="s">
        <v>532</v>
      </c>
      <c r="F48" s="216" t="s">
        <v>482</v>
      </c>
      <c r="G48" s="216" t="s">
        <v>476</v>
      </c>
      <c r="H48" s="216" t="s">
        <v>886</v>
      </c>
      <c r="I48" s="210"/>
      <c r="J48" s="216" t="s">
        <v>533</v>
      </c>
      <c r="K48" s="210"/>
      <c r="L48" s="216" t="s">
        <v>887</v>
      </c>
      <c r="M48" s="210"/>
    </row>
    <row r="49" ht="32.25" customHeight="1" spans="1:13">
      <c r="A49" s="216"/>
      <c r="B49" s="216" t="s">
        <v>503</v>
      </c>
      <c r="C49" s="216"/>
      <c r="D49" s="216"/>
      <c r="E49" s="216"/>
      <c r="F49" s="216"/>
      <c r="G49" s="216"/>
      <c r="H49" s="216"/>
      <c r="I49" s="210"/>
      <c r="J49" s="216"/>
      <c r="K49" s="210"/>
      <c r="L49" s="216"/>
      <c r="M49" s="210"/>
    </row>
    <row r="50" ht="32.25" customHeight="1" spans="1:13">
      <c r="A50" s="216"/>
      <c r="B50" s="216"/>
      <c r="C50" s="216" t="s">
        <v>888</v>
      </c>
      <c r="D50" s="216" t="s">
        <v>466</v>
      </c>
      <c r="E50" s="216" t="s">
        <v>474</v>
      </c>
      <c r="F50" s="216" t="s">
        <v>475</v>
      </c>
      <c r="G50" s="216" t="s">
        <v>463</v>
      </c>
      <c r="H50" s="216" t="s">
        <v>861</v>
      </c>
      <c r="I50" s="210"/>
      <c r="J50" s="216" t="s">
        <v>610</v>
      </c>
      <c r="K50" s="210"/>
      <c r="L50" s="216" t="s">
        <v>875</v>
      </c>
      <c r="M50" s="210"/>
    </row>
    <row r="51" ht="32.25" customHeight="1" spans="1:13">
      <c r="A51" s="216"/>
      <c r="B51" s="216"/>
      <c r="C51" s="216" t="s">
        <v>889</v>
      </c>
      <c r="D51" s="216" t="s">
        <v>460</v>
      </c>
      <c r="E51" s="216" t="s">
        <v>605</v>
      </c>
      <c r="F51" s="216" t="s">
        <v>475</v>
      </c>
      <c r="G51" s="216" t="s">
        <v>463</v>
      </c>
      <c r="H51" s="216" t="s">
        <v>890</v>
      </c>
      <c r="I51" s="210"/>
      <c r="J51" s="216" t="s">
        <v>891</v>
      </c>
      <c r="K51" s="210"/>
      <c r="L51" s="216" t="s">
        <v>878</v>
      </c>
      <c r="M51" s="210"/>
    </row>
    <row r="52" ht="32.25" customHeight="1" spans="1:13">
      <c r="A52" s="216"/>
      <c r="B52" s="216"/>
      <c r="C52" s="216" t="s">
        <v>892</v>
      </c>
      <c r="D52" s="216" t="s">
        <v>460</v>
      </c>
      <c r="E52" s="216" t="s">
        <v>494</v>
      </c>
      <c r="F52" s="216" t="s">
        <v>850</v>
      </c>
      <c r="G52" s="216" t="s">
        <v>476</v>
      </c>
      <c r="H52" s="216" t="s">
        <v>861</v>
      </c>
      <c r="I52" s="210"/>
      <c r="J52" s="216" t="s">
        <v>893</v>
      </c>
      <c r="K52" s="210"/>
      <c r="L52" s="216" t="s">
        <v>894</v>
      </c>
      <c r="M52" s="210"/>
    </row>
    <row r="53" ht="32.25" customHeight="1" spans="1:13">
      <c r="A53" s="216" t="s">
        <v>478</v>
      </c>
      <c r="B53" s="216"/>
      <c r="C53" s="216"/>
      <c r="D53" s="216"/>
      <c r="E53" s="216"/>
      <c r="F53" s="216"/>
      <c r="G53" s="216"/>
      <c r="H53" s="216"/>
      <c r="I53" s="210"/>
      <c r="J53" s="216"/>
      <c r="K53" s="210"/>
      <c r="L53" s="216"/>
      <c r="M53" s="210"/>
    </row>
    <row r="54" ht="32.25" customHeight="1" spans="1:13">
      <c r="A54" s="216"/>
      <c r="B54" s="216" t="s">
        <v>479</v>
      </c>
      <c r="C54" s="216"/>
      <c r="D54" s="216"/>
      <c r="E54" s="216"/>
      <c r="F54" s="216"/>
      <c r="G54" s="216"/>
      <c r="H54" s="216"/>
      <c r="I54" s="210"/>
      <c r="J54" s="216"/>
      <c r="K54" s="210"/>
      <c r="L54" s="216"/>
      <c r="M54" s="210"/>
    </row>
    <row r="55" customHeight="1" spans="1:13">
      <c r="A55" s="217"/>
      <c r="B55" s="216"/>
      <c r="C55" s="216" t="s">
        <v>612</v>
      </c>
      <c r="D55" s="216" t="s">
        <v>460</v>
      </c>
      <c r="E55" s="216" t="s">
        <v>613</v>
      </c>
      <c r="F55" s="216" t="s">
        <v>482</v>
      </c>
      <c r="G55" s="216" t="s">
        <v>476</v>
      </c>
      <c r="H55" s="216" t="s">
        <v>870</v>
      </c>
      <c r="I55" s="210"/>
      <c r="J55" s="216" t="s">
        <v>895</v>
      </c>
      <c r="K55" s="210"/>
      <c r="L55" s="216" t="s">
        <v>874</v>
      </c>
      <c r="M55" s="210"/>
    </row>
    <row r="56" customHeight="1" spans="1:13">
      <c r="A56" s="218"/>
      <c r="B56" s="216"/>
      <c r="C56" s="216" t="s">
        <v>896</v>
      </c>
      <c r="D56" s="216" t="s">
        <v>466</v>
      </c>
      <c r="E56" s="216" t="s">
        <v>490</v>
      </c>
      <c r="F56" s="216" t="s">
        <v>475</v>
      </c>
      <c r="G56" s="216" t="s">
        <v>463</v>
      </c>
      <c r="H56" s="216" t="s">
        <v>839</v>
      </c>
      <c r="I56" s="210"/>
      <c r="J56" s="216" t="s">
        <v>897</v>
      </c>
      <c r="K56" s="210"/>
      <c r="L56" s="216" t="s">
        <v>878</v>
      </c>
      <c r="M56" s="210"/>
    </row>
    <row r="57" customHeight="1" spans="1:13">
      <c r="A57" s="218"/>
      <c r="B57" s="216"/>
      <c r="C57" s="216" t="s">
        <v>626</v>
      </c>
      <c r="D57" s="216" t="s">
        <v>460</v>
      </c>
      <c r="E57" s="216" t="s">
        <v>627</v>
      </c>
      <c r="F57" s="216" t="s">
        <v>482</v>
      </c>
      <c r="G57" s="216" t="s">
        <v>476</v>
      </c>
      <c r="H57" s="216" t="s">
        <v>898</v>
      </c>
      <c r="I57" s="210"/>
      <c r="J57" s="216" t="s">
        <v>899</v>
      </c>
      <c r="K57" s="210"/>
      <c r="L57" s="216" t="s">
        <v>900</v>
      </c>
      <c r="M57" s="210"/>
    </row>
    <row r="58" customHeight="1" spans="1:13">
      <c r="A58" s="218"/>
      <c r="B58" s="216"/>
      <c r="C58" s="216" t="s">
        <v>901</v>
      </c>
      <c r="D58" s="216" t="s">
        <v>460</v>
      </c>
      <c r="E58" s="216" t="s">
        <v>540</v>
      </c>
      <c r="F58" s="216" t="s">
        <v>482</v>
      </c>
      <c r="G58" s="216" t="s">
        <v>476</v>
      </c>
      <c r="H58" s="216" t="s">
        <v>839</v>
      </c>
      <c r="I58" s="210"/>
      <c r="J58" s="216" t="s">
        <v>902</v>
      </c>
      <c r="K58" s="210"/>
      <c r="L58" s="216" t="s">
        <v>903</v>
      </c>
      <c r="M58" s="210"/>
    </row>
    <row r="59" customHeight="1" spans="1:13">
      <c r="A59" s="218"/>
      <c r="B59" s="216"/>
      <c r="C59" s="216" t="s">
        <v>904</v>
      </c>
      <c r="D59" s="216" t="s">
        <v>460</v>
      </c>
      <c r="E59" s="216" t="s">
        <v>905</v>
      </c>
      <c r="F59" s="216" t="s">
        <v>482</v>
      </c>
      <c r="G59" s="216" t="s">
        <v>476</v>
      </c>
      <c r="H59" s="216" t="s">
        <v>839</v>
      </c>
      <c r="I59" s="210"/>
      <c r="J59" s="216" t="s">
        <v>906</v>
      </c>
      <c r="K59" s="210"/>
      <c r="L59" s="216" t="s">
        <v>907</v>
      </c>
      <c r="M59" s="210"/>
    </row>
    <row r="60" customHeight="1" spans="1:13">
      <c r="A60" s="218"/>
      <c r="B60" s="216"/>
      <c r="C60" s="216" t="s">
        <v>538</v>
      </c>
      <c r="D60" s="216" t="s">
        <v>460</v>
      </c>
      <c r="E60" s="216" t="s">
        <v>539</v>
      </c>
      <c r="F60" s="216" t="s">
        <v>482</v>
      </c>
      <c r="G60" s="216" t="s">
        <v>476</v>
      </c>
      <c r="H60" s="216" t="s">
        <v>839</v>
      </c>
      <c r="I60" s="210"/>
      <c r="J60" s="216" t="s">
        <v>541</v>
      </c>
      <c r="K60" s="210"/>
      <c r="L60" s="216" t="s">
        <v>908</v>
      </c>
      <c r="M60" s="210"/>
    </row>
    <row r="61" customHeight="1" spans="1:13">
      <c r="A61" s="218" t="s">
        <v>487</v>
      </c>
      <c r="B61" s="216"/>
      <c r="C61" s="216"/>
      <c r="D61" s="216"/>
      <c r="E61" s="216"/>
      <c r="F61" s="216"/>
      <c r="G61" s="216"/>
      <c r="H61" s="216"/>
      <c r="I61" s="210"/>
      <c r="J61" s="216"/>
      <c r="K61" s="210"/>
      <c r="L61" s="216"/>
      <c r="M61" s="210"/>
    </row>
    <row r="62" customHeight="1" spans="1:13">
      <c r="A62" s="218"/>
      <c r="B62" s="216" t="s">
        <v>488</v>
      </c>
      <c r="C62" s="216"/>
      <c r="D62" s="216"/>
      <c r="E62" s="216"/>
      <c r="F62" s="216"/>
      <c r="G62" s="216"/>
      <c r="H62" s="216"/>
      <c r="I62" s="210"/>
      <c r="J62" s="216"/>
      <c r="K62" s="210"/>
      <c r="L62" s="216"/>
      <c r="M62" s="210"/>
    </row>
    <row r="63" customHeight="1" spans="1:13">
      <c r="A63" s="218"/>
      <c r="B63" s="216"/>
      <c r="C63" s="216" t="s">
        <v>614</v>
      </c>
      <c r="D63" s="216" t="s">
        <v>466</v>
      </c>
      <c r="E63" s="216" t="s">
        <v>543</v>
      </c>
      <c r="F63" s="216" t="s">
        <v>475</v>
      </c>
      <c r="G63" s="216" t="s">
        <v>476</v>
      </c>
      <c r="H63" s="216" t="s">
        <v>870</v>
      </c>
      <c r="I63" s="210"/>
      <c r="J63" s="216" t="s">
        <v>615</v>
      </c>
      <c r="K63" s="210"/>
      <c r="L63" s="216" t="s">
        <v>909</v>
      </c>
      <c r="M63" s="210"/>
    </row>
    <row r="64" customHeight="1" spans="1:13">
      <c r="A64" s="218"/>
      <c r="B64" s="216"/>
      <c r="C64" s="216" t="s">
        <v>910</v>
      </c>
      <c r="D64" s="216" t="s">
        <v>466</v>
      </c>
      <c r="E64" s="216" t="s">
        <v>490</v>
      </c>
      <c r="F64" s="216" t="s">
        <v>475</v>
      </c>
      <c r="G64" s="216" t="s">
        <v>476</v>
      </c>
      <c r="H64" s="216" t="s">
        <v>839</v>
      </c>
      <c r="I64" s="210"/>
      <c r="J64" s="216" t="s">
        <v>827</v>
      </c>
      <c r="K64" s="210"/>
      <c r="L64" s="216" t="s">
        <v>878</v>
      </c>
      <c r="M64" s="210"/>
    </row>
    <row r="65" customHeight="1" spans="1:13">
      <c r="A65" s="218"/>
      <c r="B65" s="216"/>
      <c r="C65" s="216" t="s">
        <v>629</v>
      </c>
      <c r="D65" s="216" t="s">
        <v>466</v>
      </c>
      <c r="E65" s="216" t="s">
        <v>490</v>
      </c>
      <c r="F65" s="216" t="s">
        <v>475</v>
      </c>
      <c r="G65" s="216" t="s">
        <v>476</v>
      </c>
      <c r="H65" s="216" t="s">
        <v>911</v>
      </c>
      <c r="I65" s="210"/>
      <c r="J65" s="216" t="s">
        <v>630</v>
      </c>
      <c r="K65" s="210"/>
      <c r="L65" s="216" t="s">
        <v>900</v>
      </c>
      <c r="M65" s="210"/>
    </row>
  </sheetData>
  <mergeCells count="172">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M25"/>
    <mergeCell ref="A26:G26"/>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A5:A6"/>
    <mergeCell ref="H26:I27"/>
    <mergeCell ref="J26:K27"/>
    <mergeCell ref="L26:M27"/>
    <mergeCell ref="A9:B10"/>
    <mergeCell ref="C9:E10"/>
    <mergeCell ref="F9:G1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A3" sqref="A3:D3"/>
    </sheetView>
  </sheetViews>
  <sheetFormatPr defaultColWidth="9.14285714285714" defaultRowHeight="14.25" customHeight="1" outlineLevelCol="5"/>
  <cols>
    <col min="1" max="2" width="21.1428571428571" style="168" customWidth="1"/>
    <col min="3" max="3" width="39.7142857142857" style="82" customWidth="1"/>
    <col min="4" max="4" width="27.7142857142857" style="82" customWidth="1"/>
    <col min="5" max="6" width="36.7142857142857" style="82" customWidth="1"/>
    <col min="7" max="7" width="9.14285714285714" style="82" customWidth="1"/>
    <col min="8" max="16384" width="9.14285714285714" style="82"/>
  </cols>
  <sheetData>
    <row r="1" ht="17.1" customHeight="1" spans="1:6">
      <c r="A1" s="184" t="s">
        <v>912</v>
      </c>
      <c r="B1" s="169">
        <v>0</v>
      </c>
      <c r="C1" s="170">
        <v>1</v>
      </c>
      <c r="D1" s="171"/>
      <c r="E1" s="171"/>
      <c r="F1" s="171"/>
    </row>
    <row r="2" ht="26.25" customHeight="1" spans="1:6">
      <c r="A2" s="172" t="s">
        <v>12</v>
      </c>
      <c r="B2" s="172"/>
      <c r="C2" s="173"/>
      <c r="D2" s="173"/>
      <c r="E2" s="173"/>
      <c r="F2" s="173"/>
    </row>
    <row r="3" ht="13.5" customHeight="1" spans="1:6">
      <c r="A3" s="174" t="s">
        <v>22</v>
      </c>
      <c r="B3" s="174"/>
      <c r="C3" s="170"/>
      <c r="D3" s="171"/>
      <c r="E3" s="171"/>
      <c r="F3" s="171" t="s">
        <v>23</v>
      </c>
    </row>
    <row r="4" ht="19.5" customHeight="1" spans="1:6">
      <c r="A4" s="90" t="s">
        <v>236</v>
      </c>
      <c r="B4" s="175" t="s">
        <v>106</v>
      </c>
      <c r="C4" s="90" t="s">
        <v>107</v>
      </c>
      <c r="D4" s="91" t="s">
        <v>913</v>
      </c>
      <c r="E4" s="92"/>
      <c r="F4" s="176"/>
    </row>
    <row r="5" ht="18.75" customHeight="1" spans="1:6">
      <c r="A5" s="94"/>
      <c r="B5" s="177"/>
      <c r="C5" s="95"/>
      <c r="D5" s="90" t="s">
        <v>77</v>
      </c>
      <c r="E5" s="91" t="s">
        <v>109</v>
      </c>
      <c r="F5" s="90" t="s">
        <v>110</v>
      </c>
    </row>
    <row r="6" ht="18.75" customHeight="1" spans="1:6">
      <c r="A6" s="178">
        <v>1</v>
      </c>
      <c r="B6" s="185">
        <v>2</v>
      </c>
      <c r="C6" s="111">
        <v>3</v>
      </c>
      <c r="D6" s="178" t="s">
        <v>547</v>
      </c>
      <c r="E6" s="178" t="s">
        <v>853</v>
      </c>
      <c r="F6" s="111">
        <v>6</v>
      </c>
    </row>
    <row r="7" ht="18.75" customHeight="1" spans="1:6">
      <c r="A7" s="186" t="s">
        <v>92</v>
      </c>
      <c r="B7" s="187" t="s">
        <v>180</v>
      </c>
      <c r="C7" s="187" t="s">
        <v>115</v>
      </c>
      <c r="D7" s="188">
        <v>700000</v>
      </c>
      <c r="E7" s="178"/>
      <c r="F7" s="188">
        <v>700000</v>
      </c>
    </row>
    <row r="8" ht="18.75" customHeight="1" spans="1:6">
      <c r="A8" s="189" t="s">
        <v>92</v>
      </c>
      <c r="B8" s="190" t="s">
        <v>181</v>
      </c>
      <c r="C8" s="190" t="s">
        <v>182</v>
      </c>
      <c r="D8" s="188">
        <v>700000</v>
      </c>
      <c r="E8" s="178"/>
      <c r="F8" s="188">
        <v>700000</v>
      </c>
    </row>
    <row r="9" ht="18.75" customHeight="1" spans="1:6">
      <c r="A9" s="191" t="s">
        <v>92</v>
      </c>
      <c r="B9" s="24" t="s">
        <v>183</v>
      </c>
      <c r="C9" s="24" t="s">
        <v>184</v>
      </c>
      <c r="D9" s="188">
        <v>700000</v>
      </c>
      <c r="E9" s="180" t="s">
        <v>93</v>
      </c>
      <c r="F9" s="188">
        <v>700000</v>
      </c>
    </row>
    <row r="10" ht="18.75" customHeight="1" spans="1:6">
      <c r="A10" s="181" t="s">
        <v>185</v>
      </c>
      <c r="B10" s="182"/>
      <c r="C10" s="183" t="s">
        <v>185</v>
      </c>
      <c r="D10" s="188">
        <v>700000</v>
      </c>
      <c r="E10" s="180" t="s">
        <v>93</v>
      </c>
      <c r="F10" s="188">
        <v>700000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9" sqref="A9"/>
    </sheetView>
  </sheetViews>
  <sheetFormatPr defaultColWidth="9.14285714285714" defaultRowHeight="14.25" customHeight="1" outlineLevelCol="5"/>
  <cols>
    <col min="1" max="2" width="21.1428571428571" style="168" customWidth="1"/>
    <col min="3" max="3" width="21.1428571428571" style="82" customWidth="1"/>
    <col min="4" max="4" width="27.7142857142857" style="82" customWidth="1"/>
    <col min="5" max="6" width="36.7142857142857" style="82" customWidth="1"/>
    <col min="7" max="7" width="9.14285714285714" style="82" customWidth="1"/>
    <col min="8" max="16384" width="9.14285714285714" style="82"/>
  </cols>
  <sheetData>
    <row r="1" ht="12" customHeight="1" spans="1:6">
      <c r="A1" s="168" t="s">
        <v>914</v>
      </c>
      <c r="B1" s="169">
        <v>0</v>
      </c>
      <c r="C1" s="170">
        <v>1</v>
      </c>
      <c r="D1" s="171"/>
      <c r="E1" s="171"/>
      <c r="F1" s="171"/>
    </row>
    <row r="2" ht="26.25" customHeight="1" spans="1:6">
      <c r="A2" s="172" t="s">
        <v>13</v>
      </c>
      <c r="B2" s="172"/>
      <c r="C2" s="173"/>
      <c r="D2" s="173"/>
      <c r="E2" s="173"/>
      <c r="F2" s="173"/>
    </row>
    <row r="3" ht="13.5" customHeight="1" spans="1:6">
      <c r="A3" s="174" t="s">
        <v>22</v>
      </c>
      <c r="B3" s="174"/>
      <c r="C3" s="170"/>
      <c r="D3" s="171"/>
      <c r="E3" s="171"/>
      <c r="F3" s="171" t="s">
        <v>23</v>
      </c>
    </row>
    <row r="4" ht="19.5" customHeight="1" spans="1:6">
      <c r="A4" s="90" t="s">
        <v>236</v>
      </c>
      <c r="B4" s="175" t="s">
        <v>106</v>
      </c>
      <c r="C4" s="90" t="s">
        <v>107</v>
      </c>
      <c r="D4" s="91" t="s">
        <v>915</v>
      </c>
      <c r="E4" s="92"/>
      <c r="F4" s="176"/>
    </row>
    <row r="5" ht="18.75" customHeight="1" spans="1:6">
      <c r="A5" s="94"/>
      <c r="B5" s="177"/>
      <c r="C5" s="95"/>
      <c r="D5" s="90" t="s">
        <v>77</v>
      </c>
      <c r="E5" s="91" t="s">
        <v>109</v>
      </c>
      <c r="F5" s="90" t="s">
        <v>110</v>
      </c>
    </row>
    <row r="6" ht="18.75" customHeight="1" spans="1:6">
      <c r="A6" s="178">
        <v>1</v>
      </c>
      <c r="B6" s="178" t="s">
        <v>471</v>
      </c>
      <c r="C6" s="111">
        <v>3</v>
      </c>
      <c r="D6" s="178" t="s">
        <v>547</v>
      </c>
      <c r="E6" s="178" t="s">
        <v>853</v>
      </c>
      <c r="F6" s="111">
        <v>6</v>
      </c>
    </row>
    <row r="7" ht="18.75" customHeight="1" spans="1:6">
      <c r="A7" s="79" t="s">
        <v>93</v>
      </c>
      <c r="B7" s="79" t="s">
        <v>93</v>
      </c>
      <c r="C7" s="79" t="s">
        <v>93</v>
      </c>
      <c r="D7" s="179" t="s">
        <v>93</v>
      </c>
      <c r="E7" s="180" t="s">
        <v>93</v>
      </c>
      <c r="F7" s="180" t="s">
        <v>93</v>
      </c>
    </row>
    <row r="8" ht="18.75" customHeight="1" spans="1:6">
      <c r="A8" s="181" t="s">
        <v>185</v>
      </c>
      <c r="B8" s="182"/>
      <c r="C8" s="183"/>
      <c r="D8" s="179" t="s">
        <v>93</v>
      </c>
      <c r="E8" s="180" t="s">
        <v>93</v>
      </c>
      <c r="F8" s="180" t="s">
        <v>93</v>
      </c>
    </row>
    <row r="9" customHeight="1" spans="1:1">
      <c r="A9" s="168" t="s">
        <v>916</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
  <sheetViews>
    <sheetView tabSelected="1" workbookViewId="0">
      <selection activeCell="F20" sqref="F20"/>
    </sheetView>
  </sheetViews>
  <sheetFormatPr defaultColWidth="9.14285714285714" defaultRowHeight="14.25" customHeight="1"/>
  <cols>
    <col min="1" max="1" width="20.8571428571429" style="66" customWidth="1"/>
    <col min="2" max="2" width="24.5714285714286" style="66" customWidth="1"/>
    <col min="3" max="3" width="39" style="82" customWidth="1"/>
    <col min="4" max="4" width="21.7142857142857" style="82" customWidth="1"/>
    <col min="5" max="5" width="35.2857142857143" style="82" customWidth="1"/>
    <col min="6" max="6" width="7.71428571428571" style="82" customWidth="1"/>
    <col min="7" max="7" width="10.2857142857143" style="82" customWidth="1"/>
    <col min="8" max="8" width="13.4285714285714" style="82" customWidth="1"/>
    <col min="9" max="9" width="12" style="82" customWidth="1"/>
    <col min="10" max="10" width="14.5714285714286" style="82" customWidth="1"/>
    <col min="11" max="12" width="10" style="82" customWidth="1"/>
    <col min="13" max="13" width="9.14285714285714" style="66" customWidth="1"/>
    <col min="14" max="15" width="9.14285714285714" style="82" customWidth="1"/>
    <col min="16" max="17" width="12.7142857142857" style="82" customWidth="1"/>
    <col min="18" max="18" width="9.14285714285714" style="66" customWidth="1"/>
    <col min="19" max="19" width="10.4285714285714" style="82" customWidth="1"/>
    <col min="20" max="20" width="9.14285714285714" style="66" customWidth="1"/>
    <col min="21" max="16384" width="9.14285714285714" style="66"/>
  </cols>
  <sheetData>
    <row r="1" ht="13.5" customHeight="1" spans="1:19">
      <c r="A1" s="84" t="s">
        <v>917</v>
      </c>
      <c r="D1" s="84"/>
      <c r="E1" s="84"/>
      <c r="F1" s="84"/>
      <c r="G1" s="84"/>
      <c r="H1" s="84"/>
      <c r="I1" s="84"/>
      <c r="J1" s="84"/>
      <c r="K1" s="84"/>
      <c r="L1" s="84"/>
      <c r="R1" s="80"/>
      <c r="S1" s="164"/>
    </row>
    <row r="2" ht="27.75" customHeight="1" spans="1:19">
      <c r="A2" s="114" t="s">
        <v>14</v>
      </c>
      <c r="B2" s="114"/>
      <c r="C2" s="114"/>
      <c r="D2" s="114"/>
      <c r="E2" s="114"/>
      <c r="F2" s="114"/>
      <c r="G2" s="114"/>
      <c r="H2" s="114"/>
      <c r="I2" s="114"/>
      <c r="J2" s="114"/>
      <c r="K2" s="114"/>
      <c r="L2" s="114"/>
      <c r="M2" s="114"/>
      <c r="N2" s="114"/>
      <c r="O2" s="114"/>
      <c r="P2" s="114"/>
      <c r="Q2" s="114"/>
      <c r="R2" s="114"/>
      <c r="S2" s="114"/>
    </row>
    <row r="3" ht="18.75" customHeight="1" spans="1:19">
      <c r="A3" s="115" t="s">
        <v>22</v>
      </c>
      <c r="B3" s="115"/>
      <c r="C3" s="115"/>
      <c r="D3" s="115"/>
      <c r="E3" s="115"/>
      <c r="F3" s="115"/>
      <c r="G3" s="115"/>
      <c r="H3" s="115"/>
      <c r="I3" s="88"/>
      <c r="J3" s="88"/>
      <c r="K3" s="88"/>
      <c r="L3" s="88"/>
      <c r="R3" s="165"/>
      <c r="S3" s="166" t="s">
        <v>227</v>
      </c>
    </row>
    <row r="4" ht="15.75" customHeight="1" spans="1:19">
      <c r="A4" s="116" t="s">
        <v>235</v>
      </c>
      <c r="B4" s="116" t="s">
        <v>236</v>
      </c>
      <c r="C4" s="116" t="s">
        <v>918</v>
      </c>
      <c r="D4" s="116" t="s">
        <v>919</v>
      </c>
      <c r="E4" s="116" t="s">
        <v>920</v>
      </c>
      <c r="F4" s="116" t="s">
        <v>921</v>
      </c>
      <c r="G4" s="116" t="s">
        <v>922</v>
      </c>
      <c r="H4" s="116" t="s">
        <v>923</v>
      </c>
      <c r="I4" s="74" t="s">
        <v>243</v>
      </c>
      <c r="J4" s="156"/>
      <c r="K4" s="156"/>
      <c r="L4" s="74"/>
      <c r="M4" s="157"/>
      <c r="N4" s="74"/>
      <c r="O4" s="74"/>
      <c r="P4" s="74"/>
      <c r="Q4" s="74"/>
      <c r="R4" s="157"/>
      <c r="S4" s="75"/>
    </row>
    <row r="5" ht="17.25" customHeight="1" spans="1:19">
      <c r="A5" s="119"/>
      <c r="B5" s="119"/>
      <c r="C5" s="119"/>
      <c r="D5" s="119"/>
      <c r="E5" s="119"/>
      <c r="F5" s="119"/>
      <c r="G5" s="119"/>
      <c r="H5" s="119"/>
      <c r="I5" s="158" t="s">
        <v>77</v>
      </c>
      <c r="J5" s="117" t="s">
        <v>80</v>
      </c>
      <c r="K5" s="117" t="s">
        <v>924</v>
      </c>
      <c r="L5" s="119" t="s">
        <v>925</v>
      </c>
      <c r="M5" s="159" t="s">
        <v>926</v>
      </c>
      <c r="N5" s="160" t="s">
        <v>927</v>
      </c>
      <c r="O5" s="160"/>
      <c r="P5" s="160"/>
      <c r="Q5" s="160"/>
      <c r="R5" s="167"/>
      <c r="S5" s="141"/>
    </row>
    <row r="6" ht="54" customHeight="1" spans="1:19">
      <c r="A6" s="119"/>
      <c r="B6" s="119"/>
      <c r="C6" s="119"/>
      <c r="D6" s="141"/>
      <c r="E6" s="141"/>
      <c r="F6" s="141"/>
      <c r="G6" s="141"/>
      <c r="H6" s="141"/>
      <c r="I6" s="160"/>
      <c r="J6" s="117"/>
      <c r="K6" s="117"/>
      <c r="L6" s="141"/>
      <c r="M6" s="161"/>
      <c r="N6" s="141" t="s">
        <v>79</v>
      </c>
      <c r="O6" s="141" t="s">
        <v>86</v>
      </c>
      <c r="P6" s="141" t="s">
        <v>359</v>
      </c>
      <c r="Q6" s="141" t="s">
        <v>88</v>
      </c>
      <c r="R6" s="161" t="s">
        <v>89</v>
      </c>
      <c r="S6" s="141" t="s">
        <v>90</v>
      </c>
    </row>
    <row r="7" ht="15" customHeight="1" spans="1:19">
      <c r="A7" s="93">
        <v>1</v>
      </c>
      <c r="B7" s="93">
        <v>2</v>
      </c>
      <c r="C7" s="93">
        <v>3</v>
      </c>
      <c r="D7" s="93">
        <v>4</v>
      </c>
      <c r="E7" s="93">
        <v>5</v>
      </c>
      <c r="F7" s="93">
        <v>6</v>
      </c>
      <c r="G7" s="93">
        <v>7</v>
      </c>
      <c r="H7" s="93">
        <v>8</v>
      </c>
      <c r="I7" s="93">
        <v>9</v>
      </c>
      <c r="J7" s="93">
        <v>10</v>
      </c>
      <c r="K7" s="93">
        <v>11</v>
      </c>
      <c r="L7" s="93">
        <v>12</v>
      </c>
      <c r="M7" s="93">
        <v>13</v>
      </c>
      <c r="N7" s="93">
        <v>14</v>
      </c>
      <c r="O7" s="93">
        <v>15</v>
      </c>
      <c r="P7" s="93">
        <v>16</v>
      </c>
      <c r="Q7" s="93">
        <v>17</v>
      </c>
      <c r="R7" s="93">
        <v>18</v>
      </c>
      <c r="S7" s="93">
        <v>19</v>
      </c>
    </row>
    <row r="8" ht="15" customHeight="1" spans="1:19">
      <c r="A8" s="93" t="s">
        <v>92</v>
      </c>
      <c r="B8" s="93" t="s">
        <v>95</v>
      </c>
      <c r="C8" s="122" t="s">
        <v>419</v>
      </c>
      <c r="D8" s="22" t="s">
        <v>928</v>
      </c>
      <c r="E8" s="22" t="s">
        <v>928</v>
      </c>
      <c r="F8" s="142" t="s">
        <v>929</v>
      </c>
      <c r="G8" s="142">
        <v>20</v>
      </c>
      <c r="H8" s="143">
        <v>4000</v>
      </c>
      <c r="I8" s="143">
        <v>4000</v>
      </c>
      <c r="J8" s="143">
        <v>4000</v>
      </c>
      <c r="K8" s="142"/>
      <c r="L8" s="142"/>
      <c r="M8" s="142"/>
      <c r="N8" s="142"/>
      <c r="O8" s="142"/>
      <c r="P8" s="142"/>
      <c r="Q8" s="142"/>
      <c r="R8" s="142"/>
      <c r="S8" s="142"/>
    </row>
    <row r="9" ht="15" customHeight="1" spans="1:19">
      <c r="A9" s="93" t="s">
        <v>92</v>
      </c>
      <c r="B9" s="144" t="s">
        <v>92</v>
      </c>
      <c r="C9" s="122" t="s">
        <v>319</v>
      </c>
      <c r="D9" s="22" t="s">
        <v>930</v>
      </c>
      <c r="E9" s="22" t="s">
        <v>931</v>
      </c>
      <c r="F9" s="145" t="s">
        <v>580</v>
      </c>
      <c r="G9" s="146">
        <v>1</v>
      </c>
      <c r="H9" s="130">
        <v>4720</v>
      </c>
      <c r="I9" s="130">
        <v>4720</v>
      </c>
      <c r="J9" s="130">
        <v>4720</v>
      </c>
      <c r="K9" s="142"/>
      <c r="L9" s="142"/>
      <c r="M9" s="142"/>
      <c r="N9" s="142"/>
      <c r="O9" s="142"/>
      <c r="P9" s="142"/>
      <c r="Q9" s="142"/>
      <c r="R9" s="142"/>
      <c r="S9" s="142"/>
    </row>
    <row r="10" ht="15" customHeight="1" spans="1:19">
      <c r="A10" s="93" t="s">
        <v>92</v>
      </c>
      <c r="B10" s="147"/>
      <c r="C10" s="122" t="s">
        <v>319</v>
      </c>
      <c r="D10" s="22" t="s">
        <v>932</v>
      </c>
      <c r="E10" s="22" t="s">
        <v>933</v>
      </c>
      <c r="F10" s="145" t="s">
        <v>580</v>
      </c>
      <c r="G10" s="146">
        <v>1</v>
      </c>
      <c r="H10" s="130">
        <v>1500</v>
      </c>
      <c r="I10" s="130">
        <v>1500</v>
      </c>
      <c r="J10" s="130">
        <v>1500</v>
      </c>
      <c r="K10" s="142"/>
      <c r="L10" s="142"/>
      <c r="M10" s="142"/>
      <c r="N10" s="142"/>
      <c r="O10" s="142"/>
      <c r="P10" s="142"/>
      <c r="Q10" s="142"/>
      <c r="R10" s="142"/>
      <c r="S10" s="142"/>
    </row>
    <row r="11" ht="15" customHeight="1" spans="1:19">
      <c r="A11" s="93" t="s">
        <v>92</v>
      </c>
      <c r="B11" s="147"/>
      <c r="C11" s="122" t="s">
        <v>319</v>
      </c>
      <c r="D11" s="22" t="s">
        <v>934</v>
      </c>
      <c r="E11" s="22" t="s">
        <v>935</v>
      </c>
      <c r="F11" s="145" t="s">
        <v>580</v>
      </c>
      <c r="G11" s="146">
        <v>1</v>
      </c>
      <c r="H11" s="130">
        <v>8000</v>
      </c>
      <c r="I11" s="130">
        <v>8000</v>
      </c>
      <c r="J11" s="130">
        <v>8000</v>
      </c>
      <c r="K11" s="142"/>
      <c r="L11" s="142"/>
      <c r="M11" s="142"/>
      <c r="N11" s="142"/>
      <c r="O11" s="142"/>
      <c r="P11" s="142"/>
      <c r="Q11" s="142"/>
      <c r="R11" s="142"/>
      <c r="S11" s="142"/>
    </row>
    <row r="12" ht="15" customHeight="1" spans="1:19">
      <c r="A12" s="93" t="s">
        <v>92</v>
      </c>
      <c r="B12" s="148"/>
      <c r="C12" s="122" t="s">
        <v>263</v>
      </c>
      <c r="D12" s="22" t="s">
        <v>936</v>
      </c>
      <c r="E12" s="22" t="s">
        <v>928</v>
      </c>
      <c r="F12" s="145" t="s">
        <v>929</v>
      </c>
      <c r="G12" s="146">
        <v>20</v>
      </c>
      <c r="H12" s="130">
        <v>5600</v>
      </c>
      <c r="I12" s="130">
        <v>5600</v>
      </c>
      <c r="J12" s="130">
        <v>5600</v>
      </c>
      <c r="K12" s="142"/>
      <c r="L12" s="142"/>
      <c r="M12" s="142"/>
      <c r="N12" s="142"/>
      <c r="O12" s="142"/>
      <c r="P12" s="142"/>
      <c r="Q12" s="142"/>
      <c r="R12" s="142"/>
      <c r="S12" s="142"/>
    </row>
    <row r="13" ht="24" customHeight="1" spans="1:19">
      <c r="A13" s="93" t="s">
        <v>92</v>
      </c>
      <c r="B13" s="93" t="s">
        <v>100</v>
      </c>
      <c r="C13" s="122" t="s">
        <v>263</v>
      </c>
      <c r="D13" s="22" t="s">
        <v>937</v>
      </c>
      <c r="E13" s="22" t="s">
        <v>928</v>
      </c>
      <c r="F13" s="145" t="s">
        <v>929</v>
      </c>
      <c r="G13" s="149">
        <v>10</v>
      </c>
      <c r="H13" s="150">
        <v>1600</v>
      </c>
      <c r="I13" s="150">
        <v>1600</v>
      </c>
      <c r="J13" s="150">
        <v>1600</v>
      </c>
      <c r="K13" s="142"/>
      <c r="L13" s="142"/>
      <c r="M13" s="142"/>
      <c r="N13" s="142"/>
      <c r="O13" s="142"/>
      <c r="P13" s="142"/>
      <c r="Q13" s="142"/>
      <c r="R13" s="142"/>
      <c r="S13" s="142"/>
    </row>
    <row r="14" ht="15" customHeight="1" spans="1:19">
      <c r="A14" s="93" t="s">
        <v>92</v>
      </c>
      <c r="B14" s="144" t="s">
        <v>104</v>
      </c>
      <c r="C14" s="122" t="s">
        <v>319</v>
      </c>
      <c r="D14" s="22" t="s">
        <v>938</v>
      </c>
      <c r="E14" s="22" t="s">
        <v>931</v>
      </c>
      <c r="F14" s="145" t="s">
        <v>580</v>
      </c>
      <c r="G14" s="149">
        <v>1</v>
      </c>
      <c r="H14" s="130">
        <v>4000</v>
      </c>
      <c r="I14" s="130">
        <v>4000</v>
      </c>
      <c r="J14" s="130">
        <v>4000</v>
      </c>
      <c r="K14" s="142"/>
      <c r="L14" s="142"/>
      <c r="M14" s="142"/>
      <c r="N14" s="142"/>
      <c r="O14" s="142"/>
      <c r="P14" s="142"/>
      <c r="Q14" s="142"/>
      <c r="R14" s="142"/>
      <c r="S14" s="142"/>
    </row>
    <row r="15" ht="21" customHeight="1" spans="1:19">
      <c r="A15" s="93" t="s">
        <v>92</v>
      </c>
      <c r="B15" s="148"/>
      <c r="C15" s="122" t="s">
        <v>319</v>
      </c>
      <c r="D15" s="22" t="s">
        <v>939</v>
      </c>
      <c r="E15" s="22" t="s">
        <v>933</v>
      </c>
      <c r="F15" s="145" t="s">
        <v>580</v>
      </c>
      <c r="G15" s="149">
        <v>1</v>
      </c>
      <c r="H15" s="130">
        <v>3827.79</v>
      </c>
      <c r="I15" s="130">
        <v>3827.79</v>
      </c>
      <c r="J15" s="130">
        <v>3827.79</v>
      </c>
      <c r="K15" s="162" t="s">
        <v>93</v>
      </c>
      <c r="L15" s="162" t="s">
        <v>93</v>
      </c>
      <c r="M15" s="162" t="s">
        <v>93</v>
      </c>
      <c r="N15" s="162" t="s">
        <v>93</v>
      </c>
      <c r="O15" s="162" t="s">
        <v>93</v>
      </c>
      <c r="P15" s="162" t="s">
        <v>93</v>
      </c>
      <c r="Q15" s="162"/>
      <c r="R15" s="162" t="s">
        <v>93</v>
      </c>
      <c r="S15" s="162" t="s">
        <v>93</v>
      </c>
    </row>
    <row r="16" ht="21" customHeight="1" spans="1:19">
      <c r="A16" s="151" t="s">
        <v>185</v>
      </c>
      <c r="B16" s="151"/>
      <c r="C16" s="151"/>
      <c r="D16" s="151"/>
      <c r="E16" s="151"/>
      <c r="F16" s="151"/>
      <c r="G16" s="151"/>
      <c r="H16" s="152">
        <f>SUM(H8:H15)</f>
        <v>33247.79</v>
      </c>
      <c r="I16" s="152">
        <f>SUM(I8:I15)</f>
        <v>33247.79</v>
      </c>
      <c r="J16" s="152">
        <f>SUM(J8:J15)</f>
        <v>33247.79</v>
      </c>
      <c r="K16" s="162" t="s">
        <v>93</v>
      </c>
      <c r="L16" s="162" t="s">
        <v>93</v>
      </c>
      <c r="M16" s="162" t="s">
        <v>93</v>
      </c>
      <c r="N16" s="162" t="s">
        <v>93</v>
      </c>
      <c r="O16" s="162" t="s">
        <v>93</v>
      </c>
      <c r="P16" s="162" t="s">
        <v>93</v>
      </c>
      <c r="Q16" s="162"/>
      <c r="R16" s="162" t="s">
        <v>93</v>
      </c>
      <c r="S16" s="162" t="s">
        <v>93</v>
      </c>
    </row>
    <row r="17" customHeight="1" spans="1:1">
      <c r="A17" s="66" t="s">
        <v>940</v>
      </c>
    </row>
    <row r="21" customHeight="1" spans="7:10">
      <c r="G21" s="153"/>
      <c r="J21" s="33"/>
    </row>
    <row r="22" customHeight="1" spans="7:10">
      <c r="G22" s="33"/>
      <c r="J22" s="33"/>
    </row>
    <row r="23" customHeight="1" spans="7:10">
      <c r="G23" s="154"/>
      <c r="J23" s="33"/>
    </row>
    <row r="24" customHeight="1" spans="7:10">
      <c r="G24" s="155"/>
      <c r="J24" s="33"/>
    </row>
    <row r="25" customHeight="1" spans="10:10">
      <c r="J25" s="33"/>
    </row>
    <row r="26" customHeight="1" spans="10:10">
      <c r="J26" s="163"/>
    </row>
  </sheetData>
  <mergeCells count="20">
    <mergeCell ref="A2:S2"/>
    <mergeCell ref="A3:H3"/>
    <mergeCell ref="I4:S4"/>
    <mergeCell ref="N5:S5"/>
    <mergeCell ref="A16:G16"/>
    <mergeCell ref="A4:A6"/>
    <mergeCell ref="B4:B6"/>
    <mergeCell ref="B9:B12"/>
    <mergeCell ref="B14:B15"/>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workbookViewId="0">
      <selection activeCell="A3" sqref="A3:E3"/>
    </sheetView>
  </sheetViews>
  <sheetFormatPr defaultColWidth="8.71428571428571" defaultRowHeight="14.25" customHeight="1"/>
  <cols>
    <col min="1" max="1" width="21.8571428571429" style="66" customWidth="1"/>
    <col min="2" max="2" width="23" style="66" customWidth="1"/>
    <col min="3" max="3" width="35.4285714285714" style="113" customWidth="1"/>
    <col min="4" max="4" width="32.1428571428571" style="113" customWidth="1"/>
    <col min="5" max="5" width="31.4285714285714" style="113" customWidth="1"/>
    <col min="6" max="6" width="16.2857142857143" style="113" customWidth="1"/>
    <col min="7" max="7" width="18.7142857142857" style="113" customWidth="1"/>
    <col min="8" max="8" width="26" style="113" customWidth="1"/>
    <col min="9" max="9" width="43.5714285714286" style="113" customWidth="1"/>
    <col min="10" max="10" width="17" style="82" customWidth="1"/>
    <col min="11" max="11" width="17.5714285714286" style="82" customWidth="1"/>
    <col min="12" max="13" width="10" style="82" customWidth="1"/>
    <col min="14" max="14" width="9.14285714285714" style="66" customWidth="1"/>
    <col min="15" max="16" width="9.14285714285714" style="82" customWidth="1"/>
    <col min="17" max="18" width="12.7142857142857" style="82" customWidth="1"/>
    <col min="19" max="19" width="9.14285714285714" style="66" customWidth="1"/>
    <col min="20" max="20" width="10.4285714285714" style="82" customWidth="1"/>
    <col min="21" max="21" width="9.14285714285714" style="66" customWidth="1"/>
    <col min="22" max="249" width="9.14285714285714" style="66"/>
    <col min="250" max="258" width="8.71428571428571" style="66"/>
  </cols>
  <sheetData>
    <row r="1" ht="13.5" customHeight="1" spans="1:20">
      <c r="A1" s="84" t="s">
        <v>941</v>
      </c>
      <c r="D1" s="84"/>
      <c r="E1" s="84"/>
      <c r="F1" s="84"/>
      <c r="G1" s="84"/>
      <c r="H1" s="84"/>
      <c r="I1" s="84"/>
      <c r="J1" s="124"/>
      <c r="K1" s="124"/>
      <c r="L1" s="124"/>
      <c r="M1" s="124"/>
      <c r="N1" s="125"/>
      <c r="O1" s="126"/>
      <c r="P1" s="126"/>
      <c r="Q1" s="126"/>
      <c r="R1" s="126"/>
      <c r="S1" s="137"/>
      <c r="T1" s="138"/>
    </row>
    <row r="2" ht="27.75" customHeight="1" spans="1:20">
      <c r="A2" s="114" t="s">
        <v>15</v>
      </c>
      <c r="B2" s="114"/>
      <c r="C2" s="114"/>
      <c r="D2" s="114"/>
      <c r="E2" s="114"/>
      <c r="F2" s="114"/>
      <c r="G2" s="114"/>
      <c r="H2" s="114"/>
      <c r="I2" s="114"/>
      <c r="J2" s="114"/>
      <c r="K2" s="114"/>
      <c r="L2" s="114"/>
      <c r="M2" s="114"/>
      <c r="N2" s="114"/>
      <c r="O2" s="114"/>
      <c r="P2" s="114"/>
      <c r="Q2" s="114"/>
      <c r="R2" s="114"/>
      <c r="S2" s="114"/>
      <c r="T2" s="114"/>
    </row>
    <row r="3" ht="26.1" customHeight="1" spans="1:20">
      <c r="A3" s="115" t="s">
        <v>22</v>
      </c>
      <c r="B3" s="115"/>
      <c r="C3" s="115"/>
      <c r="D3" s="115"/>
      <c r="E3" s="115"/>
      <c r="F3" s="88"/>
      <c r="G3" s="88"/>
      <c r="H3" s="88"/>
      <c r="I3" s="88"/>
      <c r="J3" s="127"/>
      <c r="K3" s="127"/>
      <c r="L3" s="127"/>
      <c r="M3" s="127"/>
      <c r="N3" s="125"/>
      <c r="O3" s="126"/>
      <c r="P3" s="126"/>
      <c r="Q3" s="126"/>
      <c r="R3" s="126"/>
      <c r="S3" s="139"/>
      <c r="T3" s="140" t="s">
        <v>227</v>
      </c>
    </row>
    <row r="4" ht="15.75" customHeight="1" spans="1:20">
      <c r="A4" s="116" t="s">
        <v>235</v>
      </c>
      <c r="B4" s="116" t="s">
        <v>236</v>
      </c>
      <c r="C4" s="117" t="s">
        <v>918</v>
      </c>
      <c r="D4" s="117" t="s">
        <v>942</v>
      </c>
      <c r="E4" s="117" t="s">
        <v>943</v>
      </c>
      <c r="F4" s="118" t="s">
        <v>944</v>
      </c>
      <c r="G4" s="117" t="s">
        <v>945</v>
      </c>
      <c r="H4" s="117" t="s">
        <v>946</v>
      </c>
      <c r="I4" s="117" t="s">
        <v>947</v>
      </c>
      <c r="J4" s="117" t="s">
        <v>243</v>
      </c>
      <c r="K4" s="117"/>
      <c r="L4" s="117"/>
      <c r="M4" s="117"/>
      <c r="N4" s="128"/>
      <c r="O4" s="117"/>
      <c r="P4" s="117"/>
      <c r="Q4" s="117"/>
      <c r="R4" s="117"/>
      <c r="S4" s="128"/>
      <c r="T4" s="117"/>
    </row>
    <row r="5" ht="17.25" customHeight="1" spans="1:20">
      <c r="A5" s="119"/>
      <c r="B5" s="119"/>
      <c r="C5" s="117"/>
      <c r="D5" s="117"/>
      <c r="E5" s="117"/>
      <c r="F5" s="120"/>
      <c r="G5" s="117"/>
      <c r="H5" s="117"/>
      <c r="I5" s="117"/>
      <c r="J5" s="117" t="s">
        <v>77</v>
      </c>
      <c r="K5" s="117" t="s">
        <v>80</v>
      </c>
      <c r="L5" s="117" t="s">
        <v>924</v>
      </c>
      <c r="M5" s="117" t="s">
        <v>925</v>
      </c>
      <c r="N5" s="129" t="s">
        <v>926</v>
      </c>
      <c r="O5" s="117" t="s">
        <v>927</v>
      </c>
      <c r="P5" s="117"/>
      <c r="Q5" s="117"/>
      <c r="R5" s="117"/>
      <c r="S5" s="129"/>
      <c r="T5" s="117"/>
    </row>
    <row r="6" ht="54" customHeight="1" spans="1:20">
      <c r="A6" s="119"/>
      <c r="B6" s="119"/>
      <c r="C6" s="117"/>
      <c r="D6" s="117"/>
      <c r="E6" s="117"/>
      <c r="F6" s="121"/>
      <c r="G6" s="117"/>
      <c r="H6" s="117"/>
      <c r="I6" s="117"/>
      <c r="J6" s="117"/>
      <c r="K6" s="117"/>
      <c r="L6" s="117"/>
      <c r="M6" s="117"/>
      <c r="N6" s="128"/>
      <c r="O6" s="117" t="s">
        <v>79</v>
      </c>
      <c r="P6" s="117" t="s">
        <v>86</v>
      </c>
      <c r="Q6" s="117" t="s">
        <v>359</v>
      </c>
      <c r="R6" s="117" t="s">
        <v>88</v>
      </c>
      <c r="S6" s="128" t="s">
        <v>89</v>
      </c>
      <c r="T6" s="117" t="s">
        <v>90</v>
      </c>
    </row>
    <row r="7" ht="15" customHeight="1" spans="1:20">
      <c r="A7" s="93">
        <v>1</v>
      </c>
      <c r="B7" s="93">
        <v>2</v>
      </c>
      <c r="C7" s="93">
        <v>3</v>
      </c>
      <c r="D7" s="93">
        <v>4</v>
      </c>
      <c r="E7" s="93">
        <v>5</v>
      </c>
      <c r="F7" s="93">
        <v>6</v>
      </c>
      <c r="G7" s="93">
        <v>7</v>
      </c>
      <c r="H7" s="93">
        <v>8</v>
      </c>
      <c r="I7" s="93">
        <v>9</v>
      </c>
      <c r="J7" s="93">
        <v>10</v>
      </c>
      <c r="K7" s="93">
        <v>11</v>
      </c>
      <c r="L7" s="93">
        <v>12</v>
      </c>
      <c r="M7" s="93">
        <v>13</v>
      </c>
      <c r="N7" s="93">
        <v>14</v>
      </c>
      <c r="O7" s="93">
        <v>15</v>
      </c>
      <c r="P7" s="93">
        <v>16</v>
      </c>
      <c r="Q7" s="93">
        <v>17</v>
      </c>
      <c r="R7" s="93">
        <v>18</v>
      </c>
      <c r="S7" s="93">
        <v>19</v>
      </c>
      <c r="T7" s="93">
        <v>20</v>
      </c>
    </row>
    <row r="8" ht="42.95" customHeight="1" spans="1:20">
      <c r="A8" s="122" t="s">
        <v>92</v>
      </c>
      <c r="B8" s="122" t="s">
        <v>92</v>
      </c>
      <c r="C8" s="122" t="s">
        <v>366</v>
      </c>
      <c r="D8" s="122" t="s">
        <v>948</v>
      </c>
      <c r="E8" s="122" t="s">
        <v>949</v>
      </c>
      <c r="F8" s="122" t="s">
        <v>110</v>
      </c>
      <c r="G8" s="122" t="s">
        <v>950</v>
      </c>
      <c r="H8" s="122" t="s">
        <v>117</v>
      </c>
      <c r="I8" s="122" t="s">
        <v>948</v>
      </c>
      <c r="J8" s="130">
        <v>120000</v>
      </c>
      <c r="K8" s="130">
        <v>120000</v>
      </c>
      <c r="L8" s="131" t="s">
        <v>93</v>
      </c>
      <c r="M8" s="131" t="s">
        <v>93</v>
      </c>
      <c r="N8" s="132" t="s">
        <v>93</v>
      </c>
      <c r="O8" s="131" t="s">
        <v>93</v>
      </c>
      <c r="P8" s="131" t="s">
        <v>93</v>
      </c>
      <c r="Q8" s="131" t="s">
        <v>93</v>
      </c>
      <c r="R8" s="131"/>
      <c r="S8" s="132" t="s">
        <v>93</v>
      </c>
      <c r="T8" s="131" t="s">
        <v>93</v>
      </c>
    </row>
    <row r="9" ht="62.1" customHeight="1" spans="1:20">
      <c r="A9" s="122" t="s">
        <v>92</v>
      </c>
      <c r="B9" s="122" t="s">
        <v>92</v>
      </c>
      <c r="C9" s="122" t="s">
        <v>366</v>
      </c>
      <c r="D9" s="122" t="s">
        <v>951</v>
      </c>
      <c r="E9" s="122" t="s">
        <v>952</v>
      </c>
      <c r="F9" s="122" t="s">
        <v>110</v>
      </c>
      <c r="G9" s="122" t="s">
        <v>953</v>
      </c>
      <c r="H9" s="122" t="s">
        <v>117</v>
      </c>
      <c r="I9" s="122" t="s">
        <v>954</v>
      </c>
      <c r="J9" s="130">
        <v>115900</v>
      </c>
      <c r="K9" s="130">
        <v>115900</v>
      </c>
      <c r="L9" s="133"/>
      <c r="M9" s="133"/>
      <c r="N9" s="133"/>
      <c r="O9" s="133"/>
      <c r="P9" s="133"/>
      <c r="Q9" s="133"/>
      <c r="R9" s="133"/>
      <c r="S9" s="133"/>
      <c r="T9" s="133"/>
    </row>
    <row r="10" ht="45" customHeight="1" spans="1:20">
      <c r="A10" s="122" t="s">
        <v>92</v>
      </c>
      <c r="B10" s="122" t="s">
        <v>92</v>
      </c>
      <c r="C10" s="122" t="s">
        <v>378</v>
      </c>
      <c r="D10" s="122" t="s">
        <v>577</v>
      </c>
      <c r="E10" s="122" t="s">
        <v>955</v>
      </c>
      <c r="F10" s="122" t="s">
        <v>110</v>
      </c>
      <c r="G10" s="122" t="s">
        <v>956</v>
      </c>
      <c r="H10" s="122" t="s">
        <v>117</v>
      </c>
      <c r="I10" s="122" t="s">
        <v>957</v>
      </c>
      <c r="J10" s="130">
        <v>25000</v>
      </c>
      <c r="K10" s="130">
        <v>25000</v>
      </c>
      <c r="L10" s="133"/>
      <c r="M10" s="133"/>
      <c r="N10" s="133"/>
      <c r="O10" s="133"/>
      <c r="P10" s="133"/>
      <c r="Q10" s="133"/>
      <c r="R10" s="133"/>
      <c r="S10" s="133"/>
      <c r="T10" s="133"/>
    </row>
    <row r="11" ht="69" customHeight="1" spans="1:20">
      <c r="A11" s="122" t="s">
        <v>92</v>
      </c>
      <c r="B11" s="122" t="s">
        <v>92</v>
      </c>
      <c r="C11" s="122" t="s">
        <v>380</v>
      </c>
      <c r="D11" s="122" t="s">
        <v>958</v>
      </c>
      <c r="E11" s="122" t="s">
        <v>959</v>
      </c>
      <c r="F11" s="122" t="s">
        <v>110</v>
      </c>
      <c r="G11" s="122" t="s">
        <v>958</v>
      </c>
      <c r="H11" s="122" t="s">
        <v>117</v>
      </c>
      <c r="I11" s="122" t="s">
        <v>960</v>
      </c>
      <c r="J11" s="130">
        <v>25000</v>
      </c>
      <c r="K11" s="130">
        <v>25000</v>
      </c>
      <c r="L11" s="133"/>
      <c r="M11" s="133"/>
      <c r="N11" s="133"/>
      <c r="O11" s="133"/>
      <c r="P11" s="133"/>
      <c r="Q11" s="133"/>
      <c r="R11" s="133"/>
      <c r="S11" s="133"/>
      <c r="T11" s="133"/>
    </row>
    <row r="12" ht="38.1" customHeight="1" spans="1:20">
      <c r="A12" s="122" t="s">
        <v>92</v>
      </c>
      <c r="B12" s="122" t="s">
        <v>92</v>
      </c>
      <c r="C12" s="122" t="s">
        <v>382</v>
      </c>
      <c r="D12" s="122" t="s">
        <v>961</v>
      </c>
      <c r="E12" s="122" t="s">
        <v>962</v>
      </c>
      <c r="F12" s="122" t="s">
        <v>110</v>
      </c>
      <c r="G12" s="122" t="s">
        <v>963</v>
      </c>
      <c r="H12" s="122" t="s">
        <v>117</v>
      </c>
      <c r="I12" s="122" t="s">
        <v>964</v>
      </c>
      <c r="J12" s="130">
        <v>29000</v>
      </c>
      <c r="K12" s="130">
        <v>29000</v>
      </c>
      <c r="L12" s="133"/>
      <c r="M12" s="133"/>
      <c r="N12" s="133"/>
      <c r="O12" s="133"/>
      <c r="P12" s="133"/>
      <c r="Q12" s="133"/>
      <c r="R12" s="133"/>
      <c r="S12" s="133"/>
      <c r="T12" s="133"/>
    </row>
    <row r="13" ht="42.95" customHeight="1" spans="1:20">
      <c r="A13" s="122" t="s">
        <v>92</v>
      </c>
      <c r="B13" s="122" t="s">
        <v>92</v>
      </c>
      <c r="C13" s="122" t="s">
        <v>382</v>
      </c>
      <c r="D13" s="122" t="s">
        <v>965</v>
      </c>
      <c r="E13" s="122" t="s">
        <v>966</v>
      </c>
      <c r="F13" s="122" t="s">
        <v>110</v>
      </c>
      <c r="G13" s="122" t="s">
        <v>967</v>
      </c>
      <c r="H13" s="122" t="s">
        <v>117</v>
      </c>
      <c r="I13" s="122" t="s">
        <v>968</v>
      </c>
      <c r="J13" s="130">
        <v>70000</v>
      </c>
      <c r="K13" s="130">
        <v>70000</v>
      </c>
      <c r="L13" s="133"/>
      <c r="M13" s="133"/>
      <c r="N13" s="133"/>
      <c r="O13" s="133"/>
      <c r="P13" s="133"/>
      <c r="Q13" s="133"/>
      <c r="R13" s="133"/>
      <c r="S13" s="133"/>
      <c r="T13" s="133"/>
    </row>
    <row r="14" ht="22.5" customHeight="1" spans="1:20">
      <c r="A14" s="123" t="s">
        <v>185</v>
      </c>
      <c r="B14" s="123"/>
      <c r="C14" s="123"/>
      <c r="D14" s="123"/>
      <c r="E14" s="123"/>
      <c r="F14" s="123"/>
      <c r="G14" s="123"/>
      <c r="H14" s="123"/>
      <c r="I14" s="123"/>
      <c r="J14" s="134">
        <f>SUM(J8:J13)</f>
        <v>384900</v>
      </c>
      <c r="K14" s="134">
        <f>SUM(K8:K13)</f>
        <v>384900</v>
      </c>
      <c r="L14" s="135"/>
      <c r="M14" s="135"/>
      <c r="N14" s="136"/>
      <c r="O14" s="135"/>
      <c r="P14" s="135"/>
      <c r="Q14" s="135"/>
      <c r="R14" s="135"/>
      <c r="S14" s="136"/>
      <c r="T14" s="135"/>
    </row>
  </sheetData>
  <mergeCells count="19">
    <mergeCell ref="A2:T2"/>
    <mergeCell ref="A3:E3"/>
    <mergeCell ref="J4:T4"/>
    <mergeCell ref="O5:T5"/>
    <mergeCell ref="A14:I14"/>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3" sqref="A3:D3"/>
    </sheetView>
  </sheetViews>
  <sheetFormatPr defaultColWidth="8.85714285714286" defaultRowHeight="14.25" customHeight="1" outlineLevelRow="7"/>
  <cols>
    <col min="1" max="1" width="50" style="82" customWidth="1"/>
    <col min="2" max="2" width="17.2857142857143" style="82" customWidth="1"/>
    <col min="3" max="4" width="13.4285714285714" style="82" customWidth="1"/>
    <col min="5" max="12" width="10.2857142857143" style="82" customWidth="1"/>
    <col min="13" max="13" width="13.1428571428571" style="82" customWidth="1"/>
    <col min="14" max="14" width="9.14285714285714" style="66" customWidth="1"/>
    <col min="15" max="246" width="9.14285714285714" style="66"/>
    <col min="247" max="247" width="9.14285714285714" style="83"/>
    <col min="248" max="256" width="8.85714285714286" style="83"/>
  </cols>
  <sheetData>
    <row r="1" s="66" customFormat="1" ht="13.5" customHeight="1" spans="1:13">
      <c r="A1" s="84" t="s">
        <v>969</v>
      </c>
      <c r="B1" s="84"/>
      <c r="C1" s="84"/>
      <c r="D1" s="85"/>
      <c r="E1" s="82"/>
      <c r="F1" s="82"/>
      <c r="G1" s="82"/>
      <c r="H1" s="82"/>
      <c r="I1" s="82"/>
      <c r="J1" s="82"/>
      <c r="K1" s="82"/>
      <c r="L1" s="82"/>
      <c r="M1" s="82"/>
    </row>
    <row r="2" s="66" customFormat="1" ht="35.1" customHeight="1" spans="1:13">
      <c r="A2" s="86" t="s">
        <v>16</v>
      </c>
      <c r="B2" s="86"/>
      <c r="C2" s="86"/>
      <c r="D2" s="86"/>
      <c r="E2" s="86"/>
      <c r="F2" s="86"/>
      <c r="G2" s="86"/>
      <c r="H2" s="86"/>
      <c r="I2" s="86"/>
      <c r="J2" s="86"/>
      <c r="K2" s="86"/>
      <c r="L2" s="86"/>
      <c r="M2" s="86"/>
    </row>
    <row r="3" s="81" customFormat="1" ht="24" customHeight="1" spans="1:13">
      <c r="A3" s="87" t="s">
        <v>22</v>
      </c>
      <c r="B3" s="88"/>
      <c r="C3" s="88"/>
      <c r="D3" s="88"/>
      <c r="E3" s="89"/>
      <c r="F3" s="89"/>
      <c r="G3" s="89"/>
      <c r="H3" s="89"/>
      <c r="I3" s="89"/>
      <c r="J3" s="108"/>
      <c r="K3" s="108"/>
      <c r="L3" s="108"/>
      <c r="M3" s="109" t="s">
        <v>227</v>
      </c>
    </row>
    <row r="4" s="66" customFormat="1" ht="19.5" customHeight="1" spans="1:13">
      <c r="A4" s="90" t="s">
        <v>970</v>
      </c>
      <c r="B4" s="91" t="s">
        <v>243</v>
      </c>
      <c r="C4" s="92"/>
      <c r="D4" s="92"/>
      <c r="E4" s="93" t="s">
        <v>971</v>
      </c>
      <c r="F4" s="93"/>
      <c r="G4" s="93"/>
      <c r="H4" s="93"/>
      <c r="I4" s="93"/>
      <c r="J4" s="93"/>
      <c r="K4" s="93"/>
      <c r="L4" s="93"/>
      <c r="M4" s="93"/>
    </row>
    <row r="5" s="66" customFormat="1" ht="40.5" customHeight="1" spans="1:13">
      <c r="A5" s="94"/>
      <c r="B5" s="95" t="s">
        <v>77</v>
      </c>
      <c r="C5" s="96" t="s">
        <v>80</v>
      </c>
      <c r="D5" s="97" t="s">
        <v>972</v>
      </c>
      <c r="E5" s="94" t="s">
        <v>973</v>
      </c>
      <c r="F5" s="94" t="s">
        <v>974</v>
      </c>
      <c r="G5" s="94" t="s">
        <v>975</v>
      </c>
      <c r="H5" s="94" t="s">
        <v>976</v>
      </c>
      <c r="I5" s="110" t="s">
        <v>977</v>
      </c>
      <c r="J5" s="94" t="s">
        <v>978</v>
      </c>
      <c r="K5" s="94" t="s">
        <v>979</v>
      </c>
      <c r="L5" s="94" t="s">
        <v>980</v>
      </c>
      <c r="M5" s="94" t="s">
        <v>981</v>
      </c>
    </row>
    <row r="6" s="66" customFormat="1" ht="19.5" customHeight="1" spans="1:13">
      <c r="A6" s="90">
        <v>1</v>
      </c>
      <c r="B6" s="90">
        <v>2</v>
      </c>
      <c r="C6" s="90">
        <v>3</v>
      </c>
      <c r="D6" s="98">
        <v>4</v>
      </c>
      <c r="E6" s="90">
        <v>5</v>
      </c>
      <c r="F6" s="90">
        <v>6</v>
      </c>
      <c r="G6" s="90">
        <v>7</v>
      </c>
      <c r="H6" s="99">
        <v>8</v>
      </c>
      <c r="I6" s="111">
        <v>9</v>
      </c>
      <c r="J6" s="111">
        <v>10</v>
      </c>
      <c r="K6" s="111">
        <v>11</v>
      </c>
      <c r="L6" s="99">
        <v>12</v>
      </c>
      <c r="M6" s="111">
        <v>13</v>
      </c>
    </row>
    <row r="7" s="66" customFormat="1" ht="19.5" customHeight="1" spans="1:247">
      <c r="A7" s="100" t="s">
        <v>982</v>
      </c>
      <c r="B7" s="101"/>
      <c r="C7" s="101"/>
      <c r="D7" s="101"/>
      <c r="E7" s="101"/>
      <c r="F7" s="101"/>
      <c r="G7" s="102"/>
      <c r="H7" s="103" t="s">
        <v>93</v>
      </c>
      <c r="I7" s="103" t="s">
        <v>93</v>
      </c>
      <c r="J7" s="103" t="s">
        <v>93</v>
      </c>
      <c r="K7" s="103" t="s">
        <v>93</v>
      </c>
      <c r="L7" s="103" t="s">
        <v>93</v>
      </c>
      <c r="M7" s="103" t="s">
        <v>93</v>
      </c>
      <c r="IM7" s="112"/>
    </row>
    <row r="8" s="66" customFormat="1" ht="19.5" customHeight="1" spans="1:13">
      <c r="A8" s="104" t="s">
        <v>93</v>
      </c>
      <c r="B8" s="105" t="s">
        <v>93</v>
      </c>
      <c r="C8" s="105" t="s">
        <v>93</v>
      </c>
      <c r="D8" s="106" t="s">
        <v>93</v>
      </c>
      <c r="E8" s="105" t="s">
        <v>93</v>
      </c>
      <c r="F8" s="105" t="s">
        <v>93</v>
      </c>
      <c r="G8" s="105" t="s">
        <v>93</v>
      </c>
      <c r="H8" s="107" t="s">
        <v>93</v>
      </c>
      <c r="I8" s="107" t="s">
        <v>93</v>
      </c>
      <c r="J8" s="107" t="s">
        <v>93</v>
      </c>
      <c r="K8" s="107" t="s">
        <v>93</v>
      </c>
      <c r="L8" s="107" t="s">
        <v>93</v>
      </c>
      <c r="M8" s="107"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3" sqref="A3:H3"/>
    </sheetView>
  </sheetViews>
  <sheetFormatPr defaultColWidth="9.14285714285714" defaultRowHeight="12" outlineLevelRow="6"/>
  <cols>
    <col min="1" max="1" width="34.2857142857143" style="65" customWidth="1"/>
    <col min="2" max="2" width="29" style="65" customWidth="1"/>
    <col min="3" max="5" width="23.5714285714286" style="65" customWidth="1"/>
    <col min="6" max="6" width="11.2857142857143" style="66" customWidth="1"/>
    <col min="7" max="7" width="25.1428571428571" style="65" customWidth="1"/>
    <col min="8" max="8" width="15.5714285714286" style="66" customWidth="1"/>
    <col min="9" max="9" width="13.4285714285714" style="66" customWidth="1"/>
    <col min="10" max="10" width="18.8571428571429" style="65" customWidth="1"/>
    <col min="11" max="11" width="9.14285714285714" style="66" customWidth="1"/>
    <col min="12" max="16384" width="9.14285714285714" style="66"/>
  </cols>
  <sheetData>
    <row r="1" customHeight="1" spans="1:10">
      <c r="A1" s="65" t="s">
        <v>983</v>
      </c>
      <c r="J1" s="80"/>
    </row>
    <row r="2" ht="28.5" customHeight="1" spans="1:10">
      <c r="A2" s="67" t="s">
        <v>17</v>
      </c>
      <c r="B2" s="68"/>
      <c r="C2" s="68"/>
      <c r="D2" s="68"/>
      <c r="E2" s="68"/>
      <c r="F2" s="69"/>
      <c r="G2" s="68"/>
      <c r="H2" s="69"/>
      <c r="I2" s="69"/>
      <c r="J2" s="68"/>
    </row>
    <row r="3" ht="17.25" customHeight="1" spans="1:1">
      <c r="A3" s="70" t="s">
        <v>22</v>
      </c>
    </row>
    <row r="4" ht="44.25" customHeight="1" spans="1:10">
      <c r="A4" s="71" t="s">
        <v>970</v>
      </c>
      <c r="B4" s="71" t="s">
        <v>447</v>
      </c>
      <c r="C4" s="71" t="s">
        <v>448</v>
      </c>
      <c r="D4" s="71" t="s">
        <v>449</v>
      </c>
      <c r="E4" s="71" t="s">
        <v>450</v>
      </c>
      <c r="F4" s="72" t="s">
        <v>451</v>
      </c>
      <c r="G4" s="71" t="s">
        <v>452</v>
      </c>
      <c r="H4" s="72" t="s">
        <v>453</v>
      </c>
      <c r="I4" s="72" t="s">
        <v>454</v>
      </c>
      <c r="J4" s="71" t="s">
        <v>455</v>
      </c>
    </row>
    <row r="5" ht="14.25" customHeight="1" spans="1:10">
      <c r="A5" s="71">
        <v>1</v>
      </c>
      <c r="B5" s="71">
        <v>2</v>
      </c>
      <c r="C5" s="71">
        <v>3</v>
      </c>
      <c r="D5" s="71">
        <v>4</v>
      </c>
      <c r="E5" s="71">
        <v>5</v>
      </c>
      <c r="F5" s="71">
        <v>6</v>
      </c>
      <c r="G5" s="71">
        <v>7</v>
      </c>
      <c r="H5" s="71">
        <v>8</v>
      </c>
      <c r="I5" s="71">
        <v>9</v>
      </c>
      <c r="J5" s="71">
        <v>10</v>
      </c>
    </row>
    <row r="6" ht="42" customHeight="1" spans="1:10">
      <c r="A6" s="73" t="s">
        <v>982</v>
      </c>
      <c r="B6" s="74"/>
      <c r="C6" s="74"/>
      <c r="D6" s="75"/>
      <c r="E6" s="76"/>
      <c r="F6" s="77"/>
      <c r="G6" s="76"/>
      <c r="H6" s="77"/>
      <c r="I6" s="77"/>
      <c r="J6" s="76"/>
    </row>
    <row r="7" ht="42.75" customHeight="1" spans="1:10">
      <c r="A7" s="78" t="s">
        <v>93</v>
      </c>
      <c r="B7" s="78" t="s">
        <v>93</v>
      </c>
      <c r="C7" s="78" t="s">
        <v>93</v>
      </c>
      <c r="D7" s="78" t="s">
        <v>93</v>
      </c>
      <c r="E7" s="79" t="s">
        <v>93</v>
      </c>
      <c r="F7" s="78" t="s">
        <v>93</v>
      </c>
      <c r="G7" s="79" t="s">
        <v>93</v>
      </c>
      <c r="H7" s="78" t="s">
        <v>93</v>
      </c>
      <c r="I7" s="78" t="s">
        <v>93</v>
      </c>
      <c r="J7" s="79"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selection activeCell="A10" sqref="A10"/>
    </sheetView>
  </sheetViews>
  <sheetFormatPr defaultColWidth="9.14285714285714" defaultRowHeight="12"/>
  <cols>
    <col min="1" max="1" width="12" style="49" customWidth="1"/>
    <col min="2" max="2" width="29" style="49"/>
    <col min="3" max="3" width="18.7142857142857" style="49" customWidth="1"/>
    <col min="4" max="4" width="24.8571428571429" style="49" customWidth="1"/>
    <col min="5" max="7" width="23.5714285714286" style="49" customWidth="1"/>
    <col min="8" max="8" width="25.1428571428571" style="49" customWidth="1"/>
    <col min="9" max="9" width="18.8571428571429" style="49" customWidth="1"/>
    <col min="10" max="16384" width="9.14285714285714" style="49"/>
  </cols>
  <sheetData>
    <row r="1" spans="1:9">
      <c r="A1" s="49" t="s">
        <v>984</v>
      </c>
      <c r="I1" s="63"/>
    </row>
    <row r="2" ht="28.5" spans="2:9">
      <c r="B2" s="50" t="s">
        <v>18</v>
      </c>
      <c r="C2" s="50"/>
      <c r="D2" s="50"/>
      <c r="E2" s="50"/>
      <c r="F2" s="50"/>
      <c r="G2" s="50"/>
      <c r="H2" s="50"/>
      <c r="I2" s="50"/>
    </row>
    <row r="3" ht="13.5" spans="1:3">
      <c r="A3" s="51" t="s">
        <v>22</v>
      </c>
      <c r="C3" s="52"/>
    </row>
    <row r="4" ht="18" customHeight="1" spans="1:9">
      <c r="A4" s="53" t="s">
        <v>235</v>
      </c>
      <c r="B4" s="53" t="s">
        <v>236</v>
      </c>
      <c r="C4" s="53" t="s">
        <v>985</v>
      </c>
      <c r="D4" s="53" t="s">
        <v>986</v>
      </c>
      <c r="E4" s="53" t="s">
        <v>987</v>
      </c>
      <c r="F4" s="53" t="s">
        <v>988</v>
      </c>
      <c r="G4" s="54" t="s">
        <v>989</v>
      </c>
      <c r="H4" s="55"/>
      <c r="I4" s="64"/>
    </row>
    <row r="5" ht="18" customHeight="1" spans="1:9">
      <c r="A5" s="56"/>
      <c r="B5" s="56"/>
      <c r="C5" s="56"/>
      <c r="D5" s="56"/>
      <c r="E5" s="56"/>
      <c r="F5" s="56"/>
      <c r="G5" s="57" t="s">
        <v>922</v>
      </c>
      <c r="H5" s="57" t="s">
        <v>990</v>
      </c>
      <c r="I5" s="57" t="s">
        <v>991</v>
      </c>
    </row>
    <row r="6" ht="21" customHeight="1" spans="1:9">
      <c r="A6" s="58">
        <v>1</v>
      </c>
      <c r="B6" s="58">
        <v>2</v>
      </c>
      <c r="C6" s="58">
        <v>3</v>
      </c>
      <c r="D6" s="58">
        <v>4</v>
      </c>
      <c r="E6" s="58">
        <v>5</v>
      </c>
      <c r="F6" s="58">
        <v>6</v>
      </c>
      <c r="G6" s="58">
        <v>7</v>
      </c>
      <c r="H6" s="58">
        <v>8</v>
      </c>
      <c r="I6" s="58">
        <v>9</v>
      </c>
    </row>
    <row r="7" ht="33" customHeight="1" spans="1:9">
      <c r="A7" s="59"/>
      <c r="B7" s="60"/>
      <c r="C7" s="60"/>
      <c r="D7" s="60"/>
      <c r="E7" s="60"/>
      <c r="F7" s="60"/>
      <c r="G7" s="58"/>
      <c r="H7" s="58"/>
      <c r="I7" s="58"/>
    </row>
    <row r="8" ht="24" customHeight="1" spans="1:9">
      <c r="A8" s="59"/>
      <c r="B8" s="61"/>
      <c r="C8" s="61"/>
      <c r="D8" s="61"/>
      <c r="E8" s="61"/>
      <c r="F8" s="61"/>
      <c r="G8" s="58"/>
      <c r="H8" s="58"/>
      <c r="I8" s="58"/>
    </row>
    <row r="9" ht="24" customHeight="1" spans="1:9">
      <c r="A9" s="62" t="s">
        <v>77</v>
      </c>
      <c r="B9" s="62"/>
      <c r="C9" s="62"/>
      <c r="D9" s="62"/>
      <c r="E9" s="62"/>
      <c r="F9" s="62"/>
      <c r="G9" s="58"/>
      <c r="H9" s="58"/>
      <c r="I9" s="58"/>
    </row>
    <row r="10" spans="1:1">
      <c r="A10" s="49" t="s">
        <v>992</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B15" sqref="B15"/>
    </sheetView>
  </sheetViews>
  <sheetFormatPr defaultColWidth="10.4285714285714" defaultRowHeight="14.25" customHeight="1"/>
  <cols>
    <col min="1" max="1" width="26.7142857142857" style="1" customWidth="1"/>
    <col min="2" max="2" width="33.1428571428571" style="1" customWidth="1"/>
    <col min="3" max="3" width="27.2857142857143" style="1" customWidth="1"/>
    <col min="4" max="7" width="22.4285714285714" style="1" customWidth="1"/>
    <col min="8" max="8" width="17.5714285714286" style="1" customWidth="1"/>
    <col min="9" max="11" width="22.4285714285714" style="1" customWidth="1"/>
    <col min="12" max="16384" width="10.4285714285714" style="1"/>
  </cols>
  <sheetData>
    <row r="1" ht="13.5" customHeight="1" spans="1:11">
      <c r="A1" s="36" t="s">
        <v>993</v>
      </c>
      <c r="D1" s="37"/>
      <c r="E1" s="37"/>
      <c r="F1" s="37"/>
      <c r="G1" s="37"/>
      <c r="K1" s="47"/>
    </row>
    <row r="2" ht="27.75" customHeight="1" spans="1:11">
      <c r="A2" s="38" t="s">
        <v>994</v>
      </c>
      <c r="B2" s="38"/>
      <c r="C2" s="38"/>
      <c r="D2" s="38"/>
      <c r="E2" s="38"/>
      <c r="F2" s="38"/>
      <c r="G2" s="38"/>
      <c r="H2" s="38"/>
      <c r="I2" s="38"/>
      <c r="J2" s="38"/>
      <c r="K2" s="38"/>
    </row>
    <row r="3" ht="13.5" customHeight="1" spans="1:11">
      <c r="A3" s="5"/>
      <c r="B3" s="6"/>
      <c r="C3" s="6"/>
      <c r="D3" s="6"/>
      <c r="E3" s="6"/>
      <c r="F3" s="6"/>
      <c r="G3" s="6"/>
      <c r="H3" s="7"/>
      <c r="I3" s="7"/>
      <c r="J3" s="7"/>
      <c r="K3" s="8" t="s">
        <v>227</v>
      </c>
    </row>
    <row r="4" ht="21.75" customHeight="1" spans="1:11">
      <c r="A4" s="9" t="s">
        <v>354</v>
      </c>
      <c r="B4" s="9" t="s">
        <v>238</v>
      </c>
      <c r="C4" s="9" t="s">
        <v>355</v>
      </c>
      <c r="D4" s="10" t="s">
        <v>239</v>
      </c>
      <c r="E4" s="10" t="s">
        <v>240</v>
      </c>
      <c r="F4" s="10" t="s">
        <v>356</v>
      </c>
      <c r="G4" s="10" t="s">
        <v>357</v>
      </c>
      <c r="H4" s="16" t="s">
        <v>77</v>
      </c>
      <c r="I4" s="11" t="s">
        <v>995</v>
      </c>
      <c r="J4" s="12"/>
      <c r="K4" s="13"/>
    </row>
    <row r="5" ht="21.75" customHeight="1" spans="1:11">
      <c r="A5" s="14"/>
      <c r="B5" s="14"/>
      <c r="C5" s="14"/>
      <c r="D5" s="15"/>
      <c r="E5" s="15"/>
      <c r="F5" s="15"/>
      <c r="G5" s="15"/>
      <c r="H5" s="39"/>
      <c r="I5" s="10" t="s">
        <v>80</v>
      </c>
      <c r="J5" s="10" t="s">
        <v>81</v>
      </c>
      <c r="K5" s="10" t="s">
        <v>82</v>
      </c>
    </row>
    <row r="6" ht="40.5" customHeight="1" spans="1:11">
      <c r="A6" s="17"/>
      <c r="B6" s="17"/>
      <c r="C6" s="17"/>
      <c r="D6" s="18"/>
      <c r="E6" s="18"/>
      <c r="F6" s="18"/>
      <c r="G6" s="18"/>
      <c r="H6" s="19"/>
      <c r="I6" s="18"/>
      <c r="J6" s="18"/>
      <c r="K6" s="18"/>
    </row>
    <row r="7" ht="15" customHeight="1" spans="1:11">
      <c r="A7" s="20">
        <v>1</v>
      </c>
      <c r="B7" s="20">
        <v>2</v>
      </c>
      <c r="C7" s="20">
        <v>3</v>
      </c>
      <c r="D7" s="20">
        <v>4</v>
      </c>
      <c r="E7" s="20">
        <v>5</v>
      </c>
      <c r="F7" s="20">
        <v>6</v>
      </c>
      <c r="G7" s="20">
        <v>7</v>
      </c>
      <c r="H7" s="20">
        <v>8</v>
      </c>
      <c r="I7" s="20">
        <v>9</v>
      </c>
      <c r="J7" s="48">
        <v>10</v>
      </c>
      <c r="K7" s="48">
        <v>11</v>
      </c>
    </row>
    <row r="8" ht="36.95" customHeight="1" spans="1:11">
      <c r="A8" s="40" t="s">
        <v>996</v>
      </c>
      <c r="B8" s="41"/>
      <c r="C8" s="42"/>
      <c r="D8" s="42"/>
      <c r="E8" s="42"/>
      <c r="F8" s="42"/>
      <c r="G8" s="42"/>
      <c r="H8" s="43"/>
      <c r="I8" s="43"/>
      <c r="J8" s="43"/>
      <c r="K8" s="43"/>
    </row>
    <row r="9" ht="30.6" customHeight="1" spans="1:11">
      <c r="A9" s="44"/>
      <c r="B9" s="44"/>
      <c r="C9" s="44"/>
      <c r="D9" s="44"/>
      <c r="E9" s="44"/>
      <c r="F9" s="44"/>
      <c r="G9" s="44"/>
      <c r="H9" s="43"/>
      <c r="I9" s="43"/>
      <c r="J9" s="43"/>
      <c r="K9" s="43"/>
    </row>
    <row r="10" ht="18.75" customHeight="1" spans="1:11">
      <c r="A10" s="45" t="s">
        <v>185</v>
      </c>
      <c r="B10" s="45"/>
      <c r="C10" s="45"/>
      <c r="D10" s="45"/>
      <c r="E10" s="45"/>
      <c r="F10" s="45"/>
      <c r="G10" s="45"/>
      <c r="H10" s="46"/>
      <c r="I10" s="43"/>
      <c r="J10" s="43"/>
      <c r="K10" s="43"/>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16" workbookViewId="0">
      <selection activeCell="B37" sqref="B37"/>
    </sheetView>
  </sheetViews>
  <sheetFormatPr defaultColWidth="8" defaultRowHeight="12" outlineLevelCol="3"/>
  <cols>
    <col min="1" max="1" width="39.5714285714286" style="82" customWidth="1"/>
    <col min="2" max="2" width="43.1428571428571" style="82" customWidth="1"/>
    <col min="3" max="3" width="40.4285714285714" style="82" customWidth="1"/>
    <col min="4" max="4" width="46.1428571428571" style="82" customWidth="1"/>
    <col min="5" max="5" width="8" style="66" customWidth="1"/>
    <col min="6" max="16384" width="8" style="66"/>
  </cols>
  <sheetData>
    <row r="1" ht="17.1" customHeight="1" spans="1:4">
      <c r="A1" s="364" t="s">
        <v>21</v>
      </c>
      <c r="B1" s="84"/>
      <c r="C1" s="84"/>
      <c r="D1" s="166"/>
    </row>
    <row r="2" ht="36" customHeight="1" spans="1:4">
      <c r="A2" s="67" t="s">
        <v>2</v>
      </c>
      <c r="B2" s="365"/>
      <c r="C2" s="365"/>
      <c r="D2" s="365"/>
    </row>
    <row r="3" ht="21" customHeight="1" spans="1:4">
      <c r="A3" s="87" t="s">
        <v>22</v>
      </c>
      <c r="B3" s="315"/>
      <c r="C3" s="315"/>
      <c r="D3" s="164" t="s">
        <v>23</v>
      </c>
    </row>
    <row r="4" ht="19.5" customHeight="1" spans="1:4">
      <c r="A4" s="91" t="s">
        <v>24</v>
      </c>
      <c r="B4" s="176"/>
      <c r="C4" s="91" t="s">
        <v>25</v>
      </c>
      <c r="D4" s="176"/>
    </row>
    <row r="5" ht="19.5" customHeight="1" spans="1:4">
      <c r="A5" s="90" t="s">
        <v>26</v>
      </c>
      <c r="B5" s="90" t="s">
        <v>27</v>
      </c>
      <c r="C5" s="90" t="s">
        <v>28</v>
      </c>
      <c r="D5" s="90" t="s">
        <v>27</v>
      </c>
    </row>
    <row r="6" ht="19.5" customHeight="1" spans="1:4">
      <c r="A6" s="94"/>
      <c r="B6" s="94"/>
      <c r="C6" s="94"/>
      <c r="D6" s="94"/>
    </row>
    <row r="7" ht="20.25" customHeight="1" spans="1:4">
      <c r="A7" s="321" t="s">
        <v>29</v>
      </c>
      <c r="B7" s="366">
        <v>19055134</v>
      </c>
      <c r="C7" s="321" t="s">
        <v>30</v>
      </c>
      <c r="D7" s="367"/>
    </row>
    <row r="8" ht="20.25" customHeight="1" spans="1:4">
      <c r="A8" s="321" t="s">
        <v>31</v>
      </c>
      <c r="B8" s="324"/>
      <c r="C8" s="321" t="s">
        <v>32</v>
      </c>
      <c r="D8" s="367"/>
    </row>
    <row r="9" ht="20.25" customHeight="1" spans="1:4">
      <c r="A9" s="321" t="s">
        <v>33</v>
      </c>
      <c r="B9" s="324"/>
      <c r="C9" s="321" t="s">
        <v>34</v>
      </c>
      <c r="D9" s="367"/>
    </row>
    <row r="10" ht="20.25" customHeight="1" spans="1:4">
      <c r="A10" s="321" t="s">
        <v>35</v>
      </c>
      <c r="B10" s="324"/>
      <c r="C10" s="321" t="s">
        <v>36</v>
      </c>
      <c r="D10" s="367"/>
    </row>
    <row r="11" ht="20.25" customHeight="1" spans="1:4">
      <c r="A11" s="321" t="s">
        <v>37</v>
      </c>
      <c r="B11" s="368"/>
      <c r="C11" s="321" t="s">
        <v>38</v>
      </c>
      <c r="D11" s="367"/>
    </row>
    <row r="12" ht="20.25" customHeight="1" spans="1:4">
      <c r="A12" s="321" t="s">
        <v>39</v>
      </c>
      <c r="B12" s="319"/>
      <c r="C12" s="321" t="s">
        <v>40</v>
      </c>
      <c r="D12" s="369"/>
    </row>
    <row r="13" ht="20.25" customHeight="1" spans="1:4">
      <c r="A13" s="321" t="s">
        <v>41</v>
      </c>
      <c r="B13" s="319"/>
      <c r="C13" s="321" t="s">
        <v>42</v>
      </c>
      <c r="D13" s="323">
        <v>14994056.16</v>
      </c>
    </row>
    <row r="14" ht="20.25" customHeight="1" spans="1:4">
      <c r="A14" s="321" t="s">
        <v>43</v>
      </c>
      <c r="B14" s="319"/>
      <c r="C14" s="321" t="s">
        <v>44</v>
      </c>
      <c r="D14" s="323">
        <v>2590392</v>
      </c>
    </row>
    <row r="15" ht="20.25" customHeight="1" spans="1:4">
      <c r="A15" s="370" t="s">
        <v>45</v>
      </c>
      <c r="B15" s="371"/>
      <c r="C15" s="321" t="s">
        <v>46</v>
      </c>
      <c r="D15" s="323">
        <v>1129080</v>
      </c>
    </row>
    <row r="16" ht="20.25" customHeight="1" spans="1:4">
      <c r="A16" s="370" t="s">
        <v>47</v>
      </c>
      <c r="B16" s="372"/>
      <c r="C16" s="321" t="s">
        <v>48</v>
      </c>
      <c r="D16" s="369"/>
    </row>
    <row r="17" ht="20.25" customHeight="1" spans="1:4">
      <c r="A17" s="370"/>
      <c r="B17" s="373"/>
      <c r="C17" s="321" t="s">
        <v>49</v>
      </c>
      <c r="D17" s="369"/>
    </row>
    <row r="18" ht="20.25" customHeight="1" spans="1:4">
      <c r="A18" s="372"/>
      <c r="B18" s="373"/>
      <c r="C18" s="321" t="s">
        <v>50</v>
      </c>
      <c r="D18" s="369"/>
    </row>
    <row r="19" ht="20.25" customHeight="1" spans="1:4">
      <c r="A19" s="372"/>
      <c r="B19" s="373"/>
      <c r="C19" s="321" t="s">
        <v>51</v>
      </c>
      <c r="D19" s="369"/>
    </row>
    <row r="20" ht="20.25" customHeight="1" spans="1:4">
      <c r="A20" s="372"/>
      <c r="B20" s="373"/>
      <c r="C20" s="321" t="s">
        <v>52</v>
      </c>
      <c r="D20" s="369"/>
    </row>
    <row r="21" ht="20.25" customHeight="1" spans="1:4">
      <c r="A21" s="372"/>
      <c r="B21" s="373"/>
      <c r="C21" s="321" t="s">
        <v>53</v>
      </c>
      <c r="D21" s="369"/>
    </row>
    <row r="22" ht="20.25" customHeight="1" spans="1:4">
      <c r="A22" s="372"/>
      <c r="B22" s="373"/>
      <c r="C22" s="321" t="s">
        <v>54</v>
      </c>
      <c r="D22" s="369"/>
    </row>
    <row r="23" ht="20.25" customHeight="1" spans="1:4">
      <c r="A23" s="372"/>
      <c r="B23" s="373"/>
      <c r="C23" s="321" t="s">
        <v>55</v>
      </c>
      <c r="D23" s="369"/>
    </row>
    <row r="24" ht="20.25" customHeight="1" spans="1:4">
      <c r="A24" s="372"/>
      <c r="B24" s="373"/>
      <c r="C24" s="321" t="s">
        <v>56</v>
      </c>
      <c r="D24" s="369"/>
    </row>
    <row r="25" ht="20.25" customHeight="1" spans="1:4">
      <c r="A25" s="372"/>
      <c r="B25" s="373"/>
      <c r="C25" s="321" t="s">
        <v>57</v>
      </c>
      <c r="D25" s="323">
        <v>1027884</v>
      </c>
    </row>
    <row r="26" ht="20.25" customHeight="1" spans="1:4">
      <c r="A26" s="372"/>
      <c r="B26" s="373"/>
      <c r="C26" s="321" t="s">
        <v>58</v>
      </c>
      <c r="D26" s="369"/>
    </row>
    <row r="27" ht="20.25" customHeight="1" spans="1:4">
      <c r="A27" s="372"/>
      <c r="B27" s="373"/>
      <c r="C27" s="321" t="s">
        <v>59</v>
      </c>
      <c r="D27" s="369"/>
    </row>
    <row r="28" ht="20.25" customHeight="1" spans="1:4">
      <c r="A28" s="372"/>
      <c r="B28" s="373"/>
      <c r="C28" s="321" t="s">
        <v>60</v>
      </c>
      <c r="D28" s="369"/>
    </row>
    <row r="29" ht="20.25" customHeight="1" spans="1:4">
      <c r="A29" s="372"/>
      <c r="B29" s="373"/>
      <c r="C29" s="321" t="s">
        <v>61</v>
      </c>
      <c r="D29" s="369"/>
    </row>
    <row r="30" ht="20.25" customHeight="1" spans="1:4">
      <c r="A30" s="374"/>
      <c r="B30" s="375"/>
      <c r="C30" s="321" t="s">
        <v>62</v>
      </c>
      <c r="D30" s="323">
        <v>700000</v>
      </c>
    </row>
    <row r="31" ht="20.25" customHeight="1" spans="1:4">
      <c r="A31" s="374"/>
      <c r="B31" s="375"/>
      <c r="C31" s="321" t="s">
        <v>63</v>
      </c>
      <c r="D31" s="369"/>
    </row>
    <row r="32" ht="20.25" customHeight="1" spans="1:4">
      <c r="A32" s="374"/>
      <c r="B32" s="375"/>
      <c r="C32" s="321" t="s">
        <v>64</v>
      </c>
      <c r="D32" s="369"/>
    </row>
    <row r="33" ht="20.25" customHeight="1" spans="1:4">
      <c r="A33" s="376" t="s">
        <v>65</v>
      </c>
      <c r="B33" s="377">
        <f>B7+B8+B9+B10+B11</f>
        <v>19055134</v>
      </c>
      <c r="C33" s="329" t="s">
        <v>66</v>
      </c>
      <c r="D33" s="332">
        <f>SUM(D7:D32)</f>
        <v>20441412.16</v>
      </c>
    </row>
    <row r="34" ht="20.25" customHeight="1" spans="1:4">
      <c r="A34" s="370" t="s">
        <v>67</v>
      </c>
      <c r="B34" s="378">
        <v>1386278.16</v>
      </c>
      <c r="C34" s="321" t="s">
        <v>68</v>
      </c>
      <c r="D34" s="366"/>
    </row>
    <row r="35" s="1" customFormat="1" ht="25.35" customHeight="1" spans="1:4">
      <c r="A35" s="379" t="s">
        <v>69</v>
      </c>
      <c r="B35" s="380">
        <f>B34-B36</f>
        <v>1384302.16</v>
      </c>
      <c r="C35" s="381" t="s">
        <v>69</v>
      </c>
      <c r="D35" s="382"/>
    </row>
    <row r="36" s="1" customFormat="1" ht="25.35" customHeight="1" spans="1:4">
      <c r="A36" s="379" t="s">
        <v>70</v>
      </c>
      <c r="B36" s="25">
        <v>1976</v>
      </c>
      <c r="C36" s="381" t="s">
        <v>71</v>
      </c>
      <c r="D36" s="382"/>
    </row>
    <row r="37" ht="20.25" customHeight="1" spans="1:4">
      <c r="A37" s="383" t="s">
        <v>72</v>
      </c>
      <c r="B37" s="384">
        <f>B33+B34</f>
        <v>20441412.16</v>
      </c>
      <c r="C37" s="329" t="s">
        <v>73</v>
      </c>
      <c r="D37" s="384">
        <f>D33+D34</f>
        <v>20441412.16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2"/>
  <sheetViews>
    <sheetView topLeftCell="A37" workbookViewId="0">
      <selection activeCell="C44" sqref="C44"/>
    </sheetView>
  </sheetViews>
  <sheetFormatPr defaultColWidth="10.4285714285714" defaultRowHeight="14.25" customHeight="1"/>
  <cols>
    <col min="1" max="1" width="34.7142857142857" style="1" customWidth="1"/>
    <col min="2" max="2" width="23" style="1" customWidth="1"/>
    <col min="3" max="3" width="43" style="1" customWidth="1"/>
    <col min="4" max="4" width="15.2857142857143" style="1" customWidth="1"/>
    <col min="5" max="5" width="25.2857142857143" style="1" customWidth="1"/>
    <col min="6" max="6" width="25.1428571428571" style="1" customWidth="1"/>
    <col min="7" max="7" width="22" style="1" customWidth="1"/>
    <col min="8" max="16384" width="10.4285714285714" style="1"/>
  </cols>
  <sheetData>
    <row r="1" customHeight="1" spans="1:7">
      <c r="A1" s="2" t="s">
        <v>997</v>
      </c>
      <c r="B1" s="3"/>
      <c r="C1" s="3"/>
      <c r="D1" s="3"/>
      <c r="E1" s="3"/>
      <c r="F1" s="3"/>
      <c r="G1" s="3"/>
    </row>
    <row r="2" ht="27.75" customHeight="1" spans="1:7">
      <c r="A2" s="4" t="s">
        <v>998</v>
      </c>
      <c r="B2" s="4"/>
      <c r="C2" s="4"/>
      <c r="D2" s="4"/>
      <c r="E2" s="4"/>
      <c r="F2" s="4"/>
      <c r="G2" s="4"/>
    </row>
    <row r="3" ht="13.5" customHeight="1" spans="1:7">
      <c r="A3" s="5" t="s">
        <v>22</v>
      </c>
      <c r="B3" s="6"/>
      <c r="C3" s="6"/>
      <c r="D3" s="6"/>
      <c r="E3" s="7"/>
      <c r="F3" s="7"/>
      <c r="G3" s="8" t="s">
        <v>227</v>
      </c>
    </row>
    <row r="4" ht="21.75" customHeight="1" spans="1:7">
      <c r="A4" s="9" t="s">
        <v>355</v>
      </c>
      <c r="B4" s="9" t="s">
        <v>354</v>
      </c>
      <c r="C4" s="9" t="s">
        <v>238</v>
      </c>
      <c r="D4" s="10" t="s">
        <v>999</v>
      </c>
      <c r="E4" s="11" t="s">
        <v>80</v>
      </c>
      <c r="F4" s="12"/>
      <c r="G4" s="13"/>
    </row>
    <row r="5" ht="21.75" customHeight="1" spans="1:7">
      <c r="A5" s="14"/>
      <c r="B5" s="14"/>
      <c r="C5" s="14"/>
      <c r="D5" s="15"/>
      <c r="E5" s="16" t="s">
        <v>1000</v>
      </c>
      <c r="F5" s="10" t="s">
        <v>1001</v>
      </c>
      <c r="G5" s="10" t="s">
        <v>1002</v>
      </c>
    </row>
    <row r="6" ht="40.5" customHeight="1" spans="1:7">
      <c r="A6" s="17"/>
      <c r="B6" s="17"/>
      <c r="C6" s="17"/>
      <c r="D6" s="18"/>
      <c r="E6" s="19"/>
      <c r="F6" s="18"/>
      <c r="G6" s="18"/>
    </row>
    <row r="7" ht="15" customHeight="1" spans="1:7">
      <c r="A7" s="20">
        <v>1</v>
      </c>
      <c r="B7" s="20">
        <v>2</v>
      </c>
      <c r="C7" s="20">
        <v>3</v>
      </c>
      <c r="D7" s="20">
        <v>4</v>
      </c>
      <c r="E7" s="20">
        <v>5</v>
      </c>
      <c r="F7" s="20">
        <v>6</v>
      </c>
      <c r="G7" s="20">
        <v>7</v>
      </c>
    </row>
    <row r="8" ht="29.85" customHeight="1" spans="1:7">
      <c r="A8" s="21" t="s">
        <v>92</v>
      </c>
      <c r="B8" s="22" t="s">
        <v>361</v>
      </c>
      <c r="C8" s="23" t="s">
        <v>363</v>
      </c>
      <c r="D8" s="24" t="s">
        <v>1003</v>
      </c>
      <c r="E8" s="25">
        <v>183760</v>
      </c>
      <c r="F8" s="25">
        <v>183760</v>
      </c>
      <c r="G8" s="25">
        <v>183760</v>
      </c>
    </row>
    <row r="9" ht="29.85" customHeight="1" spans="1:7">
      <c r="A9" s="21" t="s">
        <v>92</v>
      </c>
      <c r="B9" s="22" t="s">
        <v>364</v>
      </c>
      <c r="C9" s="22" t="s">
        <v>366</v>
      </c>
      <c r="D9" s="24" t="s">
        <v>1003</v>
      </c>
      <c r="E9" s="25">
        <v>235900</v>
      </c>
      <c r="F9" s="25">
        <v>235900</v>
      </c>
      <c r="G9" s="25">
        <v>235900</v>
      </c>
    </row>
    <row r="10" ht="29.85" customHeight="1" spans="1:7">
      <c r="A10" s="21" t="s">
        <v>92</v>
      </c>
      <c r="B10" s="22" t="s">
        <v>364</v>
      </c>
      <c r="C10" s="22" t="s">
        <v>366</v>
      </c>
      <c r="D10" s="24" t="s">
        <v>1003</v>
      </c>
      <c r="E10" s="25">
        <v>4100</v>
      </c>
      <c r="F10" s="25">
        <v>4100</v>
      </c>
      <c r="G10" s="25">
        <v>4100</v>
      </c>
    </row>
    <row r="11" ht="29.85" customHeight="1" spans="1:7">
      <c r="A11" s="21" t="s">
        <v>92</v>
      </c>
      <c r="B11" s="22" t="s">
        <v>364</v>
      </c>
      <c r="C11" s="22" t="s">
        <v>371</v>
      </c>
      <c r="D11" s="24" t="s">
        <v>1003</v>
      </c>
      <c r="E11" s="25">
        <v>20000</v>
      </c>
      <c r="F11" s="25">
        <v>20000</v>
      </c>
      <c r="G11" s="25">
        <v>20000</v>
      </c>
    </row>
    <row r="12" ht="29.85" customHeight="1" spans="1:7">
      <c r="A12" s="21" t="s">
        <v>92</v>
      </c>
      <c r="B12" s="22" t="s">
        <v>372</v>
      </c>
      <c r="C12" s="22" t="s">
        <v>374</v>
      </c>
      <c r="D12" s="24" t="s">
        <v>1003</v>
      </c>
      <c r="E12" s="25">
        <v>1749392.57</v>
      </c>
      <c r="F12" s="25">
        <v>1749392.57</v>
      </c>
      <c r="G12" s="25">
        <v>1749392.57</v>
      </c>
    </row>
    <row r="13" ht="29.85" customHeight="1" spans="1:7">
      <c r="A13" s="21" t="s">
        <v>92</v>
      </c>
      <c r="B13" s="22" t="s">
        <v>372</v>
      </c>
      <c r="C13" s="22" t="s">
        <v>378</v>
      </c>
      <c r="D13" s="24" t="s">
        <v>1003</v>
      </c>
      <c r="E13" s="25">
        <v>25000</v>
      </c>
      <c r="F13" s="25">
        <v>25000</v>
      </c>
      <c r="G13" s="25">
        <v>25000</v>
      </c>
    </row>
    <row r="14" ht="29.85" customHeight="1" spans="1:7">
      <c r="A14" s="21" t="s">
        <v>92</v>
      </c>
      <c r="B14" s="22" t="s">
        <v>372</v>
      </c>
      <c r="C14" s="22" t="s">
        <v>380</v>
      </c>
      <c r="D14" s="24" t="s">
        <v>1003</v>
      </c>
      <c r="E14" s="25">
        <v>25000</v>
      </c>
      <c r="F14" s="25">
        <v>25000</v>
      </c>
      <c r="G14" s="25">
        <v>25000</v>
      </c>
    </row>
    <row r="15" ht="29.85" customHeight="1" spans="1:7">
      <c r="A15" s="21" t="s">
        <v>92</v>
      </c>
      <c r="B15" s="22" t="s">
        <v>372</v>
      </c>
      <c r="C15" s="22" t="s">
        <v>382</v>
      </c>
      <c r="D15" s="24" t="s">
        <v>1003</v>
      </c>
      <c r="E15" s="25">
        <v>70000</v>
      </c>
      <c r="F15" s="25">
        <v>70000</v>
      </c>
      <c r="G15" s="25">
        <v>70000</v>
      </c>
    </row>
    <row r="16" ht="29.85" customHeight="1" spans="1:7">
      <c r="A16" s="21" t="s">
        <v>92</v>
      </c>
      <c r="B16" s="22" t="s">
        <v>372</v>
      </c>
      <c r="C16" s="22" t="s">
        <v>382</v>
      </c>
      <c r="D16" s="24" t="s">
        <v>1003</v>
      </c>
      <c r="E16" s="25">
        <v>16420</v>
      </c>
      <c r="F16" s="25">
        <v>16420</v>
      </c>
      <c r="G16" s="25">
        <v>16420</v>
      </c>
    </row>
    <row r="17" ht="29.85" customHeight="1" spans="1:7">
      <c r="A17" s="21" t="s">
        <v>92</v>
      </c>
      <c r="B17" s="22" t="s">
        <v>372</v>
      </c>
      <c r="C17" s="22" t="s">
        <v>382</v>
      </c>
      <c r="D17" s="24" t="s">
        <v>1003</v>
      </c>
      <c r="E17" s="25">
        <v>105427.43</v>
      </c>
      <c r="F17" s="25">
        <v>105427.43</v>
      </c>
      <c r="G17" s="25">
        <v>105427.43</v>
      </c>
    </row>
    <row r="18" ht="29.85" customHeight="1" spans="1:7">
      <c r="A18" s="21" t="s">
        <v>92</v>
      </c>
      <c r="B18" s="22" t="s">
        <v>364</v>
      </c>
      <c r="C18" s="22" t="s">
        <v>384</v>
      </c>
      <c r="D18" s="24" t="s">
        <v>1003</v>
      </c>
      <c r="E18" s="25">
        <v>30000</v>
      </c>
      <c r="F18" s="25"/>
      <c r="G18" s="25"/>
    </row>
    <row r="19" ht="29.85" customHeight="1" spans="1:7">
      <c r="A19" s="21" t="s">
        <v>92</v>
      </c>
      <c r="B19" s="22" t="s">
        <v>364</v>
      </c>
      <c r="C19" s="26" t="s">
        <v>388</v>
      </c>
      <c r="D19" s="24" t="s">
        <v>1003</v>
      </c>
      <c r="E19" s="25">
        <v>3872.12</v>
      </c>
      <c r="F19" s="25"/>
      <c r="G19" s="25"/>
    </row>
    <row r="20" ht="29.85" customHeight="1" spans="1:7">
      <c r="A20" s="21" t="s">
        <v>92</v>
      </c>
      <c r="B20" s="22" t="s">
        <v>364</v>
      </c>
      <c r="C20" s="26" t="s">
        <v>388</v>
      </c>
      <c r="D20" s="24" t="s">
        <v>1003</v>
      </c>
      <c r="E20" s="25">
        <v>59553</v>
      </c>
      <c r="F20" s="25"/>
      <c r="G20" s="25"/>
    </row>
    <row r="21" ht="29.85" customHeight="1" spans="1:7">
      <c r="A21" s="21" t="s">
        <v>92</v>
      </c>
      <c r="B21" s="22" t="s">
        <v>364</v>
      </c>
      <c r="C21" s="26" t="s">
        <v>388</v>
      </c>
      <c r="D21" s="24" t="s">
        <v>1003</v>
      </c>
      <c r="E21" s="25">
        <v>568.27</v>
      </c>
      <c r="F21" s="25"/>
      <c r="G21" s="25"/>
    </row>
    <row r="22" ht="29.85" customHeight="1" spans="1:7">
      <c r="A22" s="21" t="s">
        <v>92</v>
      </c>
      <c r="B22" s="22" t="s">
        <v>361</v>
      </c>
      <c r="C22" s="26" t="s">
        <v>392</v>
      </c>
      <c r="D22" s="24" t="s">
        <v>1003</v>
      </c>
      <c r="E22" s="25">
        <v>4294</v>
      </c>
      <c r="F22" s="25"/>
      <c r="G22" s="25"/>
    </row>
    <row r="23" ht="29.85" customHeight="1" spans="1:7">
      <c r="A23" s="21" t="s">
        <v>92</v>
      </c>
      <c r="B23" s="22" t="s">
        <v>361</v>
      </c>
      <c r="C23" s="26" t="s">
        <v>392</v>
      </c>
      <c r="D23" s="24" t="s">
        <v>1003</v>
      </c>
      <c r="E23" s="25">
        <v>7450.32</v>
      </c>
      <c r="F23" s="25"/>
      <c r="G23" s="25"/>
    </row>
    <row r="24" ht="29.85" customHeight="1" spans="1:7">
      <c r="A24" s="21" t="s">
        <v>92</v>
      </c>
      <c r="B24" s="22" t="s">
        <v>364</v>
      </c>
      <c r="C24" s="27" t="s">
        <v>397</v>
      </c>
      <c r="D24" s="24" t="s">
        <v>1003</v>
      </c>
      <c r="E24" s="25">
        <v>200000</v>
      </c>
      <c r="F24" s="25"/>
      <c r="G24" s="25"/>
    </row>
    <row r="25" ht="29.85" customHeight="1" spans="1:7">
      <c r="A25" s="21" t="s">
        <v>92</v>
      </c>
      <c r="B25" s="22" t="s">
        <v>364</v>
      </c>
      <c r="C25" s="27" t="s">
        <v>399</v>
      </c>
      <c r="D25" s="24" t="s">
        <v>1003</v>
      </c>
      <c r="E25" s="25">
        <v>110000</v>
      </c>
      <c r="F25" s="25"/>
      <c r="G25" s="25"/>
    </row>
    <row r="26" ht="29.85" customHeight="1" spans="1:7">
      <c r="A26" s="21" t="s">
        <v>92</v>
      </c>
      <c r="B26" s="22" t="s">
        <v>361</v>
      </c>
      <c r="C26" s="22" t="s">
        <v>392</v>
      </c>
      <c r="D26" s="24" t="s">
        <v>1003</v>
      </c>
      <c r="E26" s="25">
        <v>2044</v>
      </c>
      <c r="F26" s="25"/>
      <c r="G26" s="25"/>
    </row>
    <row r="27" ht="29.85" customHeight="1" spans="1:7">
      <c r="A27" s="21" t="s">
        <v>92</v>
      </c>
      <c r="B27" s="22" t="s">
        <v>364</v>
      </c>
      <c r="C27" s="22" t="s">
        <v>399</v>
      </c>
      <c r="D27" s="24" t="s">
        <v>1003</v>
      </c>
      <c r="E27" s="25">
        <v>250000</v>
      </c>
      <c r="F27" s="25"/>
      <c r="G27" s="25"/>
    </row>
    <row r="28" ht="29.85" customHeight="1" spans="1:7">
      <c r="A28" s="21" t="s">
        <v>100</v>
      </c>
      <c r="B28" s="22" t="s">
        <v>364</v>
      </c>
      <c r="C28" s="22" t="s">
        <v>403</v>
      </c>
      <c r="D28" s="24" t="s">
        <v>1003</v>
      </c>
      <c r="E28" s="25">
        <v>100000</v>
      </c>
      <c r="F28" s="25">
        <v>100000</v>
      </c>
      <c r="G28" s="25">
        <v>100000</v>
      </c>
    </row>
    <row r="29" ht="29.85" customHeight="1" spans="1:7">
      <c r="A29" s="21" t="s">
        <v>100</v>
      </c>
      <c r="B29" s="22" t="s">
        <v>361</v>
      </c>
      <c r="C29" s="22" t="s">
        <v>407</v>
      </c>
      <c r="D29" s="24" t="s">
        <v>1003</v>
      </c>
      <c r="E29" s="25">
        <v>8300</v>
      </c>
      <c r="F29" s="25">
        <v>8300</v>
      </c>
      <c r="G29" s="25">
        <v>8300</v>
      </c>
    </row>
    <row r="30" ht="29.85" customHeight="1" spans="1:7">
      <c r="A30" s="21" t="s">
        <v>100</v>
      </c>
      <c r="B30" s="22" t="s">
        <v>364</v>
      </c>
      <c r="C30" s="22" t="s">
        <v>411</v>
      </c>
      <c r="D30" s="24" t="s">
        <v>1003</v>
      </c>
      <c r="E30" s="25">
        <v>5000</v>
      </c>
      <c r="F30" s="25">
        <v>5000</v>
      </c>
      <c r="G30" s="25">
        <v>5000</v>
      </c>
    </row>
    <row r="31" ht="29.85" customHeight="1" spans="1:7">
      <c r="A31" s="21" t="s">
        <v>100</v>
      </c>
      <c r="B31" s="22" t="s">
        <v>364</v>
      </c>
      <c r="C31" s="22" t="s">
        <v>411</v>
      </c>
      <c r="D31" s="24" t="s">
        <v>1003</v>
      </c>
      <c r="E31" s="25">
        <v>25000</v>
      </c>
      <c r="F31" s="25">
        <v>25000</v>
      </c>
      <c r="G31" s="25">
        <v>25000</v>
      </c>
    </row>
    <row r="32" ht="29.85" customHeight="1" spans="1:7">
      <c r="A32" s="21" t="s">
        <v>100</v>
      </c>
      <c r="B32" s="22" t="s">
        <v>364</v>
      </c>
      <c r="C32" s="22" t="s">
        <v>415</v>
      </c>
      <c r="D32" s="24" t="s">
        <v>1003</v>
      </c>
      <c r="E32" s="25">
        <v>25600</v>
      </c>
      <c r="F32" s="25">
        <v>25600</v>
      </c>
      <c r="G32" s="25">
        <v>25600</v>
      </c>
    </row>
    <row r="33" ht="29.85" customHeight="1" spans="1:7">
      <c r="A33" s="21" t="s">
        <v>100</v>
      </c>
      <c r="B33" s="22" t="s">
        <v>372</v>
      </c>
      <c r="C33" s="22" t="s">
        <v>417</v>
      </c>
      <c r="D33" s="24" t="s">
        <v>1003</v>
      </c>
      <c r="E33" s="25">
        <v>2000</v>
      </c>
      <c r="F33" s="25">
        <v>2000</v>
      </c>
      <c r="G33" s="25">
        <v>2000</v>
      </c>
    </row>
    <row r="34" ht="29.85" customHeight="1" spans="1:7">
      <c r="A34" s="21" t="s">
        <v>95</v>
      </c>
      <c r="B34" s="22" t="s">
        <v>364</v>
      </c>
      <c r="C34" s="22" t="s">
        <v>419</v>
      </c>
      <c r="D34" s="24" t="s">
        <v>1003</v>
      </c>
      <c r="E34" s="25">
        <v>83200</v>
      </c>
      <c r="F34" s="25">
        <v>83200</v>
      </c>
      <c r="G34" s="25">
        <v>83200</v>
      </c>
    </row>
    <row r="35" ht="29.85" customHeight="1" spans="1:7">
      <c r="A35" s="21" t="s">
        <v>95</v>
      </c>
      <c r="B35" s="22" t="s">
        <v>364</v>
      </c>
      <c r="C35" s="22" t="s">
        <v>419</v>
      </c>
      <c r="D35" s="24" t="s">
        <v>1003</v>
      </c>
      <c r="E35" s="25">
        <v>47000</v>
      </c>
      <c r="F35" s="25">
        <v>47000</v>
      </c>
      <c r="G35" s="25">
        <v>47000</v>
      </c>
    </row>
    <row r="36" ht="29.85" customHeight="1" spans="1:7">
      <c r="A36" s="21" t="s">
        <v>95</v>
      </c>
      <c r="B36" s="22" t="s">
        <v>364</v>
      </c>
      <c r="C36" s="22" t="s">
        <v>419</v>
      </c>
      <c r="D36" s="24" t="s">
        <v>1003</v>
      </c>
      <c r="E36" s="25">
        <v>11700</v>
      </c>
      <c r="F36" s="25">
        <v>11700</v>
      </c>
      <c r="G36" s="25">
        <v>11700</v>
      </c>
    </row>
    <row r="37" ht="29.85" customHeight="1" spans="1:7">
      <c r="A37" s="21" t="s">
        <v>95</v>
      </c>
      <c r="B37" s="22" t="s">
        <v>364</v>
      </c>
      <c r="C37" s="22" t="s">
        <v>419</v>
      </c>
      <c r="D37" s="24" t="s">
        <v>1003</v>
      </c>
      <c r="E37" s="25">
        <v>30000</v>
      </c>
      <c r="F37" s="25">
        <v>30000</v>
      </c>
      <c r="G37" s="25">
        <v>30000</v>
      </c>
    </row>
    <row r="38" ht="29.85" customHeight="1" spans="1:7">
      <c r="A38" s="21" t="s">
        <v>95</v>
      </c>
      <c r="B38" s="22" t="s">
        <v>364</v>
      </c>
      <c r="C38" s="22" t="s">
        <v>419</v>
      </c>
      <c r="D38" s="24" t="s">
        <v>1003</v>
      </c>
      <c r="E38" s="25">
        <v>9100</v>
      </c>
      <c r="F38" s="25">
        <v>9100</v>
      </c>
      <c r="G38" s="25">
        <v>9100</v>
      </c>
    </row>
    <row r="39" ht="29.85" customHeight="1" spans="1:7">
      <c r="A39" s="21" t="s">
        <v>95</v>
      </c>
      <c r="B39" s="22" t="s">
        <v>364</v>
      </c>
      <c r="C39" s="22" t="s">
        <v>419</v>
      </c>
      <c r="D39" s="24" t="s">
        <v>1003</v>
      </c>
      <c r="E39" s="25">
        <v>4000</v>
      </c>
      <c r="F39" s="25">
        <v>4000</v>
      </c>
      <c r="G39" s="25">
        <v>4000</v>
      </c>
    </row>
    <row r="40" ht="29.85" customHeight="1" spans="1:7">
      <c r="A40" s="21" t="s">
        <v>95</v>
      </c>
      <c r="B40" s="22" t="s">
        <v>364</v>
      </c>
      <c r="C40" s="22" t="s">
        <v>419</v>
      </c>
      <c r="D40" s="24" t="s">
        <v>1003</v>
      </c>
      <c r="E40" s="25">
        <v>15000</v>
      </c>
      <c r="F40" s="25">
        <v>15000</v>
      </c>
      <c r="G40" s="25">
        <v>15000</v>
      </c>
    </row>
    <row r="41" ht="29.85" customHeight="1" spans="1:7">
      <c r="A41" s="21" t="s">
        <v>95</v>
      </c>
      <c r="B41" s="22" t="s">
        <v>364</v>
      </c>
      <c r="C41" s="22" t="s">
        <v>427</v>
      </c>
      <c r="D41" s="24" t="s">
        <v>1003</v>
      </c>
      <c r="E41" s="25">
        <v>11400</v>
      </c>
      <c r="F41" s="25">
        <v>11400</v>
      </c>
      <c r="G41" s="25">
        <v>11400</v>
      </c>
    </row>
    <row r="42" ht="29.85" customHeight="1" spans="1:7">
      <c r="A42" s="21" t="s">
        <v>95</v>
      </c>
      <c r="B42" s="22" t="s">
        <v>364</v>
      </c>
      <c r="C42" s="22" t="s">
        <v>427</v>
      </c>
      <c r="D42" s="24" t="s">
        <v>1003</v>
      </c>
      <c r="E42" s="25">
        <v>52600</v>
      </c>
      <c r="F42" s="25">
        <v>52600</v>
      </c>
      <c r="G42" s="25">
        <v>52600</v>
      </c>
    </row>
    <row r="43" ht="29.85" customHeight="1" spans="1:7">
      <c r="A43" s="21" t="s">
        <v>102</v>
      </c>
      <c r="B43" s="22" t="s">
        <v>364</v>
      </c>
      <c r="C43" s="22" t="s">
        <v>429</v>
      </c>
      <c r="D43" s="24" t="s">
        <v>1003</v>
      </c>
      <c r="E43" s="25">
        <v>20000</v>
      </c>
      <c r="F43" s="25">
        <v>20000</v>
      </c>
      <c r="G43" s="25">
        <v>20000</v>
      </c>
    </row>
    <row r="44" ht="29.85" customHeight="1" spans="1:7">
      <c r="A44" s="21" t="s">
        <v>102</v>
      </c>
      <c r="B44" s="22" t="s">
        <v>361</v>
      </c>
      <c r="C44" s="22" t="s">
        <v>431</v>
      </c>
      <c r="D44" s="24" t="s">
        <v>1003</v>
      </c>
      <c r="E44" s="25">
        <v>66210</v>
      </c>
      <c r="F44" s="25">
        <v>66210</v>
      </c>
      <c r="G44" s="25">
        <v>66210</v>
      </c>
    </row>
    <row r="45" ht="29.85" customHeight="1" spans="1:7">
      <c r="A45" s="21" t="s">
        <v>102</v>
      </c>
      <c r="B45" s="22" t="s">
        <v>361</v>
      </c>
      <c r="C45" s="22" t="s">
        <v>433</v>
      </c>
      <c r="D45" s="24" t="s">
        <v>1003</v>
      </c>
      <c r="E45" s="25">
        <v>25600</v>
      </c>
      <c r="F45" s="25">
        <v>25600</v>
      </c>
      <c r="G45" s="25">
        <v>25600</v>
      </c>
    </row>
    <row r="46" ht="29.85" customHeight="1" spans="1:7">
      <c r="A46" s="21" t="s">
        <v>102</v>
      </c>
      <c r="B46" s="22" t="s">
        <v>361</v>
      </c>
      <c r="C46" s="22" t="s">
        <v>435</v>
      </c>
      <c r="D46" s="24" t="s">
        <v>1003</v>
      </c>
      <c r="E46" s="25">
        <v>195.45</v>
      </c>
      <c r="F46" s="25"/>
      <c r="G46" s="25"/>
    </row>
    <row r="47" ht="29.85" customHeight="1" spans="1:7">
      <c r="A47" s="21" t="s">
        <v>102</v>
      </c>
      <c r="B47" s="22" t="s">
        <v>364</v>
      </c>
      <c r="C47" s="22" t="s">
        <v>437</v>
      </c>
      <c r="D47" s="24" t="s">
        <v>1003</v>
      </c>
      <c r="E47" s="25">
        <v>375</v>
      </c>
      <c r="F47" s="25"/>
      <c r="G47" s="25"/>
    </row>
    <row r="48" ht="29.85" customHeight="1" spans="1:7">
      <c r="A48" s="21" t="s">
        <v>102</v>
      </c>
      <c r="B48" s="22" t="s">
        <v>364</v>
      </c>
      <c r="C48" s="22" t="s">
        <v>439</v>
      </c>
      <c r="D48" s="24" t="s">
        <v>1003</v>
      </c>
      <c r="E48" s="25">
        <v>15950</v>
      </c>
      <c r="F48" s="25"/>
      <c r="G48" s="25"/>
    </row>
    <row r="49" ht="29.85" customHeight="1" spans="1:7">
      <c r="A49" s="21" t="s">
        <v>104</v>
      </c>
      <c r="B49" s="22" t="s">
        <v>372</v>
      </c>
      <c r="C49" s="22" t="s">
        <v>441</v>
      </c>
      <c r="D49" s="24" t="s">
        <v>1003</v>
      </c>
      <c r="E49" s="25">
        <v>4480</v>
      </c>
      <c r="F49" s="25">
        <v>4480</v>
      </c>
      <c r="G49" s="25">
        <v>4480</v>
      </c>
    </row>
    <row r="50" ht="29.85" customHeight="1" spans="1:7">
      <c r="A50" s="21" t="s">
        <v>104</v>
      </c>
      <c r="B50" s="22" t="s">
        <v>372</v>
      </c>
      <c r="C50" s="22" t="s">
        <v>441</v>
      </c>
      <c r="D50" s="24" t="s">
        <v>1003</v>
      </c>
      <c r="E50" s="25">
        <v>195520</v>
      </c>
      <c r="F50" s="25">
        <v>195520</v>
      </c>
      <c r="G50" s="25">
        <v>195520</v>
      </c>
    </row>
    <row r="51" ht="29.85" customHeight="1" spans="1:7">
      <c r="A51" s="21" t="s">
        <v>104</v>
      </c>
      <c r="B51" s="22" t="s">
        <v>364</v>
      </c>
      <c r="C51" s="22" t="s">
        <v>443</v>
      </c>
      <c r="D51" s="24" t="s">
        <v>1003</v>
      </c>
      <c r="E51" s="25">
        <v>100000</v>
      </c>
      <c r="F51" s="25">
        <v>100000</v>
      </c>
      <c r="G51" s="25">
        <v>100000</v>
      </c>
    </row>
    <row r="52" ht="29.85" customHeight="1" spans="1:7">
      <c r="A52" s="21" t="s">
        <v>97</v>
      </c>
      <c r="B52" s="22" t="s">
        <v>372</v>
      </c>
      <c r="C52" s="22" t="s">
        <v>445</v>
      </c>
      <c r="D52" s="24" t="s">
        <v>1003</v>
      </c>
      <c r="E52" s="25">
        <v>3000</v>
      </c>
      <c r="F52" s="25">
        <v>3000</v>
      </c>
      <c r="G52" s="25">
        <v>3000</v>
      </c>
    </row>
    <row r="53" ht="29.85" customHeight="1" spans="1:7">
      <c r="A53" s="21" t="s">
        <v>97</v>
      </c>
      <c r="B53" s="22" t="s">
        <v>372</v>
      </c>
      <c r="C53" s="22" t="s">
        <v>445</v>
      </c>
      <c r="D53" s="24" t="s">
        <v>1003</v>
      </c>
      <c r="E53" s="25">
        <v>12000</v>
      </c>
      <c r="F53" s="25">
        <v>12000</v>
      </c>
      <c r="G53" s="25">
        <v>12000</v>
      </c>
    </row>
    <row r="54" ht="18.75" customHeight="1" spans="1:7">
      <c r="A54" s="28" t="s">
        <v>77</v>
      </c>
      <c r="B54" s="29"/>
      <c r="C54" s="29"/>
      <c r="D54" s="30"/>
      <c r="E54" s="31">
        <f>SUM(E8:E53)</f>
        <v>3976012.16</v>
      </c>
      <c r="F54" s="31">
        <v>3291710</v>
      </c>
      <c r="G54" s="31">
        <v>3291710</v>
      </c>
    </row>
    <row r="59" customHeight="1" spans="3:5">
      <c r="C59" s="32"/>
      <c r="D59" s="32"/>
      <c r="E59" s="33"/>
    </row>
    <row r="62" customHeight="1" spans="3:11">
      <c r="C62" s="34"/>
      <c r="D62" s="34"/>
      <c r="E62" s="34"/>
      <c r="F62" s="34"/>
      <c r="G62" s="34"/>
      <c r="H62" s="34"/>
      <c r="I62" s="34"/>
      <c r="J62" s="34"/>
      <c r="K62" s="35"/>
    </row>
  </sheetData>
  <mergeCells count="11">
    <mergeCell ref="A2:G2"/>
    <mergeCell ref="A3:D3"/>
    <mergeCell ref="E4:G4"/>
    <mergeCell ref="A54:D54"/>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6"/>
  <sheetViews>
    <sheetView topLeftCell="C1" workbookViewId="0">
      <selection activeCell="P15" sqref="E15 P15"/>
    </sheetView>
  </sheetViews>
  <sheetFormatPr defaultColWidth="8" defaultRowHeight="14.25" customHeight="1"/>
  <cols>
    <col min="1" max="1" width="21.1428571428571" style="82" customWidth="1"/>
    <col min="2" max="2" width="38" style="82" customWidth="1"/>
    <col min="3" max="3" width="18.4285714285714" style="82" customWidth="1"/>
    <col min="4" max="4" width="20.5714285714286" style="82" customWidth="1"/>
    <col min="5" max="5" width="20" style="82" customWidth="1"/>
    <col min="6" max="6" width="14" style="82" customWidth="1"/>
    <col min="7" max="8" width="12.5714285714286" style="82" customWidth="1"/>
    <col min="9" max="9" width="8.85714285714286" style="82" customWidth="1"/>
    <col min="10" max="14" width="12.5714285714286" style="82" customWidth="1"/>
    <col min="15" max="15" width="17.7142857142857" style="66" customWidth="1"/>
    <col min="16" max="16" width="15.7142857142857" style="66" customWidth="1"/>
    <col min="17" max="17" width="19.1428571428571" style="66" customWidth="1"/>
    <col min="18" max="18" width="10.5714285714286" style="66" customWidth="1"/>
    <col min="19" max="19" width="14.8571428571429" style="82" customWidth="1"/>
    <col min="20" max="20" width="8" style="66" customWidth="1"/>
    <col min="21" max="16384" width="8" style="66"/>
  </cols>
  <sheetData>
    <row r="1" ht="12" customHeight="1" spans="1:18">
      <c r="A1" s="340" t="s">
        <v>74</v>
      </c>
      <c r="B1" s="84"/>
      <c r="C1" s="84"/>
      <c r="D1" s="84"/>
      <c r="E1" s="84"/>
      <c r="F1" s="84"/>
      <c r="G1" s="84"/>
      <c r="H1" s="84"/>
      <c r="I1" s="84"/>
      <c r="J1" s="84"/>
      <c r="K1" s="84"/>
      <c r="L1" s="84"/>
      <c r="M1" s="84"/>
      <c r="N1" s="84"/>
      <c r="O1" s="354"/>
      <c r="P1" s="354"/>
      <c r="Q1" s="354"/>
      <c r="R1" s="354"/>
    </row>
    <row r="2" ht="36" customHeight="1" spans="1:19">
      <c r="A2" s="341" t="s">
        <v>3</v>
      </c>
      <c r="B2" s="68"/>
      <c r="C2" s="68"/>
      <c r="D2" s="68"/>
      <c r="E2" s="68"/>
      <c r="F2" s="68"/>
      <c r="G2" s="68"/>
      <c r="H2" s="68"/>
      <c r="I2" s="68"/>
      <c r="J2" s="68"/>
      <c r="K2" s="68"/>
      <c r="L2" s="68"/>
      <c r="M2" s="68"/>
      <c r="N2" s="68"/>
      <c r="O2" s="69"/>
      <c r="P2" s="69"/>
      <c r="Q2" s="69"/>
      <c r="R2" s="69"/>
      <c r="S2" s="68"/>
    </row>
    <row r="3" ht="20.25" customHeight="1" spans="1:19">
      <c r="A3" s="87" t="s">
        <v>22</v>
      </c>
      <c r="B3" s="88"/>
      <c r="C3" s="88"/>
      <c r="D3" s="88"/>
      <c r="E3" s="88"/>
      <c r="F3" s="88"/>
      <c r="G3" s="88"/>
      <c r="H3" s="88"/>
      <c r="I3" s="88"/>
      <c r="J3" s="88"/>
      <c r="K3" s="88"/>
      <c r="L3" s="88"/>
      <c r="M3" s="88"/>
      <c r="N3" s="88"/>
      <c r="O3" s="355"/>
      <c r="P3" s="355"/>
      <c r="Q3" s="355"/>
      <c r="R3" s="355"/>
      <c r="S3" s="360" t="s">
        <v>23</v>
      </c>
    </row>
    <row r="4" ht="18.75" customHeight="1" spans="1:19">
      <c r="A4" s="342" t="s">
        <v>75</v>
      </c>
      <c r="B4" s="343" t="s">
        <v>76</v>
      </c>
      <c r="C4" s="343" t="s">
        <v>77</v>
      </c>
      <c r="D4" s="260" t="s">
        <v>78</v>
      </c>
      <c r="E4" s="344"/>
      <c r="F4" s="344"/>
      <c r="G4" s="344"/>
      <c r="H4" s="344"/>
      <c r="I4" s="344"/>
      <c r="J4" s="344"/>
      <c r="K4" s="344"/>
      <c r="L4" s="344"/>
      <c r="M4" s="344"/>
      <c r="N4" s="344"/>
      <c r="O4" s="356" t="s">
        <v>67</v>
      </c>
      <c r="P4" s="356"/>
      <c r="Q4" s="356"/>
      <c r="R4" s="356"/>
      <c r="S4" s="361"/>
    </row>
    <row r="5" ht="18.75" customHeight="1" spans="1:19">
      <c r="A5" s="345"/>
      <c r="B5" s="346"/>
      <c r="C5" s="346"/>
      <c r="D5" s="347" t="s">
        <v>79</v>
      </c>
      <c r="E5" s="347" t="s">
        <v>80</v>
      </c>
      <c r="F5" s="347" t="s">
        <v>81</v>
      </c>
      <c r="G5" s="347" t="s">
        <v>82</v>
      </c>
      <c r="H5" s="347" t="s">
        <v>83</v>
      </c>
      <c r="I5" s="357" t="s">
        <v>84</v>
      </c>
      <c r="J5" s="344"/>
      <c r="K5" s="344"/>
      <c r="L5" s="344"/>
      <c r="M5" s="344"/>
      <c r="N5" s="344"/>
      <c r="O5" s="356" t="s">
        <v>79</v>
      </c>
      <c r="P5" s="356" t="s">
        <v>80</v>
      </c>
      <c r="Q5" s="356" t="s">
        <v>81</v>
      </c>
      <c r="R5" s="362" t="s">
        <v>82</v>
      </c>
      <c r="S5" s="356" t="s">
        <v>85</v>
      </c>
    </row>
    <row r="6" ht="33.75" customHeight="1" spans="1:19">
      <c r="A6" s="348"/>
      <c r="B6" s="349"/>
      <c r="C6" s="349"/>
      <c r="D6" s="348"/>
      <c r="E6" s="348"/>
      <c r="F6" s="348"/>
      <c r="G6" s="348"/>
      <c r="H6" s="348"/>
      <c r="I6" s="349" t="s">
        <v>79</v>
      </c>
      <c r="J6" s="349" t="s">
        <v>86</v>
      </c>
      <c r="K6" s="349" t="s">
        <v>87</v>
      </c>
      <c r="L6" s="349" t="s">
        <v>88</v>
      </c>
      <c r="M6" s="349" t="s">
        <v>89</v>
      </c>
      <c r="N6" s="358" t="s">
        <v>90</v>
      </c>
      <c r="O6" s="356"/>
      <c r="P6" s="356"/>
      <c r="Q6" s="356"/>
      <c r="R6" s="362"/>
      <c r="S6" s="356"/>
    </row>
    <row r="7" ht="16.5" customHeight="1" spans="1:19">
      <c r="A7" s="350">
        <v>1</v>
      </c>
      <c r="B7" s="350">
        <v>2</v>
      </c>
      <c r="C7" s="350">
        <v>3</v>
      </c>
      <c r="D7" s="350">
        <v>4</v>
      </c>
      <c r="E7" s="350">
        <v>5</v>
      </c>
      <c r="F7" s="350">
        <v>6</v>
      </c>
      <c r="G7" s="350">
        <v>7</v>
      </c>
      <c r="H7" s="350">
        <v>8</v>
      </c>
      <c r="I7" s="350">
        <v>9</v>
      </c>
      <c r="J7" s="350">
        <v>10</v>
      </c>
      <c r="K7" s="350">
        <v>11</v>
      </c>
      <c r="L7" s="350">
        <v>12</v>
      </c>
      <c r="M7" s="350">
        <v>13</v>
      </c>
      <c r="N7" s="350">
        <v>14</v>
      </c>
      <c r="O7" s="350">
        <v>15</v>
      </c>
      <c r="P7" s="350">
        <v>16</v>
      </c>
      <c r="Q7" s="350">
        <v>17</v>
      </c>
      <c r="R7" s="350">
        <v>18</v>
      </c>
      <c r="S7" s="123">
        <v>19</v>
      </c>
    </row>
    <row r="8" ht="16.5" customHeight="1" spans="1:19">
      <c r="A8" s="122" t="s">
        <v>91</v>
      </c>
      <c r="B8" s="122" t="s">
        <v>92</v>
      </c>
      <c r="C8" s="25">
        <v>20441412.16</v>
      </c>
      <c r="D8" s="25">
        <v>19055134</v>
      </c>
      <c r="E8" s="25">
        <v>19055134</v>
      </c>
      <c r="F8" s="107" t="s">
        <v>93</v>
      </c>
      <c r="G8" s="107" t="s">
        <v>93</v>
      </c>
      <c r="H8" s="107" t="s">
        <v>93</v>
      </c>
      <c r="I8" s="107" t="s">
        <v>93</v>
      </c>
      <c r="J8" s="107" t="s">
        <v>93</v>
      </c>
      <c r="K8" s="107" t="s">
        <v>93</v>
      </c>
      <c r="L8" s="107" t="s">
        <v>93</v>
      </c>
      <c r="M8" s="107" t="s">
        <v>93</v>
      </c>
      <c r="N8" s="359" t="s">
        <v>93</v>
      </c>
      <c r="O8" s="25">
        <v>1386278.16</v>
      </c>
      <c r="P8" s="25">
        <v>684302.16</v>
      </c>
      <c r="Q8" s="25">
        <v>700000</v>
      </c>
      <c r="R8" s="363"/>
      <c r="S8" s="25">
        <v>1976</v>
      </c>
    </row>
    <row r="9" ht="16.5" customHeight="1" spans="1:19">
      <c r="A9" s="335" t="s">
        <v>94</v>
      </c>
      <c r="B9" s="335" t="s">
        <v>95</v>
      </c>
      <c r="C9" s="25">
        <v>1026421</v>
      </c>
      <c r="D9" s="25">
        <v>1026421</v>
      </c>
      <c r="E9" s="25">
        <v>1026421</v>
      </c>
      <c r="F9" s="107"/>
      <c r="G9" s="107"/>
      <c r="H9" s="107"/>
      <c r="I9" s="107"/>
      <c r="J9" s="107"/>
      <c r="K9" s="107"/>
      <c r="L9" s="107"/>
      <c r="M9" s="107"/>
      <c r="N9" s="359"/>
      <c r="O9" s="25"/>
      <c r="P9" s="25"/>
      <c r="Q9" s="25"/>
      <c r="R9" s="363"/>
      <c r="S9" s="25"/>
    </row>
    <row r="10" ht="16.5" customHeight="1" spans="1:19">
      <c r="A10" s="335" t="s">
        <v>96</v>
      </c>
      <c r="B10" s="335" t="s">
        <v>97</v>
      </c>
      <c r="C10" s="25">
        <v>1281586</v>
      </c>
      <c r="D10" s="25">
        <v>1281586</v>
      </c>
      <c r="E10" s="25">
        <v>1281586</v>
      </c>
      <c r="F10" s="107"/>
      <c r="G10" s="107"/>
      <c r="H10" s="107"/>
      <c r="I10" s="107"/>
      <c r="J10" s="107"/>
      <c r="K10" s="107"/>
      <c r="L10" s="107"/>
      <c r="M10" s="107"/>
      <c r="N10" s="359"/>
      <c r="O10" s="25"/>
      <c r="P10" s="25"/>
      <c r="Q10" s="25"/>
      <c r="R10" s="363"/>
      <c r="S10" s="25"/>
    </row>
    <row r="11" ht="16.5" customHeight="1" spans="1:19">
      <c r="A11" s="335" t="s">
        <v>98</v>
      </c>
      <c r="B11" s="335" t="s">
        <v>92</v>
      </c>
      <c r="C11" s="25">
        <v>7961530.71</v>
      </c>
      <c r="D11" s="25">
        <v>6591773</v>
      </c>
      <c r="E11" s="25">
        <v>6591773</v>
      </c>
      <c r="F11" s="107"/>
      <c r="G11" s="107"/>
      <c r="H11" s="107"/>
      <c r="I11" s="107"/>
      <c r="J11" s="107"/>
      <c r="K11" s="107"/>
      <c r="L11" s="107"/>
      <c r="M11" s="107"/>
      <c r="N11" s="359"/>
      <c r="O11" s="25">
        <v>1369757.71</v>
      </c>
      <c r="P11" s="25">
        <v>667781.71</v>
      </c>
      <c r="Q11" s="25">
        <v>700000</v>
      </c>
      <c r="R11" s="363"/>
      <c r="S11" s="25">
        <v>1976</v>
      </c>
    </row>
    <row r="12" ht="16.5" customHeight="1" spans="1:19">
      <c r="A12" s="335" t="s">
        <v>99</v>
      </c>
      <c r="B12" s="335" t="s">
        <v>100</v>
      </c>
      <c r="C12" s="25">
        <v>4434129</v>
      </c>
      <c r="D12" s="25">
        <v>4434129</v>
      </c>
      <c r="E12" s="25">
        <v>4434129</v>
      </c>
      <c r="F12" s="107"/>
      <c r="G12" s="107"/>
      <c r="H12" s="107"/>
      <c r="I12" s="107"/>
      <c r="J12" s="107"/>
      <c r="K12" s="107"/>
      <c r="L12" s="107"/>
      <c r="M12" s="107"/>
      <c r="N12" s="359"/>
      <c r="O12" s="25"/>
      <c r="P12" s="25"/>
      <c r="Q12" s="25"/>
      <c r="R12" s="363"/>
      <c r="S12" s="25"/>
    </row>
    <row r="13" ht="16.5" customHeight="1" spans="1:19">
      <c r="A13" s="335" t="s">
        <v>101</v>
      </c>
      <c r="B13" s="335" t="s">
        <v>102</v>
      </c>
      <c r="C13" s="25">
        <v>4334058.45</v>
      </c>
      <c r="D13" s="25">
        <v>4317538</v>
      </c>
      <c r="E13" s="25">
        <v>4317538</v>
      </c>
      <c r="F13" s="107"/>
      <c r="G13" s="107"/>
      <c r="H13" s="107"/>
      <c r="I13" s="107"/>
      <c r="J13" s="107"/>
      <c r="K13" s="107"/>
      <c r="L13" s="107"/>
      <c r="M13" s="107"/>
      <c r="N13" s="359"/>
      <c r="O13" s="25">
        <v>16520.45</v>
      </c>
      <c r="P13" s="25">
        <v>16520.45</v>
      </c>
      <c r="Q13" s="25"/>
      <c r="R13" s="363"/>
      <c r="S13" s="25"/>
    </row>
    <row r="14" ht="16.5" customHeight="1" spans="1:19">
      <c r="A14" s="335" t="s">
        <v>103</v>
      </c>
      <c r="B14" s="335" t="s">
        <v>104</v>
      </c>
      <c r="C14" s="25">
        <v>1403687</v>
      </c>
      <c r="D14" s="25">
        <v>1403687</v>
      </c>
      <c r="E14" s="25">
        <v>1403687</v>
      </c>
      <c r="F14" s="107"/>
      <c r="G14" s="107"/>
      <c r="H14" s="107"/>
      <c r="I14" s="107"/>
      <c r="J14" s="107"/>
      <c r="K14" s="107"/>
      <c r="L14" s="107"/>
      <c r="M14" s="107"/>
      <c r="N14" s="359"/>
      <c r="O14" s="25"/>
      <c r="P14" s="25"/>
      <c r="Q14" s="25"/>
      <c r="R14" s="363"/>
      <c r="S14" s="25"/>
    </row>
    <row r="15" ht="16.5" customHeight="1" spans="1:19">
      <c r="A15" s="351" t="s">
        <v>77</v>
      </c>
      <c r="B15" s="352"/>
      <c r="C15" s="353">
        <f>SUM(C9:C14)</f>
        <v>20441412.16</v>
      </c>
      <c r="D15" s="353">
        <f>SUM(D9:D14)</f>
        <v>19055134</v>
      </c>
      <c r="E15" s="353">
        <f>SUM(E9:E14)</f>
        <v>19055134</v>
      </c>
      <c r="F15" s="107" t="s">
        <v>93</v>
      </c>
      <c r="G15" s="107" t="s">
        <v>93</v>
      </c>
      <c r="H15" s="107" t="s">
        <v>93</v>
      </c>
      <c r="I15" s="107" t="s">
        <v>93</v>
      </c>
      <c r="J15" s="107" t="s">
        <v>93</v>
      </c>
      <c r="K15" s="107" t="s">
        <v>93</v>
      </c>
      <c r="L15" s="107" t="s">
        <v>93</v>
      </c>
      <c r="M15" s="107" t="s">
        <v>93</v>
      </c>
      <c r="N15" s="359" t="s">
        <v>93</v>
      </c>
      <c r="O15" s="25">
        <v>1386278.16</v>
      </c>
      <c r="P15" s="25">
        <v>684302.16</v>
      </c>
      <c r="Q15" s="25">
        <v>700000</v>
      </c>
      <c r="R15" s="363"/>
      <c r="S15" s="25">
        <v>1976</v>
      </c>
    </row>
    <row r="16" customHeight="1" spans="19:19">
      <c r="S16" s="80"/>
    </row>
  </sheetData>
  <mergeCells count="19">
    <mergeCell ref="A2:S2"/>
    <mergeCell ref="A3:D3"/>
    <mergeCell ref="D4:N4"/>
    <mergeCell ref="O4:S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3"/>
  <sheetViews>
    <sheetView topLeftCell="C7" workbookViewId="0">
      <selection activeCell="F44" sqref="F44"/>
    </sheetView>
  </sheetViews>
  <sheetFormatPr defaultColWidth="9.14285714285714" defaultRowHeight="14.25" customHeight="1"/>
  <cols>
    <col min="1" max="1" width="14.2857142857143" style="82" customWidth="1"/>
    <col min="2" max="2" width="29.1428571428571" style="82" customWidth="1"/>
    <col min="3" max="3" width="15.4285714285714" style="82" customWidth="1"/>
    <col min="4" max="8" width="18.8571428571429" style="82" customWidth="1"/>
    <col min="9" max="9" width="15.5714285714286" style="82" customWidth="1"/>
    <col min="10" max="10" width="14.1428571428571" style="82" customWidth="1"/>
    <col min="11" max="15" width="18.8571428571429" style="82" customWidth="1"/>
    <col min="16" max="16" width="9.14285714285714" style="82" customWidth="1"/>
    <col min="17" max="16384" width="9.14285714285714" style="82"/>
  </cols>
  <sheetData>
    <row r="1" ht="15.75" customHeight="1" spans="1:14">
      <c r="A1" s="303" t="s">
        <v>105</v>
      </c>
      <c r="B1" s="84"/>
      <c r="C1" s="84"/>
      <c r="D1" s="84"/>
      <c r="E1" s="84"/>
      <c r="F1" s="84"/>
      <c r="G1" s="84"/>
      <c r="H1" s="84"/>
      <c r="I1" s="84"/>
      <c r="J1" s="84"/>
      <c r="K1" s="84"/>
      <c r="L1" s="84"/>
      <c r="M1" s="84"/>
      <c r="N1" s="84"/>
    </row>
    <row r="2" ht="28.5" customHeight="1" spans="1:15">
      <c r="A2" s="68" t="s">
        <v>4</v>
      </c>
      <c r="B2" s="68"/>
      <c r="C2" s="68"/>
      <c r="D2" s="68"/>
      <c r="E2" s="68"/>
      <c r="F2" s="68"/>
      <c r="G2" s="68"/>
      <c r="H2" s="68"/>
      <c r="I2" s="68"/>
      <c r="J2" s="68"/>
      <c r="K2" s="68"/>
      <c r="L2" s="68"/>
      <c r="M2" s="68"/>
      <c r="N2" s="68"/>
      <c r="O2" s="68"/>
    </row>
    <row r="3" ht="15" customHeight="1" spans="1:15">
      <c r="A3" s="333" t="s">
        <v>22</v>
      </c>
      <c r="B3" s="334"/>
      <c r="C3" s="127"/>
      <c r="D3" s="127"/>
      <c r="E3" s="127"/>
      <c r="F3" s="127"/>
      <c r="G3" s="127"/>
      <c r="H3" s="127"/>
      <c r="I3" s="127"/>
      <c r="J3" s="127"/>
      <c r="K3" s="127"/>
      <c r="L3" s="127"/>
      <c r="M3" s="88"/>
      <c r="N3" s="88"/>
      <c r="O3" s="171" t="s">
        <v>23</v>
      </c>
    </row>
    <row r="4" ht="17.25" customHeight="1" spans="1:15">
      <c r="A4" s="96" t="s">
        <v>106</v>
      </c>
      <c r="B4" s="96" t="s">
        <v>107</v>
      </c>
      <c r="C4" s="97" t="s">
        <v>77</v>
      </c>
      <c r="D4" s="117" t="s">
        <v>80</v>
      </c>
      <c r="E4" s="117"/>
      <c r="F4" s="117"/>
      <c r="G4" s="117" t="s">
        <v>81</v>
      </c>
      <c r="H4" s="117" t="s">
        <v>82</v>
      </c>
      <c r="I4" s="117" t="s">
        <v>108</v>
      </c>
      <c r="J4" s="117" t="s">
        <v>84</v>
      </c>
      <c r="K4" s="117"/>
      <c r="L4" s="117"/>
      <c r="M4" s="117"/>
      <c r="N4" s="117"/>
      <c r="O4" s="117"/>
    </row>
    <row r="5" ht="27" spans="1:15">
      <c r="A5" s="110"/>
      <c r="B5" s="110"/>
      <c r="C5" s="215"/>
      <c r="D5" s="117" t="s">
        <v>79</v>
      </c>
      <c r="E5" s="117" t="s">
        <v>109</v>
      </c>
      <c r="F5" s="117" t="s">
        <v>110</v>
      </c>
      <c r="G5" s="117"/>
      <c r="H5" s="117"/>
      <c r="I5" s="117"/>
      <c r="J5" s="117" t="s">
        <v>79</v>
      </c>
      <c r="K5" s="117" t="s">
        <v>111</v>
      </c>
      <c r="L5" s="117" t="s">
        <v>112</v>
      </c>
      <c r="M5" s="117" t="s">
        <v>113</v>
      </c>
      <c r="N5" s="117" t="s">
        <v>114</v>
      </c>
      <c r="O5" s="117" t="s">
        <v>115</v>
      </c>
    </row>
    <row r="6" ht="16.5" customHeight="1" spans="1:15">
      <c r="A6" s="111">
        <v>1</v>
      </c>
      <c r="B6" s="111">
        <v>2</v>
      </c>
      <c r="C6" s="111">
        <v>3</v>
      </c>
      <c r="D6" s="111">
        <v>4</v>
      </c>
      <c r="E6" s="111">
        <v>5</v>
      </c>
      <c r="F6" s="111">
        <v>6</v>
      </c>
      <c r="G6" s="111">
        <v>7</v>
      </c>
      <c r="H6" s="111">
        <v>8</v>
      </c>
      <c r="I6" s="111">
        <v>9</v>
      </c>
      <c r="J6" s="111">
        <v>10</v>
      </c>
      <c r="K6" s="111">
        <v>11</v>
      </c>
      <c r="L6" s="111">
        <v>12</v>
      </c>
      <c r="M6" s="111">
        <v>13</v>
      </c>
      <c r="N6" s="111">
        <v>14</v>
      </c>
      <c r="O6" s="111">
        <v>15</v>
      </c>
    </row>
    <row r="7" ht="20.25" customHeight="1" spans="1:15">
      <c r="A7" s="122" t="s">
        <v>116</v>
      </c>
      <c r="B7" s="122" t="s">
        <v>117</v>
      </c>
      <c r="C7" s="188">
        <f>D7+J7+G7</f>
        <v>14994056.16</v>
      </c>
      <c r="D7" s="188">
        <f>E7+F7</f>
        <v>14992080.16</v>
      </c>
      <c r="E7" s="188">
        <v>11092578</v>
      </c>
      <c r="F7" s="188">
        <v>3899502.16</v>
      </c>
      <c r="G7" s="131"/>
      <c r="H7" s="131"/>
      <c r="I7" s="131" t="s">
        <v>93</v>
      </c>
      <c r="J7" s="188">
        <v>1976</v>
      </c>
      <c r="K7" s="131" t="s">
        <v>93</v>
      </c>
      <c r="L7" s="131" t="s">
        <v>93</v>
      </c>
      <c r="M7" s="131" t="s">
        <v>93</v>
      </c>
      <c r="N7" s="131" t="s">
        <v>93</v>
      </c>
      <c r="O7" s="188">
        <v>1976</v>
      </c>
    </row>
    <row r="8" ht="17.25" customHeight="1" spans="1:15">
      <c r="A8" s="335" t="s">
        <v>118</v>
      </c>
      <c r="B8" s="335" t="s">
        <v>119</v>
      </c>
      <c r="C8" s="188">
        <f t="shared" ref="C8:C42" si="0">D8+J8+G8</f>
        <v>11075897.88</v>
      </c>
      <c r="D8" s="188">
        <f t="shared" ref="D8:D41" si="1">E8+F8</f>
        <v>11073921.88</v>
      </c>
      <c r="E8" s="188">
        <v>9585594</v>
      </c>
      <c r="F8" s="188">
        <v>1488327.88</v>
      </c>
      <c r="G8" s="336"/>
      <c r="H8" s="336"/>
      <c r="I8" s="336"/>
      <c r="J8" s="188">
        <v>1976</v>
      </c>
      <c r="K8" s="336"/>
      <c r="L8" s="336"/>
      <c r="M8" s="336"/>
      <c r="N8" s="336"/>
      <c r="O8" s="188">
        <v>1976</v>
      </c>
    </row>
    <row r="9" ht="17.25" customHeight="1" spans="1:15">
      <c r="A9" s="337" t="s">
        <v>120</v>
      </c>
      <c r="B9" s="337" t="s">
        <v>121</v>
      </c>
      <c r="C9" s="188">
        <f t="shared" si="0"/>
        <v>2849183</v>
      </c>
      <c r="D9" s="188">
        <f t="shared" si="1"/>
        <v>2847207</v>
      </c>
      <c r="E9" s="188">
        <v>2847207</v>
      </c>
      <c r="F9" s="188"/>
      <c r="G9" s="336"/>
      <c r="H9" s="336"/>
      <c r="I9" s="336"/>
      <c r="J9" s="188">
        <v>1976</v>
      </c>
      <c r="K9" s="336"/>
      <c r="L9" s="336"/>
      <c r="M9" s="336"/>
      <c r="N9" s="336"/>
      <c r="O9" s="188">
        <v>1976</v>
      </c>
    </row>
    <row r="10" ht="17.25" customHeight="1" spans="1:15">
      <c r="A10" s="337" t="s">
        <v>122</v>
      </c>
      <c r="B10" s="337" t="s">
        <v>123</v>
      </c>
      <c r="C10" s="188">
        <f t="shared" si="0"/>
        <v>50000</v>
      </c>
      <c r="D10" s="188">
        <f t="shared" si="1"/>
        <v>50000</v>
      </c>
      <c r="E10" s="188"/>
      <c r="F10" s="188">
        <v>50000</v>
      </c>
      <c r="G10" s="336"/>
      <c r="H10" s="336"/>
      <c r="I10" s="336"/>
      <c r="J10" s="336"/>
      <c r="K10" s="336"/>
      <c r="L10" s="336"/>
      <c r="M10" s="336"/>
      <c r="N10" s="336"/>
      <c r="O10" s="336"/>
    </row>
    <row r="11" ht="17.25" customHeight="1" spans="1:15">
      <c r="A11" s="337" t="s">
        <v>124</v>
      </c>
      <c r="B11" s="337" t="s">
        <v>125</v>
      </c>
      <c r="C11" s="188">
        <f t="shared" si="0"/>
        <v>3055095</v>
      </c>
      <c r="D11" s="188">
        <f t="shared" si="1"/>
        <v>3055095</v>
      </c>
      <c r="E11" s="188">
        <v>2899495</v>
      </c>
      <c r="F11" s="188">
        <v>155600</v>
      </c>
      <c r="G11" s="336"/>
      <c r="H11" s="336"/>
      <c r="I11" s="336"/>
      <c r="J11" s="336"/>
      <c r="K11" s="336"/>
      <c r="L11" s="336"/>
      <c r="M11" s="336"/>
      <c r="N11" s="336"/>
      <c r="O11" s="336"/>
    </row>
    <row r="12" ht="17.25" customHeight="1" spans="1:15">
      <c r="A12" s="337" t="s">
        <v>126</v>
      </c>
      <c r="B12" s="337" t="s">
        <v>127</v>
      </c>
      <c r="C12" s="188">
        <f t="shared" si="0"/>
        <v>3349094</v>
      </c>
      <c r="D12" s="188">
        <f t="shared" si="1"/>
        <v>3349094</v>
      </c>
      <c r="E12" s="188">
        <v>2833784</v>
      </c>
      <c r="F12" s="188">
        <v>515310</v>
      </c>
      <c r="G12" s="336"/>
      <c r="H12" s="336"/>
      <c r="I12" s="336"/>
      <c r="J12" s="336"/>
      <c r="K12" s="336"/>
      <c r="L12" s="336"/>
      <c r="M12" s="336"/>
      <c r="N12" s="336"/>
      <c r="O12" s="336"/>
    </row>
    <row r="13" ht="17.25" customHeight="1" spans="1:15">
      <c r="A13" s="337" t="s">
        <v>128</v>
      </c>
      <c r="B13" s="337" t="s">
        <v>129</v>
      </c>
      <c r="C13" s="188">
        <f t="shared" si="0"/>
        <v>1020108</v>
      </c>
      <c r="D13" s="188">
        <f t="shared" si="1"/>
        <v>1020108</v>
      </c>
      <c r="E13" s="188">
        <v>1005108</v>
      </c>
      <c r="F13" s="188">
        <v>15000</v>
      </c>
      <c r="G13" s="336"/>
      <c r="H13" s="336"/>
      <c r="I13" s="336"/>
      <c r="J13" s="336"/>
      <c r="K13" s="336"/>
      <c r="L13" s="336"/>
      <c r="M13" s="336"/>
      <c r="N13" s="336"/>
      <c r="O13" s="336"/>
    </row>
    <row r="14" ht="17.25" customHeight="1" spans="1:15">
      <c r="A14" s="337" t="s">
        <v>130</v>
      </c>
      <c r="B14" s="337" t="s">
        <v>131</v>
      </c>
      <c r="C14" s="188">
        <f t="shared" si="0"/>
        <v>105427.43</v>
      </c>
      <c r="D14" s="188">
        <f t="shared" si="1"/>
        <v>105427.43</v>
      </c>
      <c r="E14" s="188"/>
      <c r="F14" s="188">
        <v>105427.43</v>
      </c>
      <c r="G14" s="336"/>
      <c r="H14" s="336"/>
      <c r="I14" s="336"/>
      <c r="J14" s="336"/>
      <c r="K14" s="336"/>
      <c r="L14" s="336"/>
      <c r="M14" s="336"/>
      <c r="N14" s="336"/>
      <c r="O14" s="336"/>
    </row>
    <row r="15" ht="17.25" customHeight="1" spans="1:15">
      <c r="A15" s="337" t="s">
        <v>132</v>
      </c>
      <c r="B15" s="337" t="s">
        <v>133</v>
      </c>
      <c r="C15" s="188">
        <f t="shared" si="0"/>
        <v>70000</v>
      </c>
      <c r="D15" s="188">
        <f t="shared" si="1"/>
        <v>70000</v>
      </c>
      <c r="E15" s="188"/>
      <c r="F15" s="188">
        <v>70000</v>
      </c>
      <c r="G15" s="336"/>
      <c r="H15" s="336"/>
      <c r="I15" s="336"/>
      <c r="J15" s="336"/>
      <c r="K15" s="336"/>
      <c r="L15" s="336"/>
      <c r="M15" s="336"/>
      <c r="N15" s="336"/>
      <c r="O15" s="336"/>
    </row>
    <row r="16" ht="17.25" customHeight="1" spans="1:15">
      <c r="A16" s="337" t="s">
        <v>134</v>
      </c>
      <c r="B16" s="337" t="s">
        <v>135</v>
      </c>
      <c r="C16" s="188">
        <f t="shared" si="0"/>
        <v>576990.45</v>
      </c>
      <c r="D16" s="188">
        <f t="shared" si="1"/>
        <v>576990.45</v>
      </c>
      <c r="E16" s="188"/>
      <c r="F16" s="188">
        <v>576990.45</v>
      </c>
      <c r="G16" s="336"/>
      <c r="H16" s="336"/>
      <c r="I16" s="336"/>
      <c r="J16" s="336"/>
      <c r="K16" s="336"/>
      <c r="L16" s="336"/>
      <c r="M16" s="336"/>
      <c r="N16" s="336"/>
      <c r="O16" s="336"/>
    </row>
    <row r="17" ht="17.25" customHeight="1" spans="1:15">
      <c r="A17" s="335" t="s">
        <v>136</v>
      </c>
      <c r="B17" s="335" t="s">
        <v>137</v>
      </c>
      <c r="C17" s="188">
        <f t="shared" si="0"/>
        <v>3918158.28</v>
      </c>
      <c r="D17" s="188">
        <f t="shared" si="1"/>
        <v>3918158.28</v>
      </c>
      <c r="E17" s="188">
        <v>1506984</v>
      </c>
      <c r="F17" s="188">
        <v>2411174.28</v>
      </c>
      <c r="G17" s="336"/>
      <c r="H17" s="336"/>
      <c r="I17" s="336"/>
      <c r="J17" s="336"/>
      <c r="K17" s="336"/>
      <c r="L17" s="336"/>
      <c r="M17" s="336"/>
      <c r="N17" s="336"/>
      <c r="O17" s="336"/>
    </row>
    <row r="18" ht="17.25" customHeight="1" spans="1:15">
      <c r="A18" s="337" t="s">
        <v>138</v>
      </c>
      <c r="B18" s="337" t="s">
        <v>139</v>
      </c>
      <c r="C18" s="188">
        <f t="shared" si="0"/>
        <v>2952727.57</v>
      </c>
      <c r="D18" s="188">
        <f t="shared" si="1"/>
        <v>2952727.57</v>
      </c>
      <c r="E18" s="188">
        <v>883335</v>
      </c>
      <c r="F18" s="188">
        <v>2069392.57</v>
      </c>
      <c r="G18" s="336"/>
      <c r="H18" s="336"/>
      <c r="I18" s="336"/>
      <c r="J18" s="336"/>
      <c r="K18" s="336"/>
      <c r="L18" s="336"/>
      <c r="M18" s="336"/>
      <c r="N18" s="336"/>
      <c r="O18" s="336"/>
    </row>
    <row r="19" ht="17.25" customHeight="1" spans="1:15">
      <c r="A19" s="337" t="s">
        <v>140</v>
      </c>
      <c r="B19" s="337" t="s">
        <v>141</v>
      </c>
      <c r="C19" s="188">
        <f t="shared" si="0"/>
        <v>965430.71</v>
      </c>
      <c r="D19" s="188">
        <f t="shared" si="1"/>
        <v>965430.71</v>
      </c>
      <c r="E19" s="188">
        <v>623649</v>
      </c>
      <c r="F19" s="188">
        <v>341781.71</v>
      </c>
      <c r="G19" s="336"/>
      <c r="H19" s="336"/>
      <c r="I19" s="336"/>
      <c r="J19" s="336"/>
      <c r="K19" s="336"/>
      <c r="L19" s="336"/>
      <c r="M19" s="336"/>
      <c r="N19" s="336"/>
      <c r="O19" s="336"/>
    </row>
    <row r="20" ht="17.25" customHeight="1" spans="1:15">
      <c r="A20" s="122" t="s">
        <v>142</v>
      </c>
      <c r="B20" s="122" t="s">
        <v>143</v>
      </c>
      <c r="C20" s="188">
        <f t="shared" si="0"/>
        <v>2590392</v>
      </c>
      <c r="D20" s="188">
        <f t="shared" si="1"/>
        <v>2590392</v>
      </c>
      <c r="E20" s="188">
        <v>2513882</v>
      </c>
      <c r="F20" s="188">
        <v>76510</v>
      </c>
      <c r="G20" s="336"/>
      <c r="H20" s="336"/>
      <c r="I20" s="336"/>
      <c r="J20" s="336"/>
      <c r="K20" s="336"/>
      <c r="L20" s="336"/>
      <c r="M20" s="336"/>
      <c r="N20" s="336"/>
      <c r="O20" s="336"/>
    </row>
    <row r="21" ht="17.25" customHeight="1" spans="1:15">
      <c r="A21" s="335" t="s">
        <v>144</v>
      </c>
      <c r="B21" s="335" t="s">
        <v>145</v>
      </c>
      <c r="C21" s="188">
        <f t="shared" si="0"/>
        <v>2513882</v>
      </c>
      <c r="D21" s="188">
        <f t="shared" si="1"/>
        <v>2513882</v>
      </c>
      <c r="E21" s="188">
        <v>2513882</v>
      </c>
      <c r="F21" s="188"/>
      <c r="G21" s="336"/>
      <c r="H21" s="336"/>
      <c r="I21" s="336"/>
      <c r="J21" s="336"/>
      <c r="K21" s="336"/>
      <c r="L21" s="336"/>
      <c r="M21" s="336"/>
      <c r="N21" s="336"/>
      <c r="O21" s="336"/>
    </row>
    <row r="22" ht="17.25" customHeight="1" spans="1:15">
      <c r="A22" s="337" t="s">
        <v>146</v>
      </c>
      <c r="B22" s="337" t="s">
        <v>147</v>
      </c>
      <c r="C22" s="188">
        <f t="shared" si="0"/>
        <v>514900</v>
      </c>
      <c r="D22" s="188">
        <f t="shared" si="1"/>
        <v>514900</v>
      </c>
      <c r="E22" s="188">
        <v>514900</v>
      </c>
      <c r="F22" s="188"/>
      <c r="G22" s="336"/>
      <c r="H22" s="336"/>
      <c r="I22" s="336"/>
      <c r="J22" s="336"/>
      <c r="K22" s="336"/>
      <c r="L22" s="336"/>
      <c r="M22" s="336"/>
      <c r="N22" s="336"/>
      <c r="O22" s="336"/>
    </row>
    <row r="23" ht="17.25" customHeight="1" spans="1:15">
      <c r="A23" s="337" t="s">
        <v>148</v>
      </c>
      <c r="B23" s="337" t="s">
        <v>149</v>
      </c>
      <c r="C23" s="188">
        <f t="shared" si="0"/>
        <v>602100</v>
      </c>
      <c r="D23" s="188">
        <f t="shared" si="1"/>
        <v>602100</v>
      </c>
      <c r="E23" s="188">
        <v>602100</v>
      </c>
      <c r="F23" s="188"/>
      <c r="G23" s="336"/>
      <c r="H23" s="336"/>
      <c r="I23" s="336"/>
      <c r="J23" s="336"/>
      <c r="K23" s="336"/>
      <c r="L23" s="336"/>
      <c r="M23" s="336"/>
      <c r="N23" s="336"/>
      <c r="O23" s="336"/>
    </row>
    <row r="24" ht="17.25" customHeight="1" spans="1:15">
      <c r="A24" s="337" t="s">
        <v>150</v>
      </c>
      <c r="B24" s="337" t="s">
        <v>151</v>
      </c>
      <c r="C24" s="188">
        <f t="shared" si="0"/>
        <v>1085140</v>
      </c>
      <c r="D24" s="188">
        <f t="shared" si="1"/>
        <v>1085140</v>
      </c>
      <c r="E24" s="188">
        <v>1085140</v>
      </c>
      <c r="F24" s="188"/>
      <c r="G24" s="336"/>
      <c r="H24" s="336"/>
      <c r="I24" s="336"/>
      <c r="J24" s="336"/>
      <c r="K24" s="336"/>
      <c r="L24" s="336"/>
      <c r="M24" s="336"/>
      <c r="N24" s="336"/>
      <c r="O24" s="336"/>
    </row>
    <row r="25" ht="17.25" customHeight="1" spans="1:15">
      <c r="A25" s="337" t="s">
        <v>152</v>
      </c>
      <c r="B25" s="337" t="s">
        <v>153</v>
      </c>
      <c r="C25" s="188">
        <f t="shared" si="0"/>
        <v>311742</v>
      </c>
      <c r="D25" s="188">
        <f t="shared" si="1"/>
        <v>311742</v>
      </c>
      <c r="E25" s="188">
        <v>311742</v>
      </c>
      <c r="F25" s="188"/>
      <c r="G25" s="336"/>
      <c r="H25" s="336"/>
      <c r="I25" s="336"/>
      <c r="J25" s="336"/>
      <c r="K25" s="336"/>
      <c r="L25" s="336"/>
      <c r="M25" s="336"/>
      <c r="N25" s="336"/>
      <c r="O25" s="336"/>
    </row>
    <row r="26" ht="17.25" customHeight="1" spans="1:15">
      <c r="A26" s="335" t="s">
        <v>154</v>
      </c>
      <c r="B26" s="335" t="s">
        <v>155</v>
      </c>
      <c r="C26" s="188">
        <f t="shared" si="0"/>
        <v>2000</v>
      </c>
      <c r="D26" s="188">
        <f t="shared" si="1"/>
        <v>2000</v>
      </c>
      <c r="E26" s="188"/>
      <c r="F26" s="188">
        <v>2000</v>
      </c>
      <c r="G26" s="336"/>
      <c r="H26" s="336"/>
      <c r="I26" s="336"/>
      <c r="J26" s="336"/>
      <c r="K26" s="336"/>
      <c r="L26" s="336"/>
      <c r="M26" s="336"/>
      <c r="N26" s="336"/>
      <c r="O26" s="336"/>
    </row>
    <row r="27" ht="17.25" customHeight="1" spans="1:15">
      <c r="A27" s="337" t="s">
        <v>156</v>
      </c>
      <c r="B27" s="337" t="s">
        <v>157</v>
      </c>
      <c r="C27" s="188">
        <f t="shared" si="0"/>
        <v>2000</v>
      </c>
      <c r="D27" s="188">
        <f t="shared" si="1"/>
        <v>2000</v>
      </c>
      <c r="E27" s="188"/>
      <c r="F27" s="188">
        <v>2000</v>
      </c>
      <c r="G27" s="336"/>
      <c r="H27" s="336"/>
      <c r="I27" s="336"/>
      <c r="J27" s="336"/>
      <c r="K27" s="336"/>
      <c r="L27" s="336"/>
      <c r="M27" s="336"/>
      <c r="N27" s="336"/>
      <c r="O27" s="336"/>
    </row>
    <row r="28" ht="17.25" customHeight="1" spans="1:15">
      <c r="A28" s="335" t="s">
        <v>158</v>
      </c>
      <c r="B28" s="335" t="s">
        <v>159</v>
      </c>
      <c r="C28" s="188">
        <f t="shared" si="0"/>
        <v>74510</v>
      </c>
      <c r="D28" s="188">
        <f t="shared" si="1"/>
        <v>74510</v>
      </c>
      <c r="E28" s="188"/>
      <c r="F28" s="188">
        <v>74510</v>
      </c>
      <c r="G28" s="336"/>
      <c r="H28" s="336"/>
      <c r="I28" s="336"/>
      <c r="J28" s="336"/>
      <c r="K28" s="336"/>
      <c r="L28" s="336"/>
      <c r="M28" s="336"/>
      <c r="N28" s="336"/>
      <c r="O28" s="336"/>
    </row>
    <row r="29" ht="17.25" customHeight="1" spans="1:15">
      <c r="A29" s="337" t="s">
        <v>160</v>
      </c>
      <c r="B29" s="337" t="s">
        <v>161</v>
      </c>
      <c r="C29" s="188">
        <f t="shared" si="0"/>
        <v>74510</v>
      </c>
      <c r="D29" s="188">
        <f t="shared" si="1"/>
        <v>74510</v>
      </c>
      <c r="E29" s="188"/>
      <c r="F29" s="188">
        <v>74510</v>
      </c>
      <c r="G29" s="336"/>
      <c r="H29" s="336"/>
      <c r="I29" s="336"/>
      <c r="J29" s="336"/>
      <c r="K29" s="336"/>
      <c r="L29" s="336"/>
      <c r="M29" s="336"/>
      <c r="N29" s="336"/>
      <c r="O29" s="336"/>
    </row>
    <row r="30" ht="17.25" customHeight="1" spans="1:15">
      <c r="A30" s="122" t="s">
        <v>162</v>
      </c>
      <c r="B30" s="122" t="s">
        <v>163</v>
      </c>
      <c r="C30" s="188">
        <f t="shared" si="0"/>
        <v>1129080</v>
      </c>
      <c r="D30" s="188">
        <f t="shared" si="1"/>
        <v>1129080</v>
      </c>
      <c r="E30" s="188">
        <v>1129080</v>
      </c>
      <c r="F30" s="188"/>
      <c r="G30" s="336"/>
      <c r="H30" s="336"/>
      <c r="I30" s="336"/>
      <c r="J30" s="336"/>
      <c r="K30" s="336"/>
      <c r="L30" s="336"/>
      <c r="M30" s="336"/>
      <c r="N30" s="336"/>
      <c r="O30" s="336"/>
    </row>
    <row r="31" ht="17.25" customHeight="1" spans="1:15">
      <c r="A31" s="335" t="s">
        <v>164</v>
      </c>
      <c r="B31" s="335" t="s">
        <v>165</v>
      </c>
      <c r="C31" s="188">
        <f t="shared" si="0"/>
        <v>1129080</v>
      </c>
      <c r="D31" s="188">
        <f t="shared" si="1"/>
        <v>1129080</v>
      </c>
      <c r="E31" s="188">
        <v>1129080</v>
      </c>
      <c r="F31" s="188"/>
      <c r="G31" s="336"/>
      <c r="H31" s="336"/>
      <c r="I31" s="336"/>
      <c r="J31" s="336"/>
      <c r="K31" s="336"/>
      <c r="L31" s="336"/>
      <c r="M31" s="336"/>
      <c r="N31" s="336"/>
      <c r="O31" s="336"/>
    </row>
    <row r="32" ht="17.25" customHeight="1" spans="1:15">
      <c r="A32" s="337" t="s">
        <v>166</v>
      </c>
      <c r="B32" s="337" t="s">
        <v>167</v>
      </c>
      <c r="C32" s="188">
        <f t="shared" si="0"/>
        <v>189200</v>
      </c>
      <c r="D32" s="188">
        <f t="shared" si="1"/>
        <v>189200</v>
      </c>
      <c r="E32" s="188">
        <v>189200</v>
      </c>
      <c r="F32" s="188"/>
      <c r="G32" s="336"/>
      <c r="H32" s="336"/>
      <c r="I32" s="336"/>
      <c r="J32" s="336"/>
      <c r="K32" s="336"/>
      <c r="L32" s="336"/>
      <c r="M32" s="336"/>
      <c r="N32" s="336"/>
      <c r="O32" s="336"/>
    </row>
    <row r="33" ht="17.25" customHeight="1" spans="1:15">
      <c r="A33" s="337" t="s">
        <v>168</v>
      </c>
      <c r="B33" s="337" t="s">
        <v>169</v>
      </c>
      <c r="C33" s="188">
        <f t="shared" si="0"/>
        <v>392080</v>
      </c>
      <c r="D33" s="188">
        <f t="shared" si="1"/>
        <v>392080</v>
      </c>
      <c r="E33" s="188">
        <v>392080</v>
      </c>
      <c r="F33" s="188"/>
      <c r="G33" s="336"/>
      <c r="H33" s="336"/>
      <c r="I33" s="336"/>
      <c r="J33" s="336"/>
      <c r="K33" s="336"/>
      <c r="L33" s="336"/>
      <c r="M33" s="336"/>
      <c r="N33" s="336"/>
      <c r="O33" s="336"/>
    </row>
    <row r="34" ht="17.25" customHeight="1" spans="1:15">
      <c r="A34" s="337" t="s">
        <v>170</v>
      </c>
      <c r="B34" s="337" t="s">
        <v>171</v>
      </c>
      <c r="C34" s="188">
        <f t="shared" si="0"/>
        <v>533800</v>
      </c>
      <c r="D34" s="188">
        <f t="shared" si="1"/>
        <v>533800</v>
      </c>
      <c r="E34" s="188">
        <v>533800</v>
      </c>
      <c r="F34" s="188"/>
      <c r="G34" s="336"/>
      <c r="H34" s="336"/>
      <c r="I34" s="336"/>
      <c r="J34" s="336"/>
      <c r="K34" s="336"/>
      <c r="L34" s="336"/>
      <c r="M34" s="336"/>
      <c r="N34" s="336"/>
      <c r="O34" s="336"/>
    </row>
    <row r="35" ht="17.25" customHeight="1" spans="1:15">
      <c r="A35" s="337" t="s">
        <v>172</v>
      </c>
      <c r="B35" s="337" t="s">
        <v>173</v>
      </c>
      <c r="C35" s="188">
        <f t="shared" si="0"/>
        <v>14000</v>
      </c>
      <c r="D35" s="188">
        <f t="shared" si="1"/>
        <v>14000</v>
      </c>
      <c r="E35" s="188">
        <v>14000</v>
      </c>
      <c r="F35" s="188"/>
      <c r="G35" s="336"/>
      <c r="H35" s="336"/>
      <c r="I35" s="336"/>
      <c r="J35" s="336"/>
      <c r="K35" s="336"/>
      <c r="L35" s="336"/>
      <c r="M35" s="336"/>
      <c r="N35" s="336"/>
      <c r="O35" s="336"/>
    </row>
    <row r="36" ht="17.25" customHeight="1" spans="1:15">
      <c r="A36" s="122" t="s">
        <v>174</v>
      </c>
      <c r="B36" s="122" t="s">
        <v>175</v>
      </c>
      <c r="C36" s="188">
        <f t="shared" si="0"/>
        <v>1027884</v>
      </c>
      <c r="D36" s="188">
        <f t="shared" si="1"/>
        <v>1027884</v>
      </c>
      <c r="E36" s="188">
        <v>1027884</v>
      </c>
      <c r="F36" s="188"/>
      <c r="G36" s="336"/>
      <c r="H36" s="336"/>
      <c r="I36" s="336"/>
      <c r="J36" s="336"/>
      <c r="K36" s="336"/>
      <c r="L36" s="336"/>
      <c r="M36" s="336"/>
      <c r="N36" s="336"/>
      <c r="O36" s="336"/>
    </row>
    <row r="37" ht="17.25" customHeight="1" spans="1:15">
      <c r="A37" s="335" t="s">
        <v>176</v>
      </c>
      <c r="B37" s="335" t="s">
        <v>177</v>
      </c>
      <c r="C37" s="188">
        <f t="shared" si="0"/>
        <v>1027884</v>
      </c>
      <c r="D37" s="188">
        <f t="shared" si="1"/>
        <v>1027884</v>
      </c>
      <c r="E37" s="188">
        <v>1027884</v>
      </c>
      <c r="F37" s="188"/>
      <c r="G37" s="336"/>
      <c r="H37" s="336"/>
      <c r="I37" s="336"/>
      <c r="J37" s="336"/>
      <c r="K37" s="336"/>
      <c r="L37" s="336"/>
      <c r="M37" s="336"/>
      <c r="N37" s="336"/>
      <c r="O37" s="336"/>
    </row>
    <row r="38" ht="17.25" customHeight="1" spans="1:15">
      <c r="A38" s="337" t="s">
        <v>178</v>
      </c>
      <c r="B38" s="337" t="s">
        <v>179</v>
      </c>
      <c r="C38" s="188">
        <f t="shared" si="0"/>
        <v>1027884</v>
      </c>
      <c r="D38" s="188">
        <f t="shared" si="1"/>
        <v>1027884</v>
      </c>
      <c r="E38" s="188">
        <v>1027884</v>
      </c>
      <c r="F38" s="188"/>
      <c r="G38" s="336"/>
      <c r="H38" s="336"/>
      <c r="I38" s="336"/>
      <c r="J38" s="336"/>
      <c r="K38" s="336"/>
      <c r="L38" s="336"/>
      <c r="M38" s="336"/>
      <c r="N38" s="336"/>
      <c r="O38" s="336"/>
    </row>
    <row r="39" ht="17.25" customHeight="1" spans="1:15">
      <c r="A39" s="122" t="s">
        <v>180</v>
      </c>
      <c r="B39" s="122" t="s">
        <v>115</v>
      </c>
      <c r="C39" s="188">
        <f t="shared" si="0"/>
        <v>700000</v>
      </c>
      <c r="D39" s="188">
        <f t="shared" si="1"/>
        <v>0</v>
      </c>
      <c r="E39" s="188"/>
      <c r="F39" s="188"/>
      <c r="G39" s="188">
        <v>700000</v>
      </c>
      <c r="H39" s="336"/>
      <c r="I39" s="336"/>
      <c r="J39" s="336"/>
      <c r="K39" s="336"/>
      <c r="L39" s="336"/>
      <c r="M39" s="336"/>
      <c r="N39" s="336"/>
      <c r="O39" s="336"/>
    </row>
    <row r="40" ht="17.25" customHeight="1" spans="1:15">
      <c r="A40" s="335" t="s">
        <v>181</v>
      </c>
      <c r="B40" s="335" t="s">
        <v>182</v>
      </c>
      <c r="C40" s="188">
        <f t="shared" si="0"/>
        <v>700000</v>
      </c>
      <c r="D40" s="188">
        <f t="shared" si="1"/>
        <v>0</v>
      </c>
      <c r="E40" s="188"/>
      <c r="F40" s="188"/>
      <c r="G40" s="188">
        <v>700000</v>
      </c>
      <c r="H40" s="336"/>
      <c r="I40" s="336"/>
      <c r="J40" s="336"/>
      <c r="K40" s="336"/>
      <c r="L40" s="336"/>
      <c r="M40" s="336"/>
      <c r="N40" s="336"/>
      <c r="O40" s="336"/>
    </row>
    <row r="41" ht="32.1" customHeight="1" spans="1:15">
      <c r="A41" s="337" t="s">
        <v>183</v>
      </c>
      <c r="B41" s="337" t="s">
        <v>184</v>
      </c>
      <c r="C41" s="188">
        <f t="shared" si="0"/>
        <v>700000</v>
      </c>
      <c r="D41" s="188">
        <f t="shared" si="1"/>
        <v>0</v>
      </c>
      <c r="E41" s="188"/>
      <c r="F41" s="188"/>
      <c r="G41" s="188">
        <v>700000</v>
      </c>
      <c r="H41" s="336"/>
      <c r="I41" s="336"/>
      <c r="J41" s="336"/>
      <c r="K41" s="336"/>
      <c r="L41" s="336"/>
      <c r="M41" s="336"/>
      <c r="N41" s="336"/>
      <c r="O41" s="336"/>
    </row>
    <row r="42" ht="17.25" customHeight="1" spans="1:15">
      <c r="A42" s="259" t="s">
        <v>185</v>
      </c>
      <c r="B42" s="338" t="s">
        <v>185</v>
      </c>
      <c r="C42" s="188">
        <f t="shared" si="0"/>
        <v>20441412.16</v>
      </c>
      <c r="D42" s="188">
        <f>D7+D20+D30+D36</f>
        <v>19739436.16</v>
      </c>
      <c r="E42" s="188">
        <v>15763424</v>
      </c>
      <c r="F42" s="188">
        <v>3976012.16</v>
      </c>
      <c r="G42" s="188">
        <v>700000</v>
      </c>
      <c r="H42" s="339"/>
      <c r="I42" s="339" t="s">
        <v>93</v>
      </c>
      <c r="J42" s="188">
        <v>1976</v>
      </c>
      <c r="K42" s="339" t="s">
        <v>93</v>
      </c>
      <c r="L42" s="339" t="s">
        <v>93</v>
      </c>
      <c r="M42" s="339" t="s">
        <v>93</v>
      </c>
      <c r="N42" s="339" t="s">
        <v>93</v>
      </c>
      <c r="O42" s="188">
        <v>1976</v>
      </c>
    </row>
    <row r="43" customHeight="1" spans="4:8">
      <c r="D43" s="312"/>
      <c r="H43" s="312"/>
    </row>
  </sheetData>
  <mergeCells count="11">
    <mergeCell ref="A2:O2"/>
    <mergeCell ref="A3:L3"/>
    <mergeCell ref="D4:F4"/>
    <mergeCell ref="J4:O4"/>
    <mergeCell ref="A42:B4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1"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7" activePane="bottomRight" state="frozen"/>
      <selection/>
      <selection pane="topRight"/>
      <selection pane="bottomLeft"/>
      <selection pane="bottomRight" activeCell="B16" sqref="B16"/>
    </sheetView>
  </sheetViews>
  <sheetFormatPr defaultColWidth="9.14285714285714" defaultRowHeight="14.25" customHeight="1" outlineLevelCol="3"/>
  <cols>
    <col min="1" max="1" width="49.2857142857143" style="65" customWidth="1"/>
    <col min="2" max="2" width="38.8571428571429" style="65" customWidth="1"/>
    <col min="3" max="3" width="48.5714285714286" style="65" customWidth="1"/>
    <col min="4" max="4" width="36.4285714285714" style="65" customWidth="1"/>
    <col min="5" max="5" width="9.14285714285714" style="66" customWidth="1"/>
    <col min="6" max="16384" width="9.14285714285714" style="66"/>
  </cols>
  <sheetData>
    <row r="1" customHeight="1" spans="1:4">
      <c r="A1" s="313" t="s">
        <v>186</v>
      </c>
      <c r="B1" s="313"/>
      <c r="C1" s="313"/>
      <c r="D1" s="164"/>
    </row>
    <row r="2" ht="31.5" customHeight="1" spans="1:4">
      <c r="A2" s="67" t="s">
        <v>5</v>
      </c>
      <c r="B2" s="314"/>
      <c r="C2" s="314"/>
      <c r="D2" s="314"/>
    </row>
    <row r="3" ht="17.25" customHeight="1" spans="1:4">
      <c r="A3" s="174" t="s">
        <v>22</v>
      </c>
      <c r="B3" s="315"/>
      <c r="C3" s="315"/>
      <c r="D3" s="166" t="s">
        <v>23</v>
      </c>
    </row>
    <row r="4" ht="19.5" customHeight="1" spans="1:4">
      <c r="A4" s="91" t="s">
        <v>24</v>
      </c>
      <c r="B4" s="176"/>
      <c r="C4" s="91" t="s">
        <v>25</v>
      </c>
      <c r="D4" s="176"/>
    </row>
    <row r="5" ht="21.75" customHeight="1" spans="1:4">
      <c r="A5" s="90" t="s">
        <v>26</v>
      </c>
      <c r="B5" s="316" t="s">
        <v>27</v>
      </c>
      <c r="C5" s="90" t="s">
        <v>187</v>
      </c>
      <c r="D5" s="316" t="s">
        <v>27</v>
      </c>
    </row>
    <row r="6" ht="17.25" customHeight="1" spans="1:4">
      <c r="A6" s="94"/>
      <c r="B6" s="110"/>
      <c r="C6" s="94"/>
      <c r="D6" s="110"/>
    </row>
    <row r="7" ht="17.25" customHeight="1" spans="1:4">
      <c r="A7" s="317" t="s">
        <v>188</v>
      </c>
      <c r="B7" s="25">
        <v>19055134</v>
      </c>
      <c r="C7" s="318" t="s">
        <v>189</v>
      </c>
      <c r="D7" s="319">
        <v>20439436.16</v>
      </c>
    </row>
    <row r="8" ht="17.25" customHeight="1" spans="1:4">
      <c r="A8" s="320" t="s">
        <v>190</v>
      </c>
      <c r="B8" s="25">
        <v>19055134</v>
      </c>
      <c r="C8" s="318" t="s">
        <v>191</v>
      </c>
      <c r="D8" s="319"/>
    </row>
    <row r="9" ht="17.25" customHeight="1" spans="1:4">
      <c r="A9" s="320" t="s">
        <v>192</v>
      </c>
      <c r="B9" s="25"/>
      <c r="C9" s="318" t="s">
        <v>193</v>
      </c>
      <c r="D9" s="319"/>
    </row>
    <row r="10" ht="17.25" customHeight="1" spans="1:4">
      <c r="A10" s="320" t="s">
        <v>194</v>
      </c>
      <c r="B10" s="25"/>
      <c r="C10" s="318" t="s">
        <v>195</v>
      </c>
      <c r="D10" s="319"/>
    </row>
    <row r="11" ht="17.25" customHeight="1" spans="1:4">
      <c r="A11" s="320" t="s">
        <v>196</v>
      </c>
      <c r="B11" s="25">
        <v>1384302.16</v>
      </c>
      <c r="C11" s="318" t="s">
        <v>197</v>
      </c>
      <c r="D11" s="319"/>
    </row>
    <row r="12" ht="17.25" customHeight="1" spans="1:4">
      <c r="A12" s="320" t="s">
        <v>190</v>
      </c>
      <c r="B12" s="25">
        <v>684302.16</v>
      </c>
      <c r="C12" s="318" t="s">
        <v>198</v>
      </c>
      <c r="D12" s="319"/>
    </row>
    <row r="13" ht="17.25" customHeight="1" spans="1:4">
      <c r="A13" s="321" t="s">
        <v>192</v>
      </c>
      <c r="B13" s="25">
        <v>700000</v>
      </c>
      <c r="C13" s="318" t="s">
        <v>199</v>
      </c>
      <c r="D13" s="319"/>
    </row>
    <row r="14" ht="17.25" customHeight="1" spans="1:4">
      <c r="A14" s="321" t="s">
        <v>194</v>
      </c>
      <c r="B14" s="322"/>
      <c r="C14" s="318" t="s">
        <v>200</v>
      </c>
      <c r="D14" s="323">
        <v>14992080.16</v>
      </c>
    </row>
    <row r="15" ht="17.25" customHeight="1" spans="1:4">
      <c r="A15" s="320"/>
      <c r="B15" s="322"/>
      <c r="C15" s="318" t="s">
        <v>201</v>
      </c>
      <c r="D15" s="323">
        <v>2590392</v>
      </c>
    </row>
    <row r="16" ht="17.25" customHeight="1" spans="1:4">
      <c r="A16" s="320"/>
      <c r="B16" s="324"/>
      <c r="C16" s="318" t="s">
        <v>202</v>
      </c>
      <c r="D16" s="323">
        <v>1129080</v>
      </c>
    </row>
    <row r="17" ht="17.25" customHeight="1" spans="1:4">
      <c r="A17" s="320"/>
      <c r="B17" s="325"/>
      <c r="C17" s="318" t="s">
        <v>203</v>
      </c>
      <c r="D17" s="326"/>
    </row>
    <row r="18" ht="17.25" customHeight="1" spans="1:4">
      <c r="A18" s="321"/>
      <c r="B18" s="325"/>
      <c r="C18" s="318" t="s">
        <v>204</v>
      </c>
      <c r="D18" s="326"/>
    </row>
    <row r="19" ht="17.25" customHeight="1" spans="1:4">
      <c r="A19" s="321"/>
      <c r="B19" s="327"/>
      <c r="C19" s="318" t="s">
        <v>205</v>
      </c>
      <c r="D19" s="326"/>
    </row>
    <row r="20" ht="17.25" customHeight="1" spans="1:4">
      <c r="A20" s="328"/>
      <c r="B20" s="327"/>
      <c r="C20" s="318" t="s">
        <v>206</v>
      </c>
      <c r="D20" s="326"/>
    </row>
    <row r="21" ht="17.25" customHeight="1" spans="1:4">
      <c r="A21" s="328"/>
      <c r="B21" s="327"/>
      <c r="C21" s="318" t="s">
        <v>207</v>
      </c>
      <c r="D21" s="326"/>
    </row>
    <row r="22" ht="17.25" customHeight="1" spans="1:4">
      <c r="A22" s="328"/>
      <c r="B22" s="327"/>
      <c r="C22" s="318" t="s">
        <v>208</v>
      </c>
      <c r="D22" s="326"/>
    </row>
    <row r="23" ht="17.25" customHeight="1" spans="1:4">
      <c r="A23" s="328"/>
      <c r="B23" s="327"/>
      <c r="C23" s="318" t="s">
        <v>209</v>
      </c>
      <c r="D23" s="326"/>
    </row>
    <row r="24" ht="17.25" customHeight="1" spans="1:4">
      <c r="A24" s="328"/>
      <c r="B24" s="327"/>
      <c r="C24" s="318" t="s">
        <v>210</v>
      </c>
      <c r="D24" s="326"/>
    </row>
    <row r="25" ht="17.25" customHeight="1" spans="1:4">
      <c r="A25" s="328"/>
      <c r="B25" s="327"/>
      <c r="C25" s="318" t="s">
        <v>211</v>
      </c>
      <c r="D25" s="326"/>
    </row>
    <row r="26" ht="17.25" customHeight="1" spans="1:4">
      <c r="A26" s="328"/>
      <c r="B26" s="327"/>
      <c r="C26" s="318" t="s">
        <v>212</v>
      </c>
      <c r="D26" s="326">
        <v>1027884</v>
      </c>
    </row>
    <row r="27" ht="17.25" customHeight="1" spans="1:4">
      <c r="A27" s="328"/>
      <c r="B27" s="327"/>
      <c r="C27" s="318" t="s">
        <v>213</v>
      </c>
      <c r="D27" s="326"/>
    </row>
    <row r="28" ht="17.25" customHeight="1" spans="1:4">
      <c r="A28" s="328"/>
      <c r="B28" s="327"/>
      <c r="C28" s="318" t="s">
        <v>214</v>
      </c>
      <c r="D28" s="326"/>
    </row>
    <row r="29" ht="17.25" customHeight="1" spans="1:4">
      <c r="A29" s="328"/>
      <c r="B29" s="327"/>
      <c r="C29" s="318" t="s">
        <v>215</v>
      </c>
      <c r="D29" s="326"/>
    </row>
    <row r="30" ht="17.25" customHeight="1" spans="1:4">
      <c r="A30" s="328"/>
      <c r="B30" s="327"/>
      <c r="C30" s="318" t="s">
        <v>216</v>
      </c>
      <c r="D30" s="326"/>
    </row>
    <row r="31" customHeight="1" spans="1:4">
      <c r="A31" s="329"/>
      <c r="B31" s="325"/>
      <c r="C31" s="318" t="s">
        <v>217</v>
      </c>
      <c r="D31" s="326">
        <v>700000</v>
      </c>
    </row>
    <row r="32" customHeight="1" spans="1:4">
      <c r="A32" s="329"/>
      <c r="B32" s="325"/>
      <c r="C32" s="318" t="s">
        <v>218</v>
      </c>
      <c r="D32" s="326"/>
    </row>
    <row r="33" customHeight="1" spans="1:4">
      <c r="A33" s="329"/>
      <c r="B33" s="325"/>
      <c r="C33" s="318" t="s">
        <v>219</v>
      </c>
      <c r="D33" s="326"/>
    </row>
    <row r="34" customHeight="1" spans="1:4">
      <c r="A34" s="329"/>
      <c r="B34" s="325"/>
      <c r="C34" s="321" t="s">
        <v>220</v>
      </c>
      <c r="D34" s="330"/>
    </row>
    <row r="35" ht="17.25" customHeight="1" spans="1:4">
      <c r="A35" s="331" t="s">
        <v>221</v>
      </c>
      <c r="B35" s="332">
        <f>B7+B11</f>
        <v>20439436.16</v>
      </c>
      <c r="C35" s="329" t="s">
        <v>73</v>
      </c>
      <c r="D35" s="332">
        <f>SUM(D8:D33)</f>
        <v>20439436.16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topLeftCell="A10" workbookViewId="0">
      <selection activeCell="G39" sqref="G39"/>
    </sheetView>
  </sheetViews>
  <sheetFormatPr defaultColWidth="9.14285714285714" defaultRowHeight="14.25" customHeight="1" outlineLevelCol="6"/>
  <cols>
    <col min="1" max="1" width="20.1428571428571" style="168" customWidth="1"/>
    <col min="2" max="2" width="44" style="168" customWidth="1"/>
    <col min="3" max="3" width="24.2857142857143" style="82" customWidth="1"/>
    <col min="4" max="4" width="16.5714285714286" style="82" customWidth="1"/>
    <col min="5" max="7" width="24.2857142857143" style="82" customWidth="1"/>
    <col min="8" max="8" width="9.14285714285714" style="82" customWidth="1"/>
    <col min="9" max="16384" width="9.14285714285714" style="82"/>
  </cols>
  <sheetData>
    <row r="1" ht="12" customHeight="1" spans="1:6">
      <c r="A1" s="303" t="s">
        <v>222</v>
      </c>
      <c r="D1" s="304"/>
      <c r="F1" s="85"/>
    </row>
    <row r="2" ht="39" customHeight="1" spans="1:7">
      <c r="A2" s="173" t="s">
        <v>6</v>
      </c>
      <c r="B2" s="173"/>
      <c r="C2" s="173"/>
      <c r="D2" s="173"/>
      <c r="E2" s="173"/>
      <c r="F2" s="173"/>
      <c r="G2" s="173"/>
    </row>
    <row r="3" ht="18" customHeight="1" spans="1:7">
      <c r="A3" s="174" t="s">
        <v>22</v>
      </c>
      <c r="F3" s="171"/>
      <c r="G3" s="171" t="s">
        <v>23</v>
      </c>
    </row>
    <row r="4" ht="20.25" customHeight="1" spans="1:7">
      <c r="A4" s="305" t="s">
        <v>223</v>
      </c>
      <c r="B4" s="306"/>
      <c r="C4" s="93" t="s">
        <v>77</v>
      </c>
      <c r="D4" s="93" t="s">
        <v>109</v>
      </c>
      <c r="E4" s="93"/>
      <c r="F4" s="93"/>
      <c r="G4" s="307" t="s">
        <v>110</v>
      </c>
    </row>
    <row r="5" ht="20.25" customHeight="1" spans="1:7">
      <c r="A5" s="178" t="s">
        <v>106</v>
      </c>
      <c r="B5" s="308" t="s">
        <v>107</v>
      </c>
      <c r="C5" s="93"/>
      <c r="D5" s="93" t="s">
        <v>79</v>
      </c>
      <c r="E5" s="93" t="s">
        <v>224</v>
      </c>
      <c r="F5" s="93" t="s">
        <v>225</v>
      </c>
      <c r="G5" s="309"/>
    </row>
    <row r="6" ht="13.5" customHeight="1" spans="1:7">
      <c r="A6" s="185">
        <v>1</v>
      </c>
      <c r="B6" s="185">
        <v>2</v>
      </c>
      <c r="C6" s="310">
        <v>3</v>
      </c>
      <c r="D6" s="310">
        <v>4</v>
      </c>
      <c r="E6" s="310">
        <v>5</v>
      </c>
      <c r="F6" s="310">
        <v>6</v>
      </c>
      <c r="G6" s="185">
        <v>7</v>
      </c>
    </row>
    <row r="7" ht="18" customHeight="1" spans="1:7">
      <c r="A7" s="187" t="s">
        <v>116</v>
      </c>
      <c r="B7" s="187" t="s">
        <v>117</v>
      </c>
      <c r="C7" s="130">
        <v>14992080.16</v>
      </c>
      <c r="D7" s="130">
        <v>11092578</v>
      </c>
      <c r="E7" s="130">
        <v>10291078</v>
      </c>
      <c r="F7" s="130">
        <v>801500</v>
      </c>
      <c r="G7" s="130">
        <v>3899502.16</v>
      </c>
    </row>
    <row r="8" ht="18" customHeight="1" spans="1:7">
      <c r="A8" s="190" t="s">
        <v>118</v>
      </c>
      <c r="B8" s="190" t="s">
        <v>119</v>
      </c>
      <c r="C8" s="130">
        <v>11073921.88</v>
      </c>
      <c r="D8" s="130">
        <v>9585594</v>
      </c>
      <c r="E8" s="130">
        <v>8865874</v>
      </c>
      <c r="F8" s="130">
        <v>719720</v>
      </c>
      <c r="G8" s="130">
        <v>1488327.88</v>
      </c>
    </row>
    <row r="9" ht="18" customHeight="1" spans="1:7">
      <c r="A9" s="24" t="s">
        <v>120</v>
      </c>
      <c r="B9" s="24" t="s">
        <v>121</v>
      </c>
      <c r="C9" s="130">
        <v>2847207</v>
      </c>
      <c r="D9" s="130">
        <v>2847207</v>
      </c>
      <c r="E9" s="130">
        <v>2550337</v>
      </c>
      <c r="F9" s="130">
        <v>296870</v>
      </c>
      <c r="G9" s="130"/>
    </row>
    <row r="10" ht="18" customHeight="1" spans="1:7">
      <c r="A10" s="24" t="s">
        <v>122</v>
      </c>
      <c r="B10" s="24" t="s">
        <v>123</v>
      </c>
      <c r="C10" s="130">
        <v>50000</v>
      </c>
      <c r="D10" s="130"/>
      <c r="E10" s="130"/>
      <c r="F10" s="130"/>
      <c r="G10" s="130">
        <v>50000</v>
      </c>
    </row>
    <row r="11" ht="18" customHeight="1" spans="1:7">
      <c r="A11" s="24" t="s">
        <v>124</v>
      </c>
      <c r="B11" s="24" t="s">
        <v>125</v>
      </c>
      <c r="C11" s="130">
        <v>3055095</v>
      </c>
      <c r="D11" s="130">
        <v>2899495</v>
      </c>
      <c r="E11" s="130">
        <v>2737415</v>
      </c>
      <c r="F11" s="130">
        <v>162080</v>
      </c>
      <c r="G11" s="130">
        <v>155600</v>
      </c>
    </row>
    <row r="12" ht="18" customHeight="1" spans="1:7">
      <c r="A12" s="24" t="s">
        <v>126</v>
      </c>
      <c r="B12" s="24" t="s">
        <v>127</v>
      </c>
      <c r="C12" s="130">
        <v>3349094</v>
      </c>
      <c r="D12" s="130">
        <v>2833784</v>
      </c>
      <c r="E12" s="130">
        <v>2671704</v>
      </c>
      <c r="F12" s="130">
        <v>162080</v>
      </c>
      <c r="G12" s="130">
        <v>515310</v>
      </c>
    </row>
    <row r="13" ht="18" customHeight="1" spans="1:7">
      <c r="A13" s="24" t="s">
        <v>128</v>
      </c>
      <c r="B13" s="24" t="s">
        <v>129</v>
      </c>
      <c r="C13" s="130">
        <v>1020108</v>
      </c>
      <c r="D13" s="130">
        <v>1005108</v>
      </c>
      <c r="E13" s="130">
        <v>906418</v>
      </c>
      <c r="F13" s="130">
        <v>98690</v>
      </c>
      <c r="G13" s="130">
        <v>15000</v>
      </c>
    </row>
    <row r="14" ht="18" customHeight="1" spans="1:7">
      <c r="A14" s="24" t="s">
        <v>130</v>
      </c>
      <c r="B14" s="24" t="s">
        <v>131</v>
      </c>
      <c r="C14" s="130">
        <v>105427.43</v>
      </c>
      <c r="D14" s="130"/>
      <c r="E14" s="130"/>
      <c r="F14" s="130"/>
      <c r="G14" s="130">
        <v>105427.43</v>
      </c>
    </row>
    <row r="15" ht="18" customHeight="1" spans="1:7">
      <c r="A15" s="24" t="s">
        <v>132</v>
      </c>
      <c r="B15" s="24" t="s">
        <v>133</v>
      </c>
      <c r="C15" s="130">
        <v>70000</v>
      </c>
      <c r="D15" s="130"/>
      <c r="E15" s="130"/>
      <c r="F15" s="130"/>
      <c r="G15" s="130">
        <v>70000</v>
      </c>
    </row>
    <row r="16" ht="18" customHeight="1" spans="1:7">
      <c r="A16" s="24" t="s">
        <v>134</v>
      </c>
      <c r="B16" s="24" t="s">
        <v>135</v>
      </c>
      <c r="C16" s="130">
        <v>576990.45</v>
      </c>
      <c r="D16" s="130"/>
      <c r="E16" s="130"/>
      <c r="F16" s="130"/>
      <c r="G16" s="130">
        <v>576990.45</v>
      </c>
    </row>
    <row r="17" ht="18" customHeight="1" spans="1:7">
      <c r="A17" s="190" t="s">
        <v>136</v>
      </c>
      <c r="B17" s="190" t="s">
        <v>137</v>
      </c>
      <c r="C17" s="130">
        <v>3918158.28</v>
      </c>
      <c r="D17" s="130">
        <v>1506984</v>
      </c>
      <c r="E17" s="130">
        <v>1425204</v>
      </c>
      <c r="F17" s="130">
        <v>81780</v>
      </c>
      <c r="G17" s="130">
        <v>2411174.28</v>
      </c>
    </row>
    <row r="18" ht="18" customHeight="1" spans="1:7">
      <c r="A18" s="24" t="s">
        <v>138</v>
      </c>
      <c r="B18" s="24" t="s">
        <v>139</v>
      </c>
      <c r="C18" s="130">
        <v>2952727.57</v>
      </c>
      <c r="D18" s="130">
        <v>883335</v>
      </c>
      <c r="E18" s="130">
        <v>823815</v>
      </c>
      <c r="F18" s="130">
        <v>59520</v>
      </c>
      <c r="G18" s="130">
        <v>2069392.57</v>
      </c>
    </row>
    <row r="19" ht="18" customHeight="1" spans="1:7">
      <c r="A19" s="24" t="s">
        <v>140</v>
      </c>
      <c r="B19" s="24" t="s">
        <v>141</v>
      </c>
      <c r="C19" s="130">
        <v>965430.71</v>
      </c>
      <c r="D19" s="130">
        <v>623649</v>
      </c>
      <c r="E19" s="130">
        <v>601389</v>
      </c>
      <c r="F19" s="130">
        <v>22260</v>
      </c>
      <c r="G19" s="130">
        <v>341781.71</v>
      </c>
    </row>
    <row r="20" ht="18" customHeight="1" spans="1:7">
      <c r="A20" s="187" t="s">
        <v>142</v>
      </c>
      <c r="B20" s="187" t="s">
        <v>143</v>
      </c>
      <c r="C20" s="130">
        <v>2590392</v>
      </c>
      <c r="D20" s="130">
        <v>2513882</v>
      </c>
      <c r="E20" s="130">
        <v>2426482</v>
      </c>
      <c r="F20" s="130">
        <v>87400</v>
      </c>
      <c r="G20" s="130">
        <v>76510</v>
      </c>
    </row>
    <row r="21" ht="18" customHeight="1" spans="1:7">
      <c r="A21" s="190" t="s">
        <v>144</v>
      </c>
      <c r="B21" s="190" t="s">
        <v>145</v>
      </c>
      <c r="C21" s="130">
        <v>2513882</v>
      </c>
      <c r="D21" s="130">
        <v>2513882</v>
      </c>
      <c r="E21" s="130">
        <v>2426482</v>
      </c>
      <c r="F21" s="130">
        <v>87400</v>
      </c>
      <c r="G21" s="130"/>
    </row>
    <row r="22" ht="18" customHeight="1" spans="1:7">
      <c r="A22" s="24" t="s">
        <v>146</v>
      </c>
      <c r="B22" s="24" t="s">
        <v>147</v>
      </c>
      <c r="C22" s="130">
        <v>514900</v>
      </c>
      <c r="D22" s="130">
        <v>514900</v>
      </c>
      <c r="E22" s="130">
        <v>478800</v>
      </c>
      <c r="F22" s="130">
        <v>36100</v>
      </c>
      <c r="G22" s="130"/>
    </row>
    <row r="23" ht="18" customHeight="1" spans="1:7">
      <c r="A23" s="24" t="s">
        <v>148</v>
      </c>
      <c r="B23" s="24" t="s">
        <v>149</v>
      </c>
      <c r="C23" s="130">
        <v>602100</v>
      </c>
      <c r="D23" s="130">
        <v>602100</v>
      </c>
      <c r="E23" s="130">
        <v>550800</v>
      </c>
      <c r="F23" s="130">
        <v>51300</v>
      </c>
      <c r="G23" s="130"/>
    </row>
    <row r="24" ht="18" customHeight="1" spans="1:7">
      <c r="A24" s="24" t="s">
        <v>150</v>
      </c>
      <c r="B24" s="24" t="s">
        <v>151</v>
      </c>
      <c r="C24" s="130">
        <v>1085140</v>
      </c>
      <c r="D24" s="130">
        <v>1085140</v>
      </c>
      <c r="E24" s="130">
        <v>1085140</v>
      </c>
      <c r="F24" s="130"/>
      <c r="G24" s="130"/>
    </row>
    <row r="25" ht="18" customHeight="1" spans="1:7">
      <c r="A25" s="24" t="s">
        <v>152</v>
      </c>
      <c r="B25" s="24" t="s">
        <v>153</v>
      </c>
      <c r="C25" s="130">
        <v>311742</v>
      </c>
      <c r="D25" s="130">
        <v>311742</v>
      </c>
      <c r="E25" s="130">
        <v>311742</v>
      </c>
      <c r="F25" s="130"/>
      <c r="G25" s="130"/>
    </row>
    <row r="26" ht="18" customHeight="1" spans="1:7">
      <c r="A26" s="190" t="s">
        <v>154</v>
      </c>
      <c r="B26" s="190" t="s">
        <v>155</v>
      </c>
      <c r="C26" s="130">
        <v>2000</v>
      </c>
      <c r="D26" s="130"/>
      <c r="E26" s="130"/>
      <c r="F26" s="130"/>
      <c r="G26" s="130">
        <v>2000</v>
      </c>
    </row>
    <row r="27" ht="18" customHeight="1" spans="1:7">
      <c r="A27" s="24" t="s">
        <v>156</v>
      </c>
      <c r="B27" s="24" t="s">
        <v>157</v>
      </c>
      <c r="C27" s="130">
        <v>2000</v>
      </c>
      <c r="D27" s="130"/>
      <c r="E27" s="130"/>
      <c r="F27" s="130"/>
      <c r="G27" s="130">
        <v>2000</v>
      </c>
    </row>
    <row r="28" ht="18" customHeight="1" spans="1:7">
      <c r="A28" s="190" t="s">
        <v>158</v>
      </c>
      <c r="B28" s="190" t="s">
        <v>159</v>
      </c>
      <c r="C28" s="130">
        <v>74510</v>
      </c>
      <c r="D28" s="130"/>
      <c r="E28" s="130"/>
      <c r="F28" s="130"/>
      <c r="G28" s="130">
        <v>74510</v>
      </c>
    </row>
    <row r="29" ht="18" customHeight="1" spans="1:7">
      <c r="A29" s="24" t="s">
        <v>160</v>
      </c>
      <c r="B29" s="24" t="s">
        <v>161</v>
      </c>
      <c r="C29" s="130">
        <v>74510</v>
      </c>
      <c r="D29" s="130"/>
      <c r="E29" s="130"/>
      <c r="F29" s="130"/>
      <c r="G29" s="130">
        <v>74510</v>
      </c>
    </row>
    <row r="30" ht="18" customHeight="1" spans="1:7">
      <c r="A30" s="187" t="s">
        <v>162</v>
      </c>
      <c r="B30" s="187" t="s">
        <v>163</v>
      </c>
      <c r="C30" s="130">
        <v>1129080</v>
      </c>
      <c r="D30" s="130">
        <v>1129080</v>
      </c>
      <c r="E30" s="130">
        <v>1129080</v>
      </c>
      <c r="F30" s="130"/>
      <c r="G30" s="130"/>
    </row>
    <row r="31" ht="18" customHeight="1" spans="1:7">
      <c r="A31" s="190" t="s">
        <v>164</v>
      </c>
      <c r="B31" s="190" t="s">
        <v>165</v>
      </c>
      <c r="C31" s="130">
        <v>1129080</v>
      </c>
      <c r="D31" s="130">
        <v>1129080</v>
      </c>
      <c r="E31" s="130">
        <v>1129080</v>
      </c>
      <c r="F31" s="130"/>
      <c r="G31" s="130"/>
    </row>
    <row r="32" ht="18" customHeight="1" spans="1:7">
      <c r="A32" s="24" t="s">
        <v>166</v>
      </c>
      <c r="B32" s="24" t="s">
        <v>167</v>
      </c>
      <c r="C32" s="130">
        <v>189200</v>
      </c>
      <c r="D32" s="130">
        <v>189200</v>
      </c>
      <c r="E32" s="130">
        <v>189200</v>
      </c>
      <c r="F32" s="130"/>
      <c r="G32" s="130"/>
    </row>
    <row r="33" ht="18" customHeight="1" spans="1:7">
      <c r="A33" s="24" t="s">
        <v>168</v>
      </c>
      <c r="B33" s="24" t="s">
        <v>169</v>
      </c>
      <c r="C33" s="130">
        <v>392080</v>
      </c>
      <c r="D33" s="130">
        <v>392080</v>
      </c>
      <c r="E33" s="130">
        <v>392080</v>
      </c>
      <c r="F33" s="130"/>
      <c r="G33" s="130"/>
    </row>
    <row r="34" ht="18" customHeight="1" spans="1:7">
      <c r="A34" s="24" t="s">
        <v>170</v>
      </c>
      <c r="B34" s="24" t="s">
        <v>171</v>
      </c>
      <c r="C34" s="130">
        <v>533800</v>
      </c>
      <c r="D34" s="130">
        <v>533800</v>
      </c>
      <c r="E34" s="130">
        <v>533800</v>
      </c>
      <c r="F34" s="130"/>
      <c r="G34" s="130"/>
    </row>
    <row r="35" ht="18" customHeight="1" spans="1:7">
      <c r="A35" s="24" t="s">
        <v>172</v>
      </c>
      <c r="B35" s="24" t="s">
        <v>173</v>
      </c>
      <c r="C35" s="130">
        <v>14000</v>
      </c>
      <c r="D35" s="130">
        <v>14000</v>
      </c>
      <c r="E35" s="130">
        <v>14000</v>
      </c>
      <c r="F35" s="130"/>
      <c r="G35" s="130"/>
    </row>
    <row r="36" ht="18" customHeight="1" spans="1:7">
      <c r="A36" s="187" t="s">
        <v>174</v>
      </c>
      <c r="B36" s="187" t="s">
        <v>175</v>
      </c>
      <c r="C36" s="130">
        <v>1027884</v>
      </c>
      <c r="D36" s="130">
        <v>1027884</v>
      </c>
      <c r="E36" s="130">
        <v>1027884</v>
      </c>
      <c r="F36" s="130"/>
      <c r="G36" s="130"/>
    </row>
    <row r="37" ht="18" customHeight="1" spans="1:7">
      <c r="A37" s="190" t="s">
        <v>176</v>
      </c>
      <c r="B37" s="190" t="s">
        <v>177</v>
      </c>
      <c r="C37" s="130">
        <v>1027884</v>
      </c>
      <c r="D37" s="130">
        <v>1027884</v>
      </c>
      <c r="E37" s="130">
        <v>1027884</v>
      </c>
      <c r="F37" s="130"/>
      <c r="G37" s="130"/>
    </row>
    <row r="38" ht="18" customHeight="1" spans="1:7">
      <c r="A38" s="24" t="s">
        <v>178</v>
      </c>
      <c r="B38" s="24" t="s">
        <v>179</v>
      </c>
      <c r="C38" s="130">
        <v>1027884</v>
      </c>
      <c r="D38" s="130">
        <v>1027884</v>
      </c>
      <c r="E38" s="130">
        <v>1027884</v>
      </c>
      <c r="F38" s="130"/>
      <c r="G38" s="130"/>
    </row>
    <row r="39" ht="18" customHeight="1" spans="1:7">
      <c r="A39" s="181" t="s">
        <v>185</v>
      </c>
      <c r="B39" s="183" t="s">
        <v>185</v>
      </c>
      <c r="C39" s="130">
        <v>19739436.16</v>
      </c>
      <c r="D39" s="130">
        <v>15763424</v>
      </c>
      <c r="E39" s="130">
        <v>14874524</v>
      </c>
      <c r="F39" s="130">
        <v>888900</v>
      </c>
      <c r="G39" s="130">
        <v>3976012.16</v>
      </c>
    </row>
    <row r="40" customHeight="1" spans="2:4">
      <c r="B40" s="311"/>
      <c r="C40" s="312"/>
      <c r="D40" s="312"/>
    </row>
  </sheetData>
  <mergeCells count="7">
    <mergeCell ref="A2:G2"/>
    <mergeCell ref="A3:E3"/>
    <mergeCell ref="A4:B4"/>
    <mergeCell ref="D4:F4"/>
    <mergeCell ref="A39:B39"/>
    <mergeCell ref="C4:C5"/>
    <mergeCell ref="G4:G5"/>
  </mergeCells>
  <printOptions horizontalCentered="1"/>
  <pageMargins left="0.393055555555556" right="0.393055555555556" top="0.511805555555556" bottom="0.511805555555556" header="0.314583333333333" footer="0.314583333333333"/>
  <pageSetup paperSize="9" scale="79"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D22" sqref="D22"/>
    </sheetView>
  </sheetViews>
  <sheetFormatPr defaultColWidth="9.14285714285714" defaultRowHeight="14.25" outlineLevelCol="5"/>
  <cols>
    <col min="1" max="2" width="27.4285714285714" style="289" customWidth="1"/>
    <col min="3" max="3" width="17.2857142857143" style="290" customWidth="1"/>
    <col min="4" max="5" width="26.2857142857143" style="291" customWidth="1"/>
    <col min="6" max="6" width="18.7142857142857" style="291" customWidth="1"/>
    <col min="7" max="7" width="9.14285714285714" style="82" customWidth="1"/>
    <col min="8" max="16384" width="9.14285714285714" style="82"/>
  </cols>
  <sheetData>
    <row r="1" ht="12" customHeight="1" spans="1:5">
      <c r="A1" s="292" t="s">
        <v>226</v>
      </c>
      <c r="B1" s="293"/>
      <c r="C1" s="126"/>
      <c r="D1" s="82"/>
      <c r="E1" s="82"/>
    </row>
    <row r="2" ht="25.5" customHeight="1" spans="1:6">
      <c r="A2" s="294" t="s">
        <v>7</v>
      </c>
      <c r="B2" s="294"/>
      <c r="C2" s="294"/>
      <c r="D2" s="294"/>
      <c r="E2" s="294"/>
      <c r="F2" s="294"/>
    </row>
    <row r="3" ht="15.75" customHeight="1" spans="1:6">
      <c r="A3" s="174" t="s">
        <v>22</v>
      </c>
      <c r="B3" s="293"/>
      <c r="C3" s="126"/>
      <c r="D3" s="82"/>
      <c r="E3" s="82"/>
      <c r="F3" s="295" t="s">
        <v>227</v>
      </c>
    </row>
    <row r="4" s="287" customFormat="1" ht="19.5" customHeight="1" spans="1:6">
      <c r="A4" s="296" t="s">
        <v>228</v>
      </c>
      <c r="B4" s="90" t="s">
        <v>229</v>
      </c>
      <c r="C4" s="91" t="s">
        <v>230</v>
      </c>
      <c r="D4" s="92"/>
      <c r="E4" s="176"/>
      <c r="F4" s="90" t="s">
        <v>231</v>
      </c>
    </row>
    <row r="5" s="287" customFormat="1" ht="19.5" customHeight="1" spans="1:6">
      <c r="A5" s="110"/>
      <c r="B5" s="94"/>
      <c r="C5" s="111" t="s">
        <v>79</v>
      </c>
      <c r="D5" s="111" t="s">
        <v>232</v>
      </c>
      <c r="E5" s="111" t="s">
        <v>233</v>
      </c>
      <c r="F5" s="94"/>
    </row>
    <row r="6" s="287" customFormat="1" ht="18.75" customHeight="1" spans="1:6">
      <c r="A6" s="297">
        <v>1</v>
      </c>
      <c r="B6" s="297">
        <v>2</v>
      </c>
      <c r="C6" s="298">
        <v>3</v>
      </c>
      <c r="D6" s="297">
        <v>4</v>
      </c>
      <c r="E6" s="297">
        <v>5</v>
      </c>
      <c r="F6" s="297">
        <v>6</v>
      </c>
    </row>
    <row r="7" s="288" customFormat="1" ht="18.75" customHeight="1" spans="1:6">
      <c r="A7" s="299">
        <v>60000</v>
      </c>
      <c r="B7" s="299"/>
      <c r="C7" s="299">
        <v>30000</v>
      </c>
      <c r="D7" s="299"/>
      <c r="E7" s="299">
        <v>30000</v>
      </c>
      <c r="F7" s="299">
        <v>30000</v>
      </c>
    </row>
    <row r="8" s="288" customFormat="1" ht="18.75" customHeight="1" spans="1:6">
      <c r="A8" s="300"/>
      <c r="B8" s="300"/>
      <c r="C8" s="300"/>
      <c r="D8" s="300"/>
      <c r="E8" s="300"/>
      <c r="F8" s="300"/>
    </row>
    <row r="9" ht="18.75" customHeight="1" spans="1:6">
      <c r="A9" s="301"/>
      <c r="B9" s="301"/>
      <c r="C9" s="302"/>
      <c r="D9" s="301"/>
      <c r="E9" s="301"/>
      <c r="F9" s="301"/>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44"/>
  <sheetViews>
    <sheetView topLeftCell="A121" workbookViewId="0">
      <selection activeCell="I144" sqref="I144"/>
    </sheetView>
  </sheetViews>
  <sheetFormatPr defaultColWidth="9.14285714285714" defaultRowHeight="14.25" customHeight="1"/>
  <cols>
    <col min="1" max="1" width="21.5714285714286" style="82" customWidth="1"/>
    <col min="2" max="2" width="29.4285714285714" style="168" customWidth="1"/>
    <col min="3" max="3" width="28.2857142857143" style="168" customWidth="1"/>
    <col min="4" max="4" width="29.7142857142857" style="168" customWidth="1"/>
    <col min="5" max="5" width="15.1428571428571" style="168"/>
    <col min="6" max="6" width="30.2857142857143" style="168" customWidth="1"/>
    <col min="7" max="7" width="14.2857142857143" style="168" customWidth="1"/>
    <col min="8" max="8" width="22.8571428571429" style="168" customWidth="1"/>
    <col min="9" max="9" width="18.4285714285714" style="126" customWidth="1"/>
    <col min="10" max="10" width="19.8571428571429" style="126" customWidth="1"/>
    <col min="11" max="12" width="12.1428571428571" style="126" customWidth="1"/>
    <col min="13" max="13" width="16.7142857142857" style="126" customWidth="1"/>
    <col min="14" max="24" width="12.1428571428571" style="126" customWidth="1"/>
    <col min="25" max="25" width="9.14285714285714" style="82" customWidth="1"/>
    <col min="26" max="16384" width="9.14285714285714" style="82"/>
  </cols>
  <sheetData>
    <row r="1" ht="12" customHeight="1" spans="1:1">
      <c r="A1" s="272" t="s">
        <v>234</v>
      </c>
    </row>
    <row r="2" ht="39" customHeight="1" spans="1:24">
      <c r="A2" s="273" t="s">
        <v>8</v>
      </c>
      <c r="B2" s="273"/>
      <c r="C2" s="273"/>
      <c r="D2" s="273"/>
      <c r="E2" s="273"/>
      <c r="F2" s="273"/>
      <c r="G2" s="273"/>
      <c r="H2" s="273"/>
      <c r="I2" s="273"/>
      <c r="J2" s="273"/>
      <c r="K2" s="273"/>
      <c r="L2" s="273"/>
      <c r="M2" s="273"/>
      <c r="N2" s="273"/>
      <c r="O2" s="273"/>
      <c r="P2" s="273"/>
      <c r="Q2" s="273"/>
      <c r="R2" s="273"/>
      <c r="S2" s="273"/>
      <c r="T2" s="273"/>
      <c r="U2" s="273"/>
      <c r="V2" s="273"/>
      <c r="W2" s="273"/>
      <c r="X2" s="273"/>
    </row>
    <row r="3" ht="18" customHeight="1" spans="1:24">
      <c r="A3" s="274" t="s">
        <v>22</v>
      </c>
      <c r="B3" s="274"/>
      <c r="C3" s="274"/>
      <c r="D3" s="274"/>
      <c r="E3" s="274"/>
      <c r="F3" s="274"/>
      <c r="G3" s="274"/>
      <c r="H3" s="274"/>
      <c r="I3" s="274"/>
      <c r="J3" s="274"/>
      <c r="K3" s="82"/>
      <c r="L3" s="82"/>
      <c r="M3" s="82"/>
      <c r="N3" s="82"/>
      <c r="O3" s="82"/>
      <c r="P3" s="82"/>
      <c r="Q3" s="82"/>
      <c r="X3" s="284" t="s">
        <v>23</v>
      </c>
    </row>
    <row r="4" ht="13.5" spans="1:24">
      <c r="A4" s="203" t="s">
        <v>235</v>
      </c>
      <c r="B4" s="203" t="s">
        <v>236</v>
      </c>
      <c r="C4" s="203" t="s">
        <v>237</v>
      </c>
      <c r="D4" s="203" t="s">
        <v>238</v>
      </c>
      <c r="E4" s="203" t="s">
        <v>239</v>
      </c>
      <c r="F4" s="203" t="s">
        <v>240</v>
      </c>
      <c r="G4" s="203" t="s">
        <v>241</v>
      </c>
      <c r="H4" s="203" t="s">
        <v>242</v>
      </c>
      <c r="I4" s="117" t="s">
        <v>243</v>
      </c>
      <c r="J4" s="117"/>
      <c r="K4" s="117"/>
      <c r="L4" s="117"/>
      <c r="M4" s="117"/>
      <c r="N4" s="117"/>
      <c r="O4" s="117"/>
      <c r="P4" s="117"/>
      <c r="Q4" s="117"/>
      <c r="R4" s="117"/>
      <c r="S4" s="117"/>
      <c r="T4" s="117"/>
      <c r="U4" s="117"/>
      <c r="V4" s="117"/>
      <c r="W4" s="117"/>
      <c r="X4" s="117"/>
    </row>
    <row r="5" ht="13.5" spans="1:24">
      <c r="A5" s="203"/>
      <c r="B5" s="203"/>
      <c r="C5" s="203"/>
      <c r="D5" s="203"/>
      <c r="E5" s="203"/>
      <c r="F5" s="203"/>
      <c r="G5" s="203"/>
      <c r="H5" s="203"/>
      <c r="I5" s="117" t="s">
        <v>244</v>
      </c>
      <c r="J5" s="117" t="s">
        <v>245</v>
      </c>
      <c r="K5" s="117"/>
      <c r="L5" s="117"/>
      <c r="M5" s="117"/>
      <c r="N5" s="117"/>
      <c r="O5" s="93" t="s">
        <v>246</v>
      </c>
      <c r="P5" s="93"/>
      <c r="Q5" s="93"/>
      <c r="R5" s="117" t="s">
        <v>83</v>
      </c>
      <c r="S5" s="117" t="s">
        <v>84</v>
      </c>
      <c r="T5" s="117"/>
      <c r="U5" s="117"/>
      <c r="V5" s="117"/>
      <c r="W5" s="117"/>
      <c r="X5" s="117"/>
    </row>
    <row r="6" ht="13.5" customHeight="1" spans="1:24">
      <c r="A6" s="203"/>
      <c r="B6" s="203"/>
      <c r="C6" s="203"/>
      <c r="D6" s="203"/>
      <c r="E6" s="203"/>
      <c r="F6" s="203"/>
      <c r="G6" s="203"/>
      <c r="H6" s="203"/>
      <c r="I6" s="117"/>
      <c r="J6" s="118" t="s">
        <v>247</v>
      </c>
      <c r="K6" s="117" t="s">
        <v>248</v>
      </c>
      <c r="L6" s="117" t="s">
        <v>249</v>
      </c>
      <c r="M6" s="117" t="s">
        <v>250</v>
      </c>
      <c r="N6" s="117" t="s">
        <v>251</v>
      </c>
      <c r="O6" s="247" t="s">
        <v>80</v>
      </c>
      <c r="P6" s="247" t="s">
        <v>81</v>
      </c>
      <c r="Q6" s="247" t="s">
        <v>82</v>
      </c>
      <c r="R6" s="117"/>
      <c r="S6" s="117" t="s">
        <v>79</v>
      </c>
      <c r="T6" s="117" t="s">
        <v>86</v>
      </c>
      <c r="U6" s="117" t="s">
        <v>87</v>
      </c>
      <c r="V6" s="117" t="s">
        <v>88</v>
      </c>
      <c r="W6" s="117" t="s">
        <v>89</v>
      </c>
      <c r="X6" s="117" t="s">
        <v>90</v>
      </c>
    </row>
    <row r="7" ht="12.75" spans="1:24">
      <c r="A7" s="203"/>
      <c r="B7" s="203"/>
      <c r="C7" s="203"/>
      <c r="D7" s="203"/>
      <c r="E7" s="203"/>
      <c r="F7" s="203"/>
      <c r="G7" s="203"/>
      <c r="H7" s="203"/>
      <c r="I7" s="117"/>
      <c r="J7" s="121"/>
      <c r="K7" s="117"/>
      <c r="L7" s="117"/>
      <c r="M7" s="117"/>
      <c r="N7" s="117"/>
      <c r="O7" s="245"/>
      <c r="P7" s="245"/>
      <c r="Q7" s="245"/>
      <c r="R7" s="117"/>
      <c r="S7" s="117"/>
      <c r="T7" s="117"/>
      <c r="U7" s="117"/>
      <c r="V7" s="117"/>
      <c r="W7" s="117"/>
      <c r="X7" s="117"/>
    </row>
    <row r="8" ht="13.5" customHeight="1" spans="1:24">
      <c r="A8" s="275">
        <v>1</v>
      </c>
      <c r="B8" s="275">
        <v>2</v>
      </c>
      <c r="C8" s="275">
        <v>3</v>
      </c>
      <c r="D8" s="275">
        <v>4</v>
      </c>
      <c r="E8" s="275">
        <v>5</v>
      </c>
      <c r="F8" s="275">
        <v>6</v>
      </c>
      <c r="G8" s="275">
        <v>7</v>
      </c>
      <c r="H8" s="275">
        <v>8</v>
      </c>
      <c r="I8" s="275">
        <v>9</v>
      </c>
      <c r="J8" s="275">
        <v>10</v>
      </c>
      <c r="K8" s="275">
        <v>11</v>
      </c>
      <c r="L8" s="275">
        <v>12</v>
      </c>
      <c r="M8" s="275">
        <v>13</v>
      </c>
      <c r="N8" s="275">
        <v>14</v>
      </c>
      <c r="O8" s="275">
        <v>15</v>
      </c>
      <c r="P8" s="275">
        <v>16</v>
      </c>
      <c r="Q8" s="275">
        <v>17</v>
      </c>
      <c r="R8" s="275">
        <v>18</v>
      </c>
      <c r="S8" s="275">
        <v>19</v>
      </c>
      <c r="T8" s="275">
        <v>20</v>
      </c>
      <c r="U8" s="275">
        <v>21</v>
      </c>
      <c r="V8" s="275">
        <v>22</v>
      </c>
      <c r="W8" s="275">
        <v>23</v>
      </c>
      <c r="X8" s="275">
        <v>24</v>
      </c>
    </row>
    <row r="9" ht="23" customHeight="1" spans="1:24">
      <c r="A9" s="22" t="s">
        <v>92</v>
      </c>
      <c r="B9" s="275"/>
      <c r="C9" s="275"/>
      <c r="D9" s="275"/>
      <c r="E9" s="275"/>
      <c r="F9" s="275"/>
      <c r="G9" s="275"/>
      <c r="H9" s="275"/>
      <c r="I9" s="25">
        <v>15763424</v>
      </c>
      <c r="J9" s="25">
        <v>15763424</v>
      </c>
      <c r="K9" s="275"/>
      <c r="L9" s="275"/>
      <c r="M9" s="25">
        <v>15763424</v>
      </c>
      <c r="N9" s="275"/>
      <c r="O9" s="275"/>
      <c r="P9" s="275"/>
      <c r="Q9" s="275"/>
      <c r="R9" s="275"/>
      <c r="S9" s="275"/>
      <c r="T9" s="275"/>
      <c r="U9" s="275"/>
      <c r="V9" s="275"/>
      <c r="W9" s="275"/>
      <c r="X9" s="275"/>
    </row>
    <row r="10" ht="26" customHeight="1" spans="1:24">
      <c r="A10" s="276" t="s">
        <v>92</v>
      </c>
      <c r="B10" s="277" t="s">
        <v>95</v>
      </c>
      <c r="C10" s="276" t="s">
        <v>252</v>
      </c>
      <c r="D10" s="276" t="s">
        <v>253</v>
      </c>
      <c r="E10" s="276" t="s">
        <v>140</v>
      </c>
      <c r="F10" s="276" t="s">
        <v>141</v>
      </c>
      <c r="G10" s="276" t="s">
        <v>254</v>
      </c>
      <c r="H10" s="276" t="s">
        <v>255</v>
      </c>
      <c r="I10" s="25">
        <v>122796</v>
      </c>
      <c r="J10" s="25">
        <v>122796</v>
      </c>
      <c r="K10" s="281"/>
      <c r="L10" s="281"/>
      <c r="M10" s="25">
        <v>122796</v>
      </c>
      <c r="N10" s="281"/>
      <c r="O10" s="281"/>
      <c r="P10" s="281"/>
      <c r="Q10" s="281"/>
      <c r="R10" s="281"/>
      <c r="S10" s="281"/>
      <c r="T10" s="281"/>
      <c r="U10" s="281"/>
      <c r="V10" s="281"/>
      <c r="W10" s="281"/>
      <c r="X10" s="281" t="s">
        <v>93</v>
      </c>
    </row>
    <row r="11" ht="18" customHeight="1" spans="1:24">
      <c r="A11" s="278" t="s">
        <v>92</v>
      </c>
      <c r="B11" s="279" t="s">
        <v>95</v>
      </c>
      <c r="C11" s="22" t="s">
        <v>252</v>
      </c>
      <c r="D11" s="22" t="s">
        <v>253</v>
      </c>
      <c r="E11" s="22" t="s">
        <v>140</v>
      </c>
      <c r="F11" s="22" t="s">
        <v>141</v>
      </c>
      <c r="G11" s="22" t="s">
        <v>256</v>
      </c>
      <c r="H11" s="22" t="s">
        <v>257</v>
      </c>
      <c r="I11" s="25">
        <v>1668</v>
      </c>
      <c r="J11" s="25">
        <v>1668</v>
      </c>
      <c r="K11" s="282"/>
      <c r="L11" s="282"/>
      <c r="M11" s="25">
        <v>1668</v>
      </c>
      <c r="N11" s="282"/>
      <c r="O11" s="282"/>
      <c r="P11" s="282"/>
      <c r="Q11" s="282"/>
      <c r="R11" s="282"/>
      <c r="S11" s="282"/>
      <c r="T11" s="282"/>
      <c r="U11" s="282"/>
      <c r="V11" s="282"/>
      <c r="W11" s="282"/>
      <c r="X11" s="282"/>
    </row>
    <row r="12" ht="18" customHeight="1" spans="1:24">
      <c r="A12" s="278" t="s">
        <v>92</v>
      </c>
      <c r="B12" s="279" t="s">
        <v>95</v>
      </c>
      <c r="C12" s="22" t="s">
        <v>252</v>
      </c>
      <c r="D12" s="22" t="s">
        <v>253</v>
      </c>
      <c r="E12" s="22" t="s">
        <v>140</v>
      </c>
      <c r="F12" s="22" t="s">
        <v>141</v>
      </c>
      <c r="G12" s="22" t="s">
        <v>258</v>
      </c>
      <c r="H12" s="22" t="s">
        <v>259</v>
      </c>
      <c r="I12" s="25">
        <v>10233</v>
      </c>
      <c r="J12" s="25">
        <v>10233</v>
      </c>
      <c r="K12" s="282"/>
      <c r="L12" s="282"/>
      <c r="M12" s="25">
        <v>10233</v>
      </c>
      <c r="N12" s="282"/>
      <c r="O12" s="282"/>
      <c r="P12" s="282"/>
      <c r="Q12" s="282"/>
      <c r="R12" s="282"/>
      <c r="S12" s="282"/>
      <c r="T12" s="282"/>
      <c r="U12" s="282"/>
      <c r="V12" s="282"/>
      <c r="W12" s="282"/>
      <c r="X12" s="282"/>
    </row>
    <row r="13" ht="18" customHeight="1" spans="1:24">
      <c r="A13" s="278" t="s">
        <v>92</v>
      </c>
      <c r="B13" s="279" t="s">
        <v>95</v>
      </c>
      <c r="C13" s="22" t="s">
        <v>252</v>
      </c>
      <c r="D13" s="22" t="s">
        <v>253</v>
      </c>
      <c r="E13" s="22" t="s">
        <v>140</v>
      </c>
      <c r="F13" s="22" t="s">
        <v>141</v>
      </c>
      <c r="G13" s="22" t="s">
        <v>260</v>
      </c>
      <c r="H13" s="22" t="s">
        <v>261</v>
      </c>
      <c r="I13" s="25">
        <v>120612</v>
      </c>
      <c r="J13" s="25">
        <v>120612</v>
      </c>
      <c r="K13" s="282"/>
      <c r="L13" s="282"/>
      <c r="M13" s="25">
        <v>120612</v>
      </c>
      <c r="N13" s="282"/>
      <c r="O13" s="282"/>
      <c r="P13" s="282"/>
      <c r="Q13" s="282"/>
      <c r="R13" s="282"/>
      <c r="S13" s="282"/>
      <c r="T13" s="282"/>
      <c r="U13" s="282"/>
      <c r="V13" s="282"/>
      <c r="W13" s="282"/>
      <c r="X13" s="282"/>
    </row>
    <row r="14" ht="18" customHeight="1" spans="1:24">
      <c r="A14" s="278" t="s">
        <v>92</v>
      </c>
      <c r="B14" s="279" t="s">
        <v>95</v>
      </c>
      <c r="C14" s="22" t="s">
        <v>262</v>
      </c>
      <c r="D14" s="22" t="s">
        <v>263</v>
      </c>
      <c r="E14" s="22" t="s">
        <v>140</v>
      </c>
      <c r="F14" s="22" t="s">
        <v>141</v>
      </c>
      <c r="G14" s="22" t="s">
        <v>264</v>
      </c>
      <c r="H14" s="22" t="s">
        <v>265</v>
      </c>
      <c r="I14" s="25">
        <v>8000</v>
      </c>
      <c r="J14" s="25">
        <v>8000</v>
      </c>
      <c r="K14" s="282"/>
      <c r="L14" s="282"/>
      <c r="M14" s="25">
        <v>8000</v>
      </c>
      <c r="N14" s="282"/>
      <c r="O14" s="282"/>
      <c r="P14" s="282"/>
      <c r="Q14" s="282"/>
      <c r="R14" s="282"/>
      <c r="S14" s="282"/>
      <c r="T14" s="282"/>
      <c r="U14" s="282"/>
      <c r="V14" s="282"/>
      <c r="W14" s="282"/>
      <c r="X14" s="282"/>
    </row>
    <row r="15" ht="18" customHeight="1" spans="1:24">
      <c r="A15" s="278" t="s">
        <v>92</v>
      </c>
      <c r="B15" s="279" t="s">
        <v>95</v>
      </c>
      <c r="C15" s="22" t="s">
        <v>262</v>
      </c>
      <c r="D15" s="22" t="s">
        <v>263</v>
      </c>
      <c r="E15" s="22" t="s">
        <v>140</v>
      </c>
      <c r="F15" s="22" t="s">
        <v>141</v>
      </c>
      <c r="G15" s="22" t="s">
        <v>266</v>
      </c>
      <c r="H15" s="22" t="s">
        <v>267</v>
      </c>
      <c r="I15" s="25">
        <v>400</v>
      </c>
      <c r="J15" s="25">
        <v>400</v>
      </c>
      <c r="K15" s="282"/>
      <c r="L15" s="282"/>
      <c r="M15" s="25">
        <v>400</v>
      </c>
      <c r="N15" s="282"/>
      <c r="O15" s="282"/>
      <c r="P15" s="282"/>
      <c r="Q15" s="282"/>
      <c r="R15" s="282"/>
      <c r="S15" s="282"/>
      <c r="T15" s="282"/>
      <c r="U15" s="282"/>
      <c r="V15" s="282"/>
      <c r="W15" s="282"/>
      <c r="X15" s="282"/>
    </row>
    <row r="16" ht="18" customHeight="1" spans="1:24">
      <c r="A16" s="278" t="s">
        <v>92</v>
      </c>
      <c r="B16" s="279" t="s">
        <v>95</v>
      </c>
      <c r="C16" s="22" t="s">
        <v>262</v>
      </c>
      <c r="D16" s="22" t="s">
        <v>263</v>
      </c>
      <c r="E16" s="22" t="s">
        <v>140</v>
      </c>
      <c r="F16" s="22" t="s">
        <v>141</v>
      </c>
      <c r="G16" s="22" t="s">
        <v>268</v>
      </c>
      <c r="H16" s="22" t="s">
        <v>269</v>
      </c>
      <c r="I16" s="25">
        <v>4000</v>
      </c>
      <c r="J16" s="25">
        <v>4000</v>
      </c>
      <c r="K16" s="282"/>
      <c r="L16" s="282"/>
      <c r="M16" s="25">
        <v>4000</v>
      </c>
      <c r="N16" s="282"/>
      <c r="O16" s="282"/>
      <c r="P16" s="282"/>
      <c r="Q16" s="282"/>
      <c r="R16" s="282"/>
      <c r="S16" s="282"/>
      <c r="T16" s="282"/>
      <c r="U16" s="282"/>
      <c r="V16" s="282"/>
      <c r="W16" s="282"/>
      <c r="X16" s="282"/>
    </row>
    <row r="17" ht="18" customHeight="1" spans="1:24">
      <c r="A17" s="278" t="s">
        <v>92</v>
      </c>
      <c r="B17" s="279" t="s">
        <v>95</v>
      </c>
      <c r="C17" s="22" t="s">
        <v>262</v>
      </c>
      <c r="D17" s="22" t="s">
        <v>263</v>
      </c>
      <c r="E17" s="22" t="s">
        <v>140</v>
      </c>
      <c r="F17" s="22" t="s">
        <v>141</v>
      </c>
      <c r="G17" s="22" t="s">
        <v>270</v>
      </c>
      <c r="H17" s="22" t="s">
        <v>271</v>
      </c>
      <c r="I17" s="25">
        <v>540</v>
      </c>
      <c r="J17" s="25">
        <v>540</v>
      </c>
      <c r="K17" s="282"/>
      <c r="L17" s="282"/>
      <c r="M17" s="25">
        <v>540</v>
      </c>
      <c r="N17" s="282"/>
      <c r="O17" s="282"/>
      <c r="P17" s="282"/>
      <c r="Q17" s="282"/>
      <c r="R17" s="282"/>
      <c r="S17" s="282"/>
      <c r="T17" s="282"/>
      <c r="U17" s="282"/>
      <c r="V17" s="282"/>
      <c r="W17" s="282"/>
      <c r="X17" s="282"/>
    </row>
    <row r="18" ht="18" customHeight="1" spans="1:24">
      <c r="A18" s="278" t="s">
        <v>92</v>
      </c>
      <c r="B18" s="279" t="s">
        <v>95</v>
      </c>
      <c r="C18" s="22" t="s">
        <v>262</v>
      </c>
      <c r="D18" s="22" t="s">
        <v>263</v>
      </c>
      <c r="E18" s="22" t="s">
        <v>140</v>
      </c>
      <c r="F18" s="22" t="s">
        <v>141</v>
      </c>
      <c r="G18" s="22" t="s">
        <v>272</v>
      </c>
      <c r="H18" s="22" t="s">
        <v>273</v>
      </c>
      <c r="I18" s="25">
        <v>4800</v>
      </c>
      <c r="J18" s="25">
        <v>4800</v>
      </c>
      <c r="K18" s="282"/>
      <c r="L18" s="282"/>
      <c r="M18" s="25">
        <v>4800</v>
      </c>
      <c r="N18" s="282"/>
      <c r="O18" s="282"/>
      <c r="P18" s="282"/>
      <c r="Q18" s="282"/>
      <c r="R18" s="282"/>
      <c r="S18" s="282"/>
      <c r="T18" s="282"/>
      <c r="U18" s="282"/>
      <c r="V18" s="282"/>
      <c r="W18" s="282"/>
      <c r="X18" s="282"/>
    </row>
    <row r="19" ht="18" customHeight="1" spans="1:24">
      <c r="A19" s="278" t="s">
        <v>92</v>
      </c>
      <c r="B19" s="279" t="s">
        <v>95</v>
      </c>
      <c r="C19" s="22" t="s">
        <v>262</v>
      </c>
      <c r="D19" s="22" t="s">
        <v>263</v>
      </c>
      <c r="E19" s="22" t="s">
        <v>140</v>
      </c>
      <c r="F19" s="22" t="s">
        <v>141</v>
      </c>
      <c r="G19" s="22" t="s">
        <v>274</v>
      </c>
      <c r="H19" s="22" t="s">
        <v>275</v>
      </c>
      <c r="I19" s="25">
        <v>1800</v>
      </c>
      <c r="J19" s="25">
        <v>1800</v>
      </c>
      <c r="K19" s="282"/>
      <c r="L19" s="282"/>
      <c r="M19" s="25">
        <v>1800</v>
      </c>
      <c r="N19" s="282"/>
      <c r="O19" s="282"/>
      <c r="P19" s="282"/>
      <c r="Q19" s="282"/>
      <c r="R19" s="282"/>
      <c r="S19" s="282"/>
      <c r="T19" s="282"/>
      <c r="U19" s="282"/>
      <c r="V19" s="282"/>
      <c r="W19" s="282"/>
      <c r="X19" s="282"/>
    </row>
    <row r="20" ht="18" customHeight="1" spans="1:24">
      <c r="A20" s="278" t="s">
        <v>92</v>
      </c>
      <c r="B20" s="279" t="s">
        <v>95</v>
      </c>
      <c r="C20" s="22" t="s">
        <v>262</v>
      </c>
      <c r="D20" s="22" t="s">
        <v>263</v>
      </c>
      <c r="E20" s="22" t="s">
        <v>140</v>
      </c>
      <c r="F20" s="22" t="s">
        <v>141</v>
      </c>
      <c r="G20" s="22" t="s">
        <v>276</v>
      </c>
      <c r="H20" s="22" t="s">
        <v>277</v>
      </c>
      <c r="I20" s="25">
        <v>2000</v>
      </c>
      <c r="J20" s="25">
        <v>2000</v>
      </c>
      <c r="K20" s="282"/>
      <c r="L20" s="282"/>
      <c r="M20" s="25">
        <v>2000</v>
      </c>
      <c r="N20" s="282"/>
      <c r="O20" s="282"/>
      <c r="P20" s="282"/>
      <c r="Q20" s="282"/>
      <c r="R20" s="282"/>
      <c r="S20" s="282"/>
      <c r="T20" s="282"/>
      <c r="U20" s="282"/>
      <c r="V20" s="282"/>
      <c r="W20" s="282"/>
      <c r="X20" s="282"/>
    </row>
    <row r="21" ht="18" customHeight="1" spans="1:24">
      <c r="A21" s="278" t="s">
        <v>92</v>
      </c>
      <c r="B21" s="279" t="s">
        <v>95</v>
      </c>
      <c r="C21" s="22" t="s">
        <v>262</v>
      </c>
      <c r="D21" s="22" t="s">
        <v>263</v>
      </c>
      <c r="E21" s="22" t="s">
        <v>148</v>
      </c>
      <c r="F21" s="22" t="s">
        <v>149</v>
      </c>
      <c r="G21" s="22" t="s">
        <v>272</v>
      </c>
      <c r="H21" s="22" t="s">
        <v>273</v>
      </c>
      <c r="I21" s="25">
        <v>300</v>
      </c>
      <c r="J21" s="25">
        <v>300</v>
      </c>
      <c r="K21" s="282"/>
      <c r="L21" s="282"/>
      <c r="M21" s="25">
        <v>300</v>
      </c>
      <c r="N21" s="282"/>
      <c r="O21" s="282"/>
      <c r="P21" s="282"/>
      <c r="Q21" s="282"/>
      <c r="R21" s="282"/>
      <c r="S21" s="282"/>
      <c r="T21" s="282"/>
      <c r="U21" s="282"/>
      <c r="V21" s="282"/>
      <c r="W21" s="282"/>
      <c r="X21" s="282"/>
    </row>
    <row r="22" ht="18" customHeight="1" spans="1:24">
      <c r="A22" s="278" t="s">
        <v>92</v>
      </c>
      <c r="B22" s="279" t="s">
        <v>95</v>
      </c>
      <c r="C22" s="22" t="s">
        <v>262</v>
      </c>
      <c r="D22" s="22" t="s">
        <v>263</v>
      </c>
      <c r="E22" s="22" t="s">
        <v>148</v>
      </c>
      <c r="F22" s="22" t="s">
        <v>149</v>
      </c>
      <c r="G22" s="22" t="s">
        <v>276</v>
      </c>
      <c r="H22" s="22" t="s">
        <v>277</v>
      </c>
      <c r="I22" s="25">
        <v>1600</v>
      </c>
      <c r="J22" s="25">
        <v>1600</v>
      </c>
      <c r="K22" s="282"/>
      <c r="L22" s="282"/>
      <c r="M22" s="25">
        <v>1600</v>
      </c>
      <c r="N22" s="282"/>
      <c r="O22" s="282"/>
      <c r="P22" s="282"/>
      <c r="Q22" s="282"/>
      <c r="R22" s="282"/>
      <c r="S22" s="282"/>
      <c r="T22" s="282"/>
      <c r="U22" s="282"/>
      <c r="V22" s="282"/>
      <c r="W22" s="282"/>
      <c r="X22" s="282"/>
    </row>
    <row r="23" ht="18" customHeight="1" spans="1:24">
      <c r="A23" s="278" t="s">
        <v>92</v>
      </c>
      <c r="B23" s="279" t="s">
        <v>95</v>
      </c>
      <c r="C23" s="22" t="s">
        <v>278</v>
      </c>
      <c r="D23" s="22" t="s">
        <v>179</v>
      </c>
      <c r="E23" s="22" t="s">
        <v>178</v>
      </c>
      <c r="F23" s="22" t="s">
        <v>179</v>
      </c>
      <c r="G23" s="22" t="s">
        <v>279</v>
      </c>
      <c r="H23" s="22" t="s">
        <v>179</v>
      </c>
      <c r="I23" s="25">
        <v>40392</v>
      </c>
      <c r="J23" s="25">
        <v>40392</v>
      </c>
      <c r="K23" s="282"/>
      <c r="L23" s="282"/>
      <c r="M23" s="25">
        <v>40392</v>
      </c>
      <c r="N23" s="282"/>
      <c r="O23" s="282"/>
      <c r="P23" s="282"/>
      <c r="Q23" s="282"/>
      <c r="R23" s="282"/>
      <c r="S23" s="282"/>
      <c r="T23" s="282"/>
      <c r="U23" s="282"/>
      <c r="V23" s="282"/>
      <c r="W23" s="282"/>
      <c r="X23" s="282"/>
    </row>
    <row r="24" ht="18" customHeight="1" spans="1:24">
      <c r="A24" s="278" t="s">
        <v>92</v>
      </c>
      <c r="B24" s="279" t="s">
        <v>95</v>
      </c>
      <c r="C24" s="22" t="s">
        <v>280</v>
      </c>
      <c r="D24" s="22" t="s">
        <v>281</v>
      </c>
      <c r="E24" s="22" t="s">
        <v>140</v>
      </c>
      <c r="F24" s="22" t="s">
        <v>141</v>
      </c>
      <c r="G24" s="22" t="s">
        <v>282</v>
      </c>
      <c r="H24" s="22" t="s">
        <v>283</v>
      </c>
      <c r="I24" s="25">
        <v>1440</v>
      </c>
      <c r="J24" s="25">
        <v>1440</v>
      </c>
      <c r="K24" s="282"/>
      <c r="L24" s="282"/>
      <c r="M24" s="25">
        <v>1440</v>
      </c>
      <c r="N24" s="282"/>
      <c r="O24" s="282"/>
      <c r="P24" s="282"/>
      <c r="Q24" s="282"/>
      <c r="R24" s="282"/>
      <c r="S24" s="282"/>
      <c r="T24" s="282"/>
      <c r="U24" s="282"/>
      <c r="V24" s="282"/>
      <c r="W24" s="282"/>
      <c r="X24" s="282"/>
    </row>
    <row r="25" ht="32.1" customHeight="1" spans="1:24">
      <c r="A25" s="278" t="s">
        <v>92</v>
      </c>
      <c r="B25" s="279" t="s">
        <v>95</v>
      </c>
      <c r="C25" s="22" t="s">
        <v>280</v>
      </c>
      <c r="D25" s="22" t="s">
        <v>281</v>
      </c>
      <c r="E25" s="22" t="s">
        <v>150</v>
      </c>
      <c r="F25" s="22" t="s">
        <v>151</v>
      </c>
      <c r="G25" s="22" t="s">
        <v>284</v>
      </c>
      <c r="H25" s="22" t="s">
        <v>285</v>
      </c>
      <c r="I25" s="25">
        <v>38260</v>
      </c>
      <c r="J25" s="25">
        <v>38260</v>
      </c>
      <c r="K25" s="282"/>
      <c r="L25" s="282"/>
      <c r="M25" s="25">
        <v>38260</v>
      </c>
      <c r="N25" s="282"/>
      <c r="O25" s="282"/>
      <c r="P25" s="282"/>
      <c r="Q25" s="282"/>
      <c r="R25" s="282"/>
      <c r="S25" s="282"/>
      <c r="T25" s="282"/>
      <c r="U25" s="282"/>
      <c r="V25" s="282"/>
      <c r="W25" s="282"/>
      <c r="X25" s="282"/>
    </row>
    <row r="26" ht="18" customHeight="1" spans="1:24">
      <c r="A26" s="278" t="s">
        <v>92</v>
      </c>
      <c r="B26" s="279" t="s">
        <v>95</v>
      </c>
      <c r="C26" s="22" t="s">
        <v>280</v>
      </c>
      <c r="D26" s="22" t="s">
        <v>281</v>
      </c>
      <c r="E26" s="22" t="s">
        <v>168</v>
      </c>
      <c r="F26" s="22" t="s">
        <v>169</v>
      </c>
      <c r="G26" s="22" t="s">
        <v>286</v>
      </c>
      <c r="H26" s="22" t="s">
        <v>287</v>
      </c>
      <c r="I26" s="25">
        <v>20400</v>
      </c>
      <c r="J26" s="25">
        <v>20400</v>
      </c>
      <c r="K26" s="282"/>
      <c r="L26" s="282"/>
      <c r="M26" s="25">
        <v>20400</v>
      </c>
      <c r="N26" s="282"/>
      <c r="O26" s="282"/>
      <c r="P26" s="282"/>
      <c r="Q26" s="282"/>
      <c r="R26" s="282"/>
      <c r="S26" s="282"/>
      <c r="T26" s="282"/>
      <c r="U26" s="282"/>
      <c r="V26" s="282"/>
      <c r="W26" s="282"/>
      <c r="X26" s="282"/>
    </row>
    <row r="27" ht="18" customHeight="1" spans="1:24">
      <c r="A27" s="278" t="s">
        <v>92</v>
      </c>
      <c r="B27" s="279" t="s">
        <v>95</v>
      </c>
      <c r="C27" s="22" t="s">
        <v>280</v>
      </c>
      <c r="D27" s="22" t="s">
        <v>281</v>
      </c>
      <c r="E27" s="22" t="s">
        <v>170</v>
      </c>
      <c r="F27" s="22" t="s">
        <v>171</v>
      </c>
      <c r="G27" s="22" t="s">
        <v>288</v>
      </c>
      <c r="H27" s="22" t="s">
        <v>289</v>
      </c>
      <c r="I27" s="25">
        <v>16920</v>
      </c>
      <c r="J27" s="25">
        <v>16920</v>
      </c>
      <c r="K27" s="282"/>
      <c r="L27" s="282"/>
      <c r="M27" s="25">
        <v>16920</v>
      </c>
      <c r="N27" s="282"/>
      <c r="O27" s="282"/>
      <c r="P27" s="282"/>
      <c r="Q27" s="282"/>
      <c r="R27" s="282"/>
      <c r="S27" s="282"/>
      <c r="T27" s="282"/>
      <c r="U27" s="282"/>
      <c r="V27" s="282"/>
      <c r="W27" s="282"/>
      <c r="X27" s="282"/>
    </row>
    <row r="28" ht="30" customHeight="1" spans="1:24">
      <c r="A28" s="278" t="s">
        <v>92</v>
      </c>
      <c r="B28" s="279" t="s">
        <v>95</v>
      </c>
      <c r="C28" s="22" t="s">
        <v>280</v>
      </c>
      <c r="D28" s="22" t="s">
        <v>281</v>
      </c>
      <c r="E28" s="22" t="s">
        <v>172</v>
      </c>
      <c r="F28" s="22" t="s">
        <v>173</v>
      </c>
      <c r="G28" s="22" t="s">
        <v>282</v>
      </c>
      <c r="H28" s="22" t="s">
        <v>283</v>
      </c>
      <c r="I28" s="25">
        <v>500</v>
      </c>
      <c r="J28" s="25">
        <v>500</v>
      </c>
      <c r="K28" s="282"/>
      <c r="L28" s="282"/>
      <c r="M28" s="25">
        <v>500</v>
      </c>
      <c r="N28" s="282"/>
      <c r="O28" s="282"/>
      <c r="P28" s="282"/>
      <c r="Q28" s="282"/>
      <c r="R28" s="282"/>
      <c r="S28" s="282"/>
      <c r="T28" s="282"/>
      <c r="U28" s="282"/>
      <c r="V28" s="282"/>
      <c r="W28" s="282"/>
      <c r="X28" s="282"/>
    </row>
    <row r="29" ht="18" customHeight="1" spans="1:24">
      <c r="A29" s="278" t="s">
        <v>92</v>
      </c>
      <c r="B29" s="279" t="s">
        <v>95</v>
      </c>
      <c r="C29" s="22" t="s">
        <v>290</v>
      </c>
      <c r="D29" s="22" t="s">
        <v>291</v>
      </c>
      <c r="E29" s="22" t="s">
        <v>140</v>
      </c>
      <c r="F29" s="22" t="s">
        <v>141</v>
      </c>
      <c r="G29" s="22" t="s">
        <v>292</v>
      </c>
      <c r="H29" s="22" t="s">
        <v>291</v>
      </c>
      <c r="I29" s="25">
        <v>720</v>
      </c>
      <c r="J29" s="25">
        <v>720</v>
      </c>
      <c r="K29" s="282"/>
      <c r="L29" s="282"/>
      <c r="M29" s="25">
        <v>720</v>
      </c>
      <c r="N29" s="282"/>
      <c r="O29" s="282"/>
      <c r="P29" s="282"/>
      <c r="Q29" s="282"/>
      <c r="R29" s="282"/>
      <c r="S29" s="282"/>
      <c r="T29" s="282"/>
      <c r="U29" s="282"/>
      <c r="V29" s="282"/>
      <c r="W29" s="282"/>
      <c r="X29" s="282"/>
    </row>
    <row r="30" ht="18" customHeight="1" spans="1:24">
      <c r="A30" s="278" t="s">
        <v>92</v>
      </c>
      <c r="B30" s="279" t="s">
        <v>95</v>
      </c>
      <c r="C30" s="22" t="s">
        <v>293</v>
      </c>
      <c r="D30" s="22" t="s">
        <v>294</v>
      </c>
      <c r="E30" s="22" t="s">
        <v>140</v>
      </c>
      <c r="F30" s="22" t="s">
        <v>141</v>
      </c>
      <c r="G30" s="22" t="s">
        <v>260</v>
      </c>
      <c r="H30" s="22" t="s">
        <v>261</v>
      </c>
      <c r="I30" s="25">
        <v>77640</v>
      </c>
      <c r="J30" s="25">
        <v>77640</v>
      </c>
      <c r="K30" s="282"/>
      <c r="L30" s="282"/>
      <c r="M30" s="25">
        <v>77640</v>
      </c>
      <c r="N30" s="282"/>
      <c r="O30" s="282"/>
      <c r="P30" s="282"/>
      <c r="Q30" s="282"/>
      <c r="R30" s="282"/>
      <c r="S30" s="282"/>
      <c r="T30" s="282"/>
      <c r="U30" s="282"/>
      <c r="V30" s="282"/>
      <c r="W30" s="282"/>
      <c r="X30" s="282"/>
    </row>
    <row r="31" ht="33" customHeight="1" spans="1:24">
      <c r="A31" s="278" t="s">
        <v>92</v>
      </c>
      <c r="B31" s="279" t="s">
        <v>95</v>
      </c>
      <c r="C31" s="22" t="s">
        <v>295</v>
      </c>
      <c r="D31" s="22" t="s">
        <v>296</v>
      </c>
      <c r="E31" s="22" t="s">
        <v>140</v>
      </c>
      <c r="F31" s="22" t="s">
        <v>141</v>
      </c>
      <c r="G31" s="22" t="s">
        <v>297</v>
      </c>
      <c r="H31" s="22" t="s">
        <v>298</v>
      </c>
      <c r="I31" s="25">
        <v>267000</v>
      </c>
      <c r="J31" s="25">
        <v>267000</v>
      </c>
      <c r="K31" s="282"/>
      <c r="L31" s="282"/>
      <c r="M31" s="25">
        <v>267000</v>
      </c>
      <c r="N31" s="282"/>
      <c r="O31" s="282"/>
      <c r="P31" s="282"/>
      <c r="Q31" s="282"/>
      <c r="R31" s="282"/>
      <c r="S31" s="282"/>
      <c r="T31" s="282"/>
      <c r="U31" s="282"/>
      <c r="V31" s="282"/>
      <c r="W31" s="282"/>
      <c r="X31" s="282"/>
    </row>
    <row r="32" ht="18" customHeight="1" spans="1:24">
      <c r="A32" s="278" t="s">
        <v>92</v>
      </c>
      <c r="B32" s="279" t="s">
        <v>95</v>
      </c>
      <c r="C32" s="22" t="s">
        <v>299</v>
      </c>
      <c r="D32" s="22" t="s">
        <v>300</v>
      </c>
      <c r="E32" s="22" t="s">
        <v>148</v>
      </c>
      <c r="F32" s="22" t="s">
        <v>149</v>
      </c>
      <c r="G32" s="22" t="s">
        <v>301</v>
      </c>
      <c r="H32" s="22" t="s">
        <v>302</v>
      </c>
      <c r="I32" s="25">
        <v>20400</v>
      </c>
      <c r="J32" s="25">
        <v>20400</v>
      </c>
      <c r="K32" s="282"/>
      <c r="L32" s="282"/>
      <c r="M32" s="25">
        <v>20400</v>
      </c>
      <c r="N32" s="282"/>
      <c r="O32" s="282"/>
      <c r="P32" s="282"/>
      <c r="Q32" s="282"/>
      <c r="R32" s="282"/>
      <c r="S32" s="282"/>
      <c r="T32" s="282"/>
      <c r="U32" s="282"/>
      <c r="V32" s="282"/>
      <c r="W32" s="282"/>
      <c r="X32" s="282"/>
    </row>
    <row r="33" ht="26.1" customHeight="1" spans="1:24">
      <c r="A33" s="278" t="s">
        <v>92</v>
      </c>
      <c r="B33" s="279" t="s">
        <v>97</v>
      </c>
      <c r="C33" s="22" t="s">
        <v>303</v>
      </c>
      <c r="D33" s="22" t="s">
        <v>304</v>
      </c>
      <c r="E33" s="22" t="s">
        <v>128</v>
      </c>
      <c r="F33" s="22" t="s">
        <v>129</v>
      </c>
      <c r="G33" s="22" t="s">
        <v>254</v>
      </c>
      <c r="H33" s="22" t="s">
        <v>255</v>
      </c>
      <c r="I33" s="25">
        <v>182712</v>
      </c>
      <c r="J33" s="25">
        <v>182712</v>
      </c>
      <c r="K33" s="282"/>
      <c r="L33" s="282"/>
      <c r="M33" s="283">
        <v>182712</v>
      </c>
      <c r="N33" s="282"/>
      <c r="O33" s="282"/>
      <c r="P33" s="282"/>
      <c r="Q33" s="282"/>
      <c r="R33" s="282"/>
      <c r="S33" s="282"/>
      <c r="T33" s="282"/>
      <c r="U33" s="282"/>
      <c r="V33" s="282"/>
      <c r="W33" s="282"/>
      <c r="X33" s="282"/>
    </row>
    <row r="34" ht="18" customHeight="1" spans="1:24">
      <c r="A34" s="278" t="s">
        <v>92</v>
      </c>
      <c r="B34" s="279" t="s">
        <v>97</v>
      </c>
      <c r="C34" s="22" t="s">
        <v>303</v>
      </c>
      <c r="D34" s="22" t="s">
        <v>304</v>
      </c>
      <c r="E34" s="22" t="s">
        <v>128</v>
      </c>
      <c r="F34" s="22" t="s">
        <v>129</v>
      </c>
      <c r="G34" s="22" t="s">
        <v>256</v>
      </c>
      <c r="H34" s="22" t="s">
        <v>257</v>
      </c>
      <c r="I34" s="25">
        <v>292620</v>
      </c>
      <c r="J34" s="25">
        <v>292620</v>
      </c>
      <c r="K34" s="282"/>
      <c r="L34" s="282"/>
      <c r="M34" s="283">
        <v>292620</v>
      </c>
      <c r="N34" s="282"/>
      <c r="O34" s="282"/>
      <c r="P34" s="282"/>
      <c r="Q34" s="282"/>
      <c r="R34" s="282"/>
      <c r="S34" s="282"/>
      <c r="T34" s="282"/>
      <c r="U34" s="282"/>
      <c r="V34" s="282"/>
      <c r="W34" s="282"/>
      <c r="X34" s="282"/>
    </row>
    <row r="35" ht="18" customHeight="1" spans="1:24">
      <c r="A35" s="278" t="s">
        <v>92</v>
      </c>
      <c r="B35" s="279" t="s">
        <v>97</v>
      </c>
      <c r="C35" s="22" t="s">
        <v>303</v>
      </c>
      <c r="D35" s="22" t="s">
        <v>304</v>
      </c>
      <c r="E35" s="22" t="s">
        <v>128</v>
      </c>
      <c r="F35" s="22" t="s">
        <v>129</v>
      </c>
      <c r="G35" s="22" t="s">
        <v>258</v>
      </c>
      <c r="H35" s="22" t="s">
        <v>259</v>
      </c>
      <c r="I35" s="25">
        <v>15226</v>
      </c>
      <c r="J35" s="25">
        <v>15226</v>
      </c>
      <c r="K35" s="282"/>
      <c r="L35" s="282"/>
      <c r="M35" s="283">
        <v>15226</v>
      </c>
      <c r="N35" s="282"/>
      <c r="O35" s="282"/>
      <c r="P35" s="282"/>
      <c r="Q35" s="282"/>
      <c r="R35" s="282"/>
      <c r="S35" s="282"/>
      <c r="T35" s="282"/>
      <c r="U35" s="282"/>
      <c r="V35" s="282"/>
      <c r="W35" s="282"/>
      <c r="X35" s="282"/>
    </row>
    <row r="36" ht="18" customHeight="1" spans="1:24">
      <c r="A36" s="278" t="s">
        <v>92</v>
      </c>
      <c r="B36" s="279" t="s">
        <v>97</v>
      </c>
      <c r="C36" s="22" t="s">
        <v>305</v>
      </c>
      <c r="D36" s="22" t="s">
        <v>306</v>
      </c>
      <c r="E36" s="22" t="s">
        <v>128</v>
      </c>
      <c r="F36" s="22" t="s">
        <v>129</v>
      </c>
      <c r="G36" s="22" t="s">
        <v>258</v>
      </c>
      <c r="H36" s="22" t="s">
        <v>259</v>
      </c>
      <c r="I36" s="25">
        <v>200100</v>
      </c>
      <c r="J36" s="25">
        <v>200100</v>
      </c>
      <c r="K36" s="282"/>
      <c r="L36" s="282"/>
      <c r="M36" s="283">
        <v>200100</v>
      </c>
      <c r="N36" s="282"/>
      <c r="O36" s="282"/>
      <c r="P36" s="282"/>
      <c r="Q36" s="282"/>
      <c r="R36" s="282"/>
      <c r="S36" s="282"/>
      <c r="T36" s="282"/>
      <c r="U36" s="282"/>
      <c r="V36" s="282"/>
      <c r="W36" s="282"/>
      <c r="X36" s="282"/>
    </row>
    <row r="37" ht="21" customHeight="1" spans="1:24">
      <c r="A37" s="278" t="s">
        <v>92</v>
      </c>
      <c r="B37" s="279" t="s">
        <v>97</v>
      </c>
      <c r="C37" s="22" t="s">
        <v>307</v>
      </c>
      <c r="D37" s="22" t="s">
        <v>281</v>
      </c>
      <c r="E37" s="22" t="s">
        <v>128</v>
      </c>
      <c r="F37" s="22" t="s">
        <v>129</v>
      </c>
      <c r="G37" s="22" t="s">
        <v>282</v>
      </c>
      <c r="H37" s="22" t="s">
        <v>283</v>
      </c>
      <c r="I37" s="25">
        <v>2160</v>
      </c>
      <c r="J37" s="25">
        <v>2160</v>
      </c>
      <c r="K37" s="282"/>
      <c r="L37" s="282"/>
      <c r="M37" s="283">
        <v>2160</v>
      </c>
      <c r="N37" s="282"/>
      <c r="O37" s="282"/>
      <c r="P37" s="282"/>
      <c r="Q37" s="282"/>
      <c r="R37" s="282"/>
      <c r="S37" s="282"/>
      <c r="T37" s="282"/>
      <c r="U37" s="282"/>
      <c r="V37" s="282"/>
      <c r="W37" s="282"/>
      <c r="X37" s="282"/>
    </row>
    <row r="38" ht="33" customHeight="1" spans="1:24">
      <c r="A38" s="278" t="s">
        <v>92</v>
      </c>
      <c r="B38" s="279" t="s">
        <v>97</v>
      </c>
      <c r="C38" s="22" t="s">
        <v>307</v>
      </c>
      <c r="D38" s="22" t="s">
        <v>281</v>
      </c>
      <c r="E38" s="22" t="s">
        <v>150</v>
      </c>
      <c r="F38" s="22" t="s">
        <v>151</v>
      </c>
      <c r="G38" s="22" t="s">
        <v>284</v>
      </c>
      <c r="H38" s="22" t="s">
        <v>285</v>
      </c>
      <c r="I38" s="25">
        <v>99500</v>
      </c>
      <c r="J38" s="25">
        <v>99500</v>
      </c>
      <c r="K38" s="282"/>
      <c r="L38" s="282"/>
      <c r="M38" s="283">
        <v>99500</v>
      </c>
      <c r="N38" s="282"/>
      <c r="O38" s="282"/>
      <c r="P38" s="282"/>
      <c r="Q38" s="282"/>
      <c r="R38" s="282"/>
      <c r="S38" s="282"/>
      <c r="T38" s="282"/>
      <c r="U38" s="282"/>
      <c r="V38" s="282"/>
      <c r="W38" s="282"/>
      <c r="X38" s="282"/>
    </row>
    <row r="39" ht="18" customHeight="1" spans="1:24">
      <c r="A39" s="278" t="s">
        <v>92</v>
      </c>
      <c r="B39" s="279" t="s">
        <v>97</v>
      </c>
      <c r="C39" s="22" t="s">
        <v>307</v>
      </c>
      <c r="D39" s="22" t="s">
        <v>281</v>
      </c>
      <c r="E39" s="22" t="s">
        <v>166</v>
      </c>
      <c r="F39" s="22" t="s">
        <v>167</v>
      </c>
      <c r="G39" s="22" t="s">
        <v>286</v>
      </c>
      <c r="H39" s="22" t="s">
        <v>287</v>
      </c>
      <c r="I39" s="25">
        <v>49600</v>
      </c>
      <c r="J39" s="25">
        <v>49600</v>
      </c>
      <c r="K39" s="282"/>
      <c r="L39" s="282"/>
      <c r="M39" s="283">
        <v>49600</v>
      </c>
      <c r="N39" s="282"/>
      <c r="O39" s="282"/>
      <c r="P39" s="282"/>
      <c r="Q39" s="282"/>
      <c r="R39" s="282"/>
      <c r="S39" s="282"/>
      <c r="T39" s="282"/>
      <c r="U39" s="282"/>
      <c r="V39" s="282"/>
      <c r="W39" s="282"/>
      <c r="X39" s="282"/>
    </row>
    <row r="40" ht="18" customHeight="1" spans="1:24">
      <c r="A40" s="278" t="s">
        <v>92</v>
      </c>
      <c r="B40" s="279" t="s">
        <v>97</v>
      </c>
      <c r="C40" s="22" t="s">
        <v>307</v>
      </c>
      <c r="D40" s="22" t="s">
        <v>281</v>
      </c>
      <c r="E40" s="22" t="s">
        <v>170</v>
      </c>
      <c r="F40" s="22" t="s">
        <v>171</v>
      </c>
      <c r="G40" s="22" t="s">
        <v>288</v>
      </c>
      <c r="H40" s="22" t="s">
        <v>289</v>
      </c>
      <c r="I40" s="25">
        <v>29600</v>
      </c>
      <c r="J40" s="25">
        <v>29600</v>
      </c>
      <c r="K40" s="282"/>
      <c r="L40" s="282"/>
      <c r="M40" s="283">
        <v>29600</v>
      </c>
      <c r="N40" s="282"/>
      <c r="O40" s="282"/>
      <c r="P40" s="282"/>
      <c r="Q40" s="282"/>
      <c r="R40" s="282"/>
      <c r="S40" s="282"/>
      <c r="T40" s="282"/>
      <c r="U40" s="282"/>
      <c r="V40" s="282"/>
      <c r="W40" s="282"/>
      <c r="X40" s="282"/>
    </row>
    <row r="41" ht="18" customHeight="1" spans="1:24">
      <c r="A41" s="278" t="s">
        <v>92</v>
      </c>
      <c r="B41" s="279" t="s">
        <v>97</v>
      </c>
      <c r="C41" s="22" t="s">
        <v>307</v>
      </c>
      <c r="D41" s="22" t="s">
        <v>281</v>
      </c>
      <c r="E41" s="22" t="s">
        <v>172</v>
      </c>
      <c r="F41" s="22" t="s">
        <v>173</v>
      </c>
      <c r="G41" s="22" t="s">
        <v>282</v>
      </c>
      <c r="H41" s="22" t="s">
        <v>283</v>
      </c>
      <c r="I41" s="25">
        <v>1250</v>
      </c>
      <c r="J41" s="25">
        <v>1250</v>
      </c>
      <c r="K41" s="282"/>
      <c r="L41" s="282"/>
      <c r="M41" s="283">
        <v>1250</v>
      </c>
      <c r="N41" s="282"/>
      <c r="O41" s="282"/>
      <c r="P41" s="282"/>
      <c r="Q41" s="282"/>
      <c r="R41" s="282"/>
      <c r="S41" s="282"/>
      <c r="T41" s="282"/>
      <c r="U41" s="282"/>
      <c r="V41" s="282"/>
      <c r="W41" s="282"/>
      <c r="X41" s="282"/>
    </row>
    <row r="42" ht="18" customHeight="1" spans="1:24">
      <c r="A42" s="278" t="s">
        <v>92</v>
      </c>
      <c r="B42" s="279" t="s">
        <v>97</v>
      </c>
      <c r="C42" s="22" t="s">
        <v>308</v>
      </c>
      <c r="D42" s="22" t="s">
        <v>179</v>
      </c>
      <c r="E42" s="22" t="s">
        <v>178</v>
      </c>
      <c r="F42" s="22" t="s">
        <v>179</v>
      </c>
      <c r="G42" s="22" t="s">
        <v>279</v>
      </c>
      <c r="H42" s="22" t="s">
        <v>179</v>
      </c>
      <c r="I42" s="25">
        <v>81528</v>
      </c>
      <c r="J42" s="25">
        <v>81528</v>
      </c>
      <c r="K42" s="282"/>
      <c r="L42" s="282"/>
      <c r="M42" s="283">
        <v>81528</v>
      </c>
      <c r="N42" s="282"/>
      <c r="O42" s="282"/>
      <c r="P42" s="282"/>
      <c r="Q42" s="282"/>
      <c r="R42" s="282"/>
      <c r="S42" s="282"/>
      <c r="T42" s="282"/>
      <c r="U42" s="282"/>
      <c r="V42" s="282"/>
      <c r="W42" s="282"/>
      <c r="X42" s="282"/>
    </row>
    <row r="43" ht="18" customHeight="1" spans="1:24">
      <c r="A43" s="278" t="s">
        <v>92</v>
      </c>
      <c r="B43" s="279" t="s">
        <v>97</v>
      </c>
      <c r="C43" s="22" t="s">
        <v>309</v>
      </c>
      <c r="D43" s="22" t="s">
        <v>296</v>
      </c>
      <c r="E43" s="22" t="s">
        <v>128</v>
      </c>
      <c r="F43" s="22" t="s">
        <v>129</v>
      </c>
      <c r="G43" s="22" t="s">
        <v>297</v>
      </c>
      <c r="H43" s="22" t="s">
        <v>298</v>
      </c>
      <c r="I43" s="25">
        <v>213600</v>
      </c>
      <c r="J43" s="25">
        <v>213600</v>
      </c>
      <c r="K43" s="282"/>
      <c r="L43" s="282"/>
      <c r="M43" s="283">
        <v>213600</v>
      </c>
      <c r="N43" s="282"/>
      <c r="O43" s="282"/>
      <c r="P43" s="282"/>
      <c r="Q43" s="282"/>
      <c r="R43" s="282"/>
      <c r="S43" s="282"/>
      <c r="T43" s="282"/>
      <c r="U43" s="282"/>
      <c r="V43" s="282"/>
      <c r="W43" s="282"/>
      <c r="X43" s="282"/>
    </row>
    <row r="44" ht="18" customHeight="1" spans="1:24">
      <c r="A44" s="278" t="s">
        <v>92</v>
      </c>
      <c r="B44" s="279" t="s">
        <v>97</v>
      </c>
      <c r="C44" s="22" t="s">
        <v>310</v>
      </c>
      <c r="D44" s="22" t="s">
        <v>311</v>
      </c>
      <c r="E44" s="22" t="s">
        <v>128</v>
      </c>
      <c r="F44" s="22" t="s">
        <v>129</v>
      </c>
      <c r="G44" s="22" t="s">
        <v>274</v>
      </c>
      <c r="H44" s="22" t="s">
        <v>275</v>
      </c>
      <c r="I44" s="25">
        <v>41400</v>
      </c>
      <c r="J44" s="25">
        <v>41400</v>
      </c>
      <c r="K44" s="282"/>
      <c r="L44" s="282"/>
      <c r="M44" s="283">
        <v>41400</v>
      </c>
      <c r="N44" s="282"/>
      <c r="O44" s="282"/>
      <c r="P44" s="282"/>
      <c r="Q44" s="282"/>
      <c r="R44" s="282"/>
      <c r="S44" s="282"/>
      <c r="T44" s="282"/>
      <c r="U44" s="282"/>
      <c r="V44" s="282"/>
      <c r="W44" s="282"/>
      <c r="X44" s="282"/>
    </row>
    <row r="45" ht="18" customHeight="1" spans="1:24">
      <c r="A45" s="278" t="s">
        <v>92</v>
      </c>
      <c r="B45" s="279" t="s">
        <v>97</v>
      </c>
      <c r="C45" s="22" t="s">
        <v>312</v>
      </c>
      <c r="D45" s="22" t="s">
        <v>291</v>
      </c>
      <c r="E45" s="22" t="s">
        <v>128</v>
      </c>
      <c r="F45" s="22" t="s">
        <v>129</v>
      </c>
      <c r="G45" s="22" t="s">
        <v>292</v>
      </c>
      <c r="H45" s="22" t="s">
        <v>291</v>
      </c>
      <c r="I45" s="25">
        <v>1800</v>
      </c>
      <c r="J45" s="25">
        <v>1800</v>
      </c>
      <c r="K45" s="282"/>
      <c r="L45" s="282"/>
      <c r="M45" s="283">
        <v>1800</v>
      </c>
      <c r="N45" s="282"/>
      <c r="O45" s="282"/>
      <c r="P45" s="282"/>
      <c r="Q45" s="282"/>
      <c r="R45" s="282"/>
      <c r="S45" s="282"/>
      <c r="T45" s="282"/>
      <c r="U45" s="282"/>
      <c r="V45" s="282"/>
      <c r="W45" s="282"/>
      <c r="X45" s="282"/>
    </row>
    <row r="46" ht="18" customHeight="1" spans="1:24">
      <c r="A46" s="278" t="s">
        <v>92</v>
      </c>
      <c r="B46" s="279" t="s">
        <v>97</v>
      </c>
      <c r="C46" s="22" t="s">
        <v>313</v>
      </c>
      <c r="D46" s="22" t="s">
        <v>263</v>
      </c>
      <c r="E46" s="22" t="s">
        <v>128</v>
      </c>
      <c r="F46" s="22" t="s">
        <v>129</v>
      </c>
      <c r="G46" s="22" t="s">
        <v>264</v>
      </c>
      <c r="H46" s="22" t="s">
        <v>265</v>
      </c>
      <c r="I46" s="25">
        <v>20000</v>
      </c>
      <c r="J46" s="25">
        <v>20000</v>
      </c>
      <c r="K46" s="282"/>
      <c r="L46" s="282"/>
      <c r="M46" s="283">
        <v>20000</v>
      </c>
      <c r="N46" s="282"/>
      <c r="O46" s="282"/>
      <c r="P46" s="282"/>
      <c r="Q46" s="282"/>
      <c r="R46" s="282"/>
      <c r="S46" s="282"/>
      <c r="T46" s="282"/>
      <c r="U46" s="282"/>
      <c r="V46" s="282"/>
      <c r="W46" s="282"/>
      <c r="X46" s="282"/>
    </row>
    <row r="47" ht="18" customHeight="1" spans="1:24">
      <c r="A47" s="278" t="s">
        <v>92</v>
      </c>
      <c r="B47" s="279" t="s">
        <v>97</v>
      </c>
      <c r="C47" s="22" t="s">
        <v>313</v>
      </c>
      <c r="D47" s="22" t="s">
        <v>263</v>
      </c>
      <c r="E47" s="22" t="s">
        <v>128</v>
      </c>
      <c r="F47" s="22" t="s">
        <v>129</v>
      </c>
      <c r="G47" s="22" t="s">
        <v>266</v>
      </c>
      <c r="H47" s="22" t="s">
        <v>267</v>
      </c>
      <c r="I47" s="25">
        <v>1000</v>
      </c>
      <c r="J47" s="25">
        <v>1000</v>
      </c>
      <c r="K47" s="282"/>
      <c r="L47" s="282"/>
      <c r="M47" s="283">
        <v>1000</v>
      </c>
      <c r="N47" s="282"/>
      <c r="O47" s="282"/>
      <c r="P47" s="282"/>
      <c r="Q47" s="282"/>
      <c r="R47" s="282"/>
      <c r="S47" s="282"/>
      <c r="T47" s="282"/>
      <c r="U47" s="282"/>
      <c r="V47" s="282"/>
      <c r="W47" s="282"/>
      <c r="X47" s="282"/>
    </row>
    <row r="48" ht="18" customHeight="1" spans="1:24">
      <c r="A48" s="278" t="s">
        <v>92</v>
      </c>
      <c r="B48" s="279" t="s">
        <v>97</v>
      </c>
      <c r="C48" s="22" t="s">
        <v>313</v>
      </c>
      <c r="D48" s="22" t="s">
        <v>263</v>
      </c>
      <c r="E48" s="22" t="s">
        <v>128</v>
      </c>
      <c r="F48" s="22" t="s">
        <v>129</v>
      </c>
      <c r="G48" s="22" t="s">
        <v>268</v>
      </c>
      <c r="H48" s="22" t="s">
        <v>269</v>
      </c>
      <c r="I48" s="25">
        <v>10000</v>
      </c>
      <c r="J48" s="25">
        <v>10000</v>
      </c>
      <c r="K48" s="282"/>
      <c r="L48" s="282"/>
      <c r="M48" s="283">
        <v>10000</v>
      </c>
      <c r="N48" s="282"/>
      <c r="O48" s="282"/>
      <c r="P48" s="282"/>
      <c r="Q48" s="282"/>
      <c r="R48" s="282"/>
      <c r="S48" s="282"/>
      <c r="T48" s="282"/>
      <c r="U48" s="282"/>
      <c r="V48" s="282"/>
      <c r="W48" s="282"/>
      <c r="X48" s="282"/>
    </row>
    <row r="49" ht="18" customHeight="1" spans="1:24">
      <c r="A49" s="278" t="s">
        <v>92</v>
      </c>
      <c r="B49" s="279" t="s">
        <v>97</v>
      </c>
      <c r="C49" s="22" t="s">
        <v>313</v>
      </c>
      <c r="D49" s="22" t="s">
        <v>263</v>
      </c>
      <c r="E49" s="22" t="s">
        <v>128</v>
      </c>
      <c r="F49" s="22" t="s">
        <v>129</v>
      </c>
      <c r="G49" s="22" t="s">
        <v>270</v>
      </c>
      <c r="H49" s="22" t="s">
        <v>271</v>
      </c>
      <c r="I49" s="25">
        <v>1350</v>
      </c>
      <c r="J49" s="25">
        <v>1350</v>
      </c>
      <c r="K49" s="282"/>
      <c r="L49" s="282"/>
      <c r="M49" s="283">
        <v>1350</v>
      </c>
      <c r="N49" s="282"/>
      <c r="O49" s="282"/>
      <c r="P49" s="282"/>
      <c r="Q49" s="282"/>
      <c r="R49" s="282"/>
      <c r="S49" s="282"/>
      <c r="T49" s="282"/>
      <c r="U49" s="282"/>
      <c r="V49" s="282"/>
      <c r="W49" s="282"/>
      <c r="X49" s="282"/>
    </row>
    <row r="50" ht="18" customHeight="1" spans="1:24">
      <c r="A50" s="278" t="s">
        <v>92</v>
      </c>
      <c r="B50" s="279" t="s">
        <v>97</v>
      </c>
      <c r="C50" s="22" t="s">
        <v>313</v>
      </c>
      <c r="D50" s="22" t="s">
        <v>263</v>
      </c>
      <c r="E50" s="22" t="s">
        <v>128</v>
      </c>
      <c r="F50" s="22" t="s">
        <v>129</v>
      </c>
      <c r="G50" s="22" t="s">
        <v>272</v>
      </c>
      <c r="H50" s="22" t="s">
        <v>273</v>
      </c>
      <c r="I50" s="25">
        <v>12000</v>
      </c>
      <c r="J50" s="25">
        <v>12000</v>
      </c>
      <c r="K50" s="282"/>
      <c r="L50" s="282"/>
      <c r="M50" s="283">
        <v>12000</v>
      </c>
      <c r="N50" s="282"/>
      <c r="O50" s="282"/>
      <c r="P50" s="282"/>
      <c r="Q50" s="282"/>
      <c r="R50" s="282"/>
      <c r="S50" s="282"/>
      <c r="T50" s="282"/>
      <c r="U50" s="282"/>
      <c r="V50" s="282"/>
      <c r="W50" s="282"/>
      <c r="X50" s="282"/>
    </row>
    <row r="51" ht="18" customHeight="1" spans="1:24">
      <c r="A51" s="278" t="s">
        <v>92</v>
      </c>
      <c r="B51" s="279" t="s">
        <v>97</v>
      </c>
      <c r="C51" s="22" t="s">
        <v>313</v>
      </c>
      <c r="D51" s="22" t="s">
        <v>263</v>
      </c>
      <c r="E51" s="22" t="s">
        <v>128</v>
      </c>
      <c r="F51" s="22" t="s">
        <v>129</v>
      </c>
      <c r="G51" s="22" t="s">
        <v>274</v>
      </c>
      <c r="H51" s="22" t="s">
        <v>275</v>
      </c>
      <c r="I51" s="25">
        <v>4140</v>
      </c>
      <c r="J51" s="25">
        <v>4140</v>
      </c>
      <c r="K51" s="282"/>
      <c r="L51" s="282"/>
      <c r="M51" s="283">
        <v>4140</v>
      </c>
      <c r="N51" s="282"/>
      <c r="O51" s="282"/>
      <c r="P51" s="282"/>
      <c r="Q51" s="282"/>
      <c r="R51" s="282"/>
      <c r="S51" s="282"/>
      <c r="T51" s="282"/>
      <c r="U51" s="282"/>
      <c r="V51" s="282"/>
      <c r="W51" s="282"/>
      <c r="X51" s="282"/>
    </row>
    <row r="52" ht="18" customHeight="1" spans="1:24">
      <c r="A52" s="278" t="s">
        <v>92</v>
      </c>
      <c r="B52" s="279" t="s">
        <v>97</v>
      </c>
      <c r="C52" s="22" t="s">
        <v>313</v>
      </c>
      <c r="D52" s="22" t="s">
        <v>263</v>
      </c>
      <c r="E52" s="22" t="s">
        <v>128</v>
      </c>
      <c r="F52" s="22" t="s">
        <v>129</v>
      </c>
      <c r="G52" s="22" t="s">
        <v>276</v>
      </c>
      <c r="H52" s="22" t="s">
        <v>277</v>
      </c>
      <c r="I52" s="25">
        <v>7000</v>
      </c>
      <c r="J52" s="25">
        <v>7000</v>
      </c>
      <c r="K52" s="282"/>
      <c r="L52" s="282"/>
      <c r="M52" s="283">
        <v>7000</v>
      </c>
      <c r="N52" s="282"/>
      <c r="O52" s="282"/>
      <c r="P52" s="282"/>
      <c r="Q52" s="282"/>
      <c r="R52" s="282"/>
      <c r="S52" s="282"/>
      <c r="T52" s="282"/>
      <c r="U52" s="282"/>
      <c r="V52" s="282"/>
      <c r="W52" s="282"/>
      <c r="X52" s="282"/>
    </row>
    <row r="53" ht="18" customHeight="1" spans="1:24">
      <c r="A53" s="278" t="s">
        <v>92</v>
      </c>
      <c r="B53" s="280" t="s">
        <v>92</v>
      </c>
      <c r="C53" s="22" t="s">
        <v>314</v>
      </c>
      <c r="D53" s="22" t="s">
        <v>304</v>
      </c>
      <c r="E53" s="22" t="s">
        <v>120</v>
      </c>
      <c r="F53" s="22" t="s">
        <v>121</v>
      </c>
      <c r="G53" s="22" t="s">
        <v>254</v>
      </c>
      <c r="H53" s="22" t="s">
        <v>255</v>
      </c>
      <c r="I53" s="25">
        <v>582348</v>
      </c>
      <c r="J53" s="25">
        <v>582348</v>
      </c>
      <c r="K53" s="282"/>
      <c r="L53" s="282"/>
      <c r="M53" s="25">
        <v>582348</v>
      </c>
      <c r="N53" s="282"/>
      <c r="O53" s="282"/>
      <c r="P53" s="282"/>
      <c r="Q53" s="282"/>
      <c r="R53" s="282"/>
      <c r="S53" s="282"/>
      <c r="T53" s="282"/>
      <c r="U53" s="282"/>
      <c r="V53" s="282"/>
      <c r="W53" s="282"/>
      <c r="X53" s="282"/>
    </row>
    <row r="54" ht="18" customHeight="1" spans="1:24">
      <c r="A54" s="278" t="s">
        <v>92</v>
      </c>
      <c r="B54" s="280" t="s">
        <v>92</v>
      </c>
      <c r="C54" s="22" t="s">
        <v>314</v>
      </c>
      <c r="D54" s="22" t="s">
        <v>304</v>
      </c>
      <c r="E54" s="22" t="s">
        <v>120</v>
      </c>
      <c r="F54" s="22" t="s">
        <v>121</v>
      </c>
      <c r="G54" s="22" t="s">
        <v>256</v>
      </c>
      <c r="H54" s="22" t="s">
        <v>257</v>
      </c>
      <c r="I54" s="25">
        <v>835320</v>
      </c>
      <c r="J54" s="25">
        <v>835320</v>
      </c>
      <c r="K54" s="282"/>
      <c r="L54" s="282"/>
      <c r="M54" s="25">
        <v>835320</v>
      </c>
      <c r="N54" s="282"/>
      <c r="O54" s="282"/>
      <c r="P54" s="282"/>
      <c r="Q54" s="282"/>
      <c r="R54" s="282"/>
      <c r="S54" s="282"/>
      <c r="T54" s="282"/>
      <c r="U54" s="282"/>
      <c r="V54" s="282"/>
      <c r="W54" s="282"/>
      <c r="X54" s="282"/>
    </row>
    <row r="55" ht="18" customHeight="1" spans="1:24">
      <c r="A55" s="278" t="s">
        <v>92</v>
      </c>
      <c r="B55" s="280" t="s">
        <v>92</v>
      </c>
      <c r="C55" s="22" t="s">
        <v>314</v>
      </c>
      <c r="D55" s="22" t="s">
        <v>304</v>
      </c>
      <c r="E55" s="22" t="s">
        <v>120</v>
      </c>
      <c r="F55" s="22" t="s">
        <v>121</v>
      </c>
      <c r="G55" s="22" t="s">
        <v>258</v>
      </c>
      <c r="H55" s="22" t="s">
        <v>259</v>
      </c>
      <c r="I55" s="25">
        <v>48529</v>
      </c>
      <c r="J55" s="25">
        <v>48529</v>
      </c>
      <c r="K55" s="282"/>
      <c r="L55" s="282"/>
      <c r="M55" s="25">
        <v>48529</v>
      </c>
      <c r="N55" s="282"/>
      <c r="O55" s="282"/>
      <c r="P55" s="282"/>
      <c r="Q55" s="282"/>
      <c r="R55" s="282"/>
      <c r="S55" s="282"/>
      <c r="T55" s="282"/>
      <c r="U55" s="282"/>
      <c r="V55" s="282"/>
      <c r="W55" s="282"/>
      <c r="X55" s="282"/>
    </row>
    <row r="56" ht="18" customHeight="1" spans="1:24">
      <c r="A56" s="278" t="s">
        <v>92</v>
      </c>
      <c r="B56" s="280" t="s">
        <v>92</v>
      </c>
      <c r="C56" s="22" t="s">
        <v>315</v>
      </c>
      <c r="D56" s="22" t="s">
        <v>281</v>
      </c>
      <c r="E56" s="22" t="s">
        <v>120</v>
      </c>
      <c r="F56" s="22" t="s">
        <v>121</v>
      </c>
      <c r="G56" s="22" t="s">
        <v>282</v>
      </c>
      <c r="H56" s="22" t="s">
        <v>283</v>
      </c>
      <c r="I56" s="25">
        <v>1440</v>
      </c>
      <c r="J56" s="25">
        <v>1440</v>
      </c>
      <c r="K56" s="282"/>
      <c r="L56" s="282"/>
      <c r="M56" s="25">
        <v>1440</v>
      </c>
      <c r="N56" s="282"/>
      <c r="O56" s="282"/>
      <c r="P56" s="282"/>
      <c r="Q56" s="282"/>
      <c r="R56" s="282"/>
      <c r="S56" s="282"/>
      <c r="T56" s="282"/>
      <c r="U56" s="282"/>
      <c r="V56" s="282"/>
      <c r="W56" s="282"/>
      <c r="X56" s="282"/>
    </row>
    <row r="57" ht="36" customHeight="1" spans="1:24">
      <c r="A57" s="278" t="s">
        <v>92</v>
      </c>
      <c r="B57" s="280" t="s">
        <v>92</v>
      </c>
      <c r="C57" s="22" t="s">
        <v>315</v>
      </c>
      <c r="D57" s="22" t="s">
        <v>281</v>
      </c>
      <c r="E57" s="22" t="s">
        <v>150</v>
      </c>
      <c r="F57" s="22" t="s">
        <v>151</v>
      </c>
      <c r="G57" s="22" t="s">
        <v>284</v>
      </c>
      <c r="H57" s="22" t="s">
        <v>285</v>
      </c>
      <c r="I57" s="25">
        <v>258700</v>
      </c>
      <c r="J57" s="25">
        <v>258700</v>
      </c>
      <c r="K57" s="282"/>
      <c r="L57" s="282"/>
      <c r="M57" s="25">
        <v>258700</v>
      </c>
      <c r="N57" s="282"/>
      <c r="O57" s="282"/>
      <c r="P57" s="282"/>
      <c r="Q57" s="282"/>
      <c r="R57" s="282"/>
      <c r="S57" s="282"/>
      <c r="T57" s="282"/>
      <c r="U57" s="282"/>
      <c r="V57" s="282"/>
      <c r="W57" s="282"/>
      <c r="X57" s="282"/>
    </row>
    <row r="58" ht="18" customHeight="1" spans="1:24">
      <c r="A58" s="278" t="s">
        <v>92</v>
      </c>
      <c r="B58" s="280" t="s">
        <v>92</v>
      </c>
      <c r="C58" s="22" t="s">
        <v>315</v>
      </c>
      <c r="D58" s="22" t="s">
        <v>281</v>
      </c>
      <c r="E58" s="22" t="s">
        <v>166</v>
      </c>
      <c r="F58" s="22" t="s">
        <v>167</v>
      </c>
      <c r="G58" s="22" t="s">
        <v>286</v>
      </c>
      <c r="H58" s="22" t="s">
        <v>287</v>
      </c>
      <c r="I58" s="25">
        <v>139600</v>
      </c>
      <c r="J58" s="25">
        <v>139600</v>
      </c>
      <c r="K58" s="282"/>
      <c r="L58" s="282"/>
      <c r="M58" s="25">
        <v>139600</v>
      </c>
      <c r="N58" s="282"/>
      <c r="O58" s="282"/>
      <c r="P58" s="282"/>
      <c r="Q58" s="282"/>
      <c r="R58" s="282"/>
      <c r="S58" s="282"/>
      <c r="T58" s="282"/>
      <c r="U58" s="282"/>
      <c r="V58" s="282"/>
      <c r="W58" s="282"/>
      <c r="X58" s="282"/>
    </row>
    <row r="59" ht="18" customHeight="1" spans="1:24">
      <c r="A59" s="278" t="s">
        <v>92</v>
      </c>
      <c r="B59" s="280" t="s">
        <v>92</v>
      </c>
      <c r="C59" s="22" t="s">
        <v>315</v>
      </c>
      <c r="D59" s="22" t="s">
        <v>281</v>
      </c>
      <c r="E59" s="22" t="s">
        <v>170</v>
      </c>
      <c r="F59" s="22" t="s">
        <v>171</v>
      </c>
      <c r="G59" s="22" t="s">
        <v>288</v>
      </c>
      <c r="H59" s="22" t="s">
        <v>289</v>
      </c>
      <c r="I59" s="25">
        <v>152960</v>
      </c>
      <c r="J59" s="25">
        <v>152960</v>
      </c>
      <c r="K59" s="282"/>
      <c r="L59" s="282"/>
      <c r="M59" s="25">
        <v>152960</v>
      </c>
      <c r="N59" s="282"/>
      <c r="O59" s="282"/>
      <c r="P59" s="282"/>
      <c r="Q59" s="282"/>
      <c r="R59" s="282"/>
      <c r="S59" s="282"/>
      <c r="T59" s="282"/>
      <c r="U59" s="282"/>
      <c r="V59" s="282"/>
      <c r="W59" s="282"/>
      <c r="X59" s="282"/>
    </row>
    <row r="60" ht="18" customHeight="1" spans="1:24">
      <c r="A60" s="278" t="s">
        <v>92</v>
      </c>
      <c r="B60" s="280" t="s">
        <v>92</v>
      </c>
      <c r="C60" s="22" t="s">
        <v>315</v>
      </c>
      <c r="D60" s="22" t="s">
        <v>281</v>
      </c>
      <c r="E60" s="22" t="s">
        <v>172</v>
      </c>
      <c r="F60" s="22" t="s">
        <v>173</v>
      </c>
      <c r="G60" s="22" t="s">
        <v>282</v>
      </c>
      <c r="H60" s="22" t="s">
        <v>283</v>
      </c>
      <c r="I60" s="25">
        <v>3250</v>
      </c>
      <c r="J60" s="25">
        <v>3250</v>
      </c>
      <c r="K60" s="282"/>
      <c r="L60" s="282"/>
      <c r="M60" s="25">
        <v>3250</v>
      </c>
      <c r="N60" s="282"/>
      <c r="O60" s="282"/>
      <c r="P60" s="282"/>
      <c r="Q60" s="282"/>
      <c r="R60" s="282"/>
      <c r="S60" s="282"/>
      <c r="T60" s="282"/>
      <c r="U60" s="282"/>
      <c r="V60" s="282"/>
      <c r="W60" s="282"/>
      <c r="X60" s="282"/>
    </row>
    <row r="61" ht="18" customHeight="1" spans="1:24">
      <c r="A61" s="278" t="s">
        <v>92</v>
      </c>
      <c r="B61" s="280" t="s">
        <v>92</v>
      </c>
      <c r="C61" s="22" t="s">
        <v>316</v>
      </c>
      <c r="D61" s="22" t="s">
        <v>179</v>
      </c>
      <c r="E61" s="22" t="s">
        <v>178</v>
      </c>
      <c r="F61" s="22" t="s">
        <v>179</v>
      </c>
      <c r="G61" s="22" t="s">
        <v>279</v>
      </c>
      <c r="H61" s="22" t="s">
        <v>179</v>
      </c>
      <c r="I61" s="25">
        <v>240156</v>
      </c>
      <c r="J61" s="25">
        <v>240156</v>
      </c>
      <c r="K61" s="282"/>
      <c r="L61" s="282"/>
      <c r="M61" s="25">
        <v>240156</v>
      </c>
      <c r="N61" s="282"/>
      <c r="O61" s="282"/>
      <c r="P61" s="282"/>
      <c r="Q61" s="282"/>
      <c r="R61" s="282"/>
      <c r="S61" s="282"/>
      <c r="T61" s="282"/>
      <c r="U61" s="282"/>
      <c r="V61" s="282"/>
      <c r="W61" s="282"/>
      <c r="X61" s="282"/>
    </row>
    <row r="62" ht="18" customHeight="1" spans="1:24">
      <c r="A62" s="278" t="s">
        <v>92</v>
      </c>
      <c r="B62" s="280" t="s">
        <v>92</v>
      </c>
      <c r="C62" s="22" t="s">
        <v>317</v>
      </c>
      <c r="D62" s="22" t="s">
        <v>300</v>
      </c>
      <c r="E62" s="22" t="s">
        <v>146</v>
      </c>
      <c r="F62" s="22" t="s">
        <v>147</v>
      </c>
      <c r="G62" s="22" t="s">
        <v>301</v>
      </c>
      <c r="H62" s="22" t="s">
        <v>302</v>
      </c>
      <c r="I62" s="25">
        <v>478800</v>
      </c>
      <c r="J62" s="25">
        <v>478800</v>
      </c>
      <c r="K62" s="282"/>
      <c r="L62" s="282"/>
      <c r="M62" s="25">
        <v>478800</v>
      </c>
      <c r="N62" s="282"/>
      <c r="O62" s="282"/>
      <c r="P62" s="282"/>
      <c r="Q62" s="282"/>
      <c r="R62" s="282"/>
      <c r="S62" s="282"/>
      <c r="T62" s="282"/>
      <c r="U62" s="282"/>
      <c r="V62" s="282"/>
      <c r="W62" s="282"/>
      <c r="X62" s="282"/>
    </row>
    <row r="63" ht="18" customHeight="1" spans="1:24">
      <c r="A63" s="278" t="s">
        <v>92</v>
      </c>
      <c r="B63" s="280" t="s">
        <v>92</v>
      </c>
      <c r="C63" s="22" t="s">
        <v>318</v>
      </c>
      <c r="D63" s="22" t="s">
        <v>319</v>
      </c>
      <c r="E63" s="22" t="s">
        <v>120</v>
      </c>
      <c r="F63" s="22" t="s">
        <v>121</v>
      </c>
      <c r="G63" s="22" t="s">
        <v>320</v>
      </c>
      <c r="H63" s="22" t="s">
        <v>321</v>
      </c>
      <c r="I63" s="25">
        <v>15000</v>
      </c>
      <c r="J63" s="25">
        <v>15000</v>
      </c>
      <c r="K63" s="282"/>
      <c r="L63" s="282"/>
      <c r="M63" s="25">
        <v>15000</v>
      </c>
      <c r="N63" s="282"/>
      <c r="O63" s="282"/>
      <c r="P63" s="282"/>
      <c r="Q63" s="282"/>
      <c r="R63" s="282"/>
      <c r="S63" s="282"/>
      <c r="T63" s="282"/>
      <c r="U63" s="282"/>
      <c r="V63" s="282"/>
      <c r="W63" s="282"/>
      <c r="X63" s="282"/>
    </row>
    <row r="64" ht="18" customHeight="1" spans="1:24">
      <c r="A64" s="278" t="s">
        <v>92</v>
      </c>
      <c r="B64" s="280" t="s">
        <v>92</v>
      </c>
      <c r="C64" s="22" t="s">
        <v>322</v>
      </c>
      <c r="D64" s="22" t="s">
        <v>311</v>
      </c>
      <c r="E64" s="22" t="s">
        <v>120</v>
      </c>
      <c r="F64" s="22" t="s">
        <v>121</v>
      </c>
      <c r="G64" s="22" t="s">
        <v>274</v>
      </c>
      <c r="H64" s="22" t="s">
        <v>275</v>
      </c>
      <c r="I64" s="25">
        <v>130800</v>
      </c>
      <c r="J64" s="25">
        <v>130800</v>
      </c>
      <c r="K64" s="282"/>
      <c r="L64" s="282"/>
      <c r="M64" s="25">
        <v>130800</v>
      </c>
      <c r="N64" s="282"/>
      <c r="O64" s="282"/>
      <c r="P64" s="282"/>
      <c r="Q64" s="282"/>
      <c r="R64" s="282"/>
      <c r="S64" s="282"/>
      <c r="T64" s="282"/>
      <c r="U64" s="282"/>
      <c r="V64" s="282"/>
      <c r="W64" s="282"/>
      <c r="X64" s="282"/>
    </row>
    <row r="65" ht="18" customHeight="1" spans="1:24">
      <c r="A65" s="278" t="s">
        <v>92</v>
      </c>
      <c r="B65" s="280" t="s">
        <v>92</v>
      </c>
      <c r="C65" s="22" t="s">
        <v>323</v>
      </c>
      <c r="D65" s="22" t="s">
        <v>263</v>
      </c>
      <c r="E65" s="22" t="s">
        <v>120</v>
      </c>
      <c r="F65" s="22" t="s">
        <v>121</v>
      </c>
      <c r="G65" s="22" t="s">
        <v>264</v>
      </c>
      <c r="H65" s="22" t="s">
        <v>265</v>
      </c>
      <c r="I65" s="25">
        <v>39000</v>
      </c>
      <c r="J65" s="25">
        <v>39000</v>
      </c>
      <c r="K65" s="282"/>
      <c r="L65" s="282"/>
      <c r="M65" s="25">
        <v>39000</v>
      </c>
      <c r="N65" s="282"/>
      <c r="O65" s="282"/>
      <c r="P65" s="282"/>
      <c r="Q65" s="282"/>
      <c r="R65" s="282"/>
      <c r="S65" s="282"/>
      <c r="T65" s="282"/>
      <c r="U65" s="282"/>
      <c r="V65" s="282"/>
      <c r="W65" s="282"/>
      <c r="X65" s="282"/>
    </row>
    <row r="66" ht="18" customHeight="1" spans="1:24">
      <c r="A66" s="278" t="s">
        <v>92</v>
      </c>
      <c r="B66" s="280" t="s">
        <v>92</v>
      </c>
      <c r="C66" s="22" t="s">
        <v>323</v>
      </c>
      <c r="D66" s="22" t="s">
        <v>263</v>
      </c>
      <c r="E66" s="22" t="s">
        <v>120</v>
      </c>
      <c r="F66" s="22" t="s">
        <v>121</v>
      </c>
      <c r="G66" s="22" t="s">
        <v>266</v>
      </c>
      <c r="H66" s="22" t="s">
        <v>267</v>
      </c>
      <c r="I66" s="25">
        <v>2600</v>
      </c>
      <c r="J66" s="25">
        <v>2600</v>
      </c>
      <c r="K66" s="282"/>
      <c r="L66" s="282"/>
      <c r="M66" s="25">
        <v>2600</v>
      </c>
      <c r="N66" s="282"/>
      <c r="O66" s="282"/>
      <c r="P66" s="282"/>
      <c r="Q66" s="282"/>
      <c r="R66" s="282"/>
      <c r="S66" s="282"/>
      <c r="T66" s="282"/>
      <c r="U66" s="282"/>
      <c r="V66" s="282"/>
      <c r="W66" s="282"/>
      <c r="X66" s="282"/>
    </row>
    <row r="67" ht="18" customHeight="1" spans="1:24">
      <c r="A67" s="278" t="s">
        <v>92</v>
      </c>
      <c r="B67" s="280" t="s">
        <v>92</v>
      </c>
      <c r="C67" s="22" t="s">
        <v>323</v>
      </c>
      <c r="D67" s="22" t="s">
        <v>263</v>
      </c>
      <c r="E67" s="22" t="s">
        <v>120</v>
      </c>
      <c r="F67" s="22" t="s">
        <v>121</v>
      </c>
      <c r="G67" s="22" t="s">
        <v>268</v>
      </c>
      <c r="H67" s="22" t="s">
        <v>269</v>
      </c>
      <c r="I67" s="25">
        <v>26000</v>
      </c>
      <c r="J67" s="25">
        <v>26000</v>
      </c>
      <c r="K67" s="282"/>
      <c r="L67" s="282"/>
      <c r="M67" s="25">
        <v>26000</v>
      </c>
      <c r="N67" s="282"/>
      <c r="O67" s="282"/>
      <c r="P67" s="282"/>
      <c r="Q67" s="282"/>
      <c r="R67" s="282"/>
      <c r="S67" s="282"/>
      <c r="T67" s="282"/>
      <c r="U67" s="282"/>
      <c r="V67" s="282"/>
      <c r="W67" s="282"/>
      <c r="X67" s="282"/>
    </row>
    <row r="68" ht="18" customHeight="1" spans="1:24">
      <c r="A68" s="278" t="s">
        <v>92</v>
      </c>
      <c r="B68" s="280" t="s">
        <v>92</v>
      </c>
      <c r="C68" s="22" t="s">
        <v>323</v>
      </c>
      <c r="D68" s="22" t="s">
        <v>263</v>
      </c>
      <c r="E68" s="22" t="s">
        <v>120</v>
      </c>
      <c r="F68" s="22" t="s">
        <v>121</v>
      </c>
      <c r="G68" s="22" t="s">
        <v>270</v>
      </c>
      <c r="H68" s="22" t="s">
        <v>271</v>
      </c>
      <c r="I68" s="25">
        <v>3510</v>
      </c>
      <c r="J68" s="25">
        <v>3510</v>
      </c>
      <c r="K68" s="282"/>
      <c r="L68" s="282"/>
      <c r="M68" s="25">
        <v>3510</v>
      </c>
      <c r="N68" s="282"/>
      <c r="O68" s="282"/>
      <c r="P68" s="282"/>
      <c r="Q68" s="282"/>
      <c r="R68" s="282"/>
      <c r="S68" s="282"/>
      <c r="T68" s="282"/>
      <c r="U68" s="282"/>
      <c r="V68" s="282"/>
      <c r="W68" s="282"/>
      <c r="X68" s="282"/>
    </row>
    <row r="69" ht="18" customHeight="1" spans="1:24">
      <c r="A69" s="278" t="s">
        <v>92</v>
      </c>
      <c r="B69" s="280" t="s">
        <v>92</v>
      </c>
      <c r="C69" s="22" t="s">
        <v>323</v>
      </c>
      <c r="D69" s="22" t="s">
        <v>263</v>
      </c>
      <c r="E69" s="22" t="s">
        <v>120</v>
      </c>
      <c r="F69" s="22" t="s">
        <v>121</v>
      </c>
      <c r="G69" s="22" t="s">
        <v>272</v>
      </c>
      <c r="H69" s="22" t="s">
        <v>273</v>
      </c>
      <c r="I69" s="25">
        <v>31200</v>
      </c>
      <c r="J69" s="25">
        <v>31200</v>
      </c>
      <c r="K69" s="282"/>
      <c r="L69" s="282"/>
      <c r="M69" s="25">
        <v>31200</v>
      </c>
      <c r="N69" s="282"/>
      <c r="O69" s="282"/>
      <c r="P69" s="282"/>
      <c r="Q69" s="282"/>
      <c r="R69" s="282"/>
      <c r="S69" s="282"/>
      <c r="T69" s="282"/>
      <c r="U69" s="282"/>
      <c r="V69" s="282"/>
      <c r="W69" s="282"/>
      <c r="X69" s="282"/>
    </row>
    <row r="70" ht="18" customHeight="1" spans="1:24">
      <c r="A70" s="278" t="s">
        <v>92</v>
      </c>
      <c r="B70" s="280" t="s">
        <v>92</v>
      </c>
      <c r="C70" s="22" t="s">
        <v>323</v>
      </c>
      <c r="D70" s="22" t="s">
        <v>263</v>
      </c>
      <c r="E70" s="22" t="s">
        <v>120</v>
      </c>
      <c r="F70" s="22" t="s">
        <v>121</v>
      </c>
      <c r="G70" s="22" t="s">
        <v>274</v>
      </c>
      <c r="H70" s="22" t="s">
        <v>275</v>
      </c>
      <c r="I70" s="25">
        <v>13080</v>
      </c>
      <c r="J70" s="25">
        <v>13080</v>
      </c>
      <c r="K70" s="282"/>
      <c r="L70" s="282"/>
      <c r="M70" s="25">
        <v>13080</v>
      </c>
      <c r="N70" s="282"/>
      <c r="O70" s="282"/>
      <c r="P70" s="282"/>
      <c r="Q70" s="282"/>
      <c r="R70" s="282"/>
      <c r="S70" s="282"/>
      <c r="T70" s="282"/>
      <c r="U70" s="282"/>
      <c r="V70" s="282"/>
      <c r="W70" s="282"/>
      <c r="X70" s="282"/>
    </row>
    <row r="71" ht="18" customHeight="1" spans="1:24">
      <c r="A71" s="278" t="s">
        <v>92</v>
      </c>
      <c r="B71" s="280" t="s">
        <v>92</v>
      </c>
      <c r="C71" s="22" t="s">
        <v>323</v>
      </c>
      <c r="D71" s="22" t="s">
        <v>263</v>
      </c>
      <c r="E71" s="22" t="s">
        <v>120</v>
      </c>
      <c r="F71" s="22" t="s">
        <v>121</v>
      </c>
      <c r="G71" s="22" t="s">
        <v>276</v>
      </c>
      <c r="H71" s="22" t="s">
        <v>277</v>
      </c>
      <c r="I71" s="25">
        <v>31000</v>
      </c>
      <c r="J71" s="25">
        <v>31000</v>
      </c>
      <c r="K71" s="282"/>
      <c r="L71" s="282"/>
      <c r="M71" s="25">
        <v>31000</v>
      </c>
      <c r="N71" s="282"/>
      <c r="O71" s="282"/>
      <c r="P71" s="282"/>
      <c r="Q71" s="282"/>
      <c r="R71" s="282"/>
      <c r="S71" s="282"/>
      <c r="T71" s="282"/>
      <c r="U71" s="282"/>
      <c r="V71" s="282"/>
      <c r="W71" s="282"/>
      <c r="X71" s="282"/>
    </row>
    <row r="72" ht="18" customHeight="1" spans="1:24">
      <c r="A72" s="278" t="s">
        <v>92</v>
      </c>
      <c r="B72" s="280" t="s">
        <v>92</v>
      </c>
      <c r="C72" s="22" t="s">
        <v>323</v>
      </c>
      <c r="D72" s="22" t="s">
        <v>263</v>
      </c>
      <c r="E72" s="22" t="s">
        <v>146</v>
      </c>
      <c r="F72" s="22" t="s">
        <v>147</v>
      </c>
      <c r="G72" s="22" t="s">
        <v>272</v>
      </c>
      <c r="H72" s="22" t="s">
        <v>273</v>
      </c>
      <c r="I72" s="25">
        <v>5700</v>
      </c>
      <c r="J72" s="25">
        <v>5700</v>
      </c>
      <c r="K72" s="282"/>
      <c r="L72" s="282"/>
      <c r="M72" s="25">
        <v>5700</v>
      </c>
      <c r="N72" s="282"/>
      <c r="O72" s="282"/>
      <c r="P72" s="282"/>
      <c r="Q72" s="282"/>
      <c r="R72" s="282"/>
      <c r="S72" s="282"/>
      <c r="T72" s="282"/>
      <c r="U72" s="282"/>
      <c r="V72" s="282"/>
      <c r="W72" s="282"/>
      <c r="X72" s="282"/>
    </row>
    <row r="73" ht="18" customHeight="1" spans="1:24">
      <c r="A73" s="278" t="s">
        <v>92</v>
      </c>
      <c r="B73" s="280" t="s">
        <v>92</v>
      </c>
      <c r="C73" s="22" t="s">
        <v>323</v>
      </c>
      <c r="D73" s="22" t="s">
        <v>263</v>
      </c>
      <c r="E73" s="22" t="s">
        <v>146</v>
      </c>
      <c r="F73" s="22" t="s">
        <v>147</v>
      </c>
      <c r="G73" s="22" t="s">
        <v>276</v>
      </c>
      <c r="H73" s="22" t="s">
        <v>277</v>
      </c>
      <c r="I73" s="25">
        <v>30400</v>
      </c>
      <c r="J73" s="25">
        <v>30400</v>
      </c>
      <c r="K73" s="282"/>
      <c r="L73" s="282"/>
      <c r="M73" s="25">
        <v>30400</v>
      </c>
      <c r="N73" s="282"/>
      <c r="O73" s="282"/>
      <c r="P73" s="282"/>
      <c r="Q73" s="282"/>
      <c r="R73" s="282"/>
      <c r="S73" s="282"/>
      <c r="T73" s="282"/>
      <c r="U73" s="282"/>
      <c r="V73" s="282"/>
      <c r="W73" s="282"/>
      <c r="X73" s="282"/>
    </row>
    <row r="74" ht="18" customHeight="1" spans="1:24">
      <c r="A74" s="278" t="s">
        <v>92</v>
      </c>
      <c r="B74" s="280" t="s">
        <v>92</v>
      </c>
      <c r="C74" s="22" t="s">
        <v>324</v>
      </c>
      <c r="D74" s="22" t="s">
        <v>291</v>
      </c>
      <c r="E74" s="22" t="s">
        <v>120</v>
      </c>
      <c r="F74" s="22" t="s">
        <v>121</v>
      </c>
      <c r="G74" s="22" t="s">
        <v>292</v>
      </c>
      <c r="H74" s="22" t="s">
        <v>291</v>
      </c>
      <c r="I74" s="25">
        <v>4680</v>
      </c>
      <c r="J74" s="25">
        <v>4680</v>
      </c>
      <c r="K74" s="282"/>
      <c r="L74" s="282"/>
      <c r="M74" s="25">
        <v>4680</v>
      </c>
      <c r="N74" s="282"/>
      <c r="O74" s="282"/>
      <c r="P74" s="282"/>
      <c r="Q74" s="282"/>
      <c r="R74" s="282"/>
      <c r="S74" s="282"/>
      <c r="T74" s="282"/>
      <c r="U74" s="282"/>
      <c r="V74" s="282"/>
      <c r="W74" s="282"/>
      <c r="X74" s="282"/>
    </row>
    <row r="75" ht="18" customHeight="1" spans="1:24">
      <c r="A75" s="278" t="s">
        <v>92</v>
      </c>
      <c r="B75" s="280" t="s">
        <v>92</v>
      </c>
      <c r="C75" s="22" t="s">
        <v>325</v>
      </c>
      <c r="D75" s="22" t="s">
        <v>306</v>
      </c>
      <c r="E75" s="22" t="s">
        <v>120</v>
      </c>
      <c r="F75" s="22" t="s">
        <v>121</v>
      </c>
      <c r="G75" s="22" t="s">
        <v>258</v>
      </c>
      <c r="H75" s="22" t="s">
        <v>259</v>
      </c>
      <c r="I75" s="25">
        <v>548700</v>
      </c>
      <c r="J75" s="25">
        <v>548700</v>
      </c>
      <c r="K75" s="282"/>
      <c r="L75" s="282"/>
      <c r="M75" s="25">
        <v>548700</v>
      </c>
      <c r="N75" s="282"/>
      <c r="O75" s="282"/>
      <c r="P75" s="282"/>
      <c r="Q75" s="282"/>
      <c r="R75" s="282"/>
      <c r="S75" s="282"/>
      <c r="T75" s="282"/>
      <c r="U75" s="282"/>
      <c r="V75" s="282"/>
      <c r="W75" s="282"/>
      <c r="X75" s="282"/>
    </row>
    <row r="76" ht="18" customHeight="1" spans="1:24">
      <c r="A76" s="278" t="s">
        <v>92</v>
      </c>
      <c r="B76" s="280" t="s">
        <v>92</v>
      </c>
      <c r="C76" s="22" t="s">
        <v>326</v>
      </c>
      <c r="D76" s="22" t="s">
        <v>296</v>
      </c>
      <c r="E76" s="22" t="s">
        <v>120</v>
      </c>
      <c r="F76" s="22" t="s">
        <v>121</v>
      </c>
      <c r="G76" s="22" t="s">
        <v>297</v>
      </c>
      <c r="H76" s="22" t="s">
        <v>298</v>
      </c>
      <c r="I76" s="25">
        <v>534000</v>
      </c>
      <c r="J76" s="25">
        <v>534000</v>
      </c>
      <c r="K76" s="282"/>
      <c r="L76" s="282"/>
      <c r="M76" s="25">
        <v>534000</v>
      </c>
      <c r="N76" s="282"/>
      <c r="O76" s="282"/>
      <c r="P76" s="282"/>
      <c r="Q76" s="282"/>
      <c r="R76" s="282"/>
      <c r="S76" s="282"/>
      <c r="T76" s="282"/>
      <c r="U76" s="282"/>
      <c r="V76" s="282"/>
      <c r="W76" s="282"/>
      <c r="X76" s="282"/>
    </row>
    <row r="77" ht="18" customHeight="1" spans="1:24">
      <c r="A77" s="278" t="s">
        <v>92</v>
      </c>
      <c r="B77" s="280" t="s">
        <v>100</v>
      </c>
      <c r="C77" s="22" t="s">
        <v>327</v>
      </c>
      <c r="D77" s="22" t="s">
        <v>253</v>
      </c>
      <c r="E77" s="22" t="s">
        <v>124</v>
      </c>
      <c r="F77" s="22" t="s">
        <v>125</v>
      </c>
      <c r="G77" s="22" t="s">
        <v>254</v>
      </c>
      <c r="H77" s="22" t="s">
        <v>255</v>
      </c>
      <c r="I77" s="25">
        <v>863988</v>
      </c>
      <c r="J77" s="25">
        <v>863988</v>
      </c>
      <c r="K77" s="282"/>
      <c r="L77" s="282"/>
      <c r="M77" s="25">
        <v>863988</v>
      </c>
      <c r="N77" s="282"/>
      <c r="O77" s="282"/>
      <c r="P77" s="282"/>
      <c r="Q77" s="282"/>
      <c r="R77" s="282"/>
      <c r="S77" s="282"/>
      <c r="T77" s="282"/>
      <c r="U77" s="282"/>
      <c r="V77" s="282"/>
      <c r="W77" s="282"/>
      <c r="X77" s="282"/>
    </row>
    <row r="78" ht="18" customHeight="1" spans="1:24">
      <c r="A78" s="278" t="s">
        <v>92</v>
      </c>
      <c r="B78" s="280" t="s">
        <v>100</v>
      </c>
      <c r="C78" s="22" t="s">
        <v>327</v>
      </c>
      <c r="D78" s="22" t="s">
        <v>253</v>
      </c>
      <c r="E78" s="22" t="s">
        <v>124</v>
      </c>
      <c r="F78" s="22" t="s">
        <v>125</v>
      </c>
      <c r="G78" s="22" t="s">
        <v>256</v>
      </c>
      <c r="H78" s="22" t="s">
        <v>257</v>
      </c>
      <c r="I78" s="25">
        <v>9144</v>
      </c>
      <c r="J78" s="25">
        <v>9144</v>
      </c>
      <c r="K78" s="282"/>
      <c r="L78" s="282"/>
      <c r="M78" s="25">
        <v>9144</v>
      </c>
      <c r="N78" s="282"/>
      <c r="O78" s="282"/>
      <c r="P78" s="282"/>
      <c r="Q78" s="282"/>
      <c r="R78" s="282"/>
      <c r="S78" s="282"/>
      <c r="T78" s="282"/>
      <c r="U78" s="282"/>
      <c r="V78" s="282"/>
      <c r="W78" s="282"/>
      <c r="X78" s="282"/>
    </row>
    <row r="79" ht="18" customHeight="1" spans="1:24">
      <c r="A79" s="278" t="s">
        <v>92</v>
      </c>
      <c r="B79" s="280" t="s">
        <v>100</v>
      </c>
      <c r="C79" s="22" t="s">
        <v>327</v>
      </c>
      <c r="D79" s="22" t="s">
        <v>253</v>
      </c>
      <c r="E79" s="22" t="s">
        <v>124</v>
      </c>
      <c r="F79" s="22" t="s">
        <v>125</v>
      </c>
      <c r="G79" s="22" t="s">
        <v>258</v>
      </c>
      <c r="H79" s="22" t="s">
        <v>259</v>
      </c>
      <c r="I79" s="25">
        <v>71999</v>
      </c>
      <c r="J79" s="25">
        <v>71999</v>
      </c>
      <c r="K79" s="282"/>
      <c r="L79" s="282"/>
      <c r="M79" s="25">
        <v>71999</v>
      </c>
      <c r="N79" s="282"/>
      <c r="O79" s="282"/>
      <c r="P79" s="282"/>
      <c r="Q79" s="282"/>
      <c r="R79" s="282"/>
      <c r="S79" s="282"/>
      <c r="T79" s="282"/>
      <c r="U79" s="282"/>
      <c r="V79" s="282"/>
      <c r="W79" s="282"/>
      <c r="X79" s="282"/>
    </row>
    <row r="80" ht="18" customHeight="1" spans="1:24">
      <c r="A80" s="278" t="s">
        <v>92</v>
      </c>
      <c r="B80" s="280" t="s">
        <v>100</v>
      </c>
      <c r="C80" s="22" t="s">
        <v>327</v>
      </c>
      <c r="D80" s="22" t="s">
        <v>253</v>
      </c>
      <c r="E80" s="22" t="s">
        <v>124</v>
      </c>
      <c r="F80" s="22" t="s">
        <v>125</v>
      </c>
      <c r="G80" s="22" t="s">
        <v>260</v>
      </c>
      <c r="H80" s="22" t="s">
        <v>261</v>
      </c>
      <c r="I80" s="25">
        <v>946044</v>
      </c>
      <c r="J80" s="25">
        <v>946044</v>
      </c>
      <c r="K80" s="282"/>
      <c r="L80" s="282"/>
      <c r="M80" s="25">
        <v>946044</v>
      </c>
      <c r="N80" s="282"/>
      <c r="O80" s="282"/>
      <c r="P80" s="282"/>
      <c r="Q80" s="282"/>
      <c r="R80" s="282"/>
      <c r="S80" s="282"/>
      <c r="T80" s="282"/>
      <c r="U80" s="282"/>
      <c r="V80" s="282"/>
      <c r="W80" s="282"/>
      <c r="X80" s="282"/>
    </row>
    <row r="81" ht="18" customHeight="1" spans="1:24">
      <c r="A81" s="278" t="s">
        <v>92</v>
      </c>
      <c r="B81" s="280" t="s">
        <v>100</v>
      </c>
      <c r="C81" s="22" t="s">
        <v>328</v>
      </c>
      <c r="D81" s="22" t="s">
        <v>179</v>
      </c>
      <c r="E81" s="22" t="s">
        <v>178</v>
      </c>
      <c r="F81" s="22" t="s">
        <v>179</v>
      </c>
      <c r="G81" s="22" t="s">
        <v>279</v>
      </c>
      <c r="H81" s="22" t="s">
        <v>179</v>
      </c>
      <c r="I81" s="25">
        <v>296532</v>
      </c>
      <c r="J81" s="25">
        <v>296532</v>
      </c>
      <c r="K81" s="282"/>
      <c r="L81" s="282"/>
      <c r="M81" s="25">
        <v>296532</v>
      </c>
      <c r="N81" s="282"/>
      <c r="O81" s="282"/>
      <c r="P81" s="282"/>
      <c r="Q81" s="282"/>
      <c r="R81" s="282"/>
      <c r="S81" s="282"/>
      <c r="T81" s="282"/>
      <c r="U81" s="282"/>
      <c r="V81" s="282"/>
      <c r="W81" s="282"/>
      <c r="X81" s="282"/>
    </row>
    <row r="82" ht="18" customHeight="1" spans="1:24">
      <c r="A82" s="278" t="s">
        <v>92</v>
      </c>
      <c r="B82" s="280" t="s">
        <v>100</v>
      </c>
      <c r="C82" s="22" t="s">
        <v>329</v>
      </c>
      <c r="D82" s="22" t="s">
        <v>300</v>
      </c>
      <c r="E82" s="22" t="s">
        <v>148</v>
      </c>
      <c r="F82" s="22" t="s">
        <v>149</v>
      </c>
      <c r="G82" s="22" t="s">
        <v>301</v>
      </c>
      <c r="H82" s="22" t="s">
        <v>302</v>
      </c>
      <c r="I82" s="25">
        <v>142800</v>
      </c>
      <c r="J82" s="25">
        <v>142800</v>
      </c>
      <c r="K82" s="282"/>
      <c r="L82" s="282"/>
      <c r="M82" s="25">
        <v>142800</v>
      </c>
      <c r="N82" s="282"/>
      <c r="O82" s="282"/>
      <c r="P82" s="282"/>
      <c r="Q82" s="282"/>
      <c r="R82" s="282"/>
      <c r="S82" s="282"/>
      <c r="T82" s="282"/>
      <c r="U82" s="282"/>
      <c r="V82" s="282"/>
      <c r="W82" s="282"/>
      <c r="X82" s="282"/>
    </row>
    <row r="83" ht="18" customHeight="1" spans="1:24">
      <c r="A83" s="278" t="s">
        <v>92</v>
      </c>
      <c r="B83" s="280" t="s">
        <v>100</v>
      </c>
      <c r="C83" s="22" t="s">
        <v>330</v>
      </c>
      <c r="D83" s="22" t="s">
        <v>263</v>
      </c>
      <c r="E83" s="22" t="s">
        <v>124</v>
      </c>
      <c r="F83" s="22" t="s">
        <v>125</v>
      </c>
      <c r="G83" s="22" t="s">
        <v>264</v>
      </c>
      <c r="H83" s="22" t="s">
        <v>265</v>
      </c>
      <c r="I83" s="25">
        <v>48000</v>
      </c>
      <c r="J83" s="25">
        <v>48000</v>
      </c>
      <c r="K83" s="282"/>
      <c r="L83" s="282"/>
      <c r="M83" s="25">
        <v>48000</v>
      </c>
      <c r="N83" s="282"/>
      <c r="O83" s="282"/>
      <c r="P83" s="282"/>
      <c r="Q83" s="282"/>
      <c r="R83" s="282"/>
      <c r="S83" s="282"/>
      <c r="T83" s="282"/>
      <c r="U83" s="282"/>
      <c r="V83" s="282"/>
      <c r="W83" s="282"/>
      <c r="X83" s="282"/>
    </row>
    <row r="84" ht="18" customHeight="1" spans="1:24">
      <c r="A84" s="278" t="s">
        <v>92</v>
      </c>
      <c r="B84" s="280" t="s">
        <v>100</v>
      </c>
      <c r="C84" s="22" t="s">
        <v>330</v>
      </c>
      <c r="D84" s="22" t="s">
        <v>263</v>
      </c>
      <c r="E84" s="22" t="s">
        <v>124</v>
      </c>
      <c r="F84" s="22" t="s">
        <v>125</v>
      </c>
      <c r="G84" s="22" t="s">
        <v>266</v>
      </c>
      <c r="H84" s="22" t="s">
        <v>267</v>
      </c>
      <c r="I84" s="25">
        <v>3200</v>
      </c>
      <c r="J84" s="25">
        <v>3200</v>
      </c>
      <c r="K84" s="282"/>
      <c r="L84" s="282"/>
      <c r="M84" s="25">
        <v>3200</v>
      </c>
      <c r="N84" s="282"/>
      <c r="O84" s="282"/>
      <c r="P84" s="282"/>
      <c r="Q84" s="282"/>
      <c r="R84" s="282"/>
      <c r="S84" s="282"/>
      <c r="T84" s="282"/>
      <c r="U84" s="282"/>
      <c r="V84" s="282"/>
      <c r="W84" s="282"/>
      <c r="X84" s="282"/>
    </row>
    <row r="85" ht="18" customHeight="1" spans="1:24">
      <c r="A85" s="278" t="s">
        <v>92</v>
      </c>
      <c r="B85" s="280" t="s">
        <v>100</v>
      </c>
      <c r="C85" s="22" t="s">
        <v>330</v>
      </c>
      <c r="D85" s="22" t="s">
        <v>263</v>
      </c>
      <c r="E85" s="22" t="s">
        <v>124</v>
      </c>
      <c r="F85" s="22" t="s">
        <v>125</v>
      </c>
      <c r="G85" s="22" t="s">
        <v>268</v>
      </c>
      <c r="H85" s="22" t="s">
        <v>269</v>
      </c>
      <c r="I85" s="25">
        <v>32000</v>
      </c>
      <c r="J85" s="25">
        <v>32000</v>
      </c>
      <c r="K85" s="282"/>
      <c r="L85" s="282"/>
      <c r="M85" s="25">
        <v>32000</v>
      </c>
      <c r="N85" s="282"/>
      <c r="O85" s="282"/>
      <c r="P85" s="282"/>
      <c r="Q85" s="282"/>
      <c r="R85" s="282"/>
      <c r="S85" s="282"/>
      <c r="T85" s="282"/>
      <c r="U85" s="282"/>
      <c r="V85" s="282"/>
      <c r="W85" s="282"/>
      <c r="X85" s="282"/>
    </row>
    <row r="86" ht="18" customHeight="1" spans="1:24">
      <c r="A86" s="278" t="s">
        <v>92</v>
      </c>
      <c r="B86" s="280" t="s">
        <v>100</v>
      </c>
      <c r="C86" s="22" t="s">
        <v>330</v>
      </c>
      <c r="D86" s="22" t="s">
        <v>263</v>
      </c>
      <c r="E86" s="22" t="s">
        <v>124</v>
      </c>
      <c r="F86" s="22" t="s">
        <v>125</v>
      </c>
      <c r="G86" s="22" t="s">
        <v>270</v>
      </c>
      <c r="H86" s="22" t="s">
        <v>271</v>
      </c>
      <c r="I86" s="25">
        <v>4320</v>
      </c>
      <c r="J86" s="25">
        <v>4320</v>
      </c>
      <c r="K86" s="282"/>
      <c r="L86" s="282"/>
      <c r="M86" s="25">
        <v>4320</v>
      </c>
      <c r="N86" s="282"/>
      <c r="O86" s="282"/>
      <c r="P86" s="282"/>
      <c r="Q86" s="282"/>
      <c r="R86" s="282"/>
      <c r="S86" s="282"/>
      <c r="T86" s="282"/>
      <c r="U86" s="282"/>
      <c r="V86" s="282"/>
      <c r="W86" s="282"/>
      <c r="X86" s="282"/>
    </row>
    <row r="87" ht="18" customHeight="1" spans="1:24">
      <c r="A87" s="278" t="s">
        <v>92</v>
      </c>
      <c r="B87" s="280" t="s">
        <v>100</v>
      </c>
      <c r="C87" s="22" t="s">
        <v>330</v>
      </c>
      <c r="D87" s="22" t="s">
        <v>263</v>
      </c>
      <c r="E87" s="22" t="s">
        <v>124</v>
      </c>
      <c r="F87" s="22" t="s">
        <v>125</v>
      </c>
      <c r="G87" s="22" t="s">
        <v>272</v>
      </c>
      <c r="H87" s="22" t="s">
        <v>273</v>
      </c>
      <c r="I87" s="25">
        <v>38400</v>
      </c>
      <c r="J87" s="25">
        <v>38400</v>
      </c>
      <c r="K87" s="282"/>
      <c r="L87" s="282"/>
      <c r="M87" s="25">
        <v>38400</v>
      </c>
      <c r="N87" s="282"/>
      <c r="O87" s="282"/>
      <c r="P87" s="282"/>
      <c r="Q87" s="282"/>
      <c r="R87" s="282"/>
      <c r="S87" s="282"/>
      <c r="T87" s="282"/>
      <c r="U87" s="282"/>
      <c r="V87" s="282"/>
      <c r="W87" s="282"/>
      <c r="X87" s="282"/>
    </row>
    <row r="88" ht="18" customHeight="1" spans="1:24">
      <c r="A88" s="278" t="s">
        <v>92</v>
      </c>
      <c r="B88" s="280" t="s">
        <v>100</v>
      </c>
      <c r="C88" s="22" t="s">
        <v>330</v>
      </c>
      <c r="D88" s="22" t="s">
        <v>263</v>
      </c>
      <c r="E88" s="22" t="s">
        <v>124</v>
      </c>
      <c r="F88" s="22" t="s">
        <v>125</v>
      </c>
      <c r="G88" s="22" t="s">
        <v>274</v>
      </c>
      <c r="H88" s="22" t="s">
        <v>275</v>
      </c>
      <c r="I88" s="25">
        <v>14400</v>
      </c>
      <c r="J88" s="25">
        <v>14400</v>
      </c>
      <c r="K88" s="282"/>
      <c r="L88" s="282"/>
      <c r="M88" s="25">
        <v>14400</v>
      </c>
      <c r="N88" s="282"/>
      <c r="O88" s="282"/>
      <c r="P88" s="282"/>
      <c r="Q88" s="282"/>
      <c r="R88" s="282"/>
      <c r="S88" s="282"/>
      <c r="T88" s="282"/>
      <c r="U88" s="282"/>
      <c r="V88" s="282"/>
      <c r="W88" s="282"/>
      <c r="X88" s="282"/>
    </row>
    <row r="89" ht="18" customHeight="1" spans="1:24">
      <c r="A89" s="278" t="s">
        <v>92</v>
      </c>
      <c r="B89" s="280" t="s">
        <v>100</v>
      </c>
      <c r="C89" s="22" t="s">
        <v>330</v>
      </c>
      <c r="D89" s="22" t="s">
        <v>263</v>
      </c>
      <c r="E89" s="22" t="s">
        <v>124</v>
      </c>
      <c r="F89" s="22" t="s">
        <v>125</v>
      </c>
      <c r="G89" s="22" t="s">
        <v>276</v>
      </c>
      <c r="H89" s="22" t="s">
        <v>277</v>
      </c>
      <c r="I89" s="25">
        <v>16000</v>
      </c>
      <c r="J89" s="25">
        <v>16000</v>
      </c>
      <c r="K89" s="282"/>
      <c r="L89" s="282"/>
      <c r="M89" s="25">
        <v>16000</v>
      </c>
      <c r="N89" s="282"/>
      <c r="O89" s="282"/>
      <c r="P89" s="282"/>
      <c r="Q89" s="282"/>
      <c r="R89" s="282"/>
      <c r="S89" s="282"/>
      <c r="T89" s="282"/>
      <c r="U89" s="282"/>
      <c r="V89" s="282"/>
      <c r="W89" s="282"/>
      <c r="X89" s="282"/>
    </row>
    <row r="90" ht="18" customHeight="1" spans="1:24">
      <c r="A90" s="278" t="s">
        <v>92</v>
      </c>
      <c r="B90" s="280" t="s">
        <v>100</v>
      </c>
      <c r="C90" s="22" t="s">
        <v>330</v>
      </c>
      <c r="D90" s="22" t="s">
        <v>263</v>
      </c>
      <c r="E90" s="22" t="s">
        <v>148</v>
      </c>
      <c r="F90" s="22" t="s">
        <v>149</v>
      </c>
      <c r="G90" s="22" t="s">
        <v>272</v>
      </c>
      <c r="H90" s="22" t="s">
        <v>273</v>
      </c>
      <c r="I90" s="25">
        <v>2100</v>
      </c>
      <c r="J90" s="25">
        <v>2100</v>
      </c>
      <c r="K90" s="282"/>
      <c r="L90" s="282"/>
      <c r="M90" s="25">
        <v>2100</v>
      </c>
      <c r="N90" s="282"/>
      <c r="O90" s="282"/>
      <c r="P90" s="282"/>
      <c r="Q90" s="282"/>
      <c r="R90" s="282"/>
      <c r="S90" s="282"/>
      <c r="T90" s="282"/>
      <c r="U90" s="282"/>
      <c r="V90" s="282"/>
      <c r="W90" s="282"/>
      <c r="X90" s="282"/>
    </row>
    <row r="91" ht="18" customHeight="1" spans="1:24">
      <c r="A91" s="278" t="s">
        <v>92</v>
      </c>
      <c r="B91" s="280" t="s">
        <v>100</v>
      </c>
      <c r="C91" s="22" t="s">
        <v>330</v>
      </c>
      <c r="D91" s="22" t="s">
        <v>263</v>
      </c>
      <c r="E91" s="22" t="s">
        <v>148</v>
      </c>
      <c r="F91" s="22" t="s">
        <v>149</v>
      </c>
      <c r="G91" s="22" t="s">
        <v>276</v>
      </c>
      <c r="H91" s="22" t="s">
        <v>277</v>
      </c>
      <c r="I91" s="25">
        <v>11200</v>
      </c>
      <c r="J91" s="25">
        <v>11200</v>
      </c>
      <c r="K91" s="282"/>
      <c r="L91" s="282"/>
      <c r="M91" s="25">
        <v>11200</v>
      </c>
      <c r="N91" s="282"/>
      <c r="O91" s="282"/>
      <c r="P91" s="282"/>
      <c r="Q91" s="282"/>
      <c r="R91" s="282"/>
      <c r="S91" s="282"/>
      <c r="T91" s="282"/>
      <c r="U91" s="282"/>
      <c r="V91" s="282"/>
      <c r="W91" s="282"/>
      <c r="X91" s="282"/>
    </row>
    <row r="92" ht="18" customHeight="1" spans="1:24">
      <c r="A92" s="278" t="s">
        <v>92</v>
      </c>
      <c r="B92" s="280" t="s">
        <v>100</v>
      </c>
      <c r="C92" s="22" t="s">
        <v>331</v>
      </c>
      <c r="D92" s="22" t="s">
        <v>281</v>
      </c>
      <c r="E92" s="22" t="s">
        <v>124</v>
      </c>
      <c r="F92" s="22" t="s">
        <v>125</v>
      </c>
      <c r="G92" s="22" t="s">
        <v>282</v>
      </c>
      <c r="H92" s="22" t="s">
        <v>283</v>
      </c>
      <c r="I92" s="25">
        <v>11520</v>
      </c>
      <c r="J92" s="25">
        <v>11520</v>
      </c>
      <c r="K92" s="282"/>
      <c r="L92" s="282"/>
      <c r="M92" s="25">
        <v>11520</v>
      </c>
      <c r="N92" s="282"/>
      <c r="O92" s="282"/>
      <c r="P92" s="282"/>
      <c r="Q92" s="282"/>
      <c r="R92" s="282"/>
      <c r="S92" s="282"/>
      <c r="T92" s="282"/>
      <c r="U92" s="282"/>
      <c r="V92" s="282"/>
      <c r="W92" s="282"/>
      <c r="X92" s="282"/>
    </row>
    <row r="93" ht="33.95" customHeight="1" spans="1:24">
      <c r="A93" s="278" t="s">
        <v>92</v>
      </c>
      <c r="B93" s="280" t="s">
        <v>100</v>
      </c>
      <c r="C93" s="22" t="s">
        <v>331</v>
      </c>
      <c r="D93" s="22" t="s">
        <v>281</v>
      </c>
      <c r="E93" s="22" t="s">
        <v>150</v>
      </c>
      <c r="F93" s="22" t="s">
        <v>151</v>
      </c>
      <c r="G93" s="22" t="s">
        <v>284</v>
      </c>
      <c r="H93" s="22" t="s">
        <v>285</v>
      </c>
      <c r="I93" s="25">
        <v>306080</v>
      </c>
      <c r="J93" s="25">
        <v>306080</v>
      </c>
      <c r="K93" s="282"/>
      <c r="L93" s="282"/>
      <c r="M93" s="25">
        <v>306080</v>
      </c>
      <c r="N93" s="282"/>
      <c r="O93" s="282"/>
      <c r="P93" s="282"/>
      <c r="Q93" s="282"/>
      <c r="R93" s="282"/>
      <c r="S93" s="282"/>
      <c r="T93" s="282"/>
      <c r="U93" s="282"/>
      <c r="V93" s="282"/>
      <c r="W93" s="282"/>
      <c r="X93" s="282"/>
    </row>
    <row r="94" ht="18" customHeight="1" spans="1:24">
      <c r="A94" s="278" t="s">
        <v>92</v>
      </c>
      <c r="B94" s="280" t="s">
        <v>100</v>
      </c>
      <c r="C94" s="22" t="s">
        <v>331</v>
      </c>
      <c r="D94" s="22" t="s">
        <v>281</v>
      </c>
      <c r="E94" s="22" t="s">
        <v>152</v>
      </c>
      <c r="F94" s="22" t="s">
        <v>153</v>
      </c>
      <c r="G94" s="22" t="s">
        <v>332</v>
      </c>
      <c r="H94" s="22" t="s">
        <v>333</v>
      </c>
      <c r="I94" s="25">
        <v>311742</v>
      </c>
      <c r="J94" s="25">
        <v>311742</v>
      </c>
      <c r="K94" s="282"/>
      <c r="L94" s="282"/>
      <c r="M94" s="25">
        <v>311742</v>
      </c>
      <c r="N94" s="282"/>
      <c r="O94" s="282"/>
      <c r="P94" s="282"/>
      <c r="Q94" s="282"/>
      <c r="R94" s="282"/>
      <c r="S94" s="282"/>
      <c r="T94" s="282"/>
      <c r="U94" s="282"/>
      <c r="V94" s="282"/>
      <c r="W94" s="282"/>
      <c r="X94" s="282"/>
    </row>
    <row r="95" ht="18" customHeight="1" spans="1:24">
      <c r="A95" s="278" t="s">
        <v>92</v>
      </c>
      <c r="B95" s="280" t="s">
        <v>100</v>
      </c>
      <c r="C95" s="22" t="s">
        <v>331</v>
      </c>
      <c r="D95" s="22" t="s">
        <v>281</v>
      </c>
      <c r="E95" s="22" t="s">
        <v>168</v>
      </c>
      <c r="F95" s="22" t="s">
        <v>169</v>
      </c>
      <c r="G95" s="22" t="s">
        <v>286</v>
      </c>
      <c r="H95" s="22" t="s">
        <v>287</v>
      </c>
      <c r="I95" s="25">
        <v>162640</v>
      </c>
      <c r="J95" s="25">
        <v>162640</v>
      </c>
      <c r="K95" s="282"/>
      <c r="L95" s="282"/>
      <c r="M95" s="25">
        <v>162640</v>
      </c>
      <c r="N95" s="282"/>
      <c r="O95" s="282"/>
      <c r="P95" s="282"/>
      <c r="Q95" s="282"/>
      <c r="R95" s="282"/>
      <c r="S95" s="282"/>
      <c r="T95" s="282"/>
      <c r="U95" s="282"/>
      <c r="V95" s="282"/>
      <c r="W95" s="282"/>
      <c r="X95" s="282"/>
    </row>
    <row r="96" ht="18" customHeight="1" spans="1:24">
      <c r="A96" s="278" t="s">
        <v>92</v>
      </c>
      <c r="B96" s="280" t="s">
        <v>100</v>
      </c>
      <c r="C96" s="22" t="s">
        <v>331</v>
      </c>
      <c r="D96" s="22" t="s">
        <v>281</v>
      </c>
      <c r="E96" s="22" t="s">
        <v>170</v>
      </c>
      <c r="F96" s="22" t="s">
        <v>171</v>
      </c>
      <c r="G96" s="22" t="s">
        <v>288</v>
      </c>
      <c r="H96" s="22" t="s">
        <v>289</v>
      </c>
      <c r="I96" s="25">
        <v>131640</v>
      </c>
      <c r="J96" s="25">
        <v>131640</v>
      </c>
      <c r="K96" s="282"/>
      <c r="L96" s="282"/>
      <c r="M96" s="25">
        <v>131640</v>
      </c>
      <c r="N96" s="282"/>
      <c r="O96" s="282"/>
      <c r="P96" s="282"/>
      <c r="Q96" s="282"/>
      <c r="R96" s="282"/>
      <c r="S96" s="282"/>
      <c r="T96" s="282"/>
      <c r="U96" s="282"/>
      <c r="V96" s="282"/>
      <c r="W96" s="282"/>
      <c r="X96" s="282"/>
    </row>
    <row r="97" ht="18" customHeight="1" spans="1:24">
      <c r="A97" s="278" t="s">
        <v>92</v>
      </c>
      <c r="B97" s="280" t="s">
        <v>100</v>
      </c>
      <c r="C97" s="22" t="s">
        <v>331</v>
      </c>
      <c r="D97" s="22" t="s">
        <v>281</v>
      </c>
      <c r="E97" s="22" t="s">
        <v>172</v>
      </c>
      <c r="F97" s="22" t="s">
        <v>173</v>
      </c>
      <c r="G97" s="22" t="s">
        <v>282</v>
      </c>
      <c r="H97" s="22" t="s">
        <v>283</v>
      </c>
      <c r="I97" s="25">
        <v>4000</v>
      </c>
      <c r="J97" s="25">
        <v>4000</v>
      </c>
      <c r="K97" s="282"/>
      <c r="L97" s="282"/>
      <c r="M97" s="25">
        <v>4000</v>
      </c>
      <c r="N97" s="282"/>
      <c r="O97" s="282"/>
      <c r="P97" s="282"/>
      <c r="Q97" s="282"/>
      <c r="R97" s="282"/>
      <c r="S97" s="282"/>
      <c r="T97" s="282"/>
      <c r="U97" s="282"/>
      <c r="V97" s="282"/>
      <c r="W97" s="282"/>
      <c r="X97" s="282"/>
    </row>
    <row r="98" ht="18" customHeight="1" spans="1:24">
      <c r="A98" s="278" t="s">
        <v>92</v>
      </c>
      <c r="B98" s="280" t="s">
        <v>100</v>
      </c>
      <c r="C98" s="22" t="s">
        <v>334</v>
      </c>
      <c r="D98" s="22" t="s">
        <v>291</v>
      </c>
      <c r="E98" s="22" t="s">
        <v>124</v>
      </c>
      <c r="F98" s="22" t="s">
        <v>125</v>
      </c>
      <c r="G98" s="22" t="s">
        <v>292</v>
      </c>
      <c r="H98" s="22" t="s">
        <v>291</v>
      </c>
      <c r="I98" s="25">
        <v>5760</v>
      </c>
      <c r="J98" s="25">
        <v>5760</v>
      </c>
      <c r="K98" s="282"/>
      <c r="L98" s="282"/>
      <c r="M98" s="25">
        <v>5760</v>
      </c>
      <c r="N98" s="282"/>
      <c r="O98" s="282"/>
      <c r="P98" s="282"/>
      <c r="Q98" s="282"/>
      <c r="R98" s="282"/>
      <c r="S98" s="282"/>
      <c r="T98" s="282"/>
      <c r="U98" s="282"/>
      <c r="V98" s="282"/>
      <c r="W98" s="282"/>
      <c r="X98" s="282"/>
    </row>
    <row r="99" ht="18" customHeight="1" spans="1:24">
      <c r="A99" s="278" t="s">
        <v>92</v>
      </c>
      <c r="B99" s="280" t="s">
        <v>100</v>
      </c>
      <c r="C99" s="22" t="s">
        <v>335</v>
      </c>
      <c r="D99" s="22" t="s">
        <v>296</v>
      </c>
      <c r="E99" s="22" t="s">
        <v>124</v>
      </c>
      <c r="F99" s="22" t="s">
        <v>125</v>
      </c>
      <c r="G99" s="22" t="s">
        <v>297</v>
      </c>
      <c r="H99" s="22" t="s">
        <v>298</v>
      </c>
      <c r="I99" s="25">
        <v>213600</v>
      </c>
      <c r="J99" s="25">
        <v>213600</v>
      </c>
      <c r="K99" s="282"/>
      <c r="L99" s="282"/>
      <c r="M99" s="25">
        <v>213600</v>
      </c>
      <c r="N99" s="282"/>
      <c r="O99" s="282"/>
      <c r="P99" s="282"/>
      <c r="Q99" s="282"/>
      <c r="R99" s="282"/>
      <c r="S99" s="282"/>
      <c r="T99" s="282"/>
      <c r="U99" s="282"/>
      <c r="V99" s="282"/>
      <c r="W99" s="282"/>
      <c r="X99" s="282"/>
    </row>
    <row r="100" ht="18" customHeight="1" spans="1:24">
      <c r="A100" s="278" t="s">
        <v>92</v>
      </c>
      <c r="B100" s="280" t="s">
        <v>100</v>
      </c>
      <c r="C100" s="22" t="s">
        <v>336</v>
      </c>
      <c r="D100" s="22" t="s">
        <v>294</v>
      </c>
      <c r="E100" s="22" t="s">
        <v>124</v>
      </c>
      <c r="F100" s="22" t="s">
        <v>125</v>
      </c>
      <c r="G100" s="22" t="s">
        <v>260</v>
      </c>
      <c r="H100" s="22" t="s">
        <v>261</v>
      </c>
      <c r="I100" s="25">
        <v>621120</v>
      </c>
      <c r="J100" s="25">
        <v>621120</v>
      </c>
      <c r="K100" s="282"/>
      <c r="L100" s="282"/>
      <c r="M100" s="25">
        <v>621120</v>
      </c>
      <c r="N100" s="282"/>
      <c r="O100" s="282"/>
      <c r="P100" s="282"/>
      <c r="Q100" s="282"/>
      <c r="R100" s="282"/>
      <c r="S100" s="282"/>
      <c r="T100" s="282"/>
      <c r="U100" s="282"/>
      <c r="V100" s="282"/>
      <c r="W100" s="282"/>
      <c r="X100" s="282"/>
    </row>
    <row r="101" ht="18" customHeight="1" spans="1:24">
      <c r="A101" s="278" t="s">
        <v>92</v>
      </c>
      <c r="B101" s="280" t="s">
        <v>102</v>
      </c>
      <c r="C101" s="22" t="s">
        <v>337</v>
      </c>
      <c r="D101" s="22" t="s">
        <v>253</v>
      </c>
      <c r="E101" s="22" t="s">
        <v>126</v>
      </c>
      <c r="F101" s="22" t="s">
        <v>127</v>
      </c>
      <c r="G101" s="22" t="s">
        <v>254</v>
      </c>
      <c r="H101" s="22" t="s">
        <v>255</v>
      </c>
      <c r="I101" s="25">
        <v>816048</v>
      </c>
      <c r="J101" s="25">
        <v>816048</v>
      </c>
      <c r="K101" s="282"/>
      <c r="L101" s="282"/>
      <c r="M101" s="25">
        <v>816048</v>
      </c>
      <c r="N101" s="282"/>
      <c r="O101" s="282"/>
      <c r="P101" s="282"/>
      <c r="Q101" s="282"/>
      <c r="R101" s="282"/>
      <c r="S101" s="282"/>
      <c r="T101" s="282"/>
      <c r="U101" s="282"/>
      <c r="V101" s="282"/>
      <c r="W101" s="282"/>
      <c r="X101" s="282"/>
    </row>
    <row r="102" ht="18" customHeight="1" spans="1:24">
      <c r="A102" s="278" t="s">
        <v>92</v>
      </c>
      <c r="B102" s="280" t="s">
        <v>102</v>
      </c>
      <c r="C102" s="22" t="s">
        <v>337</v>
      </c>
      <c r="D102" s="22" t="s">
        <v>253</v>
      </c>
      <c r="E102" s="22" t="s">
        <v>126</v>
      </c>
      <c r="F102" s="22" t="s">
        <v>127</v>
      </c>
      <c r="G102" s="22" t="s">
        <v>258</v>
      </c>
      <c r="H102" s="22" t="s">
        <v>259</v>
      </c>
      <c r="I102" s="25">
        <v>68004</v>
      </c>
      <c r="J102" s="25">
        <v>68004</v>
      </c>
      <c r="K102" s="282"/>
      <c r="L102" s="282"/>
      <c r="M102" s="25">
        <v>68004</v>
      </c>
      <c r="N102" s="282"/>
      <c r="O102" s="282"/>
      <c r="P102" s="282"/>
      <c r="Q102" s="282"/>
      <c r="R102" s="282"/>
      <c r="S102" s="282"/>
      <c r="T102" s="282"/>
      <c r="U102" s="282"/>
      <c r="V102" s="282"/>
      <c r="W102" s="282"/>
      <c r="X102" s="282"/>
    </row>
    <row r="103" ht="18" customHeight="1" spans="1:24">
      <c r="A103" s="278" t="s">
        <v>92</v>
      </c>
      <c r="B103" s="280" t="s">
        <v>102</v>
      </c>
      <c r="C103" s="22" t="s">
        <v>337</v>
      </c>
      <c r="D103" s="22" t="s">
        <v>253</v>
      </c>
      <c r="E103" s="22" t="s">
        <v>126</v>
      </c>
      <c r="F103" s="22" t="s">
        <v>127</v>
      </c>
      <c r="G103" s="22" t="s">
        <v>260</v>
      </c>
      <c r="H103" s="22" t="s">
        <v>261</v>
      </c>
      <c r="I103" s="25">
        <v>941412</v>
      </c>
      <c r="J103" s="25">
        <v>941412</v>
      </c>
      <c r="K103" s="282"/>
      <c r="L103" s="282"/>
      <c r="M103" s="25">
        <v>941412</v>
      </c>
      <c r="N103" s="282"/>
      <c r="O103" s="282"/>
      <c r="P103" s="282"/>
      <c r="Q103" s="282"/>
      <c r="R103" s="282"/>
      <c r="S103" s="282"/>
      <c r="T103" s="282"/>
      <c r="U103" s="282"/>
      <c r="V103" s="282"/>
      <c r="W103" s="282"/>
      <c r="X103" s="282"/>
    </row>
    <row r="104" ht="18" customHeight="1" spans="1:24">
      <c r="A104" s="278" t="s">
        <v>92</v>
      </c>
      <c r="B104" s="280" t="s">
        <v>102</v>
      </c>
      <c r="C104" s="22" t="s">
        <v>338</v>
      </c>
      <c r="D104" s="22" t="s">
        <v>281</v>
      </c>
      <c r="E104" s="22" t="s">
        <v>126</v>
      </c>
      <c r="F104" s="22" t="s">
        <v>127</v>
      </c>
      <c r="G104" s="22" t="s">
        <v>282</v>
      </c>
      <c r="H104" s="22" t="s">
        <v>283</v>
      </c>
      <c r="I104" s="25">
        <v>11520</v>
      </c>
      <c r="J104" s="25">
        <v>11520</v>
      </c>
      <c r="K104" s="282"/>
      <c r="L104" s="282"/>
      <c r="M104" s="25">
        <v>11520</v>
      </c>
      <c r="N104" s="282"/>
      <c r="O104" s="282"/>
      <c r="P104" s="282"/>
      <c r="Q104" s="282"/>
      <c r="R104" s="282"/>
      <c r="S104" s="282"/>
      <c r="T104" s="282"/>
      <c r="U104" s="282"/>
      <c r="V104" s="282"/>
      <c r="W104" s="282"/>
      <c r="X104" s="282"/>
    </row>
    <row r="105" ht="51" customHeight="1" spans="1:24">
      <c r="A105" s="278" t="s">
        <v>92</v>
      </c>
      <c r="B105" s="280" t="s">
        <v>102</v>
      </c>
      <c r="C105" s="22" t="s">
        <v>338</v>
      </c>
      <c r="D105" s="22" t="s">
        <v>281</v>
      </c>
      <c r="E105" s="22" t="s">
        <v>150</v>
      </c>
      <c r="F105" s="22" t="s">
        <v>151</v>
      </c>
      <c r="G105" s="22" t="s">
        <v>284</v>
      </c>
      <c r="H105" s="22" t="s">
        <v>285</v>
      </c>
      <c r="I105" s="25">
        <v>306080</v>
      </c>
      <c r="J105" s="25">
        <v>306080</v>
      </c>
      <c r="K105" s="282"/>
      <c r="L105" s="282"/>
      <c r="M105" s="25">
        <v>306080</v>
      </c>
      <c r="N105" s="282"/>
      <c r="O105" s="282"/>
      <c r="P105" s="282"/>
      <c r="Q105" s="282"/>
      <c r="R105" s="282"/>
      <c r="S105" s="282"/>
      <c r="T105" s="282"/>
      <c r="U105" s="282"/>
      <c r="V105" s="282"/>
      <c r="W105" s="282"/>
      <c r="X105" s="282"/>
    </row>
    <row r="106" ht="18" customHeight="1" spans="1:24">
      <c r="A106" s="278" t="s">
        <v>92</v>
      </c>
      <c r="B106" s="280" t="s">
        <v>102</v>
      </c>
      <c r="C106" s="22" t="s">
        <v>338</v>
      </c>
      <c r="D106" s="22" t="s">
        <v>281</v>
      </c>
      <c r="E106" s="22" t="s">
        <v>168</v>
      </c>
      <c r="F106" s="22" t="s">
        <v>169</v>
      </c>
      <c r="G106" s="22" t="s">
        <v>286</v>
      </c>
      <c r="H106" s="22" t="s">
        <v>287</v>
      </c>
      <c r="I106" s="25">
        <v>169360</v>
      </c>
      <c r="J106" s="25">
        <v>169360</v>
      </c>
      <c r="K106" s="282"/>
      <c r="L106" s="282"/>
      <c r="M106" s="25">
        <v>169360</v>
      </c>
      <c r="N106" s="282"/>
      <c r="O106" s="282"/>
      <c r="P106" s="282"/>
      <c r="Q106" s="282"/>
      <c r="R106" s="282"/>
      <c r="S106" s="282"/>
      <c r="T106" s="282"/>
      <c r="U106" s="282"/>
      <c r="V106" s="282"/>
      <c r="W106" s="282"/>
      <c r="X106" s="282"/>
    </row>
    <row r="107" ht="18" customHeight="1" spans="1:24">
      <c r="A107" s="278" t="s">
        <v>92</v>
      </c>
      <c r="B107" s="280" t="s">
        <v>102</v>
      </c>
      <c r="C107" s="22" t="s">
        <v>338</v>
      </c>
      <c r="D107" s="22" t="s">
        <v>281</v>
      </c>
      <c r="E107" s="22" t="s">
        <v>170</v>
      </c>
      <c r="F107" s="22" t="s">
        <v>171</v>
      </c>
      <c r="G107" s="22" t="s">
        <v>288</v>
      </c>
      <c r="H107" s="22" t="s">
        <v>289</v>
      </c>
      <c r="I107" s="25">
        <v>176280</v>
      </c>
      <c r="J107" s="25">
        <v>176280</v>
      </c>
      <c r="K107" s="282"/>
      <c r="L107" s="282"/>
      <c r="M107" s="25">
        <v>176280</v>
      </c>
      <c r="N107" s="282"/>
      <c r="O107" s="282"/>
      <c r="P107" s="282"/>
      <c r="Q107" s="282"/>
      <c r="R107" s="282"/>
      <c r="S107" s="282"/>
      <c r="T107" s="282"/>
      <c r="U107" s="282"/>
      <c r="V107" s="282"/>
      <c r="W107" s="282"/>
      <c r="X107" s="282"/>
    </row>
    <row r="108" ht="18" customHeight="1" spans="1:24">
      <c r="A108" s="278" t="s">
        <v>92</v>
      </c>
      <c r="B108" s="280" t="s">
        <v>102</v>
      </c>
      <c r="C108" s="22" t="s">
        <v>338</v>
      </c>
      <c r="D108" s="22" t="s">
        <v>281</v>
      </c>
      <c r="E108" s="22" t="s">
        <v>172</v>
      </c>
      <c r="F108" s="22" t="s">
        <v>173</v>
      </c>
      <c r="G108" s="22" t="s">
        <v>282</v>
      </c>
      <c r="H108" s="22" t="s">
        <v>283</v>
      </c>
      <c r="I108" s="25">
        <v>4000</v>
      </c>
      <c r="J108" s="25">
        <v>4000</v>
      </c>
      <c r="K108" s="282"/>
      <c r="L108" s="282"/>
      <c r="M108" s="25">
        <v>4000</v>
      </c>
      <c r="N108" s="282"/>
      <c r="O108" s="282"/>
      <c r="P108" s="282"/>
      <c r="Q108" s="282"/>
      <c r="R108" s="282"/>
      <c r="S108" s="282"/>
      <c r="T108" s="282"/>
      <c r="U108" s="282"/>
      <c r="V108" s="282"/>
      <c r="W108" s="282"/>
      <c r="X108" s="282"/>
    </row>
    <row r="109" ht="18" customHeight="1" spans="1:24">
      <c r="A109" s="278" t="s">
        <v>92</v>
      </c>
      <c r="B109" s="280" t="s">
        <v>102</v>
      </c>
      <c r="C109" s="22" t="s">
        <v>339</v>
      </c>
      <c r="D109" s="22" t="s">
        <v>179</v>
      </c>
      <c r="E109" s="22" t="s">
        <v>178</v>
      </c>
      <c r="F109" s="22" t="s">
        <v>179</v>
      </c>
      <c r="G109" s="22" t="s">
        <v>279</v>
      </c>
      <c r="H109" s="22" t="s">
        <v>179</v>
      </c>
      <c r="I109" s="25">
        <v>292524</v>
      </c>
      <c r="J109" s="25">
        <v>292524</v>
      </c>
      <c r="K109" s="282"/>
      <c r="L109" s="282"/>
      <c r="M109" s="25">
        <v>292524</v>
      </c>
      <c r="N109" s="282"/>
      <c r="O109" s="282"/>
      <c r="P109" s="282"/>
      <c r="Q109" s="282"/>
      <c r="R109" s="282"/>
      <c r="S109" s="282"/>
      <c r="T109" s="282"/>
      <c r="U109" s="282"/>
      <c r="V109" s="282"/>
      <c r="W109" s="282"/>
      <c r="X109" s="282"/>
    </row>
    <row r="110" ht="18" customHeight="1" spans="1:24">
      <c r="A110" s="278" t="s">
        <v>92</v>
      </c>
      <c r="B110" s="280" t="s">
        <v>102</v>
      </c>
      <c r="C110" s="22" t="s">
        <v>340</v>
      </c>
      <c r="D110" s="22" t="s">
        <v>300</v>
      </c>
      <c r="E110" s="22" t="s">
        <v>148</v>
      </c>
      <c r="F110" s="22" t="s">
        <v>149</v>
      </c>
      <c r="G110" s="22" t="s">
        <v>301</v>
      </c>
      <c r="H110" s="22" t="s">
        <v>302</v>
      </c>
      <c r="I110" s="25">
        <v>387600</v>
      </c>
      <c r="J110" s="25">
        <v>387600</v>
      </c>
      <c r="K110" s="282"/>
      <c r="L110" s="282"/>
      <c r="M110" s="25">
        <v>387600</v>
      </c>
      <c r="N110" s="282"/>
      <c r="O110" s="282"/>
      <c r="P110" s="282"/>
      <c r="Q110" s="282"/>
      <c r="R110" s="282"/>
      <c r="S110" s="282"/>
      <c r="T110" s="282"/>
      <c r="U110" s="282"/>
      <c r="V110" s="282"/>
      <c r="W110" s="282"/>
      <c r="X110" s="282"/>
    </row>
    <row r="111" ht="18" customHeight="1" spans="1:24">
      <c r="A111" s="278" t="s">
        <v>92</v>
      </c>
      <c r="B111" s="280" t="s">
        <v>102</v>
      </c>
      <c r="C111" s="22" t="s">
        <v>341</v>
      </c>
      <c r="D111" s="22" t="s">
        <v>263</v>
      </c>
      <c r="E111" s="22" t="s">
        <v>126</v>
      </c>
      <c r="F111" s="22" t="s">
        <v>127</v>
      </c>
      <c r="G111" s="22" t="s">
        <v>264</v>
      </c>
      <c r="H111" s="22" t="s">
        <v>265</v>
      </c>
      <c r="I111" s="25">
        <v>48000</v>
      </c>
      <c r="J111" s="25">
        <v>48000</v>
      </c>
      <c r="K111" s="282"/>
      <c r="L111" s="282"/>
      <c r="M111" s="25">
        <v>48000</v>
      </c>
      <c r="N111" s="282"/>
      <c r="O111" s="282"/>
      <c r="P111" s="282"/>
      <c r="Q111" s="282"/>
      <c r="R111" s="282"/>
      <c r="S111" s="282"/>
      <c r="T111" s="282"/>
      <c r="U111" s="282"/>
      <c r="V111" s="282"/>
      <c r="W111" s="282"/>
      <c r="X111" s="282"/>
    </row>
    <row r="112" ht="18" customHeight="1" spans="1:24">
      <c r="A112" s="278" t="s">
        <v>92</v>
      </c>
      <c r="B112" s="280" t="s">
        <v>102</v>
      </c>
      <c r="C112" s="22" t="s">
        <v>341</v>
      </c>
      <c r="D112" s="22" t="s">
        <v>263</v>
      </c>
      <c r="E112" s="22" t="s">
        <v>126</v>
      </c>
      <c r="F112" s="22" t="s">
        <v>127</v>
      </c>
      <c r="G112" s="22" t="s">
        <v>266</v>
      </c>
      <c r="H112" s="22" t="s">
        <v>267</v>
      </c>
      <c r="I112" s="25">
        <v>3200</v>
      </c>
      <c r="J112" s="25">
        <v>3200</v>
      </c>
      <c r="K112" s="282"/>
      <c r="L112" s="282"/>
      <c r="M112" s="25">
        <v>3200</v>
      </c>
      <c r="N112" s="282"/>
      <c r="O112" s="282"/>
      <c r="P112" s="282"/>
      <c r="Q112" s="282"/>
      <c r="R112" s="282"/>
      <c r="S112" s="282"/>
      <c r="T112" s="282"/>
      <c r="U112" s="282"/>
      <c r="V112" s="282"/>
      <c r="W112" s="282"/>
      <c r="X112" s="282"/>
    </row>
    <row r="113" ht="18" customHeight="1" spans="1:24">
      <c r="A113" s="278" t="s">
        <v>92</v>
      </c>
      <c r="B113" s="280" t="s">
        <v>102</v>
      </c>
      <c r="C113" s="22" t="s">
        <v>341</v>
      </c>
      <c r="D113" s="22" t="s">
        <v>263</v>
      </c>
      <c r="E113" s="22" t="s">
        <v>126</v>
      </c>
      <c r="F113" s="22" t="s">
        <v>127</v>
      </c>
      <c r="G113" s="22" t="s">
        <v>268</v>
      </c>
      <c r="H113" s="22" t="s">
        <v>269</v>
      </c>
      <c r="I113" s="25">
        <v>32000</v>
      </c>
      <c r="J113" s="25">
        <v>32000</v>
      </c>
      <c r="K113" s="282"/>
      <c r="L113" s="282"/>
      <c r="M113" s="25">
        <v>32000</v>
      </c>
      <c r="N113" s="282"/>
      <c r="O113" s="282"/>
      <c r="P113" s="282"/>
      <c r="Q113" s="282"/>
      <c r="R113" s="282"/>
      <c r="S113" s="282"/>
      <c r="T113" s="282"/>
      <c r="U113" s="282"/>
      <c r="V113" s="282"/>
      <c r="W113" s="282"/>
      <c r="X113" s="282"/>
    </row>
    <row r="114" ht="18" customHeight="1" spans="1:24">
      <c r="A114" s="278" t="s">
        <v>92</v>
      </c>
      <c r="B114" s="280" t="s">
        <v>102</v>
      </c>
      <c r="C114" s="22" t="s">
        <v>341</v>
      </c>
      <c r="D114" s="22" t="s">
        <v>263</v>
      </c>
      <c r="E114" s="22" t="s">
        <v>126</v>
      </c>
      <c r="F114" s="22" t="s">
        <v>127</v>
      </c>
      <c r="G114" s="22" t="s">
        <v>270</v>
      </c>
      <c r="H114" s="22" t="s">
        <v>271</v>
      </c>
      <c r="I114" s="25">
        <v>4320</v>
      </c>
      <c r="J114" s="25">
        <v>4320</v>
      </c>
      <c r="K114" s="282"/>
      <c r="L114" s="282"/>
      <c r="M114" s="25">
        <v>4320</v>
      </c>
      <c r="N114" s="282"/>
      <c r="O114" s="282"/>
      <c r="P114" s="282"/>
      <c r="Q114" s="282"/>
      <c r="R114" s="282"/>
      <c r="S114" s="282"/>
      <c r="T114" s="282"/>
      <c r="U114" s="282"/>
      <c r="V114" s="282"/>
      <c r="W114" s="282"/>
      <c r="X114" s="282"/>
    </row>
    <row r="115" ht="18" customHeight="1" spans="1:24">
      <c r="A115" s="278" t="s">
        <v>92</v>
      </c>
      <c r="B115" s="280" t="s">
        <v>102</v>
      </c>
      <c r="C115" s="22" t="s">
        <v>341</v>
      </c>
      <c r="D115" s="22" t="s">
        <v>263</v>
      </c>
      <c r="E115" s="22" t="s">
        <v>126</v>
      </c>
      <c r="F115" s="22" t="s">
        <v>127</v>
      </c>
      <c r="G115" s="22" t="s">
        <v>272</v>
      </c>
      <c r="H115" s="22" t="s">
        <v>273</v>
      </c>
      <c r="I115" s="25">
        <v>38400</v>
      </c>
      <c r="J115" s="25">
        <v>38400</v>
      </c>
      <c r="K115" s="282"/>
      <c r="L115" s="282"/>
      <c r="M115" s="25">
        <v>38400</v>
      </c>
      <c r="N115" s="282"/>
      <c r="O115" s="282"/>
      <c r="P115" s="282"/>
      <c r="Q115" s="282"/>
      <c r="R115" s="282"/>
      <c r="S115" s="282"/>
      <c r="T115" s="282"/>
      <c r="U115" s="282"/>
      <c r="V115" s="282"/>
      <c r="W115" s="282"/>
      <c r="X115" s="282"/>
    </row>
    <row r="116" ht="18" customHeight="1" spans="1:24">
      <c r="A116" s="278" t="s">
        <v>92</v>
      </c>
      <c r="B116" s="280" t="s">
        <v>102</v>
      </c>
      <c r="C116" s="22" t="s">
        <v>341</v>
      </c>
      <c r="D116" s="22" t="s">
        <v>263</v>
      </c>
      <c r="E116" s="22" t="s">
        <v>126</v>
      </c>
      <c r="F116" s="22" t="s">
        <v>127</v>
      </c>
      <c r="G116" s="22" t="s">
        <v>274</v>
      </c>
      <c r="H116" s="22" t="s">
        <v>275</v>
      </c>
      <c r="I116" s="25">
        <v>14400</v>
      </c>
      <c r="J116" s="25">
        <v>14400</v>
      </c>
      <c r="K116" s="282"/>
      <c r="L116" s="282"/>
      <c r="M116" s="25">
        <v>14400</v>
      </c>
      <c r="N116" s="282"/>
      <c r="O116" s="282"/>
      <c r="P116" s="282"/>
      <c r="Q116" s="282"/>
      <c r="R116" s="282"/>
      <c r="S116" s="282"/>
      <c r="T116" s="282"/>
      <c r="U116" s="282"/>
      <c r="V116" s="282"/>
      <c r="W116" s="282"/>
      <c r="X116" s="282"/>
    </row>
    <row r="117" ht="18" customHeight="1" spans="1:24">
      <c r="A117" s="278" t="s">
        <v>92</v>
      </c>
      <c r="B117" s="280" t="s">
        <v>102</v>
      </c>
      <c r="C117" s="22" t="s">
        <v>341</v>
      </c>
      <c r="D117" s="22" t="s">
        <v>263</v>
      </c>
      <c r="E117" s="22" t="s">
        <v>126</v>
      </c>
      <c r="F117" s="22" t="s">
        <v>127</v>
      </c>
      <c r="G117" s="22" t="s">
        <v>276</v>
      </c>
      <c r="H117" s="22" t="s">
        <v>277</v>
      </c>
      <c r="I117" s="25">
        <v>16000</v>
      </c>
      <c r="J117" s="25">
        <v>16000</v>
      </c>
      <c r="K117" s="282"/>
      <c r="L117" s="282"/>
      <c r="M117" s="25">
        <v>16000</v>
      </c>
      <c r="N117" s="282"/>
      <c r="O117" s="282"/>
      <c r="P117" s="282"/>
      <c r="Q117" s="282"/>
      <c r="R117" s="282"/>
      <c r="S117" s="282"/>
      <c r="T117" s="282"/>
      <c r="U117" s="282"/>
      <c r="V117" s="282"/>
      <c r="W117" s="282"/>
      <c r="X117" s="282"/>
    </row>
    <row r="118" ht="18" customHeight="1" spans="1:24">
      <c r="A118" s="278" t="s">
        <v>92</v>
      </c>
      <c r="B118" s="280" t="s">
        <v>102</v>
      </c>
      <c r="C118" s="22" t="s">
        <v>341</v>
      </c>
      <c r="D118" s="22" t="s">
        <v>263</v>
      </c>
      <c r="E118" s="22" t="s">
        <v>148</v>
      </c>
      <c r="F118" s="22" t="s">
        <v>149</v>
      </c>
      <c r="G118" s="22" t="s">
        <v>272</v>
      </c>
      <c r="H118" s="22" t="s">
        <v>273</v>
      </c>
      <c r="I118" s="25">
        <v>5700</v>
      </c>
      <c r="J118" s="25">
        <v>5700</v>
      </c>
      <c r="K118" s="282"/>
      <c r="L118" s="282"/>
      <c r="M118" s="25">
        <v>5700</v>
      </c>
      <c r="N118" s="282"/>
      <c r="O118" s="282"/>
      <c r="P118" s="282"/>
      <c r="Q118" s="282"/>
      <c r="R118" s="282"/>
      <c r="S118" s="282"/>
      <c r="T118" s="282"/>
      <c r="U118" s="282"/>
      <c r="V118" s="282"/>
      <c r="W118" s="282"/>
      <c r="X118" s="282"/>
    </row>
    <row r="119" ht="18" customHeight="1" spans="1:24">
      <c r="A119" s="278" t="s">
        <v>92</v>
      </c>
      <c r="B119" s="280" t="s">
        <v>102</v>
      </c>
      <c r="C119" s="22" t="s">
        <v>341</v>
      </c>
      <c r="D119" s="22" t="s">
        <v>263</v>
      </c>
      <c r="E119" s="22" t="s">
        <v>148</v>
      </c>
      <c r="F119" s="22" t="s">
        <v>149</v>
      </c>
      <c r="G119" s="22" t="s">
        <v>276</v>
      </c>
      <c r="H119" s="22" t="s">
        <v>277</v>
      </c>
      <c r="I119" s="25">
        <v>30400</v>
      </c>
      <c r="J119" s="25">
        <v>30400</v>
      </c>
      <c r="K119" s="282"/>
      <c r="L119" s="282"/>
      <c r="M119" s="25">
        <v>30400</v>
      </c>
      <c r="N119" s="282"/>
      <c r="O119" s="282"/>
      <c r="P119" s="282"/>
      <c r="Q119" s="282"/>
      <c r="R119" s="282"/>
      <c r="S119" s="282"/>
      <c r="T119" s="282"/>
      <c r="U119" s="282"/>
      <c r="V119" s="282"/>
      <c r="W119" s="282"/>
      <c r="X119" s="282"/>
    </row>
    <row r="120" ht="18" customHeight="1" spans="1:24">
      <c r="A120" s="278" t="s">
        <v>92</v>
      </c>
      <c r="B120" s="280" t="s">
        <v>102</v>
      </c>
      <c r="C120" s="22" t="s">
        <v>342</v>
      </c>
      <c r="D120" s="22" t="s">
        <v>291</v>
      </c>
      <c r="E120" s="22" t="s">
        <v>126</v>
      </c>
      <c r="F120" s="22" t="s">
        <v>127</v>
      </c>
      <c r="G120" s="22" t="s">
        <v>292</v>
      </c>
      <c r="H120" s="22" t="s">
        <v>291</v>
      </c>
      <c r="I120" s="25">
        <v>5760</v>
      </c>
      <c r="J120" s="25">
        <v>5760</v>
      </c>
      <c r="K120" s="282"/>
      <c r="L120" s="282"/>
      <c r="M120" s="25">
        <v>5760</v>
      </c>
      <c r="N120" s="282"/>
      <c r="O120" s="282"/>
      <c r="P120" s="282"/>
      <c r="Q120" s="282"/>
      <c r="R120" s="282"/>
      <c r="S120" s="282"/>
      <c r="T120" s="282"/>
      <c r="U120" s="282"/>
      <c r="V120" s="282"/>
      <c r="W120" s="282"/>
      <c r="X120" s="282"/>
    </row>
    <row r="121" ht="18" customHeight="1" spans="1:24">
      <c r="A121" s="278" t="s">
        <v>92</v>
      </c>
      <c r="B121" s="280" t="s">
        <v>102</v>
      </c>
      <c r="C121" s="22" t="s">
        <v>343</v>
      </c>
      <c r="D121" s="22" t="s">
        <v>294</v>
      </c>
      <c r="E121" s="22" t="s">
        <v>126</v>
      </c>
      <c r="F121" s="22" t="s">
        <v>127</v>
      </c>
      <c r="G121" s="22" t="s">
        <v>260</v>
      </c>
      <c r="H121" s="22" t="s">
        <v>261</v>
      </c>
      <c r="I121" s="25">
        <v>621120</v>
      </c>
      <c r="J121" s="25">
        <v>621120</v>
      </c>
      <c r="K121" s="282"/>
      <c r="L121" s="282"/>
      <c r="M121" s="25">
        <v>621120</v>
      </c>
      <c r="N121" s="282"/>
      <c r="O121" s="282"/>
      <c r="P121" s="282"/>
      <c r="Q121" s="282"/>
      <c r="R121" s="282"/>
      <c r="S121" s="282"/>
      <c r="T121" s="282"/>
      <c r="U121" s="282"/>
      <c r="V121" s="282"/>
      <c r="W121" s="282"/>
      <c r="X121" s="282"/>
    </row>
    <row r="122" ht="18" customHeight="1" spans="1:24">
      <c r="A122" s="278" t="s">
        <v>92</v>
      </c>
      <c r="B122" s="285" t="s">
        <v>102</v>
      </c>
      <c r="C122" s="22" t="s">
        <v>344</v>
      </c>
      <c r="D122" s="22" t="s">
        <v>296</v>
      </c>
      <c r="E122" s="22" t="s">
        <v>126</v>
      </c>
      <c r="F122" s="22" t="s">
        <v>127</v>
      </c>
      <c r="G122" s="22" t="s">
        <v>297</v>
      </c>
      <c r="H122" s="22" t="s">
        <v>298</v>
      </c>
      <c r="I122" s="25">
        <v>213600</v>
      </c>
      <c r="J122" s="25">
        <v>213600</v>
      </c>
      <c r="K122" s="282"/>
      <c r="L122" s="282"/>
      <c r="M122" s="25">
        <v>213600</v>
      </c>
      <c r="N122" s="282"/>
      <c r="O122" s="282"/>
      <c r="P122" s="282"/>
      <c r="Q122" s="282"/>
      <c r="R122" s="282"/>
      <c r="S122" s="282"/>
      <c r="T122" s="282"/>
      <c r="U122" s="282"/>
      <c r="V122" s="282"/>
      <c r="W122" s="282"/>
      <c r="X122" s="282"/>
    </row>
    <row r="123" ht="18" customHeight="1" spans="1:24">
      <c r="A123" s="278" t="s">
        <v>92</v>
      </c>
      <c r="B123" s="280" t="s">
        <v>104</v>
      </c>
      <c r="C123" s="22" t="s">
        <v>345</v>
      </c>
      <c r="D123" s="22" t="s">
        <v>253</v>
      </c>
      <c r="E123" s="22" t="s">
        <v>138</v>
      </c>
      <c r="F123" s="22" t="s">
        <v>139</v>
      </c>
      <c r="G123" s="22" t="s">
        <v>254</v>
      </c>
      <c r="H123" s="22" t="s">
        <v>255</v>
      </c>
      <c r="I123" s="25">
        <v>241236</v>
      </c>
      <c r="J123" s="25">
        <v>241236</v>
      </c>
      <c r="K123" s="282"/>
      <c r="L123" s="282"/>
      <c r="M123" s="25">
        <v>241236</v>
      </c>
      <c r="N123" s="282"/>
      <c r="O123" s="282"/>
      <c r="P123" s="282"/>
      <c r="Q123" s="282"/>
      <c r="R123" s="282"/>
      <c r="S123" s="282"/>
      <c r="T123" s="282"/>
      <c r="U123" s="282"/>
      <c r="V123" s="282"/>
      <c r="W123" s="282"/>
      <c r="X123" s="282"/>
    </row>
    <row r="124" ht="18" customHeight="1" spans="1:24">
      <c r="A124" s="278" t="s">
        <v>92</v>
      </c>
      <c r="B124" s="280" t="s">
        <v>104</v>
      </c>
      <c r="C124" s="22" t="s">
        <v>345</v>
      </c>
      <c r="D124" s="22" t="s">
        <v>253</v>
      </c>
      <c r="E124" s="22" t="s">
        <v>138</v>
      </c>
      <c r="F124" s="22" t="s">
        <v>139</v>
      </c>
      <c r="G124" s="22" t="s">
        <v>256</v>
      </c>
      <c r="H124" s="22" t="s">
        <v>257</v>
      </c>
      <c r="I124" s="25">
        <v>3132</v>
      </c>
      <c r="J124" s="25">
        <v>3132</v>
      </c>
      <c r="K124" s="282"/>
      <c r="L124" s="282"/>
      <c r="M124" s="25">
        <v>3132</v>
      </c>
      <c r="N124" s="282"/>
      <c r="O124" s="282"/>
      <c r="P124" s="282"/>
      <c r="Q124" s="282"/>
      <c r="R124" s="282"/>
      <c r="S124" s="282"/>
      <c r="T124" s="282"/>
      <c r="U124" s="282"/>
      <c r="V124" s="282"/>
      <c r="W124" s="282"/>
      <c r="X124" s="282"/>
    </row>
    <row r="125" ht="18" customHeight="1" spans="1:24">
      <c r="A125" s="278" t="s">
        <v>92</v>
      </c>
      <c r="B125" s="280" t="s">
        <v>104</v>
      </c>
      <c r="C125" s="22" t="s">
        <v>345</v>
      </c>
      <c r="D125" s="22" t="s">
        <v>253</v>
      </c>
      <c r="E125" s="22" t="s">
        <v>138</v>
      </c>
      <c r="F125" s="22" t="s">
        <v>139</v>
      </c>
      <c r="G125" s="22" t="s">
        <v>258</v>
      </c>
      <c r="H125" s="22" t="s">
        <v>259</v>
      </c>
      <c r="I125" s="25">
        <v>20103</v>
      </c>
      <c r="J125" s="25">
        <v>20103</v>
      </c>
      <c r="K125" s="282"/>
      <c r="L125" s="282"/>
      <c r="M125" s="25">
        <v>20103</v>
      </c>
      <c r="N125" s="282"/>
      <c r="O125" s="282"/>
      <c r="P125" s="282"/>
      <c r="Q125" s="282"/>
      <c r="R125" s="282"/>
      <c r="S125" s="282"/>
      <c r="T125" s="282"/>
      <c r="U125" s="282"/>
      <c r="V125" s="282"/>
      <c r="W125" s="282"/>
      <c r="X125" s="282"/>
    </row>
    <row r="126" ht="18" customHeight="1" spans="1:24">
      <c r="A126" s="278" t="s">
        <v>92</v>
      </c>
      <c r="B126" s="280" t="s">
        <v>104</v>
      </c>
      <c r="C126" s="22" t="s">
        <v>345</v>
      </c>
      <c r="D126" s="22" t="s">
        <v>253</v>
      </c>
      <c r="E126" s="22" t="s">
        <v>138</v>
      </c>
      <c r="F126" s="22" t="s">
        <v>139</v>
      </c>
      <c r="G126" s="22" t="s">
        <v>260</v>
      </c>
      <c r="H126" s="22" t="s">
        <v>261</v>
      </c>
      <c r="I126" s="25">
        <v>240984</v>
      </c>
      <c r="J126" s="25">
        <v>240984</v>
      </c>
      <c r="K126" s="282"/>
      <c r="L126" s="282"/>
      <c r="M126" s="25">
        <v>240984</v>
      </c>
      <c r="N126" s="282"/>
      <c r="O126" s="282"/>
      <c r="P126" s="282"/>
      <c r="Q126" s="282"/>
      <c r="R126" s="282"/>
      <c r="S126" s="282"/>
      <c r="T126" s="282"/>
      <c r="U126" s="282"/>
      <c r="V126" s="282"/>
      <c r="W126" s="282"/>
      <c r="X126" s="282"/>
    </row>
    <row r="127" ht="18" customHeight="1" spans="1:24">
      <c r="A127" s="278" t="s">
        <v>92</v>
      </c>
      <c r="B127" s="280" t="s">
        <v>104</v>
      </c>
      <c r="C127" s="22" t="s">
        <v>346</v>
      </c>
      <c r="D127" s="22" t="s">
        <v>281</v>
      </c>
      <c r="E127" s="22" t="s">
        <v>138</v>
      </c>
      <c r="F127" s="22" t="s">
        <v>139</v>
      </c>
      <c r="G127" s="22" t="s">
        <v>282</v>
      </c>
      <c r="H127" s="22" t="s">
        <v>283</v>
      </c>
      <c r="I127" s="25">
        <v>2880</v>
      </c>
      <c r="J127" s="25">
        <v>2880</v>
      </c>
      <c r="K127" s="282"/>
      <c r="L127" s="282"/>
      <c r="M127" s="25">
        <v>2880</v>
      </c>
      <c r="N127" s="282"/>
      <c r="O127" s="282"/>
      <c r="P127" s="282"/>
      <c r="Q127" s="282"/>
      <c r="R127" s="282"/>
      <c r="S127" s="282"/>
      <c r="T127" s="282"/>
      <c r="U127" s="282"/>
      <c r="V127" s="282"/>
      <c r="W127" s="282"/>
      <c r="X127" s="282"/>
    </row>
    <row r="128" ht="36" customHeight="1" spans="1:24">
      <c r="A128" s="278" t="s">
        <v>92</v>
      </c>
      <c r="B128" s="280" t="s">
        <v>104</v>
      </c>
      <c r="C128" s="22" t="s">
        <v>346</v>
      </c>
      <c r="D128" s="22" t="s">
        <v>281</v>
      </c>
      <c r="E128" s="22" t="s">
        <v>150</v>
      </c>
      <c r="F128" s="22" t="s">
        <v>151</v>
      </c>
      <c r="G128" s="22" t="s">
        <v>284</v>
      </c>
      <c r="H128" s="22" t="s">
        <v>285</v>
      </c>
      <c r="I128" s="25">
        <v>76520</v>
      </c>
      <c r="J128" s="25">
        <v>76520</v>
      </c>
      <c r="K128" s="282"/>
      <c r="L128" s="282"/>
      <c r="M128" s="25">
        <v>76520</v>
      </c>
      <c r="N128" s="282"/>
      <c r="O128" s="282"/>
      <c r="P128" s="282"/>
      <c r="Q128" s="282"/>
      <c r="R128" s="282"/>
      <c r="S128" s="282"/>
      <c r="T128" s="282"/>
      <c r="U128" s="282"/>
      <c r="V128" s="282"/>
      <c r="W128" s="282"/>
      <c r="X128" s="282"/>
    </row>
    <row r="129" ht="18" customHeight="1" spans="1:24">
      <c r="A129" s="278" t="s">
        <v>92</v>
      </c>
      <c r="B129" s="280" t="s">
        <v>104</v>
      </c>
      <c r="C129" s="22" t="s">
        <v>346</v>
      </c>
      <c r="D129" s="22" t="s">
        <v>281</v>
      </c>
      <c r="E129" s="22" t="s">
        <v>168</v>
      </c>
      <c r="F129" s="22" t="s">
        <v>169</v>
      </c>
      <c r="G129" s="22" t="s">
        <v>286</v>
      </c>
      <c r="H129" s="22" t="s">
        <v>287</v>
      </c>
      <c r="I129" s="25">
        <v>39680</v>
      </c>
      <c r="J129" s="25">
        <v>39680</v>
      </c>
      <c r="K129" s="282"/>
      <c r="L129" s="282"/>
      <c r="M129" s="25">
        <v>39680</v>
      </c>
      <c r="N129" s="282"/>
      <c r="O129" s="282"/>
      <c r="P129" s="282"/>
      <c r="Q129" s="282"/>
      <c r="R129" s="282"/>
      <c r="S129" s="282"/>
      <c r="T129" s="282"/>
      <c r="U129" s="282"/>
      <c r="V129" s="282"/>
      <c r="W129" s="282"/>
      <c r="X129" s="282"/>
    </row>
    <row r="130" ht="18" customHeight="1" spans="1:24">
      <c r="A130" s="278" t="s">
        <v>92</v>
      </c>
      <c r="B130" s="280" t="s">
        <v>104</v>
      </c>
      <c r="C130" s="22" t="s">
        <v>346</v>
      </c>
      <c r="D130" s="22" t="s">
        <v>281</v>
      </c>
      <c r="E130" s="22" t="s">
        <v>170</v>
      </c>
      <c r="F130" s="22" t="s">
        <v>171</v>
      </c>
      <c r="G130" s="22" t="s">
        <v>288</v>
      </c>
      <c r="H130" s="22" t="s">
        <v>289</v>
      </c>
      <c r="I130" s="25">
        <v>26400</v>
      </c>
      <c r="J130" s="25">
        <v>26400</v>
      </c>
      <c r="K130" s="282"/>
      <c r="L130" s="282"/>
      <c r="M130" s="25">
        <v>26400</v>
      </c>
      <c r="N130" s="282"/>
      <c r="O130" s="282"/>
      <c r="P130" s="282"/>
      <c r="Q130" s="282"/>
      <c r="R130" s="282"/>
      <c r="S130" s="282"/>
      <c r="T130" s="282"/>
      <c r="U130" s="282"/>
      <c r="V130" s="282"/>
      <c r="W130" s="282"/>
      <c r="X130" s="282"/>
    </row>
    <row r="131" ht="18" customHeight="1" spans="1:24">
      <c r="A131" s="278" t="s">
        <v>92</v>
      </c>
      <c r="B131" s="280" t="s">
        <v>104</v>
      </c>
      <c r="C131" s="22" t="s">
        <v>346</v>
      </c>
      <c r="D131" s="22" t="s">
        <v>281</v>
      </c>
      <c r="E131" s="22" t="s">
        <v>172</v>
      </c>
      <c r="F131" s="22" t="s">
        <v>173</v>
      </c>
      <c r="G131" s="22" t="s">
        <v>282</v>
      </c>
      <c r="H131" s="22" t="s">
        <v>283</v>
      </c>
      <c r="I131" s="25">
        <v>1000</v>
      </c>
      <c r="J131" s="25">
        <v>1000</v>
      </c>
      <c r="K131" s="282"/>
      <c r="L131" s="282"/>
      <c r="M131" s="25">
        <v>1000</v>
      </c>
      <c r="N131" s="282"/>
      <c r="O131" s="282"/>
      <c r="P131" s="282"/>
      <c r="Q131" s="282"/>
      <c r="R131" s="282"/>
      <c r="S131" s="282"/>
      <c r="T131" s="282"/>
      <c r="U131" s="282"/>
      <c r="V131" s="282"/>
      <c r="W131" s="282"/>
      <c r="X131" s="282"/>
    </row>
    <row r="132" ht="18" customHeight="1" spans="1:24">
      <c r="A132" s="278" t="s">
        <v>92</v>
      </c>
      <c r="B132" s="280" t="s">
        <v>104</v>
      </c>
      <c r="C132" s="22" t="s">
        <v>347</v>
      </c>
      <c r="D132" s="22" t="s">
        <v>179</v>
      </c>
      <c r="E132" s="22" t="s">
        <v>178</v>
      </c>
      <c r="F132" s="22" t="s">
        <v>179</v>
      </c>
      <c r="G132" s="22" t="s">
        <v>279</v>
      </c>
      <c r="H132" s="22" t="s">
        <v>179</v>
      </c>
      <c r="I132" s="25">
        <v>76752</v>
      </c>
      <c r="J132" s="25">
        <v>76752</v>
      </c>
      <c r="K132" s="282"/>
      <c r="L132" s="282"/>
      <c r="M132" s="25">
        <v>76752</v>
      </c>
      <c r="N132" s="282"/>
      <c r="O132" s="282"/>
      <c r="P132" s="282"/>
      <c r="Q132" s="282"/>
      <c r="R132" s="282"/>
      <c r="S132" s="282"/>
      <c r="T132" s="282"/>
      <c r="U132" s="282"/>
      <c r="V132" s="282"/>
      <c r="W132" s="282"/>
      <c r="X132" s="282"/>
    </row>
    <row r="133" ht="18" customHeight="1" spans="1:24">
      <c r="A133" s="278" t="s">
        <v>92</v>
      </c>
      <c r="B133" s="280" t="s">
        <v>104</v>
      </c>
      <c r="C133" s="22" t="s">
        <v>348</v>
      </c>
      <c r="D133" s="22" t="s">
        <v>263</v>
      </c>
      <c r="E133" s="22" t="s">
        <v>138</v>
      </c>
      <c r="F133" s="22" t="s">
        <v>139</v>
      </c>
      <c r="G133" s="22" t="s">
        <v>264</v>
      </c>
      <c r="H133" s="22" t="s">
        <v>265</v>
      </c>
      <c r="I133" s="25">
        <v>16000</v>
      </c>
      <c r="J133" s="25">
        <v>16000</v>
      </c>
      <c r="K133" s="282"/>
      <c r="L133" s="282"/>
      <c r="M133" s="25">
        <v>16000</v>
      </c>
      <c r="N133" s="282"/>
      <c r="O133" s="282"/>
      <c r="P133" s="282"/>
      <c r="Q133" s="282"/>
      <c r="R133" s="282"/>
      <c r="S133" s="282"/>
      <c r="T133" s="282"/>
      <c r="U133" s="282"/>
      <c r="V133" s="282"/>
      <c r="W133" s="282"/>
      <c r="X133" s="282"/>
    </row>
    <row r="134" ht="18" customHeight="1" spans="1:24">
      <c r="A134" s="278" t="s">
        <v>92</v>
      </c>
      <c r="B134" s="280" t="s">
        <v>104</v>
      </c>
      <c r="C134" s="22" t="s">
        <v>348</v>
      </c>
      <c r="D134" s="22" t="s">
        <v>263</v>
      </c>
      <c r="E134" s="22" t="s">
        <v>138</v>
      </c>
      <c r="F134" s="22" t="s">
        <v>139</v>
      </c>
      <c r="G134" s="22" t="s">
        <v>266</v>
      </c>
      <c r="H134" s="22" t="s">
        <v>267</v>
      </c>
      <c r="I134" s="25">
        <v>800</v>
      </c>
      <c r="J134" s="25">
        <v>800</v>
      </c>
      <c r="K134" s="282"/>
      <c r="L134" s="282"/>
      <c r="M134" s="25">
        <v>800</v>
      </c>
      <c r="N134" s="282"/>
      <c r="O134" s="282"/>
      <c r="P134" s="282"/>
      <c r="Q134" s="282"/>
      <c r="R134" s="282"/>
      <c r="S134" s="282"/>
      <c r="T134" s="282"/>
      <c r="U134" s="282"/>
      <c r="V134" s="282"/>
      <c r="W134" s="282"/>
      <c r="X134" s="282"/>
    </row>
    <row r="135" ht="18" customHeight="1" spans="1:24">
      <c r="A135" s="278" t="s">
        <v>92</v>
      </c>
      <c r="B135" s="280" t="s">
        <v>104</v>
      </c>
      <c r="C135" s="22" t="s">
        <v>348</v>
      </c>
      <c r="D135" s="22" t="s">
        <v>263</v>
      </c>
      <c r="E135" s="22" t="s">
        <v>138</v>
      </c>
      <c r="F135" s="22" t="s">
        <v>139</v>
      </c>
      <c r="G135" s="22" t="s">
        <v>268</v>
      </c>
      <c r="H135" s="22" t="s">
        <v>269</v>
      </c>
      <c r="I135" s="25">
        <v>8000</v>
      </c>
      <c r="J135" s="25">
        <v>8000</v>
      </c>
      <c r="K135" s="282"/>
      <c r="L135" s="282"/>
      <c r="M135" s="25">
        <v>8000</v>
      </c>
      <c r="N135" s="282"/>
      <c r="O135" s="282"/>
      <c r="P135" s="282"/>
      <c r="Q135" s="282"/>
      <c r="R135" s="282"/>
      <c r="S135" s="282"/>
      <c r="T135" s="282"/>
      <c r="U135" s="282"/>
      <c r="V135" s="282"/>
      <c r="W135" s="282"/>
      <c r="X135" s="282"/>
    </row>
    <row r="136" ht="18" customHeight="1" spans="1:24">
      <c r="A136" s="278" t="s">
        <v>92</v>
      </c>
      <c r="B136" s="280" t="s">
        <v>104</v>
      </c>
      <c r="C136" s="22" t="s">
        <v>348</v>
      </c>
      <c r="D136" s="22" t="s">
        <v>263</v>
      </c>
      <c r="E136" s="22" t="s">
        <v>138</v>
      </c>
      <c r="F136" s="22" t="s">
        <v>139</v>
      </c>
      <c r="G136" s="22" t="s">
        <v>270</v>
      </c>
      <c r="H136" s="22" t="s">
        <v>271</v>
      </c>
      <c r="I136" s="25">
        <v>1080</v>
      </c>
      <c r="J136" s="25">
        <v>1080</v>
      </c>
      <c r="K136" s="282"/>
      <c r="L136" s="282"/>
      <c r="M136" s="25">
        <v>1080</v>
      </c>
      <c r="N136" s="282"/>
      <c r="O136" s="282"/>
      <c r="P136" s="282"/>
      <c r="Q136" s="282"/>
      <c r="R136" s="282"/>
      <c r="S136" s="282"/>
      <c r="T136" s="282"/>
      <c r="U136" s="282"/>
      <c r="V136" s="282"/>
      <c r="W136" s="282"/>
      <c r="X136" s="282"/>
    </row>
    <row r="137" ht="18" customHeight="1" spans="1:24">
      <c r="A137" s="278" t="s">
        <v>92</v>
      </c>
      <c r="B137" s="280" t="s">
        <v>104</v>
      </c>
      <c r="C137" s="22" t="s">
        <v>348</v>
      </c>
      <c r="D137" s="22" t="s">
        <v>263</v>
      </c>
      <c r="E137" s="22" t="s">
        <v>138</v>
      </c>
      <c r="F137" s="22" t="s">
        <v>139</v>
      </c>
      <c r="G137" s="22" t="s">
        <v>272</v>
      </c>
      <c r="H137" s="22" t="s">
        <v>273</v>
      </c>
      <c r="I137" s="25">
        <v>9600</v>
      </c>
      <c r="J137" s="25">
        <v>9600</v>
      </c>
      <c r="K137" s="282"/>
      <c r="L137" s="282"/>
      <c r="M137" s="25">
        <v>9600</v>
      </c>
      <c r="N137" s="282"/>
      <c r="O137" s="282"/>
      <c r="P137" s="282"/>
      <c r="Q137" s="282"/>
      <c r="R137" s="282"/>
      <c r="S137" s="282"/>
      <c r="T137" s="282"/>
      <c r="U137" s="282"/>
      <c r="V137" s="282"/>
      <c r="W137" s="282"/>
      <c r="X137" s="282"/>
    </row>
    <row r="138" ht="18" customHeight="1" spans="1:24">
      <c r="A138" s="278" t="s">
        <v>92</v>
      </c>
      <c r="B138" s="280" t="s">
        <v>104</v>
      </c>
      <c r="C138" s="22" t="s">
        <v>348</v>
      </c>
      <c r="D138" s="22" t="s">
        <v>263</v>
      </c>
      <c r="E138" s="22" t="s">
        <v>138</v>
      </c>
      <c r="F138" s="22" t="s">
        <v>139</v>
      </c>
      <c r="G138" s="22" t="s">
        <v>274</v>
      </c>
      <c r="H138" s="22" t="s">
        <v>275</v>
      </c>
      <c r="I138" s="25">
        <v>3600</v>
      </c>
      <c r="J138" s="25">
        <v>3600</v>
      </c>
      <c r="K138" s="282"/>
      <c r="L138" s="282"/>
      <c r="M138" s="25">
        <v>3600</v>
      </c>
      <c r="N138" s="282"/>
      <c r="O138" s="282"/>
      <c r="P138" s="282"/>
      <c r="Q138" s="282"/>
      <c r="R138" s="282"/>
      <c r="S138" s="282"/>
      <c r="T138" s="282"/>
      <c r="U138" s="282"/>
      <c r="V138" s="282"/>
      <c r="W138" s="282"/>
      <c r="X138" s="282"/>
    </row>
    <row r="139" ht="18" customHeight="1" spans="1:24">
      <c r="A139" s="278" t="s">
        <v>92</v>
      </c>
      <c r="B139" s="280" t="s">
        <v>104</v>
      </c>
      <c r="C139" s="22" t="s">
        <v>348</v>
      </c>
      <c r="D139" s="22" t="s">
        <v>263</v>
      </c>
      <c r="E139" s="22" t="s">
        <v>138</v>
      </c>
      <c r="F139" s="22" t="s">
        <v>139</v>
      </c>
      <c r="G139" s="22" t="s">
        <v>276</v>
      </c>
      <c r="H139" s="22" t="s">
        <v>277</v>
      </c>
      <c r="I139" s="25">
        <v>4000</v>
      </c>
      <c r="J139" s="25">
        <v>4000</v>
      </c>
      <c r="K139" s="282"/>
      <c r="L139" s="282"/>
      <c r="M139" s="25">
        <v>4000</v>
      </c>
      <c r="N139" s="282"/>
      <c r="O139" s="282"/>
      <c r="P139" s="282"/>
      <c r="Q139" s="282"/>
      <c r="R139" s="282"/>
      <c r="S139" s="282"/>
      <c r="T139" s="282"/>
      <c r="U139" s="282"/>
      <c r="V139" s="282"/>
      <c r="W139" s="282"/>
      <c r="X139" s="282"/>
    </row>
    <row r="140" ht="18" customHeight="1" spans="1:24">
      <c r="A140" s="278" t="s">
        <v>92</v>
      </c>
      <c r="B140" s="280" t="s">
        <v>104</v>
      </c>
      <c r="C140" s="22" t="s">
        <v>349</v>
      </c>
      <c r="D140" s="22" t="s">
        <v>291</v>
      </c>
      <c r="E140" s="22" t="s">
        <v>138</v>
      </c>
      <c r="F140" s="22" t="s">
        <v>139</v>
      </c>
      <c r="G140" s="22" t="s">
        <v>292</v>
      </c>
      <c r="H140" s="22" t="s">
        <v>291</v>
      </c>
      <c r="I140" s="25">
        <v>1440</v>
      </c>
      <c r="J140" s="25">
        <v>1440</v>
      </c>
      <c r="K140" s="282"/>
      <c r="L140" s="282"/>
      <c r="M140" s="25">
        <v>1440</v>
      </c>
      <c r="N140" s="282"/>
      <c r="O140" s="282"/>
      <c r="P140" s="282"/>
      <c r="Q140" s="282"/>
      <c r="R140" s="282"/>
      <c r="S140" s="282"/>
      <c r="T140" s="282"/>
      <c r="U140" s="282"/>
      <c r="V140" s="282"/>
      <c r="W140" s="282"/>
      <c r="X140" s="282"/>
    </row>
    <row r="141" ht="18" customHeight="1" spans="1:24">
      <c r="A141" s="278" t="s">
        <v>92</v>
      </c>
      <c r="B141" s="280" t="s">
        <v>104</v>
      </c>
      <c r="C141" s="22" t="s">
        <v>350</v>
      </c>
      <c r="D141" s="22" t="s">
        <v>294</v>
      </c>
      <c r="E141" s="22" t="s">
        <v>138</v>
      </c>
      <c r="F141" s="22" t="s">
        <v>139</v>
      </c>
      <c r="G141" s="22" t="s">
        <v>260</v>
      </c>
      <c r="H141" s="22" t="s">
        <v>261</v>
      </c>
      <c r="I141" s="25">
        <v>155280</v>
      </c>
      <c r="J141" s="25">
        <v>155280</v>
      </c>
      <c r="K141" s="282"/>
      <c r="L141" s="282"/>
      <c r="M141" s="25">
        <v>155280</v>
      </c>
      <c r="N141" s="282"/>
      <c r="O141" s="282"/>
      <c r="P141" s="282"/>
      <c r="Q141" s="282"/>
      <c r="R141" s="282"/>
      <c r="S141" s="282"/>
      <c r="T141" s="282"/>
      <c r="U141" s="282"/>
      <c r="V141" s="282"/>
      <c r="W141" s="282"/>
      <c r="X141" s="282"/>
    </row>
    <row r="142" ht="18" customHeight="1" spans="1:24">
      <c r="A142" s="278" t="s">
        <v>92</v>
      </c>
      <c r="B142" s="280" t="s">
        <v>104</v>
      </c>
      <c r="C142" s="22" t="s">
        <v>351</v>
      </c>
      <c r="D142" s="22" t="s">
        <v>296</v>
      </c>
      <c r="E142" s="22" t="s">
        <v>138</v>
      </c>
      <c r="F142" s="22" t="s">
        <v>139</v>
      </c>
      <c r="G142" s="22" t="s">
        <v>297</v>
      </c>
      <c r="H142" s="22" t="s">
        <v>298</v>
      </c>
      <c r="I142" s="25">
        <v>160200</v>
      </c>
      <c r="J142" s="25">
        <v>160200</v>
      </c>
      <c r="K142" s="282"/>
      <c r="L142" s="282"/>
      <c r="M142" s="25">
        <v>160200</v>
      </c>
      <c r="N142" s="282"/>
      <c r="O142" s="282"/>
      <c r="P142" s="282"/>
      <c r="Q142" s="282"/>
      <c r="R142" s="282"/>
      <c r="S142" s="282"/>
      <c r="T142" s="282"/>
      <c r="U142" s="282"/>
      <c r="V142" s="282"/>
      <c r="W142" s="282"/>
      <c r="X142" s="282"/>
    </row>
    <row r="143" ht="18" customHeight="1" spans="1:24">
      <c r="A143" s="278" t="s">
        <v>92</v>
      </c>
      <c r="B143" s="280" t="s">
        <v>104</v>
      </c>
      <c r="C143" s="22" t="s">
        <v>352</v>
      </c>
      <c r="D143" s="22" t="s">
        <v>319</v>
      </c>
      <c r="E143" s="22" t="s">
        <v>138</v>
      </c>
      <c r="F143" s="22" t="s">
        <v>139</v>
      </c>
      <c r="G143" s="22" t="s">
        <v>320</v>
      </c>
      <c r="H143" s="22" t="s">
        <v>321</v>
      </c>
      <c r="I143" s="25">
        <v>15000</v>
      </c>
      <c r="J143" s="25">
        <v>15000</v>
      </c>
      <c r="K143" s="282"/>
      <c r="L143" s="282"/>
      <c r="M143" s="25">
        <v>15000</v>
      </c>
      <c r="N143" s="282"/>
      <c r="O143" s="282"/>
      <c r="P143" s="282"/>
      <c r="Q143" s="282"/>
      <c r="R143" s="282"/>
      <c r="S143" s="282"/>
      <c r="T143" s="282"/>
      <c r="U143" s="282"/>
      <c r="V143" s="282"/>
      <c r="W143" s="282"/>
      <c r="X143" s="282"/>
    </row>
    <row r="144" ht="18" customHeight="1" spans="1:24">
      <c r="A144" s="286" t="s">
        <v>185</v>
      </c>
      <c r="B144" s="286"/>
      <c r="C144" s="286"/>
      <c r="D144" s="286"/>
      <c r="E144" s="286"/>
      <c r="F144" s="286"/>
      <c r="G144" s="286"/>
      <c r="H144" s="286"/>
      <c r="I144" s="282">
        <v>15763424</v>
      </c>
      <c r="J144" s="25">
        <v>15763424</v>
      </c>
      <c r="K144" s="282"/>
      <c r="L144" s="282"/>
      <c r="M144" s="25">
        <v>15763424</v>
      </c>
      <c r="N144" s="282"/>
      <c r="O144" s="282"/>
      <c r="P144" s="282"/>
      <c r="Q144" s="282"/>
      <c r="R144" s="282"/>
      <c r="S144" s="282"/>
      <c r="T144" s="282"/>
      <c r="U144" s="282"/>
      <c r="V144" s="282"/>
      <c r="W144" s="282"/>
      <c r="X144" s="282" t="s">
        <v>93</v>
      </c>
    </row>
  </sheetData>
  <mergeCells count="31">
    <mergeCell ref="A2:X2"/>
    <mergeCell ref="A3:J3"/>
    <mergeCell ref="I4:X4"/>
    <mergeCell ref="J5:N5"/>
    <mergeCell ref="O5:Q5"/>
    <mergeCell ref="S5:X5"/>
    <mergeCell ref="A144:H14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6"/>
  <sheetViews>
    <sheetView topLeftCell="D22" workbookViewId="0">
      <selection activeCell="I16" sqref="I16:I18"/>
    </sheetView>
  </sheetViews>
  <sheetFormatPr defaultColWidth="9.14285714285714" defaultRowHeight="14.25" customHeight="1"/>
  <cols>
    <col min="1" max="1" width="19.8571428571429" style="82" customWidth="1"/>
    <col min="2" max="2" width="29.7142857142857" style="82" customWidth="1"/>
    <col min="3" max="3" width="57.2857142857143" style="82" customWidth="1"/>
    <col min="4" max="4" width="35.4285714285714" style="82" customWidth="1"/>
    <col min="5" max="5" width="11.1428571428571" style="82" customWidth="1"/>
    <col min="6" max="6" width="34.4285714285714" style="82" customWidth="1"/>
    <col min="7" max="7" width="9.85714285714286" style="82" customWidth="1"/>
    <col min="8" max="8" width="18.7142857142857" style="82" customWidth="1"/>
    <col min="9" max="9" width="20.5714285714286" style="82" customWidth="1"/>
    <col min="10" max="11" width="15.4285714285714" style="82" customWidth="1"/>
    <col min="12" max="12" width="10" style="82" customWidth="1"/>
    <col min="13" max="13" width="10.5714285714286" style="82" customWidth="1"/>
    <col min="14" max="14" width="15.4285714285714" style="82" customWidth="1"/>
    <col min="15" max="15" width="18.1428571428571" style="82" customWidth="1"/>
    <col min="16" max="17" width="11.1428571428571" style="82" customWidth="1"/>
    <col min="18" max="18" width="14.1428571428571" style="82" customWidth="1"/>
    <col min="19" max="19" width="10.2857142857143" style="82" customWidth="1"/>
    <col min="20" max="22" width="11.7142857142857" style="82" customWidth="1"/>
    <col min="23" max="23" width="10.2857142857143" style="82" customWidth="1"/>
    <col min="24" max="24" width="9.14285714285714" style="82" customWidth="1"/>
    <col min="25" max="16384" width="9.14285714285714" style="82"/>
  </cols>
  <sheetData>
    <row r="1" ht="13.5" customHeight="1" spans="1:23">
      <c r="A1" s="82" t="s">
        <v>353</v>
      </c>
      <c r="E1" s="257"/>
      <c r="F1" s="257"/>
      <c r="G1" s="257"/>
      <c r="H1" s="257"/>
      <c r="I1" s="84"/>
      <c r="J1" s="84"/>
      <c r="K1" s="84"/>
      <c r="L1" s="84"/>
      <c r="M1" s="84"/>
      <c r="N1" s="84"/>
      <c r="O1" s="84"/>
      <c r="P1" s="84"/>
      <c r="Q1" s="84"/>
      <c r="W1" s="85"/>
    </row>
    <row r="2" ht="27.75" customHeight="1" spans="1:23">
      <c r="A2" s="68" t="s">
        <v>9</v>
      </c>
      <c r="B2" s="68"/>
      <c r="C2" s="68"/>
      <c r="D2" s="68"/>
      <c r="E2" s="68"/>
      <c r="F2" s="68"/>
      <c r="G2" s="68"/>
      <c r="H2" s="68"/>
      <c r="I2" s="68"/>
      <c r="J2" s="68"/>
      <c r="K2" s="68"/>
      <c r="L2" s="68"/>
      <c r="M2" s="68"/>
      <c r="N2" s="68"/>
      <c r="O2" s="68"/>
      <c r="P2" s="68"/>
      <c r="Q2" s="68"/>
      <c r="R2" s="68"/>
      <c r="S2" s="68"/>
      <c r="T2" s="68"/>
      <c r="U2" s="68"/>
      <c r="V2" s="68"/>
      <c r="W2" s="68"/>
    </row>
    <row r="3" ht="13.5" customHeight="1" spans="1:23">
      <c r="A3" s="174" t="s">
        <v>22</v>
      </c>
      <c r="B3" s="174"/>
      <c r="C3" s="258"/>
      <c r="D3" s="258"/>
      <c r="E3" s="258"/>
      <c r="F3" s="258"/>
      <c r="G3" s="258"/>
      <c r="H3" s="258"/>
      <c r="I3" s="88"/>
      <c r="J3" s="88"/>
      <c r="K3" s="88"/>
      <c r="L3" s="88"/>
      <c r="M3" s="88"/>
      <c r="N3" s="88"/>
      <c r="O3" s="88"/>
      <c r="P3" s="88"/>
      <c r="Q3" s="88"/>
      <c r="W3" s="171" t="s">
        <v>227</v>
      </c>
    </row>
    <row r="4" ht="15.75" customHeight="1" spans="1:23">
      <c r="A4" s="128" t="s">
        <v>354</v>
      </c>
      <c r="B4" s="128" t="s">
        <v>237</v>
      </c>
      <c r="C4" s="128" t="s">
        <v>238</v>
      </c>
      <c r="D4" s="128" t="s">
        <v>355</v>
      </c>
      <c r="E4" s="128" t="s">
        <v>239</v>
      </c>
      <c r="F4" s="128" t="s">
        <v>240</v>
      </c>
      <c r="G4" s="128" t="s">
        <v>356</v>
      </c>
      <c r="H4" s="128" t="s">
        <v>357</v>
      </c>
      <c r="I4" s="128" t="s">
        <v>77</v>
      </c>
      <c r="J4" s="93" t="s">
        <v>358</v>
      </c>
      <c r="K4" s="93"/>
      <c r="L4" s="93"/>
      <c r="M4" s="93"/>
      <c r="N4" s="93" t="s">
        <v>246</v>
      </c>
      <c r="O4" s="93"/>
      <c r="P4" s="93"/>
      <c r="Q4" s="206" t="s">
        <v>83</v>
      </c>
      <c r="R4" s="93" t="s">
        <v>84</v>
      </c>
      <c r="S4" s="93"/>
      <c r="T4" s="93"/>
      <c r="U4" s="93"/>
      <c r="V4" s="93"/>
      <c r="W4" s="93"/>
    </row>
    <row r="5" ht="17.25" customHeight="1" spans="1:23">
      <c r="A5" s="128"/>
      <c r="B5" s="128"/>
      <c r="C5" s="128"/>
      <c r="D5" s="128"/>
      <c r="E5" s="128"/>
      <c r="F5" s="128"/>
      <c r="G5" s="128"/>
      <c r="H5" s="128"/>
      <c r="I5" s="128"/>
      <c r="J5" s="93" t="s">
        <v>80</v>
      </c>
      <c r="K5" s="93"/>
      <c r="L5" s="206" t="s">
        <v>81</v>
      </c>
      <c r="M5" s="206" t="s">
        <v>82</v>
      </c>
      <c r="N5" s="206" t="s">
        <v>80</v>
      </c>
      <c r="O5" s="206" t="s">
        <v>81</v>
      </c>
      <c r="P5" s="206" t="s">
        <v>82</v>
      </c>
      <c r="Q5" s="206"/>
      <c r="R5" s="206" t="s">
        <v>79</v>
      </c>
      <c r="S5" s="206" t="s">
        <v>86</v>
      </c>
      <c r="T5" s="206" t="s">
        <v>359</v>
      </c>
      <c r="U5" s="267" t="s">
        <v>88</v>
      </c>
      <c r="V5" s="206" t="s">
        <v>89</v>
      </c>
      <c r="W5" s="206" t="s">
        <v>90</v>
      </c>
    </row>
    <row r="6" ht="27" spans="1:23">
      <c r="A6" s="128"/>
      <c r="B6" s="128"/>
      <c r="C6" s="128"/>
      <c r="D6" s="128"/>
      <c r="E6" s="128"/>
      <c r="F6" s="128"/>
      <c r="G6" s="128"/>
      <c r="H6" s="128"/>
      <c r="I6" s="128"/>
      <c r="J6" s="263" t="s">
        <v>79</v>
      </c>
      <c r="K6" s="263" t="s">
        <v>360</v>
      </c>
      <c r="L6" s="206"/>
      <c r="M6" s="206"/>
      <c r="N6" s="206"/>
      <c r="O6" s="206"/>
      <c r="P6" s="206"/>
      <c r="Q6" s="206"/>
      <c r="R6" s="206"/>
      <c r="S6" s="206"/>
      <c r="T6" s="206"/>
      <c r="U6" s="267"/>
      <c r="V6" s="206"/>
      <c r="W6" s="206"/>
    </row>
    <row r="7" ht="15" customHeight="1" spans="1:23">
      <c r="A7" s="123">
        <v>1</v>
      </c>
      <c r="B7" s="123">
        <v>2</v>
      </c>
      <c r="C7" s="123">
        <v>3</v>
      </c>
      <c r="D7" s="123">
        <v>4</v>
      </c>
      <c r="E7" s="123">
        <v>5</v>
      </c>
      <c r="F7" s="123">
        <v>6</v>
      </c>
      <c r="G7" s="123">
        <v>7</v>
      </c>
      <c r="H7" s="123">
        <v>8</v>
      </c>
      <c r="I7" s="123">
        <v>9</v>
      </c>
      <c r="J7" s="123">
        <v>10</v>
      </c>
      <c r="K7" s="123">
        <v>11</v>
      </c>
      <c r="L7" s="123">
        <v>12</v>
      </c>
      <c r="M7" s="123">
        <v>13</v>
      </c>
      <c r="N7" s="123">
        <v>14</v>
      </c>
      <c r="O7" s="123">
        <v>15</v>
      </c>
      <c r="P7" s="123">
        <v>16</v>
      </c>
      <c r="Q7" s="123">
        <v>17</v>
      </c>
      <c r="R7" s="123">
        <v>18</v>
      </c>
      <c r="S7" s="123">
        <v>19</v>
      </c>
      <c r="T7" s="123">
        <v>20</v>
      </c>
      <c r="U7" s="123">
        <v>21</v>
      </c>
      <c r="V7" s="123">
        <v>22</v>
      </c>
      <c r="W7" s="123">
        <v>23</v>
      </c>
    </row>
    <row r="8" ht="18.75" customHeight="1" spans="1:23">
      <c r="A8" s="22" t="s">
        <v>361</v>
      </c>
      <c r="B8" s="22" t="s">
        <v>362</v>
      </c>
      <c r="C8" s="22" t="s">
        <v>363</v>
      </c>
      <c r="D8" s="22" t="s">
        <v>92</v>
      </c>
      <c r="E8" s="22" t="s">
        <v>126</v>
      </c>
      <c r="F8" s="22" t="s">
        <v>127</v>
      </c>
      <c r="G8" s="22" t="s">
        <v>301</v>
      </c>
      <c r="H8" s="22" t="s">
        <v>302</v>
      </c>
      <c r="I8" s="25">
        <v>183760</v>
      </c>
      <c r="J8" s="25">
        <v>183760</v>
      </c>
      <c r="K8" s="25">
        <v>183760</v>
      </c>
      <c r="L8" s="264" t="s">
        <v>93</v>
      </c>
      <c r="M8" s="264" t="s">
        <v>93</v>
      </c>
      <c r="N8" s="25"/>
      <c r="O8" s="25"/>
      <c r="P8" s="264"/>
      <c r="Q8" s="264" t="s">
        <v>93</v>
      </c>
      <c r="R8" s="264" t="s">
        <v>93</v>
      </c>
      <c r="S8" s="264" t="s">
        <v>93</v>
      </c>
      <c r="T8" s="264" t="s">
        <v>93</v>
      </c>
      <c r="U8" s="268"/>
      <c r="V8" s="269" t="s">
        <v>93</v>
      </c>
      <c r="W8" s="269" t="s">
        <v>93</v>
      </c>
    </row>
    <row r="9" ht="18.75" customHeight="1" spans="1:23">
      <c r="A9" s="22" t="s">
        <v>364</v>
      </c>
      <c r="B9" s="22" t="s">
        <v>365</v>
      </c>
      <c r="C9" s="26" t="s">
        <v>366</v>
      </c>
      <c r="D9" s="22" t="s">
        <v>92</v>
      </c>
      <c r="E9" s="22" t="s">
        <v>126</v>
      </c>
      <c r="F9" s="22" t="s">
        <v>127</v>
      </c>
      <c r="G9" s="22" t="s">
        <v>367</v>
      </c>
      <c r="H9" s="22" t="s">
        <v>368</v>
      </c>
      <c r="I9" s="25">
        <v>235900</v>
      </c>
      <c r="J9" s="25">
        <v>235900</v>
      </c>
      <c r="K9" s="25">
        <v>235900</v>
      </c>
      <c r="L9" s="265"/>
      <c r="M9" s="265"/>
      <c r="N9" s="25"/>
      <c r="O9" s="25"/>
      <c r="P9" s="265"/>
      <c r="Q9" s="265"/>
      <c r="R9" s="265"/>
      <c r="S9" s="265"/>
      <c r="T9" s="265"/>
      <c r="U9" s="270"/>
      <c r="V9" s="271"/>
      <c r="W9" s="271"/>
    </row>
    <row r="10" ht="18.75" customHeight="1" spans="1:23">
      <c r="A10" s="22" t="s">
        <v>364</v>
      </c>
      <c r="B10" s="22" t="s">
        <v>365</v>
      </c>
      <c r="C10" s="26" t="s">
        <v>366</v>
      </c>
      <c r="D10" s="22" t="s">
        <v>92</v>
      </c>
      <c r="E10" s="22" t="s">
        <v>126</v>
      </c>
      <c r="F10" s="22" t="s">
        <v>127</v>
      </c>
      <c r="G10" s="22" t="s">
        <v>369</v>
      </c>
      <c r="H10" s="22" t="s">
        <v>231</v>
      </c>
      <c r="I10" s="25">
        <v>4100</v>
      </c>
      <c r="J10" s="25">
        <v>4100</v>
      </c>
      <c r="K10" s="25">
        <v>4100</v>
      </c>
      <c r="L10" s="265"/>
      <c r="M10" s="265"/>
      <c r="N10" s="25"/>
      <c r="O10" s="25"/>
      <c r="P10" s="265"/>
      <c r="Q10" s="265"/>
      <c r="R10" s="265"/>
      <c r="S10" s="265"/>
      <c r="T10" s="265"/>
      <c r="U10" s="270"/>
      <c r="V10" s="271"/>
      <c r="W10" s="271"/>
    </row>
    <row r="11" ht="18.75" customHeight="1" spans="1:23">
      <c r="A11" s="22" t="s">
        <v>364</v>
      </c>
      <c r="B11" s="22" t="s">
        <v>370</v>
      </c>
      <c r="C11" s="22" t="s">
        <v>371</v>
      </c>
      <c r="D11" s="22" t="s">
        <v>92</v>
      </c>
      <c r="E11" s="22" t="s">
        <v>138</v>
      </c>
      <c r="F11" s="22" t="s">
        <v>139</v>
      </c>
      <c r="G11" s="22" t="s">
        <v>367</v>
      </c>
      <c r="H11" s="22" t="s">
        <v>368</v>
      </c>
      <c r="I11" s="25">
        <v>20000</v>
      </c>
      <c r="J11" s="25">
        <v>20000</v>
      </c>
      <c r="K11" s="25">
        <v>20000</v>
      </c>
      <c r="L11" s="265"/>
      <c r="M11" s="265"/>
      <c r="N11" s="25"/>
      <c r="O11" s="25"/>
      <c r="P11" s="265"/>
      <c r="Q11" s="265"/>
      <c r="R11" s="265"/>
      <c r="S11" s="265"/>
      <c r="T11" s="265"/>
      <c r="U11" s="270"/>
      <c r="V11" s="271"/>
      <c r="W11" s="271"/>
    </row>
    <row r="12" ht="30.95" customHeight="1" spans="1:23">
      <c r="A12" s="22" t="s">
        <v>372</v>
      </c>
      <c r="B12" s="22" t="s">
        <v>373</v>
      </c>
      <c r="C12" s="22" t="s">
        <v>374</v>
      </c>
      <c r="D12" s="22" t="s">
        <v>92</v>
      </c>
      <c r="E12" s="22" t="s">
        <v>138</v>
      </c>
      <c r="F12" s="22" t="s">
        <v>139</v>
      </c>
      <c r="G12" s="22" t="s">
        <v>367</v>
      </c>
      <c r="H12" s="22" t="s">
        <v>368</v>
      </c>
      <c r="I12" s="25">
        <v>1749392.57</v>
      </c>
      <c r="J12" s="25">
        <v>1749392.57</v>
      </c>
      <c r="K12" s="25">
        <v>1749392.57</v>
      </c>
      <c r="L12" s="265"/>
      <c r="M12" s="265"/>
      <c r="N12" s="25"/>
      <c r="O12" s="25"/>
      <c r="P12" s="265"/>
      <c r="Q12" s="265"/>
      <c r="R12" s="265"/>
      <c r="S12" s="265"/>
      <c r="T12" s="265"/>
      <c r="U12" s="270"/>
      <c r="V12" s="271"/>
      <c r="W12" s="271"/>
    </row>
    <row r="13" ht="30" customHeight="1" spans="1:23">
      <c r="A13" s="22" t="s">
        <v>372</v>
      </c>
      <c r="B13" s="22" t="s">
        <v>375</v>
      </c>
      <c r="C13" s="22" t="s">
        <v>376</v>
      </c>
      <c r="D13" s="22" t="s">
        <v>92</v>
      </c>
      <c r="E13" s="22" t="s">
        <v>120</v>
      </c>
      <c r="F13" s="22" t="s">
        <v>121</v>
      </c>
      <c r="G13" s="22" t="s">
        <v>264</v>
      </c>
      <c r="H13" s="22" t="s">
        <v>265</v>
      </c>
      <c r="I13" s="25">
        <v>1976</v>
      </c>
      <c r="J13" s="25"/>
      <c r="K13" s="25"/>
      <c r="L13" s="265"/>
      <c r="M13" s="265"/>
      <c r="N13" s="25"/>
      <c r="O13" s="25"/>
      <c r="P13" s="265"/>
      <c r="Q13" s="265"/>
      <c r="R13" s="25">
        <v>1976</v>
      </c>
      <c r="S13" s="25"/>
      <c r="T13" s="25"/>
      <c r="U13" s="25"/>
      <c r="V13" s="25"/>
      <c r="W13" s="25">
        <v>1976</v>
      </c>
    </row>
    <row r="14" ht="18.75" customHeight="1" spans="1:23">
      <c r="A14" s="22" t="s">
        <v>372</v>
      </c>
      <c r="B14" s="22" t="s">
        <v>377</v>
      </c>
      <c r="C14" s="22" t="s">
        <v>378</v>
      </c>
      <c r="D14" s="22" t="s">
        <v>92</v>
      </c>
      <c r="E14" s="22" t="s">
        <v>122</v>
      </c>
      <c r="F14" s="22" t="s">
        <v>123</v>
      </c>
      <c r="G14" s="22" t="s">
        <v>367</v>
      </c>
      <c r="H14" s="22" t="s">
        <v>368</v>
      </c>
      <c r="I14" s="25">
        <v>25000</v>
      </c>
      <c r="J14" s="25">
        <v>25000</v>
      </c>
      <c r="K14" s="25">
        <v>25000</v>
      </c>
      <c r="L14" s="265"/>
      <c r="M14" s="265"/>
      <c r="N14" s="25"/>
      <c r="O14" s="25"/>
      <c r="P14" s="265"/>
      <c r="Q14" s="265"/>
      <c r="R14" s="265"/>
      <c r="S14" s="265"/>
      <c r="T14" s="265"/>
      <c r="U14" s="270"/>
      <c r="V14" s="271"/>
      <c r="W14" s="271"/>
    </row>
    <row r="15" ht="18.75" customHeight="1" spans="1:23">
      <c r="A15" s="22" t="s">
        <v>372</v>
      </c>
      <c r="B15" s="22" t="s">
        <v>379</v>
      </c>
      <c r="C15" s="22" t="s">
        <v>380</v>
      </c>
      <c r="D15" s="22" t="s">
        <v>92</v>
      </c>
      <c r="E15" s="22" t="s">
        <v>122</v>
      </c>
      <c r="F15" s="22" t="s">
        <v>123</v>
      </c>
      <c r="G15" s="22" t="s">
        <v>367</v>
      </c>
      <c r="H15" s="22" t="s">
        <v>368</v>
      </c>
      <c r="I15" s="25">
        <v>25000</v>
      </c>
      <c r="J15" s="25">
        <v>25000</v>
      </c>
      <c r="K15" s="25">
        <v>25000</v>
      </c>
      <c r="L15" s="265"/>
      <c r="M15" s="265"/>
      <c r="N15" s="25"/>
      <c r="O15" s="25"/>
      <c r="P15" s="265"/>
      <c r="Q15" s="265"/>
      <c r="R15" s="265"/>
      <c r="S15" s="265"/>
      <c r="T15" s="265"/>
      <c r="U15" s="270"/>
      <c r="V15" s="271"/>
      <c r="W15" s="271"/>
    </row>
    <row r="16" ht="18.75" customHeight="1" spans="1:23">
      <c r="A16" s="22" t="s">
        <v>372</v>
      </c>
      <c r="B16" s="22" t="s">
        <v>381</v>
      </c>
      <c r="C16" s="26" t="s">
        <v>382</v>
      </c>
      <c r="D16" s="22" t="s">
        <v>92</v>
      </c>
      <c r="E16" s="22" t="s">
        <v>132</v>
      </c>
      <c r="F16" s="22" t="s">
        <v>133</v>
      </c>
      <c r="G16" s="22" t="s">
        <v>367</v>
      </c>
      <c r="H16" s="22" t="s">
        <v>368</v>
      </c>
      <c r="I16" s="25">
        <v>70000</v>
      </c>
      <c r="J16" s="25">
        <v>70000</v>
      </c>
      <c r="K16" s="25">
        <v>70000</v>
      </c>
      <c r="L16" s="265"/>
      <c r="M16" s="265"/>
      <c r="N16" s="25"/>
      <c r="O16" s="25"/>
      <c r="P16" s="265"/>
      <c r="Q16" s="265"/>
      <c r="R16" s="265"/>
      <c r="S16" s="265"/>
      <c r="T16" s="265"/>
      <c r="U16" s="270"/>
      <c r="V16" s="271"/>
      <c r="W16" s="271"/>
    </row>
    <row r="17" ht="18.75" customHeight="1" spans="1:23">
      <c r="A17" s="22" t="s">
        <v>372</v>
      </c>
      <c r="B17" s="22" t="s">
        <v>381</v>
      </c>
      <c r="C17" s="26" t="s">
        <v>382</v>
      </c>
      <c r="D17" s="22" t="s">
        <v>92</v>
      </c>
      <c r="E17" s="22" t="s">
        <v>134</v>
      </c>
      <c r="F17" s="22" t="s">
        <v>135</v>
      </c>
      <c r="G17" s="22" t="s">
        <v>369</v>
      </c>
      <c r="H17" s="22" t="s">
        <v>231</v>
      </c>
      <c r="I17" s="25">
        <v>16420</v>
      </c>
      <c r="J17" s="25">
        <v>16420</v>
      </c>
      <c r="K17" s="25">
        <v>16420</v>
      </c>
      <c r="L17" s="265"/>
      <c r="M17" s="265"/>
      <c r="N17" s="25"/>
      <c r="O17" s="25"/>
      <c r="P17" s="265"/>
      <c r="Q17" s="265"/>
      <c r="R17" s="265"/>
      <c r="S17" s="265"/>
      <c r="T17" s="265"/>
      <c r="U17" s="270"/>
      <c r="V17" s="271"/>
      <c r="W17" s="271"/>
    </row>
    <row r="18" ht="18.75" customHeight="1" spans="1:23">
      <c r="A18" s="22" t="s">
        <v>372</v>
      </c>
      <c r="B18" s="22" t="s">
        <v>381</v>
      </c>
      <c r="C18" s="26" t="s">
        <v>382</v>
      </c>
      <c r="D18" s="22" t="s">
        <v>92</v>
      </c>
      <c r="E18" s="22" t="s">
        <v>130</v>
      </c>
      <c r="F18" s="22" t="s">
        <v>131</v>
      </c>
      <c r="G18" s="22" t="s">
        <v>367</v>
      </c>
      <c r="H18" s="22" t="s">
        <v>368</v>
      </c>
      <c r="I18" s="25">
        <v>105427.43</v>
      </c>
      <c r="J18" s="25">
        <v>105427.43</v>
      </c>
      <c r="K18" s="25">
        <v>105427.43</v>
      </c>
      <c r="L18" s="265"/>
      <c r="M18" s="265"/>
      <c r="N18" s="25"/>
      <c r="O18" s="25"/>
      <c r="P18" s="265"/>
      <c r="Q18" s="265"/>
      <c r="R18" s="265"/>
      <c r="S18" s="265"/>
      <c r="T18" s="265"/>
      <c r="U18" s="270"/>
      <c r="V18" s="271"/>
      <c r="W18" s="271"/>
    </row>
    <row r="19" ht="30" customHeight="1" spans="1:23">
      <c r="A19" s="22" t="s">
        <v>364</v>
      </c>
      <c r="B19" s="22" t="s">
        <v>383</v>
      </c>
      <c r="C19" s="22" t="s">
        <v>384</v>
      </c>
      <c r="D19" s="22" t="s">
        <v>92</v>
      </c>
      <c r="E19" s="22" t="s">
        <v>126</v>
      </c>
      <c r="F19" s="22" t="s">
        <v>127</v>
      </c>
      <c r="G19" s="22" t="s">
        <v>367</v>
      </c>
      <c r="H19" s="22" t="s">
        <v>368</v>
      </c>
      <c r="I19" s="25">
        <v>30000</v>
      </c>
      <c r="J19" s="25"/>
      <c r="K19" s="25"/>
      <c r="L19" s="265"/>
      <c r="M19" s="265"/>
      <c r="N19" s="25">
        <v>30000</v>
      </c>
      <c r="O19" s="25"/>
      <c r="P19" s="265"/>
      <c r="Q19" s="265"/>
      <c r="R19" s="265"/>
      <c r="S19" s="265"/>
      <c r="T19" s="265"/>
      <c r="U19" s="270"/>
      <c r="V19" s="271"/>
      <c r="W19" s="271"/>
    </row>
    <row r="20" ht="18.75" customHeight="1" spans="1:23">
      <c r="A20" s="22" t="s">
        <v>364</v>
      </c>
      <c r="B20" s="22" t="s">
        <v>385</v>
      </c>
      <c r="C20" s="22" t="s">
        <v>386</v>
      </c>
      <c r="D20" s="22" t="s">
        <v>92</v>
      </c>
      <c r="E20" s="22" t="s">
        <v>183</v>
      </c>
      <c r="F20" s="22" t="s">
        <v>184</v>
      </c>
      <c r="G20" s="22" t="s">
        <v>367</v>
      </c>
      <c r="H20" s="22" t="s">
        <v>368</v>
      </c>
      <c r="I20" s="25">
        <v>700000</v>
      </c>
      <c r="J20" s="25"/>
      <c r="K20" s="25"/>
      <c r="L20" s="265"/>
      <c r="M20" s="265"/>
      <c r="N20" s="25"/>
      <c r="O20" s="25">
        <v>700000</v>
      </c>
      <c r="P20" s="265"/>
      <c r="Q20" s="265"/>
      <c r="R20" s="265"/>
      <c r="S20" s="265"/>
      <c r="T20" s="265"/>
      <c r="U20" s="270"/>
      <c r="V20" s="271"/>
      <c r="W20" s="271"/>
    </row>
    <row r="21" ht="18.75" customHeight="1" spans="1:23">
      <c r="A21" s="22" t="s">
        <v>364</v>
      </c>
      <c r="B21" s="22" t="s">
        <v>387</v>
      </c>
      <c r="C21" s="26" t="s">
        <v>388</v>
      </c>
      <c r="D21" s="22" t="s">
        <v>92</v>
      </c>
      <c r="E21" s="22" t="s">
        <v>140</v>
      </c>
      <c r="F21" s="22" t="s">
        <v>141</v>
      </c>
      <c r="G21" s="22" t="s">
        <v>264</v>
      </c>
      <c r="H21" s="22" t="s">
        <v>265</v>
      </c>
      <c r="I21" s="25">
        <v>3872.12</v>
      </c>
      <c r="J21" s="25"/>
      <c r="K21" s="25"/>
      <c r="L21" s="265"/>
      <c r="M21" s="265"/>
      <c r="N21" s="25">
        <v>3872.12</v>
      </c>
      <c r="O21" s="25"/>
      <c r="P21" s="265"/>
      <c r="Q21" s="265"/>
      <c r="R21" s="265"/>
      <c r="S21" s="265"/>
      <c r="T21" s="265"/>
      <c r="U21" s="270"/>
      <c r="V21" s="271"/>
      <c r="W21" s="271"/>
    </row>
    <row r="22" ht="18.75" customHeight="1" spans="1:23">
      <c r="A22" s="22" t="s">
        <v>364</v>
      </c>
      <c r="B22" s="22" t="s">
        <v>389</v>
      </c>
      <c r="C22" s="26" t="s">
        <v>388</v>
      </c>
      <c r="D22" s="22" t="s">
        <v>92</v>
      </c>
      <c r="E22" s="22" t="s">
        <v>140</v>
      </c>
      <c r="F22" s="22" t="s">
        <v>141</v>
      </c>
      <c r="G22" s="22" t="s">
        <v>367</v>
      </c>
      <c r="H22" s="22" t="s">
        <v>368</v>
      </c>
      <c r="I22" s="25">
        <v>59553</v>
      </c>
      <c r="J22" s="25"/>
      <c r="K22" s="25"/>
      <c r="L22" s="265"/>
      <c r="M22" s="265"/>
      <c r="N22" s="25">
        <v>59553</v>
      </c>
      <c r="O22" s="25"/>
      <c r="P22" s="265"/>
      <c r="Q22" s="265"/>
      <c r="R22" s="265"/>
      <c r="S22" s="265"/>
      <c r="T22" s="265"/>
      <c r="U22" s="270"/>
      <c r="V22" s="271"/>
      <c r="W22" s="271"/>
    </row>
    <row r="23" ht="18.75" customHeight="1" spans="1:23">
      <c r="A23" s="22" t="s">
        <v>364</v>
      </c>
      <c r="B23" s="22" t="s">
        <v>390</v>
      </c>
      <c r="C23" s="26" t="s">
        <v>388</v>
      </c>
      <c r="D23" s="22" t="s">
        <v>92</v>
      </c>
      <c r="E23" s="22" t="s">
        <v>140</v>
      </c>
      <c r="F23" s="22" t="s">
        <v>141</v>
      </c>
      <c r="G23" s="22" t="s">
        <v>266</v>
      </c>
      <c r="H23" s="22" t="s">
        <v>267</v>
      </c>
      <c r="I23" s="25">
        <v>568.27</v>
      </c>
      <c r="J23" s="25"/>
      <c r="K23" s="25"/>
      <c r="L23" s="265"/>
      <c r="M23" s="265"/>
      <c r="N23" s="25">
        <v>568.27</v>
      </c>
      <c r="O23" s="25"/>
      <c r="P23" s="265"/>
      <c r="Q23" s="265"/>
      <c r="R23" s="265"/>
      <c r="S23" s="265"/>
      <c r="T23" s="265"/>
      <c r="U23" s="270"/>
      <c r="V23" s="271"/>
      <c r="W23" s="271"/>
    </row>
    <row r="24" ht="18.75" customHeight="1" spans="1:23">
      <c r="A24" s="22" t="s">
        <v>361</v>
      </c>
      <c r="B24" s="22" t="s">
        <v>391</v>
      </c>
      <c r="C24" s="26" t="s">
        <v>392</v>
      </c>
      <c r="D24" s="22" t="s">
        <v>92</v>
      </c>
      <c r="E24" s="22" t="s">
        <v>140</v>
      </c>
      <c r="F24" s="22" t="s">
        <v>141</v>
      </c>
      <c r="G24" s="22" t="s">
        <v>393</v>
      </c>
      <c r="H24" s="22" t="s">
        <v>394</v>
      </c>
      <c r="I24" s="25">
        <v>4294</v>
      </c>
      <c r="J24" s="25"/>
      <c r="K24" s="25"/>
      <c r="L24" s="265"/>
      <c r="M24" s="265"/>
      <c r="N24" s="25">
        <v>4294</v>
      </c>
      <c r="O24" s="25"/>
      <c r="P24" s="265"/>
      <c r="Q24" s="265"/>
      <c r="R24" s="265"/>
      <c r="S24" s="265"/>
      <c r="T24" s="265"/>
      <c r="U24" s="270"/>
      <c r="V24" s="271"/>
      <c r="W24" s="271"/>
    </row>
    <row r="25" ht="18.75" customHeight="1" spans="1:23">
      <c r="A25" s="22" t="s">
        <v>361</v>
      </c>
      <c r="B25" s="22" t="s">
        <v>395</v>
      </c>
      <c r="C25" s="26" t="s">
        <v>392</v>
      </c>
      <c r="D25" s="22" t="s">
        <v>92</v>
      </c>
      <c r="E25" s="22" t="s">
        <v>140</v>
      </c>
      <c r="F25" s="22" t="s">
        <v>141</v>
      </c>
      <c r="G25" s="22" t="s">
        <v>264</v>
      </c>
      <c r="H25" s="22" t="s">
        <v>265</v>
      </c>
      <c r="I25" s="25">
        <v>7450.32</v>
      </c>
      <c r="J25" s="25"/>
      <c r="K25" s="25"/>
      <c r="L25" s="265"/>
      <c r="M25" s="265"/>
      <c r="N25" s="25">
        <v>7450.32</v>
      </c>
      <c r="O25" s="25"/>
      <c r="P25" s="265"/>
      <c r="Q25" s="265"/>
      <c r="R25" s="265"/>
      <c r="S25" s="265"/>
      <c r="T25" s="265"/>
      <c r="U25" s="270"/>
      <c r="V25" s="271"/>
      <c r="W25" s="271"/>
    </row>
    <row r="26" ht="18.75" customHeight="1" spans="1:23">
      <c r="A26" s="22" t="s">
        <v>364</v>
      </c>
      <c r="B26" s="22" t="s">
        <v>396</v>
      </c>
      <c r="C26" s="27" t="s">
        <v>397</v>
      </c>
      <c r="D26" s="22" t="s">
        <v>92</v>
      </c>
      <c r="E26" s="22" t="s">
        <v>134</v>
      </c>
      <c r="F26" s="22" t="s">
        <v>135</v>
      </c>
      <c r="G26" s="22" t="s">
        <v>367</v>
      </c>
      <c r="H26" s="22" t="s">
        <v>368</v>
      </c>
      <c r="I26" s="25">
        <v>200000</v>
      </c>
      <c r="J26" s="25"/>
      <c r="K26" s="25"/>
      <c r="L26" s="265"/>
      <c r="M26" s="265"/>
      <c r="N26" s="25">
        <v>200000</v>
      </c>
      <c r="O26" s="25"/>
      <c r="P26" s="265"/>
      <c r="Q26" s="265"/>
      <c r="R26" s="265"/>
      <c r="S26" s="265"/>
      <c r="T26" s="265"/>
      <c r="U26" s="270"/>
      <c r="V26" s="271"/>
      <c r="W26" s="271"/>
    </row>
    <row r="27" ht="18.75" customHeight="1" spans="1:23">
      <c r="A27" s="22" t="s">
        <v>364</v>
      </c>
      <c r="B27" s="22" t="s">
        <v>398</v>
      </c>
      <c r="C27" s="27" t="s">
        <v>399</v>
      </c>
      <c r="D27" s="22" t="s">
        <v>92</v>
      </c>
      <c r="E27" s="22" t="s">
        <v>134</v>
      </c>
      <c r="F27" s="22" t="s">
        <v>135</v>
      </c>
      <c r="G27" s="22" t="s">
        <v>367</v>
      </c>
      <c r="H27" s="22" t="s">
        <v>368</v>
      </c>
      <c r="I27" s="25">
        <v>110000</v>
      </c>
      <c r="J27" s="25"/>
      <c r="K27" s="25"/>
      <c r="L27" s="265"/>
      <c r="M27" s="265"/>
      <c r="N27" s="25">
        <v>110000</v>
      </c>
      <c r="O27" s="25"/>
      <c r="P27" s="265"/>
      <c r="Q27" s="265"/>
      <c r="R27" s="265"/>
      <c r="S27" s="265"/>
      <c r="T27" s="265"/>
      <c r="U27" s="270"/>
      <c r="V27" s="271"/>
      <c r="W27" s="271"/>
    </row>
    <row r="28" ht="18.75" customHeight="1" spans="1:23">
      <c r="A28" s="22" t="s">
        <v>361</v>
      </c>
      <c r="B28" s="22" t="s">
        <v>400</v>
      </c>
      <c r="C28" s="22" t="s">
        <v>392</v>
      </c>
      <c r="D28" s="22" t="s">
        <v>92</v>
      </c>
      <c r="E28" s="22" t="s">
        <v>140</v>
      </c>
      <c r="F28" s="22" t="s">
        <v>141</v>
      </c>
      <c r="G28" s="22" t="s">
        <v>367</v>
      </c>
      <c r="H28" s="22" t="s">
        <v>368</v>
      </c>
      <c r="I28" s="25">
        <v>2044</v>
      </c>
      <c r="J28" s="25"/>
      <c r="K28" s="25"/>
      <c r="L28" s="265"/>
      <c r="M28" s="265"/>
      <c r="N28" s="25">
        <v>2044</v>
      </c>
      <c r="O28" s="25"/>
      <c r="P28" s="265"/>
      <c r="Q28" s="265"/>
      <c r="R28" s="265"/>
      <c r="S28" s="265"/>
      <c r="T28" s="265"/>
      <c r="U28" s="270"/>
      <c r="V28" s="271"/>
      <c r="W28" s="271"/>
    </row>
    <row r="29" ht="18.75" customHeight="1" spans="1:23">
      <c r="A29" s="22" t="s">
        <v>364</v>
      </c>
      <c r="B29" s="22" t="s">
        <v>401</v>
      </c>
      <c r="C29" s="22" t="s">
        <v>399</v>
      </c>
      <c r="D29" s="22" t="s">
        <v>92</v>
      </c>
      <c r="E29" s="22" t="s">
        <v>134</v>
      </c>
      <c r="F29" s="22" t="s">
        <v>135</v>
      </c>
      <c r="G29" s="22" t="s">
        <v>264</v>
      </c>
      <c r="H29" s="22" t="s">
        <v>265</v>
      </c>
      <c r="I29" s="25">
        <v>250000</v>
      </c>
      <c r="J29" s="25"/>
      <c r="K29" s="25"/>
      <c r="L29" s="265"/>
      <c r="M29" s="265"/>
      <c r="N29" s="25">
        <v>250000</v>
      </c>
      <c r="O29" s="25"/>
      <c r="P29" s="265"/>
      <c r="Q29" s="265"/>
      <c r="R29" s="265"/>
      <c r="S29" s="265"/>
      <c r="T29" s="265"/>
      <c r="U29" s="270"/>
      <c r="V29" s="271"/>
      <c r="W29" s="271"/>
    </row>
    <row r="30" ht="18.75" customHeight="1" spans="1:23">
      <c r="A30" s="22" t="s">
        <v>364</v>
      </c>
      <c r="B30" s="22" t="s">
        <v>402</v>
      </c>
      <c r="C30" s="22" t="s">
        <v>403</v>
      </c>
      <c r="D30" s="22" t="s">
        <v>100</v>
      </c>
      <c r="E30" s="22" t="s">
        <v>124</v>
      </c>
      <c r="F30" s="22" t="s">
        <v>125</v>
      </c>
      <c r="G30" s="22" t="s">
        <v>404</v>
      </c>
      <c r="H30" s="22" t="s">
        <v>405</v>
      </c>
      <c r="I30" s="25">
        <v>100000</v>
      </c>
      <c r="J30" s="25">
        <v>100000</v>
      </c>
      <c r="K30" s="25">
        <v>100000</v>
      </c>
      <c r="L30" s="265"/>
      <c r="M30" s="265"/>
      <c r="N30" s="25"/>
      <c r="O30" s="25"/>
      <c r="P30" s="265"/>
      <c r="Q30" s="265"/>
      <c r="R30" s="265"/>
      <c r="S30" s="265"/>
      <c r="T30" s="265"/>
      <c r="U30" s="270"/>
      <c r="V30" s="271"/>
      <c r="W30" s="271"/>
    </row>
    <row r="31" ht="18.75" customHeight="1" spans="1:23">
      <c r="A31" s="22" t="s">
        <v>361</v>
      </c>
      <c r="B31" s="22" t="s">
        <v>406</v>
      </c>
      <c r="C31" s="22" t="s">
        <v>407</v>
      </c>
      <c r="D31" s="22" t="s">
        <v>100</v>
      </c>
      <c r="E31" s="22" t="s">
        <v>160</v>
      </c>
      <c r="F31" s="22" t="s">
        <v>161</v>
      </c>
      <c r="G31" s="22" t="s">
        <v>408</v>
      </c>
      <c r="H31" s="22" t="s">
        <v>409</v>
      </c>
      <c r="I31" s="25">
        <v>8300</v>
      </c>
      <c r="J31" s="25">
        <v>8300</v>
      </c>
      <c r="K31" s="25">
        <v>8300</v>
      </c>
      <c r="L31" s="265"/>
      <c r="M31" s="265"/>
      <c r="N31" s="25"/>
      <c r="O31" s="25"/>
      <c r="P31" s="265"/>
      <c r="Q31" s="265"/>
      <c r="R31" s="265"/>
      <c r="S31" s="265"/>
      <c r="T31" s="265"/>
      <c r="U31" s="270"/>
      <c r="V31" s="271"/>
      <c r="W31" s="271"/>
    </row>
    <row r="32" ht="18.75" customHeight="1" spans="1:23">
      <c r="A32" s="22" t="s">
        <v>364</v>
      </c>
      <c r="B32" s="22" t="s">
        <v>410</v>
      </c>
      <c r="C32" s="26" t="s">
        <v>411</v>
      </c>
      <c r="D32" s="22" t="s">
        <v>100</v>
      </c>
      <c r="E32" s="22" t="s">
        <v>124</v>
      </c>
      <c r="F32" s="22" t="s">
        <v>125</v>
      </c>
      <c r="G32" s="22" t="s">
        <v>369</v>
      </c>
      <c r="H32" s="22" t="s">
        <v>231</v>
      </c>
      <c r="I32" s="25">
        <v>5000</v>
      </c>
      <c r="J32" s="25">
        <v>5000</v>
      </c>
      <c r="K32" s="25">
        <v>5000</v>
      </c>
      <c r="L32" s="265"/>
      <c r="M32" s="265"/>
      <c r="N32" s="25"/>
      <c r="O32" s="25"/>
      <c r="P32" s="265"/>
      <c r="Q32" s="265"/>
      <c r="R32" s="265"/>
      <c r="S32" s="265"/>
      <c r="T32" s="265"/>
      <c r="U32" s="270"/>
      <c r="V32" s="271"/>
      <c r="W32" s="271"/>
    </row>
    <row r="33" ht="18.75" customHeight="1" spans="1:23">
      <c r="A33" s="22" t="s">
        <v>364</v>
      </c>
      <c r="B33" s="22" t="s">
        <v>410</v>
      </c>
      <c r="C33" s="26" t="s">
        <v>411</v>
      </c>
      <c r="D33" s="22" t="s">
        <v>100</v>
      </c>
      <c r="E33" s="22" t="s">
        <v>124</v>
      </c>
      <c r="F33" s="22" t="s">
        <v>125</v>
      </c>
      <c r="G33" s="22" t="s">
        <v>412</v>
      </c>
      <c r="H33" s="22" t="s">
        <v>413</v>
      </c>
      <c r="I33" s="25">
        <v>25000</v>
      </c>
      <c r="J33" s="25">
        <v>25000</v>
      </c>
      <c r="K33" s="25">
        <v>25000</v>
      </c>
      <c r="L33" s="265"/>
      <c r="M33" s="265"/>
      <c r="N33" s="25"/>
      <c r="O33" s="25"/>
      <c r="P33" s="265"/>
      <c r="Q33" s="265"/>
      <c r="R33" s="265"/>
      <c r="S33" s="265"/>
      <c r="T33" s="265"/>
      <c r="U33" s="270"/>
      <c r="V33" s="271"/>
      <c r="W33" s="271"/>
    </row>
    <row r="34" ht="43" customHeight="1" spans="1:23">
      <c r="A34" s="22" t="s">
        <v>364</v>
      </c>
      <c r="B34" s="22" t="s">
        <v>414</v>
      </c>
      <c r="C34" s="22" t="s">
        <v>415</v>
      </c>
      <c r="D34" s="22" t="s">
        <v>100</v>
      </c>
      <c r="E34" s="22" t="s">
        <v>124</v>
      </c>
      <c r="F34" s="22" t="s">
        <v>125</v>
      </c>
      <c r="G34" s="22" t="s">
        <v>264</v>
      </c>
      <c r="H34" s="22" t="s">
        <v>265</v>
      </c>
      <c r="I34" s="25">
        <v>25600</v>
      </c>
      <c r="J34" s="25">
        <v>25600</v>
      </c>
      <c r="K34" s="25">
        <v>25600</v>
      </c>
      <c r="L34" s="265"/>
      <c r="M34" s="265"/>
      <c r="N34" s="25"/>
      <c r="O34" s="25"/>
      <c r="P34" s="265"/>
      <c r="Q34" s="265"/>
      <c r="R34" s="265"/>
      <c r="S34" s="265"/>
      <c r="T34" s="265"/>
      <c r="U34" s="270"/>
      <c r="V34" s="271"/>
      <c r="W34" s="271"/>
    </row>
    <row r="35" ht="42" customHeight="1" spans="1:23">
      <c r="A35" s="22" t="s">
        <v>372</v>
      </c>
      <c r="B35" s="22" t="s">
        <v>416</v>
      </c>
      <c r="C35" s="22" t="s">
        <v>417</v>
      </c>
      <c r="D35" s="22" t="s">
        <v>100</v>
      </c>
      <c r="E35" s="22" t="s">
        <v>156</v>
      </c>
      <c r="F35" s="22" t="s">
        <v>157</v>
      </c>
      <c r="G35" s="22" t="s">
        <v>301</v>
      </c>
      <c r="H35" s="22" t="s">
        <v>302</v>
      </c>
      <c r="I35" s="25">
        <v>2000</v>
      </c>
      <c r="J35" s="25">
        <v>2000</v>
      </c>
      <c r="K35" s="25">
        <v>2000</v>
      </c>
      <c r="L35" s="265"/>
      <c r="M35" s="265"/>
      <c r="N35" s="25"/>
      <c r="O35" s="25"/>
      <c r="P35" s="265"/>
      <c r="Q35" s="265"/>
      <c r="R35" s="265"/>
      <c r="S35" s="265"/>
      <c r="T35" s="265"/>
      <c r="U35" s="270"/>
      <c r="V35" s="271"/>
      <c r="W35" s="271"/>
    </row>
    <row r="36" ht="18.75" customHeight="1" spans="1:23">
      <c r="A36" s="22" t="s">
        <v>364</v>
      </c>
      <c r="B36" s="22" t="s">
        <v>418</v>
      </c>
      <c r="C36" s="26" t="s">
        <v>419</v>
      </c>
      <c r="D36" s="22" t="s">
        <v>95</v>
      </c>
      <c r="E36" s="22" t="s">
        <v>140</v>
      </c>
      <c r="F36" s="22" t="s">
        <v>141</v>
      </c>
      <c r="G36" s="22" t="s">
        <v>367</v>
      </c>
      <c r="H36" s="22" t="s">
        <v>368</v>
      </c>
      <c r="I36" s="25">
        <v>83200</v>
      </c>
      <c r="J36" s="25">
        <v>83200</v>
      </c>
      <c r="K36" s="25">
        <v>83200</v>
      </c>
      <c r="L36" s="265"/>
      <c r="M36" s="265"/>
      <c r="N36" s="25"/>
      <c r="O36" s="25"/>
      <c r="P36" s="265"/>
      <c r="Q36" s="265"/>
      <c r="R36" s="265"/>
      <c r="S36" s="265"/>
      <c r="T36" s="265"/>
      <c r="U36" s="270"/>
      <c r="V36" s="271"/>
      <c r="W36" s="271"/>
    </row>
    <row r="37" ht="18.75" customHeight="1" spans="1:23">
      <c r="A37" s="22" t="s">
        <v>364</v>
      </c>
      <c r="B37" s="22" t="s">
        <v>418</v>
      </c>
      <c r="C37" s="26" t="s">
        <v>419</v>
      </c>
      <c r="D37" s="22" t="s">
        <v>95</v>
      </c>
      <c r="E37" s="22" t="s">
        <v>140</v>
      </c>
      <c r="F37" s="22" t="s">
        <v>141</v>
      </c>
      <c r="G37" s="22" t="s">
        <v>393</v>
      </c>
      <c r="H37" s="22" t="s">
        <v>394</v>
      </c>
      <c r="I37" s="25">
        <v>47000</v>
      </c>
      <c r="J37" s="25">
        <v>47000</v>
      </c>
      <c r="K37" s="25">
        <v>47000</v>
      </c>
      <c r="L37" s="265"/>
      <c r="M37" s="265"/>
      <c r="N37" s="25"/>
      <c r="O37" s="25"/>
      <c r="P37" s="265"/>
      <c r="Q37" s="265"/>
      <c r="R37" s="265"/>
      <c r="S37" s="265"/>
      <c r="T37" s="265"/>
      <c r="U37" s="270"/>
      <c r="V37" s="271"/>
      <c r="W37" s="271"/>
    </row>
    <row r="38" ht="18.75" customHeight="1" spans="1:23">
      <c r="A38" s="22" t="s">
        <v>364</v>
      </c>
      <c r="B38" s="22" t="s">
        <v>418</v>
      </c>
      <c r="C38" s="26" t="s">
        <v>419</v>
      </c>
      <c r="D38" s="22" t="s">
        <v>95</v>
      </c>
      <c r="E38" s="22" t="s">
        <v>140</v>
      </c>
      <c r="F38" s="22" t="s">
        <v>141</v>
      </c>
      <c r="G38" s="22" t="s">
        <v>264</v>
      </c>
      <c r="H38" s="22" t="s">
        <v>265</v>
      </c>
      <c r="I38" s="25">
        <v>11700</v>
      </c>
      <c r="J38" s="25">
        <v>11700</v>
      </c>
      <c r="K38" s="25">
        <v>11700</v>
      </c>
      <c r="L38" s="265"/>
      <c r="M38" s="265"/>
      <c r="N38" s="25"/>
      <c r="O38" s="25"/>
      <c r="P38" s="265"/>
      <c r="Q38" s="265"/>
      <c r="R38" s="265"/>
      <c r="S38" s="265"/>
      <c r="T38" s="265"/>
      <c r="U38" s="270"/>
      <c r="V38" s="271"/>
      <c r="W38" s="271"/>
    </row>
    <row r="39" ht="18.75" customHeight="1" spans="1:23">
      <c r="A39" s="22" t="s">
        <v>364</v>
      </c>
      <c r="B39" s="22" t="s">
        <v>418</v>
      </c>
      <c r="C39" s="26" t="s">
        <v>419</v>
      </c>
      <c r="D39" s="22" t="s">
        <v>95</v>
      </c>
      <c r="E39" s="22" t="s">
        <v>140</v>
      </c>
      <c r="F39" s="22" t="s">
        <v>141</v>
      </c>
      <c r="G39" s="22" t="s">
        <v>420</v>
      </c>
      <c r="H39" s="22" t="s">
        <v>421</v>
      </c>
      <c r="I39" s="25">
        <v>30000</v>
      </c>
      <c r="J39" s="25">
        <v>30000</v>
      </c>
      <c r="K39" s="25">
        <v>30000</v>
      </c>
      <c r="L39" s="265"/>
      <c r="M39" s="265"/>
      <c r="N39" s="25"/>
      <c r="O39" s="25"/>
      <c r="P39" s="265"/>
      <c r="Q39" s="265"/>
      <c r="R39" s="265"/>
      <c r="S39" s="265"/>
      <c r="T39" s="265"/>
      <c r="U39" s="270"/>
      <c r="V39" s="271"/>
      <c r="W39" s="271"/>
    </row>
    <row r="40" ht="18.75" customHeight="1" spans="1:23">
      <c r="A40" s="22" t="s">
        <v>364</v>
      </c>
      <c r="B40" s="22" t="s">
        <v>418</v>
      </c>
      <c r="C40" s="26" t="s">
        <v>419</v>
      </c>
      <c r="D40" s="22" t="s">
        <v>95</v>
      </c>
      <c r="E40" s="22" t="s">
        <v>140</v>
      </c>
      <c r="F40" s="22" t="s">
        <v>141</v>
      </c>
      <c r="G40" s="22" t="s">
        <v>422</v>
      </c>
      <c r="H40" s="22" t="s">
        <v>423</v>
      </c>
      <c r="I40" s="25">
        <v>9100</v>
      </c>
      <c r="J40" s="25">
        <v>9100</v>
      </c>
      <c r="K40" s="25">
        <v>9100</v>
      </c>
      <c r="L40" s="265"/>
      <c r="M40" s="265"/>
      <c r="N40" s="25"/>
      <c r="O40" s="25"/>
      <c r="P40" s="265"/>
      <c r="Q40" s="265"/>
      <c r="R40" s="265"/>
      <c r="S40" s="265"/>
      <c r="T40" s="265"/>
      <c r="U40" s="270"/>
      <c r="V40" s="271"/>
      <c r="W40" s="271"/>
    </row>
    <row r="41" ht="18.75" customHeight="1" spans="1:23">
      <c r="A41" s="22" t="s">
        <v>364</v>
      </c>
      <c r="B41" s="22" t="s">
        <v>418</v>
      </c>
      <c r="C41" s="26" t="s">
        <v>419</v>
      </c>
      <c r="D41" s="22" t="s">
        <v>95</v>
      </c>
      <c r="E41" s="22" t="s">
        <v>140</v>
      </c>
      <c r="F41" s="22" t="s">
        <v>141</v>
      </c>
      <c r="G41" s="22" t="s">
        <v>424</v>
      </c>
      <c r="H41" s="22" t="s">
        <v>425</v>
      </c>
      <c r="I41" s="25">
        <v>4000</v>
      </c>
      <c r="J41" s="25">
        <v>4000</v>
      </c>
      <c r="K41" s="25">
        <v>4000</v>
      </c>
      <c r="L41" s="265"/>
      <c r="M41" s="265"/>
      <c r="N41" s="25"/>
      <c r="O41" s="25"/>
      <c r="P41" s="265"/>
      <c r="Q41" s="265"/>
      <c r="R41" s="265"/>
      <c r="S41" s="265"/>
      <c r="T41" s="265"/>
      <c r="U41" s="270"/>
      <c r="V41" s="271"/>
      <c r="W41" s="271"/>
    </row>
    <row r="42" ht="18.75" customHeight="1" spans="1:23">
      <c r="A42" s="22" t="s">
        <v>364</v>
      </c>
      <c r="B42" s="22" t="s">
        <v>418</v>
      </c>
      <c r="C42" s="26" t="s">
        <v>419</v>
      </c>
      <c r="D42" s="22" t="s">
        <v>95</v>
      </c>
      <c r="E42" s="22" t="s">
        <v>140</v>
      </c>
      <c r="F42" s="22" t="s">
        <v>141</v>
      </c>
      <c r="G42" s="22" t="s">
        <v>268</v>
      </c>
      <c r="H42" s="22" t="s">
        <v>269</v>
      </c>
      <c r="I42" s="25">
        <v>15000</v>
      </c>
      <c r="J42" s="25">
        <v>15000</v>
      </c>
      <c r="K42" s="25">
        <v>15000</v>
      </c>
      <c r="L42" s="265"/>
      <c r="M42" s="265"/>
      <c r="N42" s="25"/>
      <c r="O42" s="25"/>
      <c r="P42" s="265"/>
      <c r="Q42" s="265"/>
      <c r="R42" s="265"/>
      <c r="S42" s="265"/>
      <c r="T42" s="265"/>
      <c r="U42" s="270"/>
      <c r="V42" s="271"/>
      <c r="W42" s="271"/>
    </row>
    <row r="43" ht="18.75" customHeight="1" spans="1:23">
      <c r="A43" s="22" t="s">
        <v>364</v>
      </c>
      <c r="B43" s="22" t="s">
        <v>426</v>
      </c>
      <c r="C43" s="26" t="s">
        <v>427</v>
      </c>
      <c r="D43" s="22" t="s">
        <v>95</v>
      </c>
      <c r="E43" s="22" t="s">
        <v>140</v>
      </c>
      <c r="F43" s="22" t="s">
        <v>141</v>
      </c>
      <c r="G43" s="22" t="s">
        <v>264</v>
      </c>
      <c r="H43" s="22" t="s">
        <v>265</v>
      </c>
      <c r="I43" s="25">
        <v>11400</v>
      </c>
      <c r="J43" s="25">
        <v>11400</v>
      </c>
      <c r="K43" s="25">
        <v>11400</v>
      </c>
      <c r="L43" s="265"/>
      <c r="M43" s="265"/>
      <c r="N43" s="25"/>
      <c r="O43" s="25"/>
      <c r="P43" s="265"/>
      <c r="Q43" s="265"/>
      <c r="R43" s="265"/>
      <c r="S43" s="265"/>
      <c r="T43" s="265"/>
      <c r="U43" s="270"/>
      <c r="V43" s="271"/>
      <c r="W43" s="271"/>
    </row>
    <row r="44" ht="18.75" customHeight="1" spans="1:23">
      <c r="A44" s="22" t="s">
        <v>364</v>
      </c>
      <c r="B44" s="22" t="s">
        <v>426</v>
      </c>
      <c r="C44" s="26" t="s">
        <v>427</v>
      </c>
      <c r="D44" s="22" t="s">
        <v>95</v>
      </c>
      <c r="E44" s="22" t="s">
        <v>140</v>
      </c>
      <c r="F44" s="22" t="s">
        <v>141</v>
      </c>
      <c r="G44" s="22" t="s">
        <v>367</v>
      </c>
      <c r="H44" s="22" t="s">
        <v>368</v>
      </c>
      <c r="I44" s="25">
        <v>52600</v>
      </c>
      <c r="J44" s="25">
        <v>52600</v>
      </c>
      <c r="K44" s="25">
        <v>52600</v>
      </c>
      <c r="L44" s="265"/>
      <c r="M44" s="265"/>
      <c r="N44" s="25"/>
      <c r="O44" s="25"/>
      <c r="P44" s="265"/>
      <c r="Q44" s="265"/>
      <c r="R44" s="265"/>
      <c r="S44" s="265"/>
      <c r="T44" s="265"/>
      <c r="U44" s="270"/>
      <c r="V44" s="271"/>
      <c r="W44" s="271"/>
    </row>
    <row r="45" ht="18.75" customHeight="1" spans="1:23">
      <c r="A45" s="22" t="s">
        <v>364</v>
      </c>
      <c r="B45" s="22" t="s">
        <v>428</v>
      </c>
      <c r="C45" s="22" t="s">
        <v>429</v>
      </c>
      <c r="D45" s="22" t="s">
        <v>102</v>
      </c>
      <c r="E45" s="22" t="s">
        <v>126</v>
      </c>
      <c r="F45" s="22" t="s">
        <v>127</v>
      </c>
      <c r="G45" s="22" t="s">
        <v>264</v>
      </c>
      <c r="H45" s="22" t="s">
        <v>265</v>
      </c>
      <c r="I45" s="25">
        <v>20000</v>
      </c>
      <c r="J45" s="25">
        <v>20000</v>
      </c>
      <c r="K45" s="25">
        <v>20000</v>
      </c>
      <c r="L45" s="265"/>
      <c r="M45" s="265"/>
      <c r="N45" s="25"/>
      <c r="O45" s="25"/>
      <c r="P45" s="265"/>
      <c r="Q45" s="265"/>
      <c r="R45" s="265"/>
      <c r="S45" s="265"/>
      <c r="T45" s="265"/>
      <c r="U45" s="270"/>
      <c r="V45" s="271"/>
      <c r="W45" s="271"/>
    </row>
    <row r="46" ht="18.75" customHeight="1" spans="1:23">
      <c r="A46" s="22" t="s">
        <v>361</v>
      </c>
      <c r="B46" s="22" t="s">
        <v>430</v>
      </c>
      <c r="C46" s="22" t="s">
        <v>431</v>
      </c>
      <c r="D46" s="22" t="s">
        <v>102</v>
      </c>
      <c r="E46" s="22" t="s">
        <v>160</v>
      </c>
      <c r="F46" s="22" t="s">
        <v>161</v>
      </c>
      <c r="G46" s="22" t="s">
        <v>408</v>
      </c>
      <c r="H46" s="22" t="s">
        <v>409</v>
      </c>
      <c r="I46" s="25">
        <v>66210</v>
      </c>
      <c r="J46" s="25">
        <v>66210</v>
      </c>
      <c r="K46" s="25">
        <v>66210</v>
      </c>
      <c r="L46" s="265"/>
      <c r="M46" s="265"/>
      <c r="N46" s="25"/>
      <c r="O46" s="25"/>
      <c r="P46" s="265"/>
      <c r="Q46" s="265"/>
      <c r="R46" s="265"/>
      <c r="S46" s="265"/>
      <c r="T46" s="265"/>
      <c r="U46" s="270"/>
      <c r="V46" s="271"/>
      <c r="W46" s="271"/>
    </row>
    <row r="47" ht="18.75" customHeight="1" spans="1:23">
      <c r="A47" s="22" t="s">
        <v>361</v>
      </c>
      <c r="B47" s="22" t="s">
        <v>432</v>
      </c>
      <c r="C47" s="22" t="s">
        <v>433</v>
      </c>
      <c r="D47" s="22" t="s">
        <v>102</v>
      </c>
      <c r="E47" s="22" t="s">
        <v>126</v>
      </c>
      <c r="F47" s="22" t="s">
        <v>127</v>
      </c>
      <c r="G47" s="22" t="s">
        <v>264</v>
      </c>
      <c r="H47" s="22" t="s">
        <v>265</v>
      </c>
      <c r="I47" s="25">
        <v>25600</v>
      </c>
      <c r="J47" s="25">
        <v>25600</v>
      </c>
      <c r="K47" s="25">
        <v>25600</v>
      </c>
      <c r="L47" s="265"/>
      <c r="M47" s="265"/>
      <c r="N47" s="25"/>
      <c r="O47" s="25"/>
      <c r="P47" s="265"/>
      <c r="Q47" s="265"/>
      <c r="R47" s="265"/>
      <c r="S47" s="265"/>
      <c r="T47" s="265"/>
      <c r="U47" s="270"/>
      <c r="V47" s="271"/>
      <c r="W47" s="271"/>
    </row>
    <row r="48" ht="18.75" customHeight="1" spans="1:23">
      <c r="A48" s="22" t="s">
        <v>361</v>
      </c>
      <c r="B48" s="22" t="s">
        <v>434</v>
      </c>
      <c r="C48" s="22" t="s">
        <v>435</v>
      </c>
      <c r="D48" s="22" t="s">
        <v>102</v>
      </c>
      <c r="E48" s="22" t="s">
        <v>134</v>
      </c>
      <c r="F48" s="22" t="s">
        <v>135</v>
      </c>
      <c r="G48" s="22" t="s">
        <v>264</v>
      </c>
      <c r="H48" s="22" t="s">
        <v>265</v>
      </c>
      <c r="I48" s="25">
        <v>195.45</v>
      </c>
      <c r="J48" s="25"/>
      <c r="K48" s="25"/>
      <c r="L48" s="265"/>
      <c r="M48" s="265"/>
      <c r="N48" s="25">
        <v>195.45</v>
      </c>
      <c r="O48" s="25"/>
      <c r="P48" s="265"/>
      <c r="Q48" s="265"/>
      <c r="R48" s="265"/>
      <c r="S48" s="265"/>
      <c r="T48" s="265"/>
      <c r="U48" s="270"/>
      <c r="V48" s="271"/>
      <c r="W48" s="271"/>
    </row>
    <row r="49" ht="39" customHeight="1" spans="1:23">
      <c r="A49" s="22" t="s">
        <v>364</v>
      </c>
      <c r="B49" s="22" t="s">
        <v>436</v>
      </c>
      <c r="C49" s="22" t="s">
        <v>437</v>
      </c>
      <c r="D49" s="22" t="s">
        <v>102</v>
      </c>
      <c r="E49" s="22" t="s">
        <v>134</v>
      </c>
      <c r="F49" s="22" t="s">
        <v>135</v>
      </c>
      <c r="G49" s="22" t="s">
        <v>264</v>
      </c>
      <c r="H49" s="22" t="s">
        <v>265</v>
      </c>
      <c r="I49" s="25">
        <v>375</v>
      </c>
      <c r="J49" s="25"/>
      <c r="K49" s="25"/>
      <c r="L49" s="265"/>
      <c r="M49" s="265"/>
      <c r="N49" s="25">
        <v>375</v>
      </c>
      <c r="O49" s="25"/>
      <c r="P49" s="265"/>
      <c r="Q49" s="265"/>
      <c r="R49" s="265"/>
      <c r="S49" s="265"/>
      <c r="T49" s="265"/>
      <c r="U49" s="270"/>
      <c r="V49" s="271"/>
      <c r="W49" s="271"/>
    </row>
    <row r="50" ht="33" customHeight="1" spans="1:23">
      <c r="A50" s="22" t="s">
        <v>364</v>
      </c>
      <c r="B50" s="22" t="s">
        <v>438</v>
      </c>
      <c r="C50" s="22" t="s">
        <v>439</v>
      </c>
      <c r="D50" s="22" t="s">
        <v>102</v>
      </c>
      <c r="E50" s="22" t="s">
        <v>126</v>
      </c>
      <c r="F50" s="22" t="s">
        <v>127</v>
      </c>
      <c r="G50" s="22" t="s">
        <v>264</v>
      </c>
      <c r="H50" s="22" t="s">
        <v>265</v>
      </c>
      <c r="I50" s="25">
        <v>15950</v>
      </c>
      <c r="J50" s="25"/>
      <c r="K50" s="25"/>
      <c r="L50" s="265"/>
      <c r="M50" s="265"/>
      <c r="N50" s="25">
        <v>15950</v>
      </c>
      <c r="O50" s="25"/>
      <c r="P50" s="265"/>
      <c r="Q50" s="265"/>
      <c r="R50" s="265"/>
      <c r="S50" s="265"/>
      <c r="T50" s="265"/>
      <c r="U50" s="270"/>
      <c r="V50" s="271"/>
      <c r="W50" s="271"/>
    </row>
    <row r="51" ht="34" customHeight="1" spans="1:23">
      <c r="A51" s="22" t="s">
        <v>372</v>
      </c>
      <c r="B51" s="22" t="s">
        <v>440</v>
      </c>
      <c r="C51" s="26" t="s">
        <v>441</v>
      </c>
      <c r="D51" s="22" t="s">
        <v>104</v>
      </c>
      <c r="E51" s="22" t="s">
        <v>138</v>
      </c>
      <c r="F51" s="22" t="s">
        <v>139</v>
      </c>
      <c r="G51" s="22" t="s">
        <v>369</v>
      </c>
      <c r="H51" s="22" t="s">
        <v>231</v>
      </c>
      <c r="I51" s="25">
        <v>4480</v>
      </c>
      <c r="J51" s="25">
        <v>4480</v>
      </c>
      <c r="K51" s="25">
        <v>4480</v>
      </c>
      <c r="L51" s="265"/>
      <c r="M51" s="265"/>
      <c r="N51" s="25"/>
      <c r="O51" s="25"/>
      <c r="P51" s="265"/>
      <c r="Q51" s="265"/>
      <c r="R51" s="265"/>
      <c r="S51" s="265"/>
      <c r="T51" s="265"/>
      <c r="U51" s="270"/>
      <c r="V51" s="271"/>
      <c r="W51" s="271"/>
    </row>
    <row r="52" ht="18.75" customHeight="1" spans="1:23">
      <c r="A52" s="22" t="s">
        <v>372</v>
      </c>
      <c r="B52" s="22" t="s">
        <v>440</v>
      </c>
      <c r="C52" s="26" t="s">
        <v>441</v>
      </c>
      <c r="D52" s="22" t="s">
        <v>104</v>
      </c>
      <c r="E52" s="22" t="s">
        <v>138</v>
      </c>
      <c r="F52" s="22" t="s">
        <v>139</v>
      </c>
      <c r="G52" s="22" t="s">
        <v>367</v>
      </c>
      <c r="H52" s="22" t="s">
        <v>368</v>
      </c>
      <c r="I52" s="25">
        <v>195520</v>
      </c>
      <c r="J52" s="25">
        <v>195520</v>
      </c>
      <c r="K52" s="25">
        <v>195520</v>
      </c>
      <c r="L52" s="265"/>
      <c r="M52" s="265"/>
      <c r="N52" s="25"/>
      <c r="O52" s="25"/>
      <c r="P52" s="265"/>
      <c r="Q52" s="265"/>
      <c r="R52" s="265"/>
      <c r="S52" s="265"/>
      <c r="T52" s="265"/>
      <c r="U52" s="270"/>
      <c r="V52" s="271"/>
      <c r="W52" s="271"/>
    </row>
    <row r="53" ht="18.75" customHeight="1" spans="1:23">
      <c r="A53" s="22" t="s">
        <v>364</v>
      </c>
      <c r="B53" s="22" t="s">
        <v>442</v>
      </c>
      <c r="C53" s="22" t="s">
        <v>443</v>
      </c>
      <c r="D53" s="22" t="s">
        <v>104</v>
      </c>
      <c r="E53" s="22" t="s">
        <v>138</v>
      </c>
      <c r="F53" s="22" t="s">
        <v>139</v>
      </c>
      <c r="G53" s="22" t="s">
        <v>367</v>
      </c>
      <c r="H53" s="22" t="s">
        <v>368</v>
      </c>
      <c r="I53" s="25">
        <v>100000</v>
      </c>
      <c r="J53" s="25">
        <v>100000</v>
      </c>
      <c r="K53" s="25">
        <v>100000</v>
      </c>
      <c r="L53" s="265"/>
      <c r="M53" s="265"/>
      <c r="N53" s="25"/>
      <c r="O53" s="25"/>
      <c r="P53" s="265"/>
      <c r="Q53" s="265"/>
      <c r="R53" s="265"/>
      <c r="S53" s="265"/>
      <c r="T53" s="265"/>
      <c r="U53" s="270"/>
      <c r="V53" s="271"/>
      <c r="W53" s="271"/>
    </row>
    <row r="54" ht="18.75" customHeight="1" spans="1:23">
      <c r="A54" s="22" t="s">
        <v>372</v>
      </c>
      <c r="B54" s="22" t="s">
        <v>444</v>
      </c>
      <c r="C54" s="26" t="s">
        <v>445</v>
      </c>
      <c r="D54" s="22" t="s">
        <v>97</v>
      </c>
      <c r="E54" s="22" t="s">
        <v>128</v>
      </c>
      <c r="F54" s="22" t="s">
        <v>129</v>
      </c>
      <c r="G54" s="22" t="s">
        <v>264</v>
      </c>
      <c r="H54" s="22" t="s">
        <v>265</v>
      </c>
      <c r="I54" s="25">
        <v>3000</v>
      </c>
      <c r="J54" s="25">
        <v>3000</v>
      </c>
      <c r="K54" s="25">
        <v>3000</v>
      </c>
      <c r="L54" s="265"/>
      <c r="M54" s="265"/>
      <c r="N54" s="25"/>
      <c r="O54" s="25"/>
      <c r="P54" s="265"/>
      <c r="Q54" s="265"/>
      <c r="R54" s="265"/>
      <c r="S54" s="265"/>
      <c r="T54" s="265"/>
      <c r="U54" s="270"/>
      <c r="V54" s="271"/>
      <c r="W54" s="271"/>
    </row>
    <row r="55" ht="39" customHeight="1" spans="1:23">
      <c r="A55" s="22" t="s">
        <v>372</v>
      </c>
      <c r="B55" s="22" t="s">
        <v>444</v>
      </c>
      <c r="C55" s="26" t="s">
        <v>445</v>
      </c>
      <c r="D55" s="22" t="s">
        <v>97</v>
      </c>
      <c r="E55" s="22" t="s">
        <v>128</v>
      </c>
      <c r="F55" s="22" t="s">
        <v>129</v>
      </c>
      <c r="G55" s="22" t="s">
        <v>268</v>
      </c>
      <c r="H55" s="22" t="s">
        <v>269</v>
      </c>
      <c r="I55" s="25">
        <v>12000</v>
      </c>
      <c r="J55" s="25">
        <v>12000</v>
      </c>
      <c r="K55" s="25">
        <v>12000</v>
      </c>
      <c r="L55" s="265"/>
      <c r="M55" s="265"/>
      <c r="N55" s="25"/>
      <c r="O55" s="25"/>
      <c r="P55" s="265"/>
      <c r="Q55" s="265"/>
      <c r="R55" s="265"/>
      <c r="S55" s="265"/>
      <c r="T55" s="265"/>
      <c r="U55" s="270"/>
      <c r="V55" s="271"/>
      <c r="W55" s="271"/>
    </row>
    <row r="56" ht="18.75" customHeight="1" spans="1:23">
      <c r="A56" s="259" t="s">
        <v>185</v>
      </c>
      <c r="B56" s="260"/>
      <c r="C56" s="261"/>
      <c r="D56" s="261"/>
      <c r="E56" s="261"/>
      <c r="F56" s="261"/>
      <c r="G56" s="261"/>
      <c r="H56" s="262"/>
      <c r="I56" s="25">
        <v>4677988.16</v>
      </c>
      <c r="J56" s="25">
        <v>3291710</v>
      </c>
      <c r="K56" s="25">
        <v>3291710</v>
      </c>
      <c r="L56" s="266" t="s">
        <v>93</v>
      </c>
      <c r="M56" s="266" t="s">
        <v>93</v>
      </c>
      <c r="N56" s="25">
        <v>684302.16</v>
      </c>
      <c r="O56" s="25">
        <v>700000</v>
      </c>
      <c r="P56" s="266"/>
      <c r="Q56" s="266" t="s">
        <v>93</v>
      </c>
      <c r="R56" s="25">
        <v>1976</v>
      </c>
      <c r="S56" s="25"/>
      <c r="T56" s="25"/>
      <c r="U56" s="25"/>
      <c r="V56" s="25"/>
      <c r="W56" s="25">
        <v>1976</v>
      </c>
    </row>
  </sheetData>
  <mergeCells count="28">
    <mergeCell ref="A2:W2"/>
    <mergeCell ref="A3:H3"/>
    <mergeCell ref="J4:M4"/>
    <mergeCell ref="N4:P4"/>
    <mergeCell ref="R4:W4"/>
    <mergeCell ref="J5:K5"/>
    <mergeCell ref="A56:H5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我还没有睡</cp:lastModifiedBy>
  <dcterms:created xsi:type="dcterms:W3CDTF">2020-01-11T06:24:00Z</dcterms:created>
  <cp:lastPrinted>2021-01-13T07:07:00Z</cp:lastPrinted>
  <dcterms:modified xsi:type="dcterms:W3CDTF">2025-03-25T06:54:15Z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6FA67D3DF8364FC68DAAC4680EC790AB_13</vt:lpwstr>
  </property>
</Properties>
</file>