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68" firstSheet="7" activeTab="13"/>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_FilterDatabase" localSheetId="4" hidden="1">'财政拨款收支预算总表02-1'!$A$7:$D$30</definedName>
    <definedName name="_xlnm.Print_Titles" localSheetId="4">'财政拨款收支预算总表02-1'!$1:$6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<sst xmlns="http://schemas.openxmlformats.org/spreadsheetml/2006/main" count="1715" uniqueCount="650">
  <si>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</si>
  <si>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</si>
  <si>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</si>
  <si>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</si>
  <si>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</si>
  <si>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</si>
  <si>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</si>
  <si>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</si>
  <si>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</si>
  <si>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</si>
  <si>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</si>
  <si>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</si>
  <si>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</si>
  <si>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</si>
  <si>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</si>
  <si>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</si>
  <si>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</si>
  <si>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</si>
  <si>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</si>
  <si>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</si>
  <si>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</si>
  <si>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</si>
  <si>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单位名称：安宁市文化和旅游局（本级）</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</si>
  <si>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</si>
  <si>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</si>
  <si>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</si>
  <si>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</si>
  <si>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</si>
  <si>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</si>
  <si>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</si>
  <si>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</si>
  <si>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</si>
  <si>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</si>
  <si>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</si>
  <si>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</si>
  <si>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</si>
  <si>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</si>
  <si>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</si>
  <si>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</si>
  <si>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</si>
  <si>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</si>
  <si>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</si>
  <si>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</si>
  <si>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</si>
  <si>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</si>
  <si>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</si>
  <si>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</si>
  <si>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</si>
  <si>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</si>
  <si>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</si>
  <si>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</si>
  <si>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</si>
  <si>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</si>
  <si>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</si>
  <si>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</si>
  <si>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</si>
  <si>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</si>
  <si>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</si>
  <si>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</si>
  <si>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</si>
  <si>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</si>
  <si>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</si>
  <si>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</si>
  <si>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</si>
  <si>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</si>
  <si>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</si>
  <si>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</si>
  <si>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</si>
  <si>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</si>
  <si>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</si>
  <si>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</si>
  <si>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</si>
  <si>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</si>
  <si>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</si>
  <si>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</si>
  <si>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</si>
  <si>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</si>
  <si>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</si>
  <si>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</si>
  <si>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</si>
  <si>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</si>
  <si>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</si>
  <si>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</si>
  <si>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</si>
  <si>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</si>
  <si>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</si>
  <si>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</si>
  <si>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</si>
  <si>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</si>
  <si>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</si>
  <si>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</si>
  <si>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129001</t>
  </si>
  <si>
    <t>安宁市文化和旅游局</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</si>
  <si>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</si>
  <si>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</si>
  <si>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</si>
  <si>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</si>
  <si>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</si>
  <si>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</si>
  <si>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</si>
  <si>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</si>
  <si>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</si>
  <si>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</si>
  <si>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</si>
  <si>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</si>
  <si>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207</t>
  </si>
  <si>
    <t>文化旅游体育与传媒支出</t>
  </si>
  <si>
    <t>20701</t>
  </si>
  <si>
    <t>文化和旅游</t>
  </si>
  <si>
    <t>2070101</t>
  </si>
  <si>
    <t>行政运行</t>
  </si>
  <si>
    <t>2070102</t>
  </si>
  <si>
    <t>一般行政管理事务</t>
  </si>
  <si>
    <t>2070109</t>
  </si>
  <si>
    <t>群众文化</t>
  </si>
  <si>
    <t>2070113</t>
  </si>
  <si>
    <t>旅游宣传</t>
  </si>
  <si>
    <t>2070114</t>
  </si>
  <si>
    <t>文化和旅游管理事务</t>
  </si>
  <si>
    <t>2070199</t>
  </si>
  <si>
    <t>其他文化和旅游支出</t>
  </si>
  <si>
    <t>20702</t>
  </si>
  <si>
    <t>文物</t>
  </si>
  <si>
    <t>2070204</t>
  </si>
  <si>
    <t>文物保护</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</si>
  <si>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</si>
  <si>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</si>
  <si>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</si>
  <si>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</si>
  <si>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</si>
  <si>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</si>
  <si>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</si>
  <si>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</si>
  <si>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</si>
  <si>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</si>
  <si>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</si>
  <si>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</si>
  <si>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</si>
  <si>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</si>
  <si>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</si>
  <si>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</si>
  <si>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</si>
  <si>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</si>
  <si>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</si>
  <si>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</si>
  <si>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</si>
  <si>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</si>
  <si>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</si>
  <si>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</si>
  <si>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229</t>
  </si>
  <si>
    <t>22960</t>
  </si>
  <si>
    <t>彩票公益金安排的支出</t>
  </si>
  <si>
    <t>2296003</t>
  </si>
  <si>
    <t>用于体育事业的彩票公益金支出</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</si>
  <si>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</si>
  <si>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</si>
  <si>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</si>
  <si>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</si>
  <si>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</si>
  <si>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</si>
  <si>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</si>
  <si>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</si>
  <si>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</si>
  <si>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</si>
  <si>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</si>
  <si>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</si>
  <si>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</si>
  <si>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</si>
  <si>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</si>
  <si>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</si>
  <si>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</si>
  <si>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</si>
  <si>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</si>
  <si>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</si>
  <si>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</si>
  <si>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</si>
  <si>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</si>
  <si>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</si>
  <si>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</si>
  <si>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</si>
  <si>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</si>
  <si>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</si>
  <si>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</si>
  <si>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</si>
  <si>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</si>
  <si>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</si>
  <si>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</si>
  <si>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</si>
  <si>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</si>
  <si>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</si>
  <si>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</si>
  <si>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</si>
  <si>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</si>
  <si>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</si>
  <si>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</si>
  <si>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</si>
  <si>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</si>
  <si>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</si>
  <si>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</si>
  <si>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</si>
  <si>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</si>
  <si>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</si>
  <si>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</si>
  <si>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</si>
  <si>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</si>
  <si>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</si>
  <si>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</si>
  <si>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</si>
  <si>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</si>
  <si>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</si>
  <si>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</si>
  <si>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</si>
  <si>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</si>
  <si>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</si>
  <si>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</si>
  <si>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</si>
  <si>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</si>
  <si>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</si>
  <si>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</si>
  <si>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</si>
  <si>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</si>
  <si>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530181210000000019437</t>
  </si>
  <si>
    <t>行政人员支出工资</t>
  </si>
  <si>
    <t>30101</t>
  </si>
  <si>
    <t>基本工资</t>
  </si>
  <si>
    <t>30102</t>
  </si>
  <si>
    <t>津贴补贴</t>
  </si>
  <si>
    <t>30103</t>
  </si>
  <si>
    <t>奖金</t>
  </si>
  <si>
    <t>530181210000000019441</t>
  </si>
  <si>
    <t>社会保障缴费</t>
  </si>
  <si>
    <t>30112</t>
  </si>
  <si>
    <t>其他社会保障缴费</t>
  </si>
  <si>
    <t>30108</t>
  </si>
  <si>
    <t>机关事业单位基本养老保险缴费</t>
  </si>
  <si>
    <t>30110</t>
  </si>
  <si>
    <t>职工基本医疗保险缴费</t>
  </si>
  <si>
    <t>30111</t>
  </si>
  <si>
    <t>公务员医疗补助缴费</t>
  </si>
  <si>
    <t>530181210000000019442</t>
  </si>
  <si>
    <t>30113</t>
  </si>
  <si>
    <t>530181210000000019443</t>
  </si>
  <si>
    <t>对个人和家庭的补助</t>
  </si>
  <si>
    <t>30305</t>
  </si>
  <si>
    <t>生活补助</t>
  </si>
  <si>
    <t>530181210000000019444</t>
  </si>
  <si>
    <t>公车购置及运维费</t>
  </si>
  <si>
    <t>30231</t>
  </si>
  <si>
    <t>公务用车运行维护费</t>
  </si>
  <si>
    <t>530181210000000019445</t>
  </si>
  <si>
    <t>公务交通补贴</t>
  </si>
  <si>
    <t>30239</t>
  </si>
  <si>
    <t>其他交通费用</t>
  </si>
  <si>
    <t>530181210000000019446</t>
  </si>
  <si>
    <t>一般公用经费</t>
  </si>
  <si>
    <t>30201</t>
  </si>
  <si>
    <t>办公费</t>
  </si>
  <si>
    <t>30207</t>
  </si>
  <si>
    <t>邮电费</t>
  </si>
  <si>
    <t>30211</t>
  </si>
  <si>
    <t>差旅费</t>
  </si>
  <si>
    <t>30216</t>
  </si>
  <si>
    <t>培训费</t>
  </si>
  <si>
    <t>30229</t>
  </si>
  <si>
    <t>福利费</t>
  </si>
  <si>
    <t>30299</t>
  </si>
  <si>
    <t>其他商品和服务支出</t>
  </si>
  <si>
    <t>530181221100000199847</t>
  </si>
  <si>
    <t>工会经费</t>
  </si>
  <si>
    <t>30228</t>
  </si>
  <si>
    <t>530181231100001569675</t>
  </si>
  <si>
    <t>行政人员绩效奖励</t>
  </si>
  <si>
    <t>530181231100001573362</t>
  </si>
  <si>
    <t>编外人员经费支出</t>
  </si>
  <si>
    <t>30199</t>
  </si>
  <si>
    <t>其他工资福利支出</t>
  </si>
  <si>
    <t>预算05-1表</t>
  </si>
  <si>
    <t>项目分类</t>
  </si>
  <si>
    <t>项目单位</t>
  </si>
  <si>
    <t>经济科目编码</t>
  </si>
  <si>
    <t>经济科目名称</t>
  </si>
  <si>
    <t>本年拨款</t>
  </si>
  <si>
    <t>事业单位
经营收入</t>
  </si>
  <si>
    <t>其中：本次下达</t>
  </si>
  <si>
    <t>312 民生类</t>
  </si>
  <si>
    <t>530181210000000018622</t>
  </si>
  <si>
    <t>老放映员生活补助经费</t>
  </si>
  <si>
    <t>313 事业发展类</t>
  </si>
  <si>
    <t>530181210000000018807</t>
  </si>
  <si>
    <t>公共文化服务体系建设经费</t>
  </si>
  <si>
    <t>30217</t>
  </si>
  <si>
    <t>30227</t>
  </si>
  <si>
    <t>委托业务费</t>
  </si>
  <si>
    <t>530181221100000200058</t>
  </si>
  <si>
    <t>文物保护专项资金</t>
  </si>
  <si>
    <t>311 专项业务类</t>
  </si>
  <si>
    <t>530181221100000903698</t>
  </si>
  <si>
    <t>安宁八街文庙建筑群消防工程专项资金</t>
  </si>
  <si>
    <t>530181241100003235321</t>
  </si>
  <si>
    <t>2021网吧协会党费、文旅局党费经费</t>
  </si>
  <si>
    <t>530181251100003850532</t>
  </si>
  <si>
    <t>固定资产清查经费</t>
  </si>
  <si>
    <t>530181251100003851146</t>
  </si>
  <si>
    <t>法律顾问服务经费</t>
  </si>
  <si>
    <t>530181251100003851975</t>
  </si>
  <si>
    <t>旅游工作经费</t>
  </si>
  <si>
    <t>530181251100003902952</t>
  </si>
  <si>
    <t>2024年昆明市基层公共文化服务专项资金</t>
  </si>
  <si>
    <t>530181251100003903135</t>
  </si>
  <si>
    <t>体彩昆明网球公开赛专项经费</t>
  </si>
  <si>
    <t>530181251100003946219</t>
  </si>
  <si>
    <t>2023年基层公共文化服务考核资金</t>
  </si>
  <si>
    <t>530181251100003946229</t>
  </si>
  <si>
    <t>2024年基层公共文化服务专项资金</t>
  </si>
  <si>
    <t>预算05-2表</t>
  </si>
  <si>
    <t>项目年度绩效目标</t>
  </si>
  <si>
    <t>一级指标</t>
  </si>
  <si>
    <t>二级指标</t>
  </si>
  <si>
    <t>三级指标</t>
  </si>
  <si>
    <t>指标性质</t>
  </si>
  <si>
    <t>指标值</t>
  </si>
  <si>
    <t>度量单位</t>
  </si>
  <si>
    <t>指标属性</t>
  </si>
  <si>
    <t>指标内容</t>
  </si>
  <si>
    <t>按质按量完成</t>
  </si>
  <si>
    <t>产出指标</t>
  </si>
  <si>
    <t>数量指标</t>
  </si>
  <si>
    <t>2025年旅游宣推工作</t>
  </si>
  <si>
    <t>&gt;=</t>
  </si>
  <si>
    <t>4</t>
  </si>
  <si>
    <t>项（个）</t>
  </si>
  <si>
    <t>定性指标</t>
  </si>
  <si>
    <t>1.2025年全域旅游统计项目，按照相关要求达到旅游花费增速
2.旅游宣传推广事宜</t>
  </si>
  <si>
    <t>全域旅游工作</t>
  </si>
  <si>
    <t>1.00</t>
  </si>
  <si>
    <t>定量指标</t>
  </si>
  <si>
    <t>按照昆明市下达的任务数完成目标任务数</t>
  </si>
  <si>
    <t>时效指标</t>
  </si>
  <si>
    <t>2025年旅游工作</t>
  </si>
  <si>
    <t>1年</t>
  </si>
  <si>
    <t>年</t>
  </si>
  <si>
    <t>是否在规定时间内完成</t>
  </si>
  <si>
    <t>成本指标</t>
  </si>
  <si>
    <t>社会成本指标</t>
  </si>
  <si>
    <t>&lt;=</t>
  </si>
  <si>
    <t>191914.3元</t>
  </si>
  <si>
    <t>元</t>
  </si>
  <si>
    <t>支出金额是否超支</t>
  </si>
  <si>
    <t>效益指标</t>
  </si>
  <si>
    <t>社会效益</t>
  </si>
  <si>
    <t>提升安宁市旅游知名度</t>
  </si>
  <si>
    <t>提高</t>
  </si>
  <si>
    <t>是/否</t>
  </si>
  <si>
    <t>加强安宁市旅游宣传推广力度，提升安宁市旅游知名度</t>
  </si>
  <si>
    <t>满意度指标</t>
  </si>
  <si>
    <t>服务对象满意度</t>
  </si>
  <si>
    <t>2025年旅游工作得到群众满意度</t>
  </si>
  <si>
    <t>95</t>
  </si>
  <si>
    <t>%</t>
  </si>
  <si>
    <t>群众对安宁旅游整体服务质量满意度</t>
  </si>
  <si>
    <t>2019年至今未进行过全面的固定资产清查，现盘清资产有利于资产管理</t>
  </si>
  <si>
    <t>资产清查数量</t>
  </si>
  <si>
    <t>=</t>
  </si>
  <si>
    <t>批次</t>
  </si>
  <si>
    <t>资产清查一批</t>
  </si>
  <si>
    <t>年内完成</t>
  </si>
  <si>
    <t>12</t>
  </si>
  <si>
    <t>个月</t>
  </si>
  <si>
    <t>全局机关固定资产数量</t>
  </si>
  <si>
    <t>3</t>
  </si>
  <si>
    <t>万元</t>
  </si>
  <si>
    <t>全局固定资产数量</t>
  </si>
  <si>
    <t>提升固定资产使用率</t>
  </si>
  <si>
    <t>85</t>
  </si>
  <si>
    <t>全局固定资产</t>
  </si>
  <si>
    <t>职工满意度</t>
  </si>
  <si>
    <t>90</t>
  </si>
  <si>
    <t>固定资产清查</t>
  </si>
  <si>
    <t>根据文物保护三年计划清单延续项目，用于支持和加强全市文化遗产保护工作、促进文化遗产事业发展，对各街道不可移动文物进行保护规划、方案编制、文物本体维修保护、文物工程测绘、保护设施设备添置等。2025年对太极书院太极书院消防设施，小五岳土主庙和德滋村小众公房修缮进行资金补助。</t>
  </si>
  <si>
    <t>文物保护数量</t>
  </si>
  <si>
    <t>2</t>
  </si>
  <si>
    <t>项</t>
  </si>
  <si>
    <t>反映工程设计实现的功能数量或工程的相对独立单元的数量。</t>
  </si>
  <si>
    <t>质量指标</t>
  </si>
  <si>
    <t>安全事故发生率</t>
  </si>
  <si>
    <t>反映工程实施期间的安全目标。</t>
  </si>
  <si>
    <t>竣工验收合格率</t>
  </si>
  <si>
    <t>反映项目验收情况。
竣工验收合格率=（验收合格单元工程数量/完工单元工程总数）×100%。</t>
  </si>
  <si>
    <t>计划完工率</t>
  </si>
  <si>
    <t>反映工程按计划完工情况。
计划完工率=实际完成工程项目个数/按计划应完成项目个数。</t>
  </si>
  <si>
    <t>受益人群覆盖率</t>
  </si>
  <si>
    <t>80</t>
  </si>
  <si>
    <t>反映项目设计受益人群或地区的实现情况。
受益人群覆盖率=（实际实现受益人群数/计划实现受益人群数）*100%</t>
  </si>
  <si>
    <t>受益人群满意度</t>
  </si>
  <si>
    <t>调查人群中对设施建设或设施运行的满意度。
受益人群覆盖率=（调查人群中对设施建设或设施运行的人数/问卷调查人数）*100%</t>
  </si>
  <si>
    <t>根据《昆明市关于加快构建现代公共文化服务体系的实施意见》（昆办发〔2017〕4号）、《安宁市关于加快构建现代公共文化服务体系的实施意见》（安办通〔2018〕84号）、《安宁市基本公共服务实施标准》（安发改〔2023〕14号）、《关于推动安宁市公共文化服务高质量发展的实施意见》（安文旅联〔2023〕6号）等文件精神要求，进一步推进基层公共文化服务运行机制建设，完善我市基层公共文化服务政策，努力构建新模式，探索新路子，更好地保障城乡居民享受均等化的基本公共文化服务。</t>
  </si>
  <si>
    <t>文旅宣传活动</t>
  </si>
  <si>
    <t>以实际完成为准</t>
  </si>
  <si>
    <t>一刻钟文化圈的打造</t>
  </si>
  <si>
    <t>26</t>
  </si>
  <si>
    <t>个</t>
  </si>
  <si>
    <t>以方案、通知实际打造数量为准</t>
  </si>
  <si>
    <t>公共文化设施提质增效项目</t>
  </si>
  <si>
    <t>开展文化活动，制作文化地图，宣传手册等</t>
  </si>
  <si>
    <t>制作文化地图和宣传手册，实现文化空间、文化地标和文化场所等文化服务可查询、可访问。</t>
  </si>
  <si>
    <t>文化馆、图书馆及九街道文化站举办各类讲座、展览、培训50期</t>
  </si>
  <si>
    <t>50</t>
  </si>
  <si>
    <t>期</t>
  </si>
  <si>
    <t>按时按质完成文旅宣传活动完成率</t>
  </si>
  <si>
    <t>100</t>
  </si>
  <si>
    <t>按时按质要求完成26个一刻钟文化圈打造、公共文化设施提质增效项目完成率</t>
  </si>
  <si>
    <t>按实际完成为准</t>
  </si>
  <si>
    <t>按时、按质完成各类讲座、培训、展览完成率</t>
  </si>
  <si>
    <t>各项文艺活动在全年内按季度完成</t>
  </si>
  <si>
    <t>完成率=在规定时间内完成的公益演出场次/计划举办的公益演出的场次*100%</t>
  </si>
  <si>
    <t>全年内完成打造26个一刻钟文化圈、公共文化设施提质增效项目</t>
  </si>
  <si>
    <t>不断满足人民群众日益增长的文化需求</t>
  </si>
  <si>
    <t>减少社会矛盾、促进社会和谐</t>
  </si>
  <si>
    <t>群众满意率</t>
  </si>
  <si>
    <t>反映观众的满意度</t>
  </si>
  <si>
    <t>完成八街文庙建筑群消防给水系统、火灾自动报警系统、消防灭火系统、火灾视屏复核系统、智慧消防监控管理系统、消防配电系统等工程。</t>
  </si>
  <si>
    <t>省级文物保护单位文物保护项目</t>
  </si>
  <si>
    <t>1</t>
  </si>
  <si>
    <t>显示文物保护单位项目数量</t>
  </si>
  <si>
    <t>项目验收合格率</t>
  </si>
  <si>
    <t>98</t>
  </si>
  <si>
    <t>项目工程验收合格水准</t>
  </si>
  <si>
    <t>0.5</t>
  </si>
  <si>
    <t>施工过程中是否发生安全事故</t>
  </si>
  <si>
    <t>省级单位的重大险情排除率</t>
  </si>
  <si>
    <t>在施工过程中安全隐患的排除率</t>
  </si>
  <si>
    <t>提升省级文物保护水平与全民文物保护意识</t>
  </si>
  <si>
    <t>长期</t>
  </si>
  <si>
    <t>体现文物保护水平和群众文物保护意识提升</t>
  </si>
  <si>
    <t>保护单位对文物保护满意度</t>
  </si>
  <si>
    <t>文物保护单位对项目满意度</t>
  </si>
  <si>
    <t>需法律顾问提高单位有力保障</t>
  </si>
  <si>
    <t>服务内容</t>
  </si>
  <si>
    <t>法律服务</t>
  </si>
  <si>
    <t>服务时间</t>
  </si>
  <si>
    <t>法律顾问服务工作</t>
  </si>
  <si>
    <t>2.5</t>
  </si>
  <si>
    <t>为单位工作规范性提高保障，规范率</t>
  </si>
  <si>
    <t>规范单位工作内容</t>
  </si>
  <si>
    <t>单位满意度</t>
  </si>
  <si>
    <t>2025年总应补助66人合计18.3760万元，解决2025年确认的乡镇（公社）老放映员年生活补助，解决部分生活问题。</t>
  </si>
  <si>
    <t>获补对象数</t>
  </si>
  <si>
    <t>66</t>
  </si>
  <si>
    <t>人(人次、家)</t>
  </si>
  <si>
    <t>反映获补助人员、企业的数量情况，也适用补贴、资助等形式的补助。</t>
  </si>
  <si>
    <t>政策宣传次数</t>
  </si>
  <si>
    <t>次</t>
  </si>
  <si>
    <t>反映补助政策的宣传力度情况。即通过门户网站、报刊、通信、电视、户外广告等对补助政策进行宣传的次数。</t>
  </si>
  <si>
    <t>获补对象准确率</t>
  </si>
  <si>
    <t>反映获补助对象认定的准确性情况。
获补对象准确率=抽检符合标准的补助对象数/抽检实际补助对象数*100%</t>
  </si>
  <si>
    <t>兑现准确率</t>
  </si>
  <si>
    <t>反映补助准确发放的情况。
补助兑现准确率=补助兑付额/应付额*100%</t>
  </si>
  <si>
    <t>补助社会化发放率</t>
  </si>
  <si>
    <t>反映补助资金社会化发放的比例情况。
补助社会化发放率=采用社会化发放的补助资金数/发放补助资金总额*100%</t>
  </si>
  <si>
    <t>获补覆盖率</t>
  </si>
  <si>
    <t>获补覆盖率=实际获得补助人数（企业数）/申请符合标准人数（企业数）*100%</t>
  </si>
  <si>
    <t>补助事项公示度</t>
  </si>
  <si>
    <t>反映补助事项在特定办事大厅、官网、媒体或其他渠道按规定进行公示的情况。
补助事项公示度=按规定公布事项/按规定应公布事项*100%</t>
  </si>
  <si>
    <t>发放及时率</t>
  </si>
  <si>
    <t>反映发放单位及时发放补助资金的情况。
发放及时率=在时限内发放资金/应发放资金*100%</t>
  </si>
  <si>
    <t>经济效益</t>
  </si>
  <si>
    <t>带动人均增收</t>
  </si>
  <si>
    <t>2747</t>
  </si>
  <si>
    <t>反映补助带动人均增收的情况。</t>
  </si>
  <si>
    <t>政策知晓率</t>
  </si>
  <si>
    <t>反映补助政策的宣传效果情况。
政策知晓率=调查中补助政策知晓人数/调查总人数*100%</t>
  </si>
  <si>
    <t>受益对象满意度</t>
  </si>
  <si>
    <t>反映获补助受益对象的满意程度。</t>
  </si>
  <si>
    <t>预算06表</t>
  </si>
  <si>
    <t>部门整体支出绩效目标表</t>
  </si>
  <si>
    <t>部门名称</t>
  </si>
  <si>
    <t>安宁市文化和旅游局（本级）</t>
  </si>
  <si>
    <t>说明</t>
  </si>
  <si>
    <t>部门总体目标</t>
  </si>
  <si>
    <t>部门职责</t>
  </si>
  <si>
    <t>宣传贯彻国家文化方面的方针政策、法律法规；拟订文化事业规划及公共文化服务政策并组织实施。负责国家公共文化服务体系建设、承担全市公共文化服务的指导、协调和推动工作，推进文化惠民工程及公共文化设施建设。拟订公共文化服务标准并监督实施，指导群众文化、少数民族文化、未成年人文化和老年文化工作；拟订非物质文化遗产保护政策和规划并组织实施，组织开展非物质文化遗产保护工作；指导图书馆、文化馆、博物馆事业和基层综合性文化服务中心（站、室）建设。指导公共数字文化和古籍保护工作。指导、推动文化产业发展。贯彻国家、云南省、昆明市发展旅游业的方针政策；编制旅游业发展的中长期规划和年度计划；拟订促进旅游市场发展的实施意见，组织和协调全市旅游宣传促销活动；承担对外旅游部门组织的联络、交流与合作；承担旅游资源的普查、规划、开发、保护和利用；指导、推进全域旅游；指导旅游项目的规划、开发和建设；指导重点旅游区域、目的地、旅游线路的规划和红色旅游、工农业旅游、乡村旅游、休闲度假旅游、重点旅游景区景点建设相关工作；指导推进旅游公共服务、旅游重点项目建设；指导旅游产业培育和结构优化升级；指导“旅游+”产业融合、新型业态发展；负责组织旅游产业项目推介，推动产业投融资体系建设；指导旅游产品开发体系建设及旅游商品创新;贯彻实施国家、省、市关于文化、旅游市场管理的法律法规和方针政策；拟订文化、旅游管理的地方性规定和实施意见宣传、贯彻文化、文物、广播电视、电影、新闻出版、旅游经营市场管理的法律、法规和规章；文物保护管理所。根据相关法律法规、组织实施文物事业发展规划；对全市各级各类文物保护单位、“三普”登记文物开展保护、管理和利用工作</t>
  </si>
  <si>
    <t>根据三定方案归纳。</t>
  </si>
  <si>
    <t>总体绩效目标
（2025-2027年期间）</t>
  </si>
  <si>
    <t>全面融入昆明历史名城建设，推进“文化强市”和建设“滇中最美绿城”。通过五年的努力，公共文化旅游服务能力在全国县（市、区）处于领先地位，文化旅游综合竞争力处于全省领先水平，成为云南省全域旅游标杆城市。到2025年，以品质提升为目标，促进文化与旅游深度整合，提升文化旅游服务设施，提质增效文化旅游要素，优化文化旅游环境，构建宜文宜游宜居宜业的品质城市，增加文化旅游贡献率，促进国民经济稳定增长，建设健康生活目的地。
一、发展目标
（一） 构建高质量的现代公共文化和旅游服务体系。健全完善现代公共文化服务体系，不断提高公共服务保障水平
2025年，基本建成城乡一体、区域均衡、人群均等的现代公共文化服务体系。
（二）文化和旅游产业成为经济增长新支撑。
2025年每个街道拥有不少于1 个文化旅游品牌，实现文化产业增加值达8亿元、旅游业总收入突破70亿元，使文化和旅游产业真正成为全市的重要产业。
（三）文化、旅游元素融入城市开发
开发打造以“温泉、人文、康体、民族、宗教”五张牌为主城市名片，培育具有区域影响力和吸引力的知名品牌，创建国家级、省级文化旅游品牌项目。
（四）文化遗产的创造性转换和创新性发展更加有效
深入挖掘安宁的历史文化和非遗内涵；大力实施历史人文和老工业文化遗产的保护和合理利用工程，切实有效地实施创造性转换和创新性发展，使安宁的历史文化更具彰力和魅力。
（五）构建现代化智慧文旅体系
以构建文化旅游大数据中心为主要抓手，融入智慧服务、智慧管理、智慧营销、智慧统计等内容，建设智慧景区（4A）、智慧图书馆、数据文物、智慧博物馆，实现安宁智慧文旅全覆盖。
（六）文化和旅游融合发展路径探索有效。
进一步深化安宁文化和旅游融合发展体制机制改革，探索符合安宁市情的文旅融合发展路径、措施、模式，成为国家全域旅游示范区。
二、实施阶段
文化旅游融合发展阶段(2025年至2026年）。充分利用安宁市域内的科技工程、科普场馆发展科技旅游，科学利用传统村落、文物遗迹及博物馆</t>
  </si>
  <si>
    <t>根据部门职责，中长期规划，各级党委，各级政府要求归纳。</t>
  </si>
  <si>
    <t>部门年度目标</t>
  </si>
  <si>
    <t>预算年度（2025年）
绩效目标</t>
  </si>
  <si>
    <t>一、推进公共文化设施所有权和使用权分制；一是鼓励社会力量参与公共文化服务体系建设，吸引企业、社会组织、事业单位和群团组织参与文化阵地发展，开展文化艺术展览、文艺创作排演与赛事巡演、文创产品研发推广、非遗保护传承及转化等文化旅游活动。二是深入挖掘本地历史、地域、民族文化元素，以“文化搭台、旅游唱戏”的模式推动文旅融合，借助“戏曲进乡村”“村晚”“村超”等品牌群众文体活动，打造集教育、体验和艺术为一体的城乡文化旅游线路。三是积极探索基层综合文化服务中心与旅游服务中心融合发展的试点工作。以社会化参与的方式将文化服务中心建设成为小型的交通集散和咨询中心，增加信息咨询、民俗民风展示、土特产销售、民宿和餐饮预订等文化旅游服务功能。二、将旅居产业作为重点主攻方向。一是在已开发的产品基础上，绘制温泉医康养地图；二是改造提升温泉宾馆、金方森林温泉三期、云涛酒店等3-5个温泉旅游项目。三是依托温泉小村4家丙级民宿，就近提升改造一批乡村民宿，将温泉小村打造为乡村温泉民宿群。四是围绕温泉街道辖区范围内的现有资源，推出温泉度假精品旅游线路。五是利用“村党组织+企业+合作社+农户”合作模式，投资改造一批如大庄村、龙山村、甸中村、温泉小村、雁塔村等条件成熟的村庄闲置住房及闲置资产，发展旅居民宿、户外露营、农家餐饮等乡村产业，力争培育4-5个乡村旅居重点村。六是以龙山BCC为基础，引导现有数字游民中心组建非科层制运营团队，定期举办创意文化节庆活动，增加文化艺术旅居产品项目，努力将安宁龙山打造成为全省首批数字游民基地。三、将产品打造作为提质增效重要抓手，一是对历史文化建筑进行有效的活化利用，引进艺术体验、文创零售、网红餐饮、特色民宿、演艺活动等项目。二是坚持“修旧如旧”与“不改变文物原状”原则，依托名人公馆、故居等区域建设固定展览、多样化的文化交流、研学教育基地。三是大力开发、推广好温泉地热水资源，建立以健康为主题，涵盖预防、保健、治疗、康复等多个层面的温泉旅游产品体系。开发适合不同节日和季节的温泉旅游产品，推出温泉沙浴、温泉鱼疗、温泉茶艺、温泉美食等温泉文化体验产品，以及春季赏花、夏季避暑、秋季观叶等自然景观观光体验产品。四是针对旅行社推出“温泉+”多景区套票专属政策，让利旅行社，充分调动组团社、散拼团积极性，保证景区淡季不淡。五是完善温泉旅游产品的质量监管和；四、将城市营销作为引客入安的重要举措</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</si>
  <si>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</si>
  <si>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</si>
  <si>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</si>
  <si>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</si>
  <si>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</si>
  <si>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</si>
  <si>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</si>
  <si>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</si>
  <si>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</si>
  <si>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</si>
  <si>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文旅局预算行政基本支出</t>
  </si>
  <si>
    <t>老放映员生活补助</t>
  </si>
  <si>
    <t>公共文化服务体系建设</t>
  </si>
  <si>
    <t>八街文庙消防工程</t>
  </si>
  <si>
    <t>文物修缮</t>
  </si>
  <si>
    <t>法律顾问</t>
  </si>
  <si>
    <t>三、部门整体支出绩效指标</t>
  </si>
  <si>
    <t>绩效指标</t>
  </si>
  <si>
    <t>评（扣）分标准</t>
  </si>
  <si>
    <t>绩效指标值设定依据及数据来源</t>
  </si>
  <si>
    <t xml:space="preserve">二级指标 </t>
  </si>
  <si>
    <t>局机关职工人数</t>
  </si>
  <si>
    <t>人</t>
  </si>
  <si>
    <t>未达标则扣分</t>
  </si>
  <si>
    <t>职工人数正常人员经费支出</t>
  </si>
  <si>
    <t>根据2025年预算通知</t>
  </si>
  <si>
    <t>反映年度文化旅游系列活动等情况</t>
  </si>
  <si>
    <t>根据《中华人民共和国公共文化服务保障法》、《昆明市关于加快构建现代公共文化服务体系的实施意见》（昆办发〔2017〕4号）、《安宁市关于加快构建现代公共文化服务体系的实施意见》（安办通〔2018〕84号）、《安宁市2020年春节文化系列活动实施方案》精神。</t>
  </si>
  <si>
    <t>老放映员获补对象数</t>
  </si>
  <si>
    <t>反映获补助人员情况</t>
  </si>
  <si>
    <t>按省、市文化广电体育局、人社局、财政局关于解决乡镇（公社）老电影放映员历史遗留问题的文件要求，经各乡镇街道深入调查，我局与人社局、财政局进行审核、公示、认定，确认82名老电影放映员在男年满60岁、女满55岁后享受生活补助（在计划经济年代，即1993年前每放映一年按月补助20元</t>
  </si>
  <si>
    <t>批</t>
  </si>
  <si>
    <t>未开展则扣分</t>
  </si>
  <si>
    <t>根据立项批复</t>
  </si>
  <si>
    <t>5</t>
  </si>
  <si>
    <t>1.完成5个项目不扣分。 2.未完成1个项目扣20分</t>
  </si>
  <si>
    <t>2025年全域旅游统计项目、按昆明要求完成旅游工作</t>
  </si>
  <si>
    <t>按照相关文件</t>
  </si>
  <si>
    <t>未完成扣分</t>
  </si>
  <si>
    <t>实现文化空间、文化地标和文化场所等文化服务</t>
  </si>
  <si>
    <t>根据《昆明市推进“一刻钟文化圈”建设实施方案的通知》（昆文旅通〔2024〕13号）、《昆明市关于加快构建现代公共文化服务体系的实施意见》（昆办发〔2017〕4号）、《安宁市关于加快构建现代公共文化服务体系的实施意见》（安办通〔2018〕84号）、《昆明市公共文化领域财政事权和支出责任划分改革实施方案》（昆办发〔2022〕43号）、《安宁市基本公共服务实施标准》（安发改〔2023〕14号）</t>
  </si>
  <si>
    <t>未达标准扣分</t>
  </si>
  <si>
    <t>根据《昆明市关于加快构建现代公共文化服务体系的实施意见》（昆办发〔2017〕4号）、《安宁市关于加快构建现代公共文化服务体系的实施意见》（安办通〔2018〕84号）、《昆明市公共文化领域财政事权和支出责任划分改革实施方案》（昆办发〔2022〕43号）、《安宁市基本公共服务实施标准》（安发改〔2023〕14号）、《关于推动安宁市公共文化服务高质量发展的实施意见》（安文旅联〔2023〕6号）等文件获得</t>
  </si>
  <si>
    <t>老放映员获补对象准确率</t>
  </si>
  <si>
    <t>反映获补助对象认定的准确性</t>
  </si>
  <si>
    <t>按省、市文化广电体育局、人社局、财政局关于解决乡镇（公社）老放映员历史遗留问题文件，认定男年满60周岁，女年满55周岁按每月补助20元标准补助</t>
  </si>
  <si>
    <t>文物项目验收合格率</t>
  </si>
  <si>
    <t>验收不合格进行扣分</t>
  </si>
  <si>
    <t>根据监理方提供依据进行核定</t>
  </si>
  <si>
    <t>各项文艺活动在全年内按季度完成、完成率</t>
  </si>
  <si>
    <t>未完成则扣分</t>
  </si>
  <si>
    <t>老放映员生活补助发放及时率</t>
  </si>
  <si>
    <t>未发放则扣分</t>
  </si>
  <si>
    <t>按时发放老放映员生活补助</t>
  </si>
  <si>
    <t>2025年旅游工作年内完成</t>
  </si>
  <si>
    <t>年内完成旅游工作</t>
  </si>
  <si>
    <t>根据昆明市级及安宁市要求</t>
  </si>
  <si>
    <t>公共文化服务工作开展及群众反映率</t>
  </si>
  <si>
    <t>老放映员生活补助政策知晓率</t>
  </si>
  <si>
    <t>老放映员知晓情况</t>
  </si>
  <si>
    <t>文物保护意识和文物保护水平未提升则扣分</t>
  </si>
  <si>
    <t>体现文物保护水平和群众文化文物保护意识</t>
  </si>
  <si>
    <t>根据问卷调查结果</t>
  </si>
  <si>
    <t>提升安宁知名度</t>
  </si>
  <si>
    <t>加强安宁市旅游宣传推广力</t>
  </si>
  <si>
    <t>根据省市及安宁市政府工作要求</t>
  </si>
  <si>
    <t>通过宣传和展览活动，让更群众更好了了解博物馆，认知</t>
  </si>
  <si>
    <t>明显提高</t>
  </si>
  <si>
    <t>反映博物馆年度项目工作所产生的效益</t>
  </si>
  <si>
    <t>充分发挥博物馆爱国主义教育基地教育的作用</t>
  </si>
  <si>
    <t>观众问卷调查统计表</t>
  </si>
  <si>
    <t>老放映员受益群众满意度</t>
  </si>
  <si>
    <t>未达标准进行扣分</t>
  </si>
  <si>
    <t>预算07表</t>
  </si>
  <si>
    <t>本年政府性基金预算支出</t>
  </si>
  <si>
    <t>预算08表</t>
  </si>
  <si>
    <t>本年国有资本经营预算</t>
  </si>
  <si>
    <t>本单位2025年无国有资本经营预算支出，故此表为空。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</si>
  <si>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</si>
  <si>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</si>
  <si>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</si>
  <si>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</si>
  <si>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</si>
  <si>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</si>
  <si>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</si>
  <si>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</si>
  <si>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</si>
  <si>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</si>
  <si>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</si>
  <si>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 xml:space="preserve"> 车辆维修</t>
  </si>
  <si>
    <t>车辆维修和保养服务</t>
  </si>
  <si>
    <t>公务用车车辆保险</t>
  </si>
  <si>
    <t>机动车保险服务</t>
  </si>
  <si>
    <t>车辆用油</t>
  </si>
  <si>
    <t>汽油</t>
  </si>
  <si>
    <t>购置复印纸</t>
  </si>
  <si>
    <t>复印纸</t>
  </si>
  <si>
    <t>箱</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</si>
  <si>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</si>
  <si>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</si>
  <si>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</si>
  <si>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</si>
  <si>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</si>
  <si>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</si>
  <si>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</si>
  <si>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</si>
  <si>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购买文旅宣传相关服务</t>
  </si>
  <si>
    <t>A0801 文化艺术创作、表演及交流服务</t>
  </si>
  <si>
    <t>文化艺术创作、表演及交流服务</t>
  </si>
  <si>
    <t>购买安宁市2025年基层公共文化设施服务提质增效项目、购买安宁市一刻钟文化圈打造服务</t>
  </si>
  <si>
    <t>A0802 群众文化活动服务</t>
  </si>
  <si>
    <t>群众文化活动服务</t>
  </si>
  <si>
    <t>购买安宁市2025年基层公共文化设施服务提质增效项目、购买安宁市一刻钟文化圈制定完善的制度，设施新怡的标牌及各种物品的配置等。</t>
  </si>
  <si>
    <t>B0302 审计服务</t>
  </si>
  <si>
    <t>审计服务</t>
  </si>
  <si>
    <t>对2024年固定资产进行全面清查</t>
  </si>
  <si>
    <t>法律顾问服务</t>
  </si>
  <si>
    <t>B0101 法律顾问服务</t>
  </si>
  <si>
    <t>单位做重大决策提供法律意见；对起草拟发布规范性文件提出修改和补充意见；代表单位诉讼；审查单位经济合同；进行法制宣传教育；日常法律咨询服务</t>
  </si>
  <si>
    <t>安宁市文化和旅游局2025年安宁市旅游宣传册编印购买服务</t>
  </si>
  <si>
    <t>A1502 公共公益宣传服务</t>
  </si>
  <si>
    <t>公共公益宣传服务</t>
  </si>
  <si>
    <t>收集安宁市相关旅游资源，并编写设计制作安宁市旅游资源宣传材料</t>
  </si>
  <si>
    <t>安宁市文化和旅游局关于2025年安宁市全域旅游统计调查测算项目购买服务</t>
  </si>
  <si>
    <t>A1603 行业统计分析服务</t>
  </si>
  <si>
    <t>行业统计分析服务</t>
  </si>
  <si>
    <t>1.开展旅游吸引物、住宿单位名录库维护更新等工作；2.完成“外地旅客出入安宁抽样调查”“本地常驻居民出游调查”“安宁市国内游客花费调查”等调查工作，并开展相应的数据分析和报告撰写等。</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</si>
  <si>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</si>
  <si>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</si>
  <si>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</si>
  <si>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</si>
  <si>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</si>
  <si>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</si>
  <si>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</si>
  <si>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</si>
  <si>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</si>
  <si>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</si>
  <si>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</si>
  <si>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</si>
  <si>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</si>
  <si>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</si>
  <si>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</si>
  <si>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</si>
  <si>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</si>
  <si>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</si>
  <si>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</si>
  <si>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</si>
  <si>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</si>
  <si>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</si>
  <si>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</si>
  <si>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本单位2025年无新增资产配置，故此表为空。</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</si>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</sst>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0;\-#,##0.00;;@"/>
    <numFmt numFmtId="178" formatCode="#,##0.00_ "/>
    <numFmt numFmtId="179" formatCode="#,##0.00_ ;[Red]\-#,##0.00\ "/>
  </numFmts>
  <fonts count="59">
    <font>
      <sz val="10"/>
      <name val="Arial"/>
      <charset val="134"/>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11.25"/>
      <color rgb="FF000000"/>
      <name val="宋体"/>
      <charset val="134"/>
    </font>
    <font>
      <sz val="11"/>
      <color rgb="FF000000"/>
      <name val="SimSun"/>
      <charset val="134"/>
    </font>
    <font>
      <sz val="11.25"/>
      <color rgb="FF000000"/>
      <name val="SimSun"/>
      <charset val="134"/>
    </font>
    <font>
      <sz val="11"/>
      <color theme="1"/>
      <name val="宋体"/>
      <charset val="134"/>
    </font>
    <font>
      <sz val="10"/>
      <color theme="1"/>
      <name val="宋体"/>
      <charset val="134"/>
      <scheme val="minor"/>
    </font>
    <font>
      <b/>
      <sz val="23"/>
      <color rgb="FF000000"/>
      <name val="宋体"/>
      <charset val="134"/>
    </font>
    <font>
      <sz val="9"/>
      <name val="宋体"/>
      <charset val="134"/>
    </font>
    <font>
      <sz val="9"/>
      <color theme="1"/>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b/>
      <sz val="22"/>
      <color rgb="FF000000"/>
      <name val="宋体"/>
      <charset val="134"/>
    </font>
    <font>
      <sz val="11"/>
      <name val="宋体"/>
      <charset val="134"/>
    </font>
    <font>
      <sz val="10"/>
      <color indexed="8"/>
      <name val="Arial"/>
      <charset val="134"/>
    </font>
    <font>
      <sz val="10"/>
      <color rgb="FFFFFFFF"/>
      <name val="宋体"/>
      <charset val="134"/>
    </font>
    <font>
      <b/>
      <sz val="24"/>
      <color rgb="FF000000"/>
      <name val="宋体"/>
      <charset val="134"/>
    </font>
    <font>
      <b/>
      <sz val="11"/>
      <color rgb="FF000000"/>
      <name val="宋体"/>
      <charset val="134"/>
    </font>
    <font>
      <sz val="11.25"/>
      <name val="SimSun"/>
      <charset val="134"/>
    </font>
    <font>
      <sz val="12"/>
      <name val="宋体"/>
      <charset val="134"/>
    </font>
    <font>
      <sz val="18"/>
      <name val="华文中宋"/>
      <charset val="134"/>
    </font>
    <font>
      <sz val="11.25"/>
      <name val="宋体"/>
      <charset val="134"/>
    </font>
    <font>
      <sz val="10"/>
      <color rgb="FFFF0000"/>
      <name val="宋体"/>
      <charset val="134"/>
    </font>
    <font>
      <sz val="11.25"/>
      <color rgb="FFFF0000"/>
      <name val="宋体"/>
      <charset val="134"/>
    </font>
    <font>
      <b/>
      <sz val="20"/>
      <color rgb="FF000000"/>
      <name val="宋体"/>
      <charset val="134"/>
    </font>
    <font>
      <b/>
      <sz val="9"/>
      <color rgb="FF000000"/>
      <name val="宋体"/>
      <charset val="134"/>
    </font>
    <font>
      <b/>
      <sz val="11.25"/>
      <color rgb="FF000000"/>
      <name val="SimSun"/>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right style="thin">
        <color auto="1"/>
      </right>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rgb="FF000000"/>
      </bottom>
      <diagonal/>
    </border>
    <border>
      <left style="thin">
        <color auto="1"/>
      </left>
      <right/>
      <top/>
      <bottom style="thin">
        <color auto="1"/>
      </bottom>
      <diagonal/>
    </border>
    <border>
      <left style="thin">
        <color rgb="FF000000"/>
      </left>
      <right style="thin">
        <color rgb="FF00000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 fillId="4" borderId="31"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32" applyNumberFormat="0" applyFill="0" applyAlignment="0" applyProtection="0">
      <alignment vertical="center"/>
    </xf>
    <xf numFmtId="0" fontId="46" fillId="0" borderId="32" applyNumberFormat="0" applyFill="0" applyAlignment="0" applyProtection="0">
      <alignment vertical="center"/>
    </xf>
    <xf numFmtId="0" fontId="47" fillId="0" borderId="33" applyNumberFormat="0" applyFill="0" applyAlignment="0" applyProtection="0">
      <alignment vertical="center"/>
    </xf>
    <xf numFmtId="0" fontId="47" fillId="0" borderId="0" applyNumberFormat="0" applyFill="0" applyBorder="0" applyAlignment="0" applyProtection="0">
      <alignment vertical="center"/>
    </xf>
    <xf numFmtId="0" fontId="48" fillId="5" borderId="34" applyNumberFormat="0" applyAlignment="0" applyProtection="0">
      <alignment vertical="center"/>
    </xf>
    <xf numFmtId="0" fontId="49" fillId="6" borderId="35" applyNumberFormat="0" applyAlignment="0" applyProtection="0">
      <alignment vertical="center"/>
    </xf>
    <xf numFmtId="0" fontId="50" fillId="6" borderId="34" applyNumberFormat="0" applyAlignment="0" applyProtection="0">
      <alignment vertical="center"/>
    </xf>
    <xf numFmtId="0" fontId="51" fillId="7" borderId="36" applyNumberFormat="0" applyAlignment="0" applyProtection="0">
      <alignment vertical="center"/>
    </xf>
    <xf numFmtId="0" fontId="52" fillId="0" borderId="37" applyNumberFormat="0" applyFill="0" applyAlignment="0" applyProtection="0">
      <alignment vertical="center"/>
    </xf>
    <xf numFmtId="0" fontId="53" fillId="0" borderId="38" applyNumberFormat="0" applyFill="0" applyAlignment="0" applyProtection="0">
      <alignment vertical="center"/>
    </xf>
    <xf numFmtId="0" fontId="54" fillId="8"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7" fillId="11" borderId="0" applyNumberFormat="0" applyBorder="0" applyAlignment="0" applyProtection="0">
      <alignment vertical="center"/>
    </xf>
    <xf numFmtId="0" fontId="58" fillId="12" borderId="0" applyNumberFormat="0" applyBorder="0" applyAlignment="0" applyProtection="0">
      <alignment vertical="center"/>
    </xf>
    <xf numFmtId="0" fontId="58" fillId="13" borderId="0" applyNumberFormat="0" applyBorder="0" applyAlignment="0" applyProtection="0">
      <alignment vertical="center"/>
    </xf>
    <xf numFmtId="0" fontId="57" fillId="14" borderId="0" applyNumberFormat="0" applyBorder="0" applyAlignment="0" applyProtection="0">
      <alignment vertical="center"/>
    </xf>
    <xf numFmtId="0" fontId="57" fillId="15" borderId="0" applyNumberFormat="0" applyBorder="0" applyAlignment="0" applyProtection="0">
      <alignment vertical="center"/>
    </xf>
    <xf numFmtId="0" fontId="58" fillId="16" borderId="0" applyNumberFormat="0" applyBorder="0" applyAlignment="0" applyProtection="0">
      <alignment vertical="center"/>
    </xf>
    <xf numFmtId="0" fontId="58" fillId="17" borderId="0" applyNumberFormat="0" applyBorder="0" applyAlignment="0" applyProtection="0">
      <alignment vertical="center"/>
    </xf>
    <xf numFmtId="0" fontId="57" fillId="18" borderId="0" applyNumberFormat="0" applyBorder="0" applyAlignment="0" applyProtection="0">
      <alignment vertical="center"/>
    </xf>
    <xf numFmtId="0" fontId="57" fillId="19" borderId="0" applyNumberFormat="0" applyBorder="0" applyAlignment="0" applyProtection="0">
      <alignment vertical="center"/>
    </xf>
    <xf numFmtId="0" fontId="58" fillId="20" borderId="0" applyNumberFormat="0" applyBorder="0" applyAlignment="0" applyProtection="0">
      <alignment vertical="center"/>
    </xf>
    <xf numFmtId="0" fontId="58" fillId="21" borderId="0" applyNumberFormat="0" applyBorder="0" applyAlignment="0" applyProtection="0">
      <alignment vertical="center"/>
    </xf>
    <xf numFmtId="0" fontId="57" fillId="22" borderId="0" applyNumberFormat="0" applyBorder="0" applyAlignment="0" applyProtection="0">
      <alignment vertical="center"/>
    </xf>
    <xf numFmtId="0" fontId="57" fillId="23" borderId="0" applyNumberFormat="0" applyBorder="0" applyAlignment="0" applyProtection="0">
      <alignment vertical="center"/>
    </xf>
    <xf numFmtId="0" fontId="58" fillId="24" borderId="0" applyNumberFormat="0" applyBorder="0" applyAlignment="0" applyProtection="0">
      <alignment vertical="center"/>
    </xf>
    <xf numFmtId="0" fontId="58" fillId="25" borderId="0" applyNumberFormat="0" applyBorder="0" applyAlignment="0" applyProtection="0">
      <alignment vertical="center"/>
    </xf>
    <xf numFmtId="0" fontId="57" fillId="26" borderId="0" applyNumberFormat="0" applyBorder="0" applyAlignment="0" applyProtection="0">
      <alignment vertical="center"/>
    </xf>
    <xf numFmtId="0" fontId="57" fillId="27" borderId="0" applyNumberFormat="0" applyBorder="0" applyAlignment="0" applyProtection="0">
      <alignment vertical="center"/>
    </xf>
    <xf numFmtId="0" fontId="58" fillId="28" borderId="0" applyNumberFormat="0" applyBorder="0" applyAlignment="0" applyProtection="0">
      <alignment vertical="center"/>
    </xf>
    <xf numFmtId="0" fontId="58" fillId="29" borderId="0" applyNumberFormat="0" applyBorder="0" applyAlignment="0" applyProtection="0">
      <alignment vertical="center"/>
    </xf>
    <xf numFmtId="0" fontId="57" fillId="30" borderId="0" applyNumberFormat="0" applyBorder="0" applyAlignment="0" applyProtection="0">
      <alignment vertical="center"/>
    </xf>
    <xf numFmtId="0" fontId="57" fillId="31" borderId="0" applyNumberFormat="0" applyBorder="0" applyAlignment="0" applyProtection="0">
      <alignment vertical="center"/>
    </xf>
    <xf numFmtId="0" fontId="58" fillId="32" borderId="0" applyNumberFormat="0" applyBorder="0" applyAlignment="0" applyProtection="0">
      <alignment vertical="center"/>
    </xf>
    <xf numFmtId="0" fontId="58" fillId="33" borderId="0" applyNumberFormat="0" applyBorder="0" applyAlignment="0" applyProtection="0">
      <alignment vertical="center"/>
    </xf>
    <xf numFmtId="0" fontId="57" fillId="34" borderId="0" applyNumberFormat="0" applyBorder="0" applyAlignment="0" applyProtection="0">
      <alignment vertical="center"/>
    </xf>
    <xf numFmtId="0" fontId="28" fillId="0" borderId="0"/>
    <xf numFmtId="0" fontId="28" fillId="0" borderId="0">
      <alignment vertical="center"/>
    </xf>
    <xf numFmtId="0" fontId="28" fillId="0" borderId="0">
      <alignment vertical="center"/>
    </xf>
    <xf numFmtId="0" fontId="28" fillId="0" borderId="0"/>
    <xf numFmtId="0" fontId="15" fillId="0" borderId="0"/>
    <xf numFmtId="176" fontId="13" fillId="0" borderId="7">
      <alignment horizontal="right" vertical="center"/>
    </xf>
    <xf numFmtId="177" fontId="13" fillId="0" borderId="7">
      <alignment horizontal="right" vertical="center"/>
    </xf>
    <xf numFmtId="0" fontId="13" fillId="0" borderId="0">
      <alignment vertical="top"/>
      <protection locked="0"/>
    </xf>
    <xf numFmtId="49" fontId="13" fillId="0" borderId="7">
      <alignment horizontal="left" vertical="center" wrapText="1"/>
    </xf>
    <xf numFmtId="0" fontId="0" fillId="0" borderId="0"/>
    <xf numFmtId="0" fontId="0" fillId="0" borderId="0"/>
    <xf numFmtId="0" fontId="15" fillId="0" borderId="0"/>
    <xf numFmtId="0" fontId="15" fillId="0" borderId="0"/>
  </cellStyleXfs>
  <cellXfs count="355">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49" fontId="7" fillId="0" borderId="7" xfId="57" applyFont="1">
      <alignment horizontal="left" vertical="center" wrapText="1"/>
    </xf>
    <xf numFmtId="177" fontId="8" fillId="0" borderId="7" xfId="55" applyFont="1">
      <alignment horizontal="right" vertical="center"/>
    </xf>
    <xf numFmtId="177" fontId="9" fillId="0" borderId="7" xfId="55" applyFont="1">
      <alignment horizontal="right" vertical="center"/>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177" fontId="10" fillId="0" borderId="7" xfId="55" applyNumberFormat="1" applyFont="1" applyBorder="1">
      <alignment horizontal="right" vertical="center"/>
    </xf>
    <xf numFmtId="0" fontId="11" fillId="0" borderId="0" xfId="0" applyFont="1" applyFill="1" applyBorder="1" applyAlignment="1"/>
    <xf numFmtId="49" fontId="6" fillId="0" borderId="0" xfId="0" applyNumberFormat="1" applyFont="1" applyFill="1" applyBorder="1" applyAlignment="1"/>
    <xf numFmtId="0" fontId="12"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13"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4" fillId="0" borderId="7" xfId="0" applyFont="1" applyFill="1" applyBorder="1" applyAlignment="1">
      <alignment horizontal="left" vertical="center" wrapText="1"/>
    </xf>
    <xf numFmtId="177" fontId="14" fillId="0" borderId="7" xfId="0" applyNumberFormat="1" applyFont="1" applyFill="1" applyBorder="1" applyAlignment="1">
      <alignment horizontal="right" vertical="center"/>
    </xf>
    <xf numFmtId="0" fontId="4" fillId="0" borderId="1"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center" vertical="center" wrapText="1"/>
      <protection locked="0"/>
    </xf>
    <xf numFmtId="177" fontId="14"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15" fillId="0" borderId="0" xfId="61" applyFill="1" applyAlignment="1">
      <alignment vertical="center"/>
    </xf>
    <xf numFmtId="0" fontId="16" fillId="0" borderId="0" xfId="61" applyNumberFormat="1" applyFont="1" applyFill="1" applyBorder="1" applyAlignment="1" applyProtection="1">
      <alignment horizontal="center" vertical="center"/>
    </xf>
    <xf numFmtId="0" fontId="17" fillId="0" borderId="0" xfId="61" applyNumberFormat="1" applyFont="1" applyFill="1" applyBorder="1" applyAlignment="1" applyProtection="1">
      <alignment horizontal="left" vertical="center"/>
    </xf>
    <xf numFmtId="0" fontId="18" fillId="0" borderId="0" xfId="61" applyNumberFormat="1" applyFont="1" applyFill="1" applyBorder="1" applyAlignment="1" applyProtection="1">
      <alignment horizontal="left" vertical="center"/>
    </xf>
    <xf numFmtId="0" fontId="19" fillId="0" borderId="9" xfId="51" applyFont="1" applyFill="1" applyBorder="1" applyAlignment="1">
      <alignment horizontal="center" vertical="center" wrapText="1"/>
    </xf>
    <xf numFmtId="0" fontId="19" fillId="0" borderId="10" xfId="51" applyFont="1" applyFill="1" applyBorder="1" applyAlignment="1">
      <alignment horizontal="center" vertical="center" wrapText="1"/>
    </xf>
    <xf numFmtId="0" fontId="19" fillId="0" borderId="11" xfId="51" applyFont="1" applyFill="1" applyBorder="1" applyAlignment="1">
      <alignment horizontal="center" vertical="center" wrapText="1"/>
    </xf>
    <xf numFmtId="0" fontId="19" fillId="0" borderId="12" xfId="51" applyFont="1" applyFill="1" applyBorder="1" applyAlignment="1">
      <alignment horizontal="center" vertical="center" wrapText="1"/>
    </xf>
    <xf numFmtId="0" fontId="1" fillId="0" borderId="8" xfId="0" applyFont="1" applyFill="1" applyBorder="1" applyAlignment="1">
      <alignment horizontal="center" vertical="center" wrapText="1"/>
    </xf>
    <xf numFmtId="0" fontId="19" fillId="0" borderId="8" xfId="51" applyFont="1" applyFill="1" applyBorder="1" applyAlignment="1">
      <alignment horizontal="center" vertical="center" wrapText="1"/>
    </xf>
    <xf numFmtId="0" fontId="15" fillId="0" borderId="8" xfId="61" applyFill="1" applyBorder="1" applyAlignment="1">
      <alignment vertical="center"/>
    </xf>
    <xf numFmtId="0" fontId="19" fillId="0" borderId="8" xfId="51" applyFont="1" applyFill="1" applyBorder="1" applyAlignment="1">
      <alignment vertical="center" wrapText="1"/>
    </xf>
    <xf numFmtId="0" fontId="19" fillId="0" borderId="8" xfId="51" applyFont="1" applyFill="1" applyBorder="1" applyAlignment="1">
      <alignment horizontal="left" vertical="center" wrapText="1" indent="1"/>
    </xf>
    <xf numFmtId="0" fontId="20" fillId="0" borderId="8" xfId="51" applyFont="1" applyFill="1" applyBorder="1" applyAlignment="1">
      <alignment horizontal="center" vertical="center" wrapText="1"/>
    </xf>
    <xf numFmtId="0" fontId="20" fillId="0" borderId="0" xfId="61" applyNumberFormat="1" applyFont="1" applyFill="1" applyBorder="1" applyAlignment="1" applyProtection="1">
      <alignment horizontal="right" vertical="center"/>
    </xf>
    <xf numFmtId="0" fontId="19" fillId="0" borderId="13" xfId="51" applyFont="1" applyFill="1" applyBorder="1" applyAlignment="1">
      <alignment horizontal="center" vertical="center" wrapText="1"/>
    </xf>
    <xf numFmtId="0" fontId="15" fillId="0" borderId="0" xfId="56" applyFont="1" applyFill="1" applyBorder="1" applyAlignment="1" applyProtection="1">
      <alignment vertical="center"/>
    </xf>
    <xf numFmtId="0" fontId="13" fillId="0" borderId="0" xfId="56" applyFont="1" applyFill="1" applyBorder="1" applyAlignment="1" applyProtection="1">
      <alignment vertical="top"/>
      <protection locked="0"/>
    </xf>
    <xf numFmtId="0" fontId="21" fillId="0" borderId="0" xfId="56" applyFont="1" applyFill="1" applyBorder="1" applyAlignment="1" applyProtection="1">
      <alignment horizontal="center" vertical="center"/>
    </xf>
    <xf numFmtId="0" fontId="12" fillId="0" borderId="0" xfId="56" applyFont="1" applyFill="1" applyBorder="1" applyAlignment="1" applyProtection="1">
      <alignment horizontal="center" vertical="center"/>
    </xf>
    <xf numFmtId="0" fontId="12" fillId="0" borderId="0" xfId="56" applyFont="1" applyFill="1" applyBorder="1" applyAlignment="1" applyProtection="1">
      <alignment horizontal="center" vertical="center"/>
      <protection locked="0"/>
    </xf>
    <xf numFmtId="0" fontId="13" fillId="0" borderId="0" xfId="56" applyFont="1" applyFill="1" applyBorder="1" applyAlignment="1" applyProtection="1">
      <alignment horizontal="left" vertical="center"/>
      <protection locked="0"/>
    </xf>
    <xf numFmtId="0" fontId="5" fillId="0" borderId="7" xfId="56" applyFont="1" applyFill="1" applyBorder="1" applyAlignment="1" applyProtection="1">
      <alignment horizontal="center" vertical="center" wrapText="1"/>
    </xf>
    <xf numFmtId="0" fontId="5" fillId="0" borderId="7" xfId="56" applyFont="1" applyFill="1" applyBorder="1" applyAlignment="1" applyProtection="1">
      <alignment horizontal="center" vertical="center"/>
      <protection locked="0"/>
    </xf>
    <xf numFmtId="0" fontId="5" fillId="0" borderId="2" xfId="56" applyFont="1" applyFill="1" applyBorder="1" applyAlignment="1" applyProtection="1">
      <alignment horizontal="center" vertical="center" wrapText="1"/>
    </xf>
    <xf numFmtId="0" fontId="5" fillId="0" borderId="3" xfId="56" applyFont="1" applyFill="1" applyBorder="1" applyAlignment="1" applyProtection="1">
      <alignment horizontal="center" vertical="center" wrapText="1"/>
    </xf>
    <xf numFmtId="0" fontId="5" fillId="0" borderId="4" xfId="56" applyFont="1" applyFill="1" applyBorder="1" applyAlignment="1" applyProtection="1">
      <alignment horizontal="center" vertical="center" wrapText="1"/>
    </xf>
    <xf numFmtId="0" fontId="4" fillId="0" borderId="7" xfId="56" applyFont="1" applyFill="1" applyBorder="1" applyAlignment="1" applyProtection="1">
      <alignment horizontal="center" vertical="center" wrapText="1"/>
    </xf>
    <xf numFmtId="0" fontId="4" fillId="0" borderId="7" xfId="56" applyFont="1" applyFill="1" applyBorder="1" applyAlignment="1" applyProtection="1">
      <alignment horizontal="center" vertical="center"/>
      <protection locked="0"/>
    </xf>
    <xf numFmtId="0" fontId="4" fillId="0" borderId="7" xfId="56" applyFont="1" applyFill="1" applyBorder="1" applyAlignment="1" applyProtection="1">
      <alignment horizontal="left" vertical="center" wrapText="1"/>
      <protection locked="0"/>
    </xf>
    <xf numFmtId="0" fontId="4" fillId="0" borderId="7" xfId="56" applyFont="1" applyFill="1" applyBorder="1" applyAlignment="1" applyProtection="1">
      <alignment horizontal="left" vertical="center" wrapText="1"/>
    </xf>
    <xf numFmtId="0" fontId="4" fillId="0" borderId="0" xfId="56" applyFont="1" applyFill="1" applyBorder="1" applyAlignment="1" applyProtection="1">
      <alignment horizontal="right" vertical="center"/>
      <protection locked="0"/>
    </xf>
    <xf numFmtId="0" fontId="22" fillId="0" borderId="0" xfId="56" applyFont="1" applyFill="1" applyBorder="1" applyAlignment="1" applyProtection="1">
      <alignment vertical="top"/>
      <protection locked="0"/>
    </xf>
    <xf numFmtId="0" fontId="15" fillId="0" borderId="0" xfId="56" applyFont="1" applyFill="1" applyBorder="1" applyAlignment="1" applyProtection="1"/>
    <xf numFmtId="0" fontId="23" fillId="0" borderId="0" xfId="0" applyFont="1" applyFill="1" applyAlignment="1">
      <alignment vertical="center"/>
    </xf>
    <xf numFmtId="0" fontId="6" fillId="0" borderId="0" xfId="56" applyFont="1" applyFill="1" applyBorder="1" applyAlignment="1" applyProtection="1"/>
    <xf numFmtId="0" fontId="6" fillId="0" borderId="0" xfId="56" applyFont="1" applyFill="1" applyBorder="1" applyAlignment="1" applyProtection="1">
      <alignment horizontal="right" vertical="center"/>
    </xf>
    <xf numFmtId="0" fontId="21" fillId="0" borderId="0" xfId="56" applyFont="1" applyFill="1" applyAlignment="1" applyProtection="1">
      <alignment horizontal="center" vertical="center"/>
    </xf>
    <xf numFmtId="0" fontId="4" fillId="0" borderId="0" xfId="56" applyFont="1" applyFill="1" applyBorder="1" applyAlignment="1" applyProtection="1">
      <alignment horizontal="left" vertical="center"/>
    </xf>
    <xf numFmtId="0" fontId="5" fillId="0" borderId="0" xfId="56" applyFont="1" applyFill="1" applyBorder="1" applyAlignment="1" applyProtection="1"/>
    <xf numFmtId="0" fontId="5" fillId="0" borderId="0" xfId="56" applyFont="1" applyFill="1" applyBorder="1" applyAlignment="1" applyProtection="1">
      <alignment vertical="center" wrapText="1"/>
    </xf>
    <xf numFmtId="0" fontId="5" fillId="0" borderId="1" xfId="56" applyFont="1" applyFill="1" applyBorder="1" applyAlignment="1" applyProtection="1">
      <alignment horizontal="center" vertical="center"/>
    </xf>
    <xf numFmtId="0" fontId="5" fillId="0" borderId="2" xfId="56" applyFont="1" applyFill="1" applyBorder="1" applyAlignment="1" applyProtection="1">
      <alignment horizontal="center" vertical="center"/>
    </xf>
    <xf numFmtId="0" fontId="5" fillId="0" borderId="3" xfId="56" applyFont="1" applyFill="1" applyBorder="1" applyAlignment="1" applyProtection="1">
      <alignment horizontal="center" vertical="center"/>
    </xf>
    <xf numFmtId="0" fontId="5" fillId="0" borderId="8" xfId="56" applyFont="1" applyFill="1" applyBorder="1" applyAlignment="1" applyProtection="1">
      <alignment horizontal="center" vertical="center"/>
    </xf>
    <xf numFmtId="0" fontId="5" fillId="0" borderId="6" xfId="56" applyFont="1" applyFill="1" applyBorder="1" applyAlignment="1" applyProtection="1">
      <alignment horizontal="center" vertical="center"/>
    </xf>
    <xf numFmtId="0" fontId="5" fillId="0" borderId="5" xfId="56" applyFont="1" applyFill="1" applyBorder="1" applyAlignment="1" applyProtection="1">
      <alignment horizontal="center" vertical="center"/>
    </xf>
    <xf numFmtId="0" fontId="5" fillId="0" borderId="1" xfId="56" applyFont="1" applyFill="1" applyBorder="1" applyAlignment="1" applyProtection="1">
      <alignment horizontal="center" vertical="center" wrapText="1"/>
    </xf>
    <xf numFmtId="0" fontId="5" fillId="0" borderId="14" xfId="56" applyFont="1" applyFill="1" applyBorder="1" applyAlignment="1" applyProtection="1">
      <alignment horizontal="center" vertical="center" wrapText="1"/>
    </xf>
    <xf numFmtId="0" fontId="22" fillId="0" borderId="14" xfId="56" applyFont="1" applyFill="1" applyBorder="1" applyAlignment="1" applyProtection="1">
      <alignment horizontal="center" vertical="center"/>
    </xf>
    <xf numFmtId="0" fontId="22" fillId="0" borderId="2" xfId="56" applyFont="1" applyFill="1" applyBorder="1" applyAlignment="1" applyProtection="1">
      <alignment horizontal="center" vertical="center"/>
    </xf>
    <xf numFmtId="0" fontId="22" fillId="0" borderId="15" xfId="0" applyFont="1" applyFill="1" applyBorder="1" applyAlignment="1" applyProtection="1">
      <alignment vertical="center" readingOrder="1"/>
      <protection locked="0"/>
    </xf>
    <xf numFmtId="0" fontId="22" fillId="0" borderId="16" xfId="0" applyFont="1" applyFill="1" applyBorder="1" applyAlignment="1" applyProtection="1">
      <alignment vertical="center" readingOrder="1"/>
      <protection locked="0"/>
    </xf>
    <xf numFmtId="0" fontId="22" fillId="0" borderId="17" xfId="0" applyFont="1" applyFill="1" applyBorder="1" applyAlignment="1" applyProtection="1">
      <alignment vertical="center" readingOrder="1"/>
      <protection locked="0"/>
    </xf>
    <xf numFmtId="0" fontId="13" fillId="0" borderId="7" xfId="56" applyFont="1" applyFill="1" applyBorder="1" applyAlignment="1" applyProtection="1">
      <alignment horizontal="right" vertical="center"/>
      <protection locked="0"/>
    </xf>
    <xf numFmtId="0" fontId="4" fillId="0" borderId="6" xfId="56" applyFont="1" applyFill="1" applyBorder="1" applyAlignment="1" applyProtection="1">
      <alignment vertical="center" wrapText="1"/>
    </xf>
    <xf numFmtId="0" fontId="4" fillId="0" borderId="6" xfId="56" applyFont="1" applyFill="1" applyBorder="1" applyAlignment="1" applyProtection="1">
      <alignment horizontal="right" vertical="center"/>
      <protection locked="0"/>
    </xf>
    <xf numFmtId="0" fontId="13" fillId="0" borderId="18" xfId="56" applyFont="1" applyFill="1" applyBorder="1" applyAlignment="1" applyProtection="1">
      <alignment horizontal="right" vertical="center"/>
      <protection locked="0"/>
    </xf>
    <xf numFmtId="0" fontId="4" fillId="0" borderId="7" xfId="56" applyFont="1" applyFill="1" applyBorder="1" applyAlignment="1" applyProtection="1">
      <alignment horizontal="right" vertical="center"/>
      <protection locked="0"/>
    </xf>
    <xf numFmtId="0" fontId="22" fillId="0" borderId="0" xfId="56" applyFont="1" applyFill="1" applyBorder="1" applyAlignment="1" applyProtection="1"/>
    <xf numFmtId="0" fontId="13" fillId="0" borderId="0" xfId="56" applyFont="1" applyFill="1" applyBorder="1" applyAlignment="1" applyProtection="1">
      <alignment horizontal="right"/>
    </xf>
    <xf numFmtId="0" fontId="5" fillId="0" borderId="6" xfId="56" applyFont="1" applyFill="1" applyBorder="1" applyAlignment="1" applyProtection="1">
      <alignment horizontal="center" vertical="center" wrapText="1"/>
    </xf>
    <xf numFmtId="0" fontId="5" fillId="0" borderId="7" xfId="56"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21" fillId="0" borderId="0" xfId="56" applyFont="1" applyFill="1" applyAlignment="1" applyProtection="1">
      <alignment horizontal="center" vertical="center" wrapText="1"/>
    </xf>
    <xf numFmtId="0" fontId="4" fillId="0" borderId="0" xfId="56" applyFont="1" applyFill="1" applyAlignment="1" applyProtection="1">
      <alignment horizontal="left" vertical="center"/>
    </xf>
    <xf numFmtId="0" fontId="5" fillId="0" borderId="19" xfId="56" applyFont="1" applyFill="1" applyBorder="1" applyAlignment="1" applyProtection="1">
      <alignment horizontal="center" vertical="center" wrapText="1"/>
    </xf>
    <xf numFmtId="0" fontId="5" fillId="0" borderId="8" xfId="56" applyFont="1" applyFill="1" applyBorder="1" applyAlignment="1" applyProtection="1">
      <alignment horizontal="center" vertical="center" wrapText="1"/>
    </xf>
    <xf numFmtId="0" fontId="5" fillId="0" borderId="9" xfId="56" applyFont="1" applyFill="1" applyBorder="1" applyAlignment="1" applyProtection="1">
      <alignment horizontal="center" vertical="center" wrapText="1"/>
    </xf>
    <xf numFmtId="0" fontId="5" fillId="0" borderId="20" xfId="56" applyFont="1" applyFill="1" applyBorder="1" applyAlignment="1" applyProtection="1">
      <alignment horizontal="center" vertical="center" wrapText="1"/>
    </xf>
    <xf numFmtId="0" fontId="5" fillId="0" borderId="21" xfId="56" applyFont="1" applyFill="1" applyBorder="1" applyAlignment="1" applyProtection="1">
      <alignment horizontal="center" vertical="center" wrapText="1"/>
    </xf>
    <xf numFmtId="0" fontId="5" fillId="0" borderId="12" xfId="56" applyFont="1" applyFill="1" applyBorder="1" applyAlignment="1" applyProtection="1">
      <alignment horizontal="center" vertical="center" wrapText="1"/>
    </xf>
    <xf numFmtId="49" fontId="9" fillId="0" borderId="7" xfId="57" applyFont="1">
      <alignment horizontal="left" vertical="center" wrapText="1"/>
    </xf>
    <xf numFmtId="0" fontId="6" fillId="0" borderId="8" xfId="56" applyFont="1" applyFill="1" applyBorder="1" applyAlignment="1" applyProtection="1">
      <alignment horizontal="center" vertical="center"/>
    </xf>
    <xf numFmtId="0" fontId="6" fillId="0" borderId="0" xfId="56" applyFont="1" applyFill="1" applyBorder="1" applyAlignment="1" applyProtection="1">
      <alignment wrapText="1"/>
    </xf>
    <xf numFmtId="0" fontId="13" fillId="0" borderId="0" xfId="56" applyFont="1" applyFill="1" applyBorder="1" applyAlignment="1" applyProtection="1">
      <alignment vertical="top" wrapText="1"/>
      <protection locked="0"/>
    </xf>
    <xf numFmtId="0" fontId="15" fillId="0" borderId="0" xfId="56" applyFont="1" applyFill="1" applyBorder="1" applyAlignment="1" applyProtection="1">
      <alignment wrapText="1"/>
    </xf>
    <xf numFmtId="0" fontId="5" fillId="0" borderId="0" xfId="56" applyFont="1" applyFill="1" applyBorder="1" applyAlignment="1" applyProtection="1">
      <alignment wrapText="1"/>
    </xf>
    <xf numFmtId="0" fontId="5" fillId="0" borderId="8" xfId="56" applyFont="1" applyFill="1" applyBorder="1" applyAlignment="1" applyProtection="1">
      <alignment horizontal="center" vertical="center" wrapText="1"/>
      <protection locked="0"/>
    </xf>
    <xf numFmtId="0" fontId="22" fillId="0" borderId="8" xfId="56" applyFont="1" applyFill="1" applyBorder="1" applyAlignment="1" applyProtection="1">
      <alignment horizontal="center" vertical="center" wrapText="1"/>
      <protection locked="0"/>
    </xf>
    <xf numFmtId="177" fontId="7" fillId="0" borderId="7" xfId="55" applyFont="1">
      <alignment horizontal="right" vertical="center"/>
    </xf>
    <xf numFmtId="178" fontId="15" fillId="0" borderId="8" xfId="56" applyNumberFormat="1" applyFont="1" applyFill="1" applyBorder="1" applyAlignment="1" applyProtection="1"/>
    <xf numFmtId="178" fontId="13" fillId="0" borderId="8" xfId="56" applyNumberFormat="1" applyFont="1" applyFill="1" applyBorder="1" applyAlignment="1" applyProtection="1">
      <alignment vertical="top"/>
      <protection locked="0"/>
    </xf>
    <xf numFmtId="0" fontId="4" fillId="0" borderId="0" xfId="56" applyFont="1" applyFill="1" applyBorder="1" applyAlignment="1" applyProtection="1">
      <alignment horizontal="right" vertical="center" wrapText="1"/>
      <protection locked="0"/>
    </xf>
    <xf numFmtId="0" fontId="4" fillId="0" borderId="0" xfId="56" applyFont="1" applyFill="1" applyBorder="1" applyAlignment="1" applyProtection="1">
      <alignment horizontal="right" vertical="center" wrapText="1"/>
    </xf>
    <xf numFmtId="0" fontId="4" fillId="0" borderId="0" xfId="56" applyFont="1" applyFill="1" applyBorder="1" applyAlignment="1" applyProtection="1">
      <alignment horizontal="right" wrapText="1"/>
      <protection locked="0"/>
    </xf>
    <xf numFmtId="0" fontId="4" fillId="0" borderId="0" xfId="56" applyFont="1" applyFill="1" applyBorder="1" applyAlignment="1" applyProtection="1">
      <alignment horizontal="right" wrapText="1"/>
    </xf>
    <xf numFmtId="0" fontId="5" fillId="0" borderId="22" xfId="56" applyFont="1" applyFill="1" applyBorder="1" applyAlignment="1" applyProtection="1">
      <alignment horizontal="center" vertical="center" wrapText="1"/>
    </xf>
    <xf numFmtId="176" fontId="7" fillId="0" borderId="7" xfId="54" applyFont="1">
      <alignment horizontal="right" vertical="center"/>
    </xf>
    <xf numFmtId="0" fontId="6" fillId="0" borderId="8" xfId="56" applyFont="1" applyFill="1" applyBorder="1" applyAlignment="1" applyProtection="1">
      <alignment horizontal="center" vertical="center" wrapText="1"/>
    </xf>
    <xf numFmtId="0" fontId="5" fillId="0" borderId="23" xfId="56" applyFont="1" applyFill="1" applyBorder="1" applyAlignment="1" applyProtection="1">
      <alignment horizontal="center" vertical="center" wrapText="1"/>
    </xf>
    <xf numFmtId="0" fontId="5" fillId="0" borderId="3" xfId="56" applyFont="1" applyFill="1" applyBorder="1" applyAlignment="1" applyProtection="1">
      <alignment horizontal="center" vertical="center" wrapText="1"/>
      <protection locked="0"/>
    </xf>
    <xf numFmtId="0" fontId="5" fillId="0" borderId="0" xfId="56" applyFont="1" applyFill="1" applyBorder="1" applyAlignment="1" applyProtection="1">
      <alignment horizontal="center" vertical="center" wrapText="1"/>
    </xf>
    <xf numFmtId="0" fontId="22" fillId="0" borderId="20" xfId="56" applyFont="1" applyFill="1" applyBorder="1" applyAlignment="1" applyProtection="1">
      <alignment horizontal="center" vertical="center" wrapText="1"/>
      <protection locked="0"/>
    </xf>
    <xf numFmtId="0" fontId="5" fillId="0" borderId="24" xfId="56" applyFont="1" applyFill="1" applyBorder="1" applyAlignment="1" applyProtection="1">
      <alignment horizontal="center" vertical="center" wrapText="1"/>
    </xf>
    <xf numFmtId="0" fontId="5" fillId="0" borderId="22" xfId="56" applyFont="1" applyFill="1" applyBorder="1" applyAlignment="1" applyProtection="1">
      <alignment horizontal="center" vertical="center" wrapText="1"/>
      <protection locked="0"/>
    </xf>
    <xf numFmtId="0" fontId="5" fillId="0" borderId="25" xfId="56" applyFont="1" applyFill="1" applyBorder="1" applyAlignment="1" applyProtection="1">
      <alignment horizontal="center" vertical="center"/>
    </xf>
    <xf numFmtId="178" fontId="4" fillId="0" borderId="22" xfId="56" applyNumberFormat="1" applyFont="1" applyFill="1" applyBorder="1" applyAlignment="1" applyProtection="1">
      <alignment horizontal="right" vertical="center"/>
      <protection locked="0"/>
    </xf>
    <xf numFmtId="0" fontId="4" fillId="0" borderId="0" xfId="56" applyFont="1" applyFill="1" applyBorder="1" applyAlignment="1" applyProtection="1">
      <alignment horizontal="right" vertical="center"/>
    </xf>
    <xf numFmtId="0" fontId="4" fillId="0" borderId="0" xfId="56" applyFont="1" applyFill="1" applyBorder="1" applyAlignment="1" applyProtection="1">
      <alignment horizontal="right"/>
      <protection locked="0"/>
    </xf>
    <xf numFmtId="0" fontId="4" fillId="0" borderId="0" xfId="56" applyFont="1" applyFill="1" applyBorder="1" applyAlignment="1" applyProtection="1">
      <alignment horizontal="right"/>
    </xf>
    <xf numFmtId="0" fontId="22" fillId="0" borderId="24" xfId="56" applyFont="1" applyFill="1" applyBorder="1" applyAlignment="1" applyProtection="1">
      <alignment horizontal="center" vertical="center" wrapText="1"/>
      <protection locked="0"/>
    </xf>
    <xf numFmtId="49" fontId="15" fillId="0" borderId="0" xfId="56" applyNumberFormat="1" applyFont="1" applyFill="1" applyBorder="1" applyAlignment="1" applyProtection="1"/>
    <xf numFmtId="49" fontId="24" fillId="0" borderId="0" xfId="56" applyNumberFormat="1" applyFont="1" applyFill="1" applyBorder="1" applyAlignment="1" applyProtection="1"/>
    <xf numFmtId="0" fontId="24" fillId="0" borderId="0" xfId="56" applyFont="1" applyFill="1" applyBorder="1" applyAlignment="1" applyProtection="1">
      <alignment horizontal="right"/>
    </xf>
    <xf numFmtId="0" fontId="6" fillId="0" borderId="0" xfId="56" applyFont="1" applyFill="1" applyBorder="1" applyAlignment="1" applyProtection="1">
      <alignment horizontal="right"/>
    </xf>
    <xf numFmtId="0" fontId="3" fillId="0" borderId="0" xfId="56" applyFont="1" applyFill="1" applyBorder="1" applyAlignment="1" applyProtection="1">
      <alignment horizontal="center" vertical="center" wrapText="1"/>
    </xf>
    <xf numFmtId="0" fontId="3" fillId="0" borderId="0" xfId="56" applyFont="1" applyFill="1" applyBorder="1" applyAlignment="1" applyProtection="1">
      <alignment horizontal="center" vertical="center"/>
    </xf>
    <xf numFmtId="0" fontId="4" fillId="0" borderId="0" xfId="56" applyFont="1" applyFill="1" applyBorder="1" applyAlignment="1" applyProtection="1">
      <alignment horizontal="left" vertical="center"/>
      <protection locked="0"/>
    </xf>
    <xf numFmtId="49" fontId="5" fillId="0" borderId="1" xfId="56" applyNumberFormat="1" applyFont="1" applyFill="1" applyBorder="1" applyAlignment="1" applyProtection="1">
      <alignment horizontal="center" vertical="center" wrapText="1"/>
    </xf>
    <xf numFmtId="0" fontId="5" fillId="0" borderId="4" xfId="56" applyFont="1" applyFill="1" applyBorder="1" applyAlignment="1" applyProtection="1">
      <alignment horizontal="center" vertical="center"/>
    </xf>
    <xf numFmtId="49" fontId="5" fillId="0" borderId="5" xfId="56" applyNumberFormat="1" applyFont="1" applyFill="1" applyBorder="1" applyAlignment="1" applyProtection="1">
      <alignment horizontal="center" vertical="center" wrapText="1"/>
    </xf>
    <xf numFmtId="49" fontId="5" fillId="0" borderId="7" xfId="56" applyNumberFormat="1" applyFont="1" applyFill="1" applyBorder="1" applyAlignment="1" applyProtection="1">
      <alignment horizontal="center" vertical="center"/>
    </xf>
    <xf numFmtId="179" fontId="4" fillId="0" borderId="7" xfId="56" applyNumberFormat="1" applyFont="1" applyFill="1" applyBorder="1" applyAlignment="1" applyProtection="1">
      <alignment horizontal="right" vertical="center"/>
    </xf>
    <xf numFmtId="179" fontId="4" fillId="0" borderId="7" xfId="56" applyNumberFormat="1" applyFont="1" applyFill="1" applyBorder="1" applyAlignment="1" applyProtection="1">
      <alignment horizontal="left" vertical="center" wrapText="1"/>
    </xf>
    <xf numFmtId="0" fontId="15" fillId="0" borderId="2" xfId="56" applyFont="1" applyFill="1" applyBorder="1" applyAlignment="1" applyProtection="1">
      <alignment horizontal="center" vertical="center"/>
    </xf>
    <xf numFmtId="0" fontId="15" fillId="0" borderId="3" xfId="56" applyFont="1" applyFill="1" applyBorder="1" applyAlignment="1" applyProtection="1">
      <alignment horizontal="center" vertical="center"/>
    </xf>
    <xf numFmtId="0" fontId="15" fillId="0" borderId="4" xfId="56" applyFont="1" applyFill="1" applyBorder="1" applyAlignment="1" applyProtection="1">
      <alignment horizontal="center" vertical="center"/>
    </xf>
    <xf numFmtId="49" fontId="13" fillId="0" borderId="0" xfId="56" applyNumberFormat="1" applyFont="1" applyFill="1" applyBorder="1" applyAlignment="1" applyProtection="1">
      <alignment horizontal="left" vertical="top"/>
    </xf>
    <xf numFmtId="0" fontId="5" fillId="0" borderId="7" xfId="56" applyNumberFormat="1" applyFont="1" applyFill="1" applyBorder="1" applyAlignment="1" applyProtection="1">
      <alignment horizontal="center" vertical="center"/>
    </xf>
    <xf numFmtId="49" fontId="7" fillId="0" borderId="7" xfId="0" applyNumberFormat="1" applyFont="1" applyFill="1" applyBorder="1" applyAlignment="1" applyProtection="1">
      <alignment horizontal="left" vertical="center" wrapText="1"/>
    </xf>
    <xf numFmtId="177" fontId="7" fillId="0" borderId="7" xfId="0" applyNumberFormat="1" applyFont="1" applyFill="1" applyBorder="1" applyAlignment="1" applyProtection="1">
      <alignment horizontal="right" vertical="center"/>
    </xf>
    <xf numFmtId="177" fontId="7" fillId="0" borderId="2" xfId="0" applyNumberFormat="1" applyFont="1" applyFill="1" applyBorder="1" applyAlignment="1" applyProtection="1">
      <alignment horizontal="right" vertical="center"/>
    </xf>
    <xf numFmtId="0" fontId="15" fillId="0" borderId="26" xfId="56" applyFont="1" applyFill="1" applyBorder="1" applyAlignment="1" applyProtection="1"/>
    <xf numFmtId="49" fontId="7" fillId="0" borderId="7" xfId="0" applyNumberFormat="1" applyFont="1" applyFill="1" applyBorder="1" applyAlignment="1" applyProtection="1">
      <alignment horizontal="left" vertical="center" wrapText="1" indent="1"/>
    </xf>
    <xf numFmtId="49" fontId="14" fillId="0" borderId="2" xfId="57" applyFont="1" applyBorder="1">
      <alignment horizontal="left" vertical="center" wrapText="1"/>
    </xf>
    <xf numFmtId="0" fontId="15" fillId="0" borderId="27" xfId="56" applyFont="1" applyFill="1" applyBorder="1" applyAlignment="1" applyProtection="1"/>
    <xf numFmtId="49" fontId="7" fillId="0" borderId="7" xfId="0" applyNumberFormat="1" applyFont="1" applyFill="1" applyBorder="1" applyAlignment="1" applyProtection="1">
      <alignment horizontal="left" vertical="center" wrapText="1" indent="2"/>
    </xf>
    <xf numFmtId="0" fontId="15" fillId="0" borderId="28" xfId="56" applyFont="1" applyFill="1" applyBorder="1" applyAlignment="1" applyProtection="1"/>
    <xf numFmtId="0" fontId="8" fillId="0" borderId="7" xfId="0" applyFont="1" applyFill="1" applyBorder="1" applyAlignment="1" applyProtection="1">
      <alignment horizontal="center" vertical="center"/>
    </xf>
    <xf numFmtId="0" fontId="4" fillId="2" borderId="0" xfId="56" applyFont="1" applyFill="1" applyBorder="1" applyAlignment="1" applyProtection="1">
      <alignment horizontal="left" vertical="center" wrapText="1"/>
    </xf>
    <xf numFmtId="0" fontId="25" fillId="2" borderId="0" xfId="56" applyFont="1" applyFill="1" applyBorder="1" applyAlignment="1" applyProtection="1">
      <alignment horizontal="center" vertical="center" wrapText="1"/>
    </xf>
    <xf numFmtId="0" fontId="5" fillId="2" borderId="7" xfId="56" applyFont="1" applyFill="1" applyBorder="1" applyAlignment="1" applyProtection="1">
      <alignment horizontal="center" vertical="center" wrapText="1"/>
    </xf>
    <xf numFmtId="0" fontId="5" fillId="2" borderId="2" xfId="56" applyFont="1" applyFill="1" applyBorder="1" applyAlignment="1" applyProtection="1">
      <alignment horizontal="left" vertical="center" wrapText="1"/>
    </xf>
    <xf numFmtId="0" fontId="26" fillId="2" borderId="3" xfId="56" applyFont="1" applyFill="1" applyBorder="1" applyAlignment="1" applyProtection="1">
      <alignment horizontal="left" vertical="center" wrapText="1"/>
    </xf>
    <xf numFmtId="49" fontId="5" fillId="0" borderId="7" xfId="56" applyNumberFormat="1" applyFont="1" applyFill="1" applyBorder="1" applyAlignment="1" applyProtection="1">
      <alignment horizontal="center" vertical="center" wrapText="1"/>
    </xf>
    <xf numFmtId="49" fontId="5" fillId="0" borderId="2" xfId="56" applyNumberFormat="1" applyFont="1" applyFill="1" applyBorder="1" applyAlignment="1" applyProtection="1">
      <alignment horizontal="left" vertical="center" wrapText="1"/>
    </xf>
    <xf numFmtId="49" fontId="5" fillId="0" borderId="3" xfId="56" applyNumberFormat="1" applyFont="1" applyFill="1" applyBorder="1" applyAlignment="1" applyProtection="1">
      <alignment horizontal="left" vertical="center" wrapText="1"/>
    </xf>
    <xf numFmtId="0" fontId="5" fillId="0" borderId="5" xfId="56" applyFont="1" applyFill="1" applyBorder="1" applyAlignment="1" applyProtection="1">
      <alignment horizontal="center" vertical="center" wrapText="1"/>
    </xf>
    <xf numFmtId="49" fontId="5" fillId="0" borderId="14" xfId="56" applyNumberFormat="1" applyFont="1" applyFill="1" applyBorder="1" applyAlignment="1" applyProtection="1">
      <alignment horizontal="left" vertical="center" wrapText="1"/>
    </xf>
    <xf numFmtId="49" fontId="5" fillId="0" borderId="23" xfId="56" applyNumberFormat="1" applyFont="1" applyFill="1" applyBorder="1" applyAlignment="1" applyProtection="1">
      <alignment horizontal="left" vertical="center" wrapText="1"/>
    </xf>
    <xf numFmtId="49" fontId="5" fillId="0" borderId="8" xfId="56" applyNumberFormat="1" applyFont="1" applyFill="1" applyBorder="1" applyAlignment="1" applyProtection="1">
      <alignment horizontal="center" vertical="center" wrapText="1"/>
    </xf>
    <xf numFmtId="0" fontId="5" fillId="0" borderId="8" xfId="56" applyFont="1" applyFill="1" applyBorder="1" applyAlignment="1" applyProtection="1">
      <alignment horizontal="left" vertical="center" wrapText="1"/>
    </xf>
    <xf numFmtId="0" fontId="26" fillId="0" borderId="8" xfId="56" applyFont="1" applyFill="1" applyBorder="1" applyAlignment="1" applyProtection="1">
      <alignment horizontal="left" vertical="center" wrapText="1"/>
    </xf>
    <xf numFmtId="0" fontId="22" fillId="0" borderId="8" xfId="56" applyFont="1" applyFill="1" applyBorder="1" applyAlignment="1" applyProtection="1">
      <alignment horizontal="center" vertical="center" wrapText="1"/>
    </xf>
    <xf numFmtId="178" fontId="5" fillId="0" borderId="8" xfId="56" applyNumberFormat="1" applyFont="1" applyFill="1" applyBorder="1" applyAlignment="1" applyProtection="1">
      <alignment horizontal="right" vertical="center" wrapText="1"/>
      <protection locked="0"/>
    </xf>
    <xf numFmtId="49" fontId="5" fillId="0" borderId="18" xfId="56" applyNumberFormat="1" applyFont="1" applyFill="1" applyBorder="1" applyAlignment="1" applyProtection="1">
      <alignment horizontal="left" vertical="center" wrapText="1"/>
    </xf>
    <xf numFmtId="0" fontId="5" fillId="0" borderId="22" xfId="56" applyFont="1" applyFill="1" applyBorder="1" applyAlignment="1" applyProtection="1">
      <alignment wrapText="1"/>
    </xf>
    <xf numFmtId="49" fontId="5" fillId="0" borderId="24" xfId="56" applyNumberFormat="1" applyFont="1" applyFill="1" applyBorder="1" applyAlignment="1" applyProtection="1">
      <alignment horizontal="left" vertical="center" wrapText="1"/>
    </xf>
    <xf numFmtId="49" fontId="5" fillId="0" borderId="22" xfId="56" applyNumberFormat="1" applyFont="1" applyFill="1" applyBorder="1" applyAlignment="1" applyProtection="1">
      <alignment horizontal="left" vertical="center" wrapText="1"/>
    </xf>
    <xf numFmtId="178" fontId="5" fillId="3" borderId="6" xfId="56" applyNumberFormat="1" applyFont="1" applyFill="1" applyBorder="1" applyAlignment="1" applyProtection="1">
      <alignment vertical="center" wrapText="1"/>
    </xf>
    <xf numFmtId="0" fontId="5" fillId="0" borderId="4" xfId="56" applyFont="1" applyFill="1" applyBorder="1" applyAlignment="1" applyProtection="1">
      <alignment wrapText="1"/>
    </xf>
    <xf numFmtId="0" fontId="5" fillId="0" borderId="3" xfId="56" applyFont="1" applyFill="1" applyBorder="1" applyAlignment="1" applyProtection="1">
      <alignment wrapText="1"/>
    </xf>
    <xf numFmtId="0" fontId="26" fillId="0" borderId="14" xfId="56" applyFont="1" applyFill="1" applyBorder="1" applyAlignment="1" applyProtection="1">
      <alignment horizontal="left" vertical="center" wrapText="1"/>
    </xf>
    <xf numFmtId="0" fontId="26" fillId="0" borderId="23" xfId="56" applyFont="1" applyFill="1" applyBorder="1" applyAlignment="1" applyProtection="1">
      <alignment horizontal="left" vertical="center" wrapText="1"/>
    </xf>
    <xf numFmtId="49" fontId="5" fillId="0" borderId="14" xfId="56" applyNumberFormat="1" applyFont="1" applyFill="1" applyBorder="1" applyAlignment="1" applyProtection="1">
      <alignment horizontal="center" vertical="center" wrapText="1"/>
    </xf>
    <xf numFmtId="49" fontId="5" fillId="0" borderId="7" xfId="56" applyNumberFormat="1" applyFont="1" applyFill="1" applyBorder="1" applyAlignment="1" applyProtection="1">
      <alignment horizontal="center" vertical="center" wrapText="1"/>
      <protection locked="0"/>
    </xf>
    <xf numFmtId="0" fontId="5" fillId="0" borderId="18" xfId="56" applyFont="1" applyFill="1" applyBorder="1" applyAlignment="1" applyProtection="1">
      <alignment horizontal="center" vertical="center" wrapText="1"/>
    </xf>
    <xf numFmtId="0" fontId="5" fillId="0" borderId="7" xfId="56" applyFont="1" applyFill="1" applyBorder="1" applyAlignment="1" applyProtection="1">
      <alignment horizontal="center" vertical="center" wrapText="1"/>
      <protection locked="0"/>
    </xf>
    <xf numFmtId="0" fontId="8" fillId="0" borderId="7" xfId="0" applyFont="1" applyFill="1" applyBorder="1" applyAlignment="1" applyProtection="1">
      <alignment vertical="center"/>
    </xf>
    <xf numFmtId="0" fontId="8" fillId="0" borderId="7" xfId="0" applyFont="1" applyFill="1" applyBorder="1" applyAlignment="1" applyProtection="1">
      <alignment vertical="center" wrapText="1"/>
    </xf>
    <xf numFmtId="0" fontId="4" fillId="2" borderId="0" xfId="56" applyFont="1" applyFill="1" applyBorder="1" applyAlignment="1" applyProtection="1">
      <alignment horizontal="right" wrapText="1"/>
    </xf>
    <xf numFmtId="0" fontId="26" fillId="2" borderId="4" xfId="56" applyFont="1" applyFill="1" applyBorder="1" applyAlignment="1" applyProtection="1">
      <alignment horizontal="left" vertical="center" wrapText="1"/>
    </xf>
    <xf numFmtId="0" fontId="5" fillId="0" borderId="3" xfId="56" applyFont="1" applyFill="1" applyBorder="1" applyAlignment="1" applyProtection="1">
      <alignment horizontal="left" vertical="center" wrapText="1"/>
    </xf>
    <xf numFmtId="49" fontId="5" fillId="0" borderId="4" xfId="56" applyNumberFormat="1" applyFont="1" applyFill="1" applyBorder="1" applyAlignment="1" applyProtection="1">
      <alignment horizontal="left" vertical="center" wrapText="1"/>
    </xf>
    <xf numFmtId="49" fontId="5" fillId="0" borderId="7" xfId="56" applyNumberFormat="1" applyFont="1" applyFill="1" applyBorder="1" applyAlignment="1" applyProtection="1">
      <alignment vertical="center" wrapText="1"/>
    </xf>
    <xf numFmtId="0" fontId="5" fillId="0" borderId="23" xfId="56" applyFont="1" applyFill="1" applyBorder="1" applyAlignment="1" applyProtection="1">
      <alignment horizontal="left" vertical="center" wrapText="1"/>
    </xf>
    <xf numFmtId="49" fontId="5" fillId="0" borderId="19" xfId="56" applyNumberFormat="1" applyFont="1" applyFill="1" applyBorder="1" applyAlignment="1" applyProtection="1">
      <alignment horizontal="left" vertical="center" wrapText="1"/>
    </xf>
    <xf numFmtId="49" fontId="5" fillId="0" borderId="1" xfId="56" applyNumberFormat="1" applyFont="1" applyFill="1" applyBorder="1" applyAlignment="1" applyProtection="1">
      <alignment vertical="center" wrapText="1"/>
    </xf>
    <xf numFmtId="0" fontId="5" fillId="0" borderId="8" xfId="56" applyFont="1" applyFill="1" applyBorder="1" applyAlignment="1" applyProtection="1">
      <alignment vertical="center" wrapText="1"/>
    </xf>
    <xf numFmtId="178" fontId="5" fillId="0" borderId="8" xfId="56" applyNumberFormat="1" applyFont="1" applyFill="1" applyBorder="1" applyAlignment="1" applyProtection="1">
      <alignment horizontal="right" vertical="center" wrapText="1"/>
    </xf>
    <xf numFmtId="178" fontId="5" fillId="0" borderId="6" xfId="56" applyNumberFormat="1" applyFont="1" applyFill="1" applyBorder="1" applyAlignment="1" applyProtection="1">
      <alignment vertical="center" wrapText="1"/>
    </xf>
    <xf numFmtId="178" fontId="5" fillId="0" borderId="7" xfId="56" applyNumberFormat="1" applyFont="1" applyFill="1" applyBorder="1" applyAlignment="1" applyProtection="1">
      <alignment vertical="center" wrapText="1"/>
    </xf>
    <xf numFmtId="0" fontId="26" fillId="0" borderId="19" xfId="56" applyFont="1" applyFill="1" applyBorder="1" applyAlignment="1" applyProtection="1">
      <alignment horizontal="left" vertical="center" wrapText="1"/>
    </xf>
    <xf numFmtId="49" fontId="5" fillId="0" borderId="19" xfId="56" applyNumberFormat="1" applyFont="1" applyFill="1" applyBorder="1" applyAlignment="1" applyProtection="1">
      <alignment horizontal="center" vertical="center" wrapText="1"/>
    </xf>
    <xf numFmtId="49" fontId="14" fillId="0" borderId="7" xfId="57" applyFont="1">
      <alignment horizontal="left" vertical="center" wrapText="1"/>
    </xf>
    <xf numFmtId="49" fontId="14" fillId="0" borderId="7" xfId="57" applyFont="1" applyAlignment="1">
      <alignment vertical="center" wrapText="1"/>
    </xf>
    <xf numFmtId="0" fontId="22" fillId="0" borderId="9" xfId="56" applyFont="1" applyFill="1" applyBorder="1" applyAlignment="1" applyProtection="1">
      <alignment horizontal="center" vertical="center"/>
    </xf>
    <xf numFmtId="49" fontId="5" fillId="0" borderId="4" xfId="57" applyFont="1" applyBorder="1">
      <alignment horizontal="left" vertical="center" wrapText="1"/>
    </xf>
    <xf numFmtId="49" fontId="5" fillId="0" borderId="7" xfId="57" applyFont="1">
      <alignment horizontal="left" vertical="center" wrapText="1"/>
    </xf>
    <xf numFmtId="0" fontId="22" fillId="0" borderId="21" xfId="56" applyFont="1" applyFill="1" applyBorder="1" applyAlignment="1" applyProtection="1">
      <alignment horizontal="center" vertical="center"/>
    </xf>
    <xf numFmtId="0" fontId="22" fillId="0" borderId="12" xfId="56" applyFont="1" applyFill="1" applyBorder="1" applyAlignment="1" applyProtection="1">
      <alignment horizontal="center" vertical="center"/>
    </xf>
    <xf numFmtId="0" fontId="22" fillId="0" borderId="9" xfId="56" applyFont="1" applyFill="1" applyBorder="1" applyAlignment="1" applyProtection="1">
      <alignment horizontal="center" vertical="center" wrapText="1"/>
    </xf>
    <xf numFmtId="0" fontId="22" fillId="0" borderId="21" xfId="56" applyFont="1" applyFill="1" applyBorder="1" applyAlignment="1" applyProtection="1">
      <alignment horizontal="center" vertical="center" wrapText="1"/>
    </xf>
    <xf numFmtId="0" fontId="22" fillId="0" borderId="12" xfId="56" applyFont="1" applyFill="1" applyBorder="1" applyAlignment="1" applyProtection="1">
      <alignment horizontal="center" vertical="center" wrapText="1"/>
    </xf>
    <xf numFmtId="0" fontId="22" fillId="0" borderId="8" xfId="56" applyFont="1" applyFill="1" applyBorder="1" applyAlignment="1" applyProtection="1">
      <alignment horizontal="center" vertical="center"/>
    </xf>
    <xf numFmtId="49" fontId="6" fillId="0" borderId="0" xfId="56" applyNumberFormat="1" applyFont="1" applyFill="1" applyBorder="1" applyAlignment="1" applyProtection="1"/>
    <xf numFmtId="0" fontId="5" fillId="0" borderId="0" xfId="56" applyFont="1" applyFill="1" applyBorder="1" applyAlignment="1" applyProtection="1">
      <alignment horizontal="left" vertical="center"/>
    </xf>
    <xf numFmtId="0" fontId="15" fillId="0" borderId="2" xfId="56" applyFont="1" applyFill="1" applyBorder="1" applyAlignment="1" applyProtection="1">
      <alignment horizontal="center" vertical="center" wrapText="1"/>
      <protection locked="0"/>
    </xf>
    <xf numFmtId="0" fontId="15" fillId="0" borderId="3" xfId="56" applyFont="1" applyFill="1" applyBorder="1" applyAlignment="1" applyProtection="1">
      <alignment horizontal="center" vertical="center" wrapText="1"/>
      <protection locked="0"/>
    </xf>
    <xf numFmtId="0" fontId="13" fillId="0" borderId="3" xfId="56" applyFont="1" applyFill="1" applyBorder="1" applyAlignment="1" applyProtection="1">
      <alignment horizontal="left" vertical="center"/>
    </xf>
    <xf numFmtId="0" fontId="13" fillId="0" borderId="4" xfId="56" applyFont="1" applyFill="1" applyBorder="1" applyAlignment="1" applyProtection="1">
      <alignment horizontal="left" vertical="center"/>
    </xf>
    <xf numFmtId="0" fontId="18" fillId="0" borderId="8" xfId="59" applyFont="1" applyFill="1" applyBorder="1" applyAlignment="1" applyProtection="1">
      <alignment horizontal="center" vertical="center" wrapText="1" readingOrder="1"/>
      <protection locked="0"/>
    </xf>
    <xf numFmtId="0" fontId="6" fillId="0" borderId="12" xfId="56" applyFont="1" applyFill="1" applyBorder="1" applyAlignment="1" applyProtection="1">
      <alignment horizontal="center" vertical="center"/>
    </xf>
    <xf numFmtId="177" fontId="27" fillId="0" borderId="7" xfId="55" applyFont="1">
      <alignment horizontal="right" vertical="center"/>
    </xf>
    <xf numFmtId="178" fontId="13" fillId="0" borderId="7" xfId="56" applyNumberFormat="1" applyFont="1" applyFill="1" applyBorder="1" applyAlignment="1" applyProtection="1">
      <alignment horizontal="right" vertical="center" wrapText="1"/>
      <protection locked="0"/>
    </xf>
    <xf numFmtId="0" fontId="22" fillId="0" borderId="10" xfId="56" applyFont="1" applyFill="1" applyBorder="1" applyAlignment="1" applyProtection="1">
      <alignment horizontal="center" vertical="center" wrapText="1"/>
    </xf>
    <xf numFmtId="0" fontId="6" fillId="0" borderId="29" xfId="56" applyFont="1" applyFill="1" applyBorder="1" applyAlignment="1" applyProtection="1">
      <alignment horizontal="center" vertical="center"/>
    </xf>
    <xf numFmtId="178" fontId="13" fillId="0" borderId="2" xfId="56" applyNumberFormat="1" applyFont="1" applyFill="1" applyBorder="1" applyAlignment="1" applyProtection="1">
      <alignment horizontal="right" vertical="center" wrapText="1"/>
      <protection locked="0"/>
    </xf>
    <xf numFmtId="178" fontId="13" fillId="0" borderId="8" xfId="56" applyNumberFormat="1" applyFont="1" applyFill="1" applyBorder="1" applyAlignment="1" applyProtection="1">
      <alignment horizontal="right" vertical="center" wrapText="1"/>
      <protection locked="0"/>
    </xf>
    <xf numFmtId="0" fontId="6" fillId="0" borderId="0" xfId="56" applyFont="1" applyFill="1" applyBorder="1" applyAlignment="1" applyProtection="1">
      <alignment horizontal="left" vertical="center" wrapText="1"/>
    </xf>
    <xf numFmtId="0" fontId="3" fillId="0" borderId="0" xfId="56" applyFont="1" applyFill="1" applyAlignment="1" applyProtection="1">
      <alignment horizontal="center" vertical="center"/>
    </xf>
    <xf numFmtId="0" fontId="4" fillId="0" borderId="0" xfId="56" applyFont="1" applyFill="1" applyAlignment="1" applyProtection="1">
      <alignment horizontal="left" vertical="center"/>
      <protection locked="0"/>
    </xf>
    <xf numFmtId="0" fontId="5" fillId="0" borderId="8" xfId="56" applyNumberFormat="1" applyFont="1" applyFill="1" applyBorder="1" applyAlignment="1" applyProtection="1">
      <alignment horizontal="center" vertical="center"/>
    </xf>
    <xf numFmtId="49" fontId="6" fillId="0" borderId="10" xfId="56" applyNumberFormat="1" applyFont="1" applyFill="1" applyBorder="1" applyAlignment="1" applyProtection="1">
      <alignment horizontal="center" vertical="center" wrapText="1"/>
    </xf>
    <xf numFmtId="49" fontId="6" fillId="0" borderId="11" xfId="56" applyNumberFormat="1" applyFont="1" applyFill="1" applyBorder="1" applyAlignment="1" applyProtection="1">
      <alignment horizontal="center" vertical="center" wrapText="1"/>
    </xf>
    <xf numFmtId="49" fontId="6" fillId="0" borderId="13" xfId="56" applyNumberFormat="1" applyFont="1" applyFill="1" applyBorder="1" applyAlignment="1" applyProtection="1">
      <alignment horizontal="center" vertical="center" wrapText="1"/>
    </xf>
    <xf numFmtId="178" fontId="4" fillId="0" borderId="8" xfId="56" applyNumberFormat="1" applyFont="1" applyFill="1" applyBorder="1" applyAlignment="1" applyProtection="1">
      <alignment horizontal="right" vertical="center" wrapText="1"/>
      <protection locked="0"/>
    </xf>
    <xf numFmtId="0" fontId="6" fillId="0" borderId="0" xfId="56" applyFont="1" applyFill="1" applyBorder="1" applyAlignment="1" applyProtection="1">
      <alignment horizontal="right" wrapText="1"/>
    </xf>
    <xf numFmtId="0" fontId="28" fillId="0" borderId="0" xfId="56" applyFont="1" applyFill="1" applyBorder="1" applyAlignment="1" applyProtection="1">
      <alignment horizontal="center"/>
    </xf>
    <xf numFmtId="0" fontId="28" fillId="0" borderId="0" xfId="56" applyFont="1" applyFill="1" applyBorder="1" applyAlignment="1" applyProtection="1">
      <alignment horizontal="center" wrapText="1"/>
    </xf>
    <xf numFmtId="0" fontId="28" fillId="0" borderId="0" xfId="56" applyFont="1" applyFill="1" applyBorder="1" applyAlignment="1" applyProtection="1">
      <alignment wrapText="1"/>
    </xf>
    <xf numFmtId="0" fontId="28" fillId="0" borderId="0" xfId="56" applyFont="1" applyFill="1" applyBorder="1" applyAlignment="1" applyProtection="1"/>
    <xf numFmtId="0" fontId="15" fillId="0" borderId="0" xfId="56" applyFont="1" applyFill="1" applyBorder="1" applyAlignment="1" applyProtection="1">
      <alignment horizontal="left" wrapText="1"/>
    </xf>
    <xf numFmtId="0" fontId="15" fillId="0" borderId="0" xfId="56" applyFont="1" applyFill="1" applyBorder="1" applyAlignment="1" applyProtection="1">
      <alignment horizontal="center" wrapText="1"/>
    </xf>
    <xf numFmtId="0" fontId="29" fillId="0" borderId="0" xfId="56" applyFont="1" applyFill="1" applyBorder="1" applyAlignment="1" applyProtection="1">
      <alignment horizontal="center" vertical="center" wrapText="1"/>
    </xf>
    <xf numFmtId="0" fontId="15" fillId="0" borderId="0" xfId="56" applyFont="1" applyFill="1" applyBorder="1" applyAlignment="1" applyProtection="1">
      <alignment horizontal="right" wrapText="1"/>
    </xf>
    <xf numFmtId="0" fontId="22" fillId="0" borderId="1" xfId="56" applyFont="1" applyFill="1" applyBorder="1" applyAlignment="1" applyProtection="1">
      <alignment horizontal="center" vertical="center" wrapText="1"/>
    </xf>
    <xf numFmtId="0" fontId="28" fillId="0" borderId="7" xfId="56" applyFont="1" applyFill="1" applyBorder="1" applyAlignment="1" applyProtection="1">
      <alignment horizontal="center" vertical="center" wrapText="1"/>
    </xf>
    <xf numFmtId="0" fontId="28" fillId="0" borderId="2" xfId="56" applyFont="1" applyFill="1" applyBorder="1" applyAlignment="1" applyProtection="1">
      <alignment horizontal="center" vertical="center" wrapText="1"/>
    </xf>
    <xf numFmtId="178" fontId="5" fillId="0" borderId="7" xfId="56" applyNumberFormat="1" applyFont="1" applyFill="1" applyBorder="1" applyAlignment="1" applyProtection="1">
      <alignment horizontal="right" vertical="center"/>
    </xf>
    <xf numFmtId="178" fontId="22" fillId="0" borderId="2" xfId="56" applyNumberFormat="1" applyFont="1" applyFill="1" applyBorder="1" applyAlignment="1" applyProtection="1">
      <alignment horizontal="right" vertical="center"/>
    </xf>
    <xf numFmtId="0" fontId="6" fillId="0" borderId="0" xfId="56" applyFont="1" applyFill="1" applyBorder="1" applyAlignment="1" applyProtection="1">
      <alignment horizontal="left" vertical="center"/>
    </xf>
    <xf numFmtId="0" fontId="15" fillId="0" borderId="0" xfId="56" applyFont="1" applyFill="1" applyBorder="1" applyAlignment="1" applyProtection="1">
      <alignment vertical="top"/>
    </xf>
    <xf numFmtId="49" fontId="5" fillId="0" borderId="2" xfId="56" applyNumberFormat="1" applyFont="1" applyFill="1" applyBorder="1" applyAlignment="1" applyProtection="1">
      <alignment horizontal="center" vertical="center" wrapText="1"/>
    </xf>
    <xf numFmtId="49" fontId="5" fillId="0" borderId="3" xfId="56" applyNumberFormat="1" applyFont="1" applyFill="1" applyBorder="1" applyAlignment="1" applyProtection="1">
      <alignment horizontal="center" vertical="center" wrapText="1"/>
    </xf>
    <xf numFmtId="0" fontId="5" fillId="0" borderId="19" xfId="56" applyFont="1" applyFill="1" applyBorder="1" applyAlignment="1" applyProtection="1">
      <alignment horizontal="center" vertical="center"/>
    </xf>
    <xf numFmtId="49" fontId="5" fillId="0" borderId="2" xfId="56" applyNumberFormat="1" applyFont="1" applyFill="1" applyBorder="1" applyAlignment="1" applyProtection="1">
      <alignment horizontal="center" vertical="center"/>
    </xf>
    <xf numFmtId="0" fontId="5" fillId="0" borderId="22" xfId="56" applyFont="1" applyFill="1" applyBorder="1" applyAlignment="1" applyProtection="1">
      <alignment horizontal="center" vertical="center"/>
    </xf>
    <xf numFmtId="0" fontId="5" fillId="0" borderId="6" xfId="56" applyNumberFormat="1" applyFont="1" applyFill="1" applyBorder="1" applyAlignment="1" applyProtection="1">
      <alignment horizontal="center" vertical="center"/>
    </xf>
    <xf numFmtId="177" fontId="30" fillId="0" borderId="7" xfId="55" applyFont="1">
      <alignment horizontal="right" vertical="center"/>
    </xf>
    <xf numFmtId="49" fontId="31" fillId="0" borderId="0" xfId="56" applyNumberFormat="1" applyFont="1" applyFill="1" applyBorder="1" applyAlignment="1" applyProtection="1"/>
    <xf numFmtId="0" fontId="31" fillId="0" borderId="0" xfId="56" applyFont="1" applyFill="1" applyBorder="1" applyAlignment="1" applyProtection="1"/>
    <xf numFmtId="177" fontId="32" fillId="0" borderId="0" xfId="55" applyFont="1" applyBorder="1">
      <alignment horizontal="right" vertical="center"/>
    </xf>
    <xf numFmtId="43" fontId="15" fillId="0" borderId="0" xfId="56" applyNumberFormat="1" applyFont="1" applyFill="1" applyBorder="1" applyAlignment="1" applyProtection="1"/>
    <xf numFmtId="0" fontId="6" fillId="0" borderId="0" xfId="56" applyFont="1" applyFill="1" applyBorder="1" applyAlignment="1" applyProtection="1">
      <alignment vertical="center"/>
    </xf>
    <xf numFmtId="0" fontId="33" fillId="0" borderId="0" xfId="56" applyFont="1" applyFill="1" applyBorder="1" applyAlignment="1" applyProtection="1">
      <alignment horizontal="center" vertical="center"/>
    </xf>
    <xf numFmtId="0" fontId="26" fillId="0" borderId="0" xfId="56" applyFont="1" applyFill="1" applyBorder="1" applyAlignment="1" applyProtection="1">
      <alignment horizontal="center" vertical="center"/>
    </xf>
    <xf numFmtId="0" fontId="5" fillId="0" borderId="1" xfId="56" applyFont="1" applyFill="1" applyBorder="1" applyAlignment="1" applyProtection="1">
      <alignment horizontal="center" vertical="center"/>
      <protection locked="0"/>
    </xf>
    <xf numFmtId="0" fontId="4" fillId="0" borderId="7" xfId="56" applyFont="1" applyFill="1" applyBorder="1" applyAlignment="1" applyProtection="1">
      <alignment vertical="center"/>
    </xf>
    <xf numFmtId="0" fontId="4" fillId="0" borderId="7" xfId="56" applyFont="1" applyFill="1" applyBorder="1" applyAlignment="1" applyProtection="1">
      <alignment horizontal="left" vertical="center"/>
      <protection locked="0"/>
    </xf>
    <xf numFmtId="4" fontId="5" fillId="0" borderId="7" xfId="56" applyNumberFormat="1" applyFont="1" applyFill="1" applyBorder="1" applyAlignment="1" applyProtection="1">
      <alignment horizontal="right" vertical="center"/>
      <protection locked="0"/>
    </xf>
    <xf numFmtId="0" fontId="4" fillId="0" borderId="7" xfId="56" applyFont="1" applyFill="1" applyBorder="1" applyAlignment="1" applyProtection="1">
      <alignment vertical="center"/>
      <protection locked="0"/>
    </xf>
    <xf numFmtId="4" fontId="4" fillId="0" borderId="7" xfId="56" applyNumberFormat="1" applyFont="1" applyFill="1" applyBorder="1" applyAlignment="1" applyProtection="1">
      <alignment horizontal="right" vertical="center"/>
      <protection locked="0"/>
    </xf>
    <xf numFmtId="0" fontId="4" fillId="0" borderId="7" xfId="56" applyFont="1" applyFill="1" applyBorder="1" applyAlignment="1" applyProtection="1">
      <alignment horizontal="left" vertical="center"/>
    </xf>
    <xf numFmtId="178" fontId="5" fillId="0" borderId="7" xfId="56" applyNumberFormat="1" applyFont="1" applyFill="1" applyBorder="1" applyAlignment="1" applyProtection="1">
      <alignment horizontal="right" vertical="center"/>
      <protection locked="0"/>
    </xf>
    <xf numFmtId="178" fontId="4" fillId="0" borderId="7" xfId="56" applyNumberFormat="1" applyFont="1" applyFill="1" applyBorder="1" applyAlignment="1" applyProtection="1">
      <alignment horizontal="right" vertical="center"/>
      <protection locked="0"/>
    </xf>
    <xf numFmtId="178" fontId="4" fillId="0" borderId="7" xfId="56" applyNumberFormat="1" applyFont="1" applyFill="1" applyBorder="1" applyAlignment="1" applyProtection="1">
      <alignment horizontal="right" vertical="center"/>
    </xf>
    <xf numFmtId="178" fontId="34" fillId="0" borderId="7" xfId="56" applyNumberFormat="1" applyFont="1" applyFill="1" applyBorder="1" applyAlignment="1" applyProtection="1">
      <alignment horizontal="right" vertical="center"/>
    </xf>
    <xf numFmtId="178" fontId="15" fillId="0" borderId="7" xfId="56" applyNumberFormat="1" applyFont="1" applyFill="1" applyBorder="1" applyAlignment="1" applyProtection="1">
      <alignment vertical="center"/>
    </xf>
    <xf numFmtId="0" fontId="15" fillId="0" borderId="7" xfId="56" applyFont="1" applyFill="1" applyBorder="1" applyAlignment="1" applyProtection="1">
      <alignment vertical="center"/>
    </xf>
    <xf numFmtId="0" fontId="34" fillId="0" borderId="7" xfId="56" applyFont="1" applyFill="1" applyBorder="1" applyAlignment="1" applyProtection="1">
      <alignment horizontal="center" vertical="center"/>
    </xf>
    <xf numFmtId="0" fontId="34" fillId="0" borderId="7" xfId="56" applyFont="1" applyFill="1" applyBorder="1" applyAlignment="1" applyProtection="1">
      <alignment horizontal="right" vertical="center"/>
    </xf>
    <xf numFmtId="0" fontId="34" fillId="0" borderId="7" xfId="56" applyFont="1" applyFill="1" applyBorder="1" applyAlignment="1" applyProtection="1">
      <alignment horizontal="center" vertical="center"/>
      <protection locked="0"/>
    </xf>
    <xf numFmtId="178" fontId="26" fillId="0" borderId="7" xfId="56" applyNumberFormat="1" applyFont="1" applyFill="1" applyBorder="1" applyAlignment="1" applyProtection="1">
      <alignment horizontal="right" vertical="center"/>
    </xf>
    <xf numFmtId="0" fontId="4" fillId="0" borderId="0" xfId="56" applyFont="1" applyFill="1" applyBorder="1" applyAlignment="1" applyProtection="1">
      <alignment horizontal="left" vertical="center" wrapText="1"/>
      <protection locked="0"/>
    </xf>
    <xf numFmtId="0" fontId="5" fillId="0" borderId="0" xfId="56" applyFont="1" applyFill="1" applyBorder="1" applyAlignment="1" applyProtection="1">
      <alignment horizontal="left" vertical="center" wrapText="1"/>
    </xf>
    <xf numFmtId="177" fontId="30" fillId="0" borderId="7" xfId="0" applyNumberFormat="1" applyFont="1" applyFill="1" applyBorder="1" applyAlignment="1" applyProtection="1">
      <alignment horizontal="right" vertical="center"/>
    </xf>
    <xf numFmtId="49" fontId="9" fillId="0" borderId="7" xfId="57" applyFont="1" applyAlignment="1">
      <alignment horizontal="left" vertical="center" wrapText="1" indent="1"/>
    </xf>
    <xf numFmtId="49" fontId="9" fillId="0" borderId="7" xfId="57" applyFont="1" applyAlignment="1">
      <alignment horizontal="left" vertical="center" wrapText="1" indent="2"/>
    </xf>
    <xf numFmtId="0" fontId="15" fillId="0" borderId="4" xfId="56" applyFont="1" applyFill="1" applyBorder="1" applyAlignment="1" applyProtection="1">
      <alignment horizontal="center" vertical="center" wrapText="1"/>
    </xf>
    <xf numFmtId="178" fontId="4" fillId="0" borderId="6" xfId="56" applyNumberFormat="1" applyFont="1" applyFill="1" applyBorder="1" applyAlignment="1" applyProtection="1">
      <alignment horizontal="right" vertical="center"/>
    </xf>
    <xf numFmtId="0" fontId="6" fillId="0" borderId="0" xfId="56" applyFont="1" applyFill="1" applyBorder="1" applyAlignment="1" applyProtection="1">
      <alignment horizontal="left" vertical="center"/>
      <protection locked="0"/>
    </xf>
    <xf numFmtId="0" fontId="21" fillId="0" borderId="0" xfId="56" applyFont="1" applyFill="1" applyBorder="1" applyAlignment="1" applyProtection="1">
      <alignment horizontal="center" vertical="center"/>
      <protection locked="0"/>
    </xf>
    <xf numFmtId="0" fontId="15" fillId="0" borderId="1" xfId="56" applyFont="1" applyFill="1" applyBorder="1" applyAlignment="1" applyProtection="1">
      <alignment horizontal="center" vertical="center" wrapText="1"/>
      <protection locked="0"/>
    </xf>
    <xf numFmtId="0" fontId="15" fillId="0" borderId="19" xfId="56" applyFont="1" applyFill="1" applyBorder="1" applyAlignment="1" applyProtection="1">
      <alignment horizontal="center" vertical="center" wrapText="1"/>
      <protection locked="0"/>
    </xf>
    <xf numFmtId="0" fontId="15" fillId="0" borderId="3" xfId="56" applyFont="1" applyFill="1" applyBorder="1" applyAlignment="1" applyProtection="1">
      <alignment horizontal="center" vertical="center" wrapText="1"/>
    </xf>
    <xf numFmtId="0" fontId="15" fillId="0" borderId="5" xfId="56" applyFont="1" applyFill="1" applyBorder="1" applyAlignment="1" applyProtection="1">
      <alignment horizontal="center" vertical="center" wrapText="1"/>
      <protection locked="0"/>
    </xf>
    <xf numFmtId="0" fontId="15" fillId="0" borderId="20" xfId="56" applyFont="1" applyFill="1" applyBorder="1" applyAlignment="1" applyProtection="1">
      <alignment horizontal="center" vertical="center" wrapText="1"/>
      <protection locked="0"/>
    </xf>
    <xf numFmtId="0" fontId="15" fillId="0" borderId="1" xfId="56" applyFont="1" applyFill="1" applyBorder="1" applyAlignment="1" applyProtection="1">
      <alignment horizontal="center" vertical="center" wrapText="1"/>
    </xf>
    <xf numFmtId="0" fontId="15" fillId="0" borderId="6" xfId="56" applyFont="1" applyFill="1" applyBorder="1" applyAlignment="1" applyProtection="1">
      <alignment horizontal="center" vertical="center" wrapText="1"/>
    </xf>
    <xf numFmtId="0" fontId="15" fillId="0" borderId="22" xfId="56" applyFont="1" applyFill="1" applyBorder="1" applyAlignment="1" applyProtection="1">
      <alignment horizontal="center" vertical="center" wrapText="1"/>
    </xf>
    <xf numFmtId="0" fontId="6" fillId="0" borderId="2" xfId="56" applyFont="1" applyFill="1" applyBorder="1" applyAlignment="1" applyProtection="1">
      <alignment horizontal="center" vertical="center"/>
    </xf>
    <xf numFmtId="0" fontId="4" fillId="0" borderId="2" xfId="56" applyFont="1" applyFill="1" applyBorder="1" applyAlignment="1" applyProtection="1">
      <alignment horizontal="center" vertical="center"/>
      <protection locked="0"/>
    </xf>
    <xf numFmtId="0" fontId="4" fillId="0" borderId="4" xfId="56" applyFont="1" applyFill="1" applyBorder="1" applyAlignment="1" applyProtection="1">
      <alignment horizontal="center" vertical="center"/>
      <protection locked="0"/>
    </xf>
    <xf numFmtId="0" fontId="6" fillId="0" borderId="0" xfId="56" applyFont="1" applyFill="1" applyBorder="1" applyAlignment="1" applyProtection="1">
      <protection locked="0"/>
    </xf>
    <xf numFmtId="0" fontId="5" fillId="0" borderId="0" xfId="56" applyFont="1" applyFill="1" applyBorder="1" applyAlignment="1" applyProtection="1">
      <protection locked="0"/>
    </xf>
    <xf numFmtId="0" fontId="15" fillId="0" borderId="8" xfId="56" applyFont="1" applyFill="1" applyBorder="1" applyAlignment="1" applyProtection="1">
      <alignment horizontal="center" vertical="center" wrapText="1"/>
      <protection locked="0"/>
    </xf>
    <xf numFmtId="0" fontId="15" fillId="0" borderId="2" xfId="56" applyFont="1" applyFill="1" applyBorder="1" applyAlignment="1" applyProtection="1">
      <alignment horizontal="center" vertical="center" wrapText="1"/>
    </xf>
    <xf numFmtId="0" fontId="15" fillId="0" borderId="24" xfId="56" applyFont="1" applyFill="1" applyBorder="1" applyAlignment="1" applyProtection="1">
      <alignment horizontal="center" vertical="center" wrapText="1"/>
    </xf>
    <xf numFmtId="0" fontId="4" fillId="0" borderId="2" xfId="56" applyFont="1" applyFill="1" applyBorder="1" applyAlignment="1" applyProtection="1">
      <alignment horizontal="right" vertical="center"/>
      <protection locked="0"/>
    </xf>
    <xf numFmtId="0" fontId="6" fillId="0" borderId="0" xfId="56" applyFont="1" applyFill="1" applyBorder="1" applyAlignment="1" applyProtection="1">
      <alignment horizontal="right"/>
      <protection locked="0"/>
    </xf>
    <xf numFmtId="0" fontId="15" fillId="0" borderId="8" xfId="56" applyFont="1" applyFill="1" applyBorder="1" applyAlignment="1" applyProtection="1">
      <alignment horizontal="center" vertical="center" wrapText="1"/>
    </xf>
    <xf numFmtId="0" fontId="15" fillId="0" borderId="10" xfId="56" applyFont="1" applyFill="1" applyBorder="1" applyAlignment="1" applyProtection="1">
      <alignment horizontal="center" vertical="center" wrapText="1"/>
      <protection locked="0"/>
    </xf>
    <xf numFmtId="177" fontId="9" fillId="0" borderId="30" xfId="55" applyFont="1" applyBorder="1">
      <alignment horizontal="right" vertical="center"/>
    </xf>
    <xf numFmtId="177" fontId="9" fillId="0" borderId="0" xfId="55" applyFont="1" applyBorder="1">
      <alignment horizontal="right" vertical="center"/>
    </xf>
    <xf numFmtId="0" fontId="4" fillId="0" borderId="0" xfId="56" applyFont="1" applyFill="1" applyBorder="1" applyAlignment="1" applyProtection="1">
      <alignment horizontal="left"/>
    </xf>
    <xf numFmtId="0" fontId="12" fillId="0" borderId="0" xfId="56" applyFont="1" applyFill="1" applyBorder="1" applyAlignment="1" applyProtection="1">
      <alignment horizontal="center" vertical="top"/>
    </xf>
    <xf numFmtId="4" fontId="4" fillId="0" borderId="7" xfId="56" applyNumberFormat="1" applyFont="1" applyFill="1" applyBorder="1" applyAlignment="1" applyProtection="1">
      <alignment horizontal="right" vertical="center"/>
    </xf>
    <xf numFmtId="178" fontId="13" fillId="0" borderId="7" xfId="56" applyNumberFormat="1" applyFont="1" applyFill="1" applyBorder="1" applyAlignment="1" applyProtection="1">
      <alignment horizontal="right" vertical="center"/>
    </xf>
    <xf numFmtId="0" fontId="4" fillId="0" borderId="6" xfId="56" applyFont="1" applyFill="1" applyBorder="1" applyAlignment="1" applyProtection="1">
      <alignment horizontal="left" vertical="center"/>
    </xf>
    <xf numFmtId="4" fontId="4" fillId="0" borderId="18" xfId="56" applyNumberFormat="1" applyFont="1" applyFill="1" applyBorder="1" applyAlignment="1" applyProtection="1">
      <alignment horizontal="right" vertical="center"/>
      <protection locked="0"/>
    </xf>
    <xf numFmtId="0" fontId="15" fillId="0" borderId="7" xfId="56" applyFont="1" applyFill="1" applyBorder="1" applyAlignment="1" applyProtection="1"/>
    <xf numFmtId="178" fontId="15" fillId="0" borderId="7" xfId="56" applyNumberFormat="1" applyFont="1" applyFill="1" applyBorder="1" applyAlignment="1" applyProtection="1"/>
    <xf numFmtId="0" fontId="15" fillId="0" borderId="6" xfId="56" applyFont="1" applyFill="1" applyBorder="1" applyAlignment="1" applyProtection="1"/>
    <xf numFmtId="178" fontId="15" fillId="0" borderId="18" xfId="56" applyNumberFormat="1" applyFont="1" applyFill="1" applyBorder="1" applyAlignment="1" applyProtection="1"/>
    <xf numFmtId="0" fontId="34" fillId="0" borderId="6" xfId="56" applyFont="1" applyFill="1" applyBorder="1" applyAlignment="1" applyProtection="1">
      <alignment horizontal="center" vertical="center"/>
    </xf>
    <xf numFmtId="178" fontId="26" fillId="0" borderId="18" xfId="56" applyNumberFormat="1" applyFont="1" applyFill="1" applyBorder="1" applyAlignment="1" applyProtection="1">
      <alignment horizontal="right" vertical="center"/>
    </xf>
    <xf numFmtId="178" fontId="5" fillId="0" borderId="18" xfId="56" applyNumberFormat="1" applyFont="1" applyFill="1" applyBorder="1" applyAlignment="1" applyProtection="1">
      <alignment horizontal="right" vertical="center"/>
    </xf>
    <xf numFmtId="0" fontId="14" fillId="0" borderId="6" xfId="0" applyFont="1" applyFill="1" applyBorder="1" applyAlignment="1">
      <alignment horizontal="left" vertical="center"/>
    </xf>
    <xf numFmtId="0" fontId="14" fillId="0" borderId="7" xfId="0" applyFont="1" applyFill="1" applyBorder="1" applyAlignment="1">
      <alignment horizontal="left" vertical="center"/>
    </xf>
    <xf numFmtId="0" fontId="34" fillId="0" borderId="6" xfId="56" applyFont="1" applyFill="1" applyBorder="1" applyAlignment="1" applyProtection="1">
      <alignment horizontal="center" vertical="center"/>
      <protection locked="0"/>
    </xf>
    <xf numFmtId="177" fontId="35" fillId="0" borderId="7" xfId="55" applyFont="1">
      <alignment horizontal="right" vertical="center"/>
    </xf>
    <xf numFmtId="178" fontId="26" fillId="0" borderId="7" xfId="56" applyNumberFormat="1" applyFont="1" applyFill="1" applyBorder="1" applyAlignment="1" applyProtection="1">
      <alignment horizontal="right" vertical="center"/>
      <protection locked="0"/>
    </xf>
    <xf numFmtId="0" fontId="23" fillId="0" borderId="0" xfId="0" applyFont="1" applyFill="1" applyBorder="1" applyAlignment="1">
      <alignment vertical="center"/>
    </xf>
    <xf numFmtId="0" fontId="23" fillId="0" borderId="0" xfId="0" applyFont="1" applyFill="1" applyAlignment="1">
      <alignment horizontal="center" vertical="center"/>
    </xf>
    <xf numFmtId="0" fontId="36" fillId="0" borderId="0" xfId="0" applyFont="1" applyFill="1" applyBorder="1" applyAlignment="1">
      <alignment horizontal="center" vertical="center"/>
    </xf>
    <xf numFmtId="0" fontId="37" fillId="0" borderId="8" xfId="0" applyFont="1" applyFill="1" applyBorder="1" applyAlignment="1">
      <alignment horizontal="center" vertical="center"/>
    </xf>
    <xf numFmtId="0" fontId="38" fillId="0" borderId="8" xfId="0" applyFont="1" applyFill="1" applyBorder="1" applyAlignment="1">
      <alignment horizontal="center" vertical="center"/>
    </xf>
    <xf numFmtId="0" fontId="39" fillId="0" borderId="8" xfId="0" applyFont="1" applyBorder="1" applyAlignment="1">
      <alignment horizontal="justify"/>
    </xf>
    <xf numFmtId="0" fontId="39" fillId="0" borderId="8" xfId="0" applyFont="1" applyBorder="1" applyAlignment="1">
      <alignment horizontal="left"/>
    </xf>
    <xf numFmtId="0" fontId="39" fillId="0" borderId="8" xfId="0" applyFont="1" applyFill="1" applyBorder="1" applyAlignment="1">
      <alignment horizontal="left"/>
    </xf>
    <xf numFmtId="0" fontId="6" fillId="0" borderId="0" xfId="0" applyFont="1" applyFill="1" applyAlignment="1">
      <alignment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2" xfId="50"/>
    <cellStyle name="常规 3 3" xfId="51"/>
    <cellStyle name="常规 2 2" xfId="52"/>
    <cellStyle name="常规 4" xfId="53"/>
    <cellStyle name="IntegralNumberStyle" xfId="54"/>
    <cellStyle name="MoneyStyle" xfId="55"/>
    <cellStyle name="Normal" xfId="56"/>
    <cellStyle name="TextStyle" xfId="57"/>
    <cellStyle name="常规 11" xfId="58"/>
    <cellStyle name="常规 2" xfId="59"/>
    <cellStyle name="常规 3" xfId="60"/>
    <cellStyle name="常规 5" xfId="61"/>
  </cellStyles>
  <tableStyles count="0" defaultTableStyle="TableStyleMedium2"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C5" sqref="C5"/>
    </sheetView>
  </sheetViews>
  <sheetFormatPr defaultColWidth="9.14285714285714" defaultRowHeight="20.1" customHeight="1" outlineLevelCol="3"/>
  <cols>
    <col min="1" max="1" width="13.5714285714286" style="75" customWidth="1"/>
    <col min="2" max="2" width="9.14285714285714" style="347"/>
    <col min="3" max="3" width="88.7142857142857" style="75" customWidth="1"/>
    <col min="4" max="16384" width="9.14285714285714" style="75"/>
  </cols>
  <sheetData>
    <row r="1" s="346" customFormat="1" ht="48" customHeight="1" spans="2:3">
      <c r="B1" s="348"/>
      <c r="C1" s="348"/>
    </row>
    <row r="2" ht="27" customHeight="1" spans="2:3">
      <c r="B2" s="349" t="s">
        <v>0</v>
      </c>
      <c r="C2" s="349" t="s">
        <v>1</v>
      </c>
    </row>
    <row r="3" customHeight="1" spans="2:3">
      <c r="B3" s="350">
        <v>1</v>
      </c>
      <c r="C3" s="351" t="s">
        <v>2</v>
      </c>
    </row>
    <row r="4" customHeight="1" spans="2:3">
      <c r="B4" s="350">
        <v>2</v>
      </c>
      <c r="C4" s="351" t="s">
        <v>3</v>
      </c>
    </row>
    <row r="5" customHeight="1" spans="2:3">
      <c r="B5" s="350">
        <v>3</v>
      </c>
      <c r="C5" s="351" t="s">
        <v>4</v>
      </c>
    </row>
    <row r="6" customHeight="1" spans="2:3">
      <c r="B6" s="350">
        <v>4</v>
      </c>
      <c r="C6" s="351" t="s">
        <v>5</v>
      </c>
    </row>
    <row r="7" customHeight="1" spans="2:3">
      <c r="B7" s="350">
        <v>5</v>
      </c>
      <c r="C7" s="352" t="s">
        <v>6</v>
      </c>
    </row>
    <row r="8" customHeight="1" spans="2:3">
      <c r="B8" s="350">
        <v>6</v>
      </c>
      <c r="C8" s="352" t="s">
        <v>7</v>
      </c>
    </row>
    <row r="9" customHeight="1" spans="2:3">
      <c r="B9" s="350">
        <v>7</v>
      </c>
      <c r="C9" s="352" t="s">
        <v>8</v>
      </c>
    </row>
    <row r="10" customHeight="1" spans="2:3">
      <c r="B10" s="350">
        <v>8</v>
      </c>
      <c r="C10" s="352" t="s">
        <v>9</v>
      </c>
    </row>
    <row r="11" customHeight="1" spans="2:3">
      <c r="B11" s="350">
        <v>9</v>
      </c>
      <c r="C11" s="353" t="s">
        <v>10</v>
      </c>
    </row>
    <row r="12" customHeight="1" spans="2:3">
      <c r="B12" s="350">
        <v>10</v>
      </c>
      <c r="C12" s="353" t="s">
        <v>11</v>
      </c>
    </row>
    <row r="13" customHeight="1" spans="2:3">
      <c r="B13" s="350">
        <v>11</v>
      </c>
      <c r="C13" s="351" t="s">
        <v>12</v>
      </c>
    </row>
    <row r="14" customHeight="1" spans="2:3">
      <c r="B14" s="350">
        <v>12</v>
      </c>
      <c r="C14" s="351" t="s">
        <v>13</v>
      </c>
    </row>
    <row r="15" customHeight="1" spans="2:4">
      <c r="B15" s="350">
        <v>13</v>
      </c>
      <c r="C15" s="351" t="s">
        <v>14</v>
      </c>
      <c r="D15" s="354"/>
    </row>
    <row r="16" customHeight="1" spans="2:3">
      <c r="B16" s="350">
        <v>14</v>
      </c>
      <c r="C16" s="352" t="s">
        <v>15</v>
      </c>
    </row>
    <row r="17" customHeight="1" spans="2:3">
      <c r="B17" s="350">
        <v>15</v>
      </c>
      <c r="C17" s="352" t="s">
        <v>16</v>
      </c>
    </row>
    <row r="18" customHeight="1" spans="2:3">
      <c r="B18" s="350">
        <v>16</v>
      </c>
      <c r="C18" s="352" t="s">
        <v>17</v>
      </c>
    </row>
    <row r="19" customHeight="1" spans="2:3">
      <c r="B19" s="350">
        <v>17</v>
      </c>
      <c r="C19" s="351" t="s">
        <v>18</v>
      </c>
    </row>
    <row r="20" customHeight="1" spans="2:3">
      <c r="B20" s="350">
        <v>18</v>
      </c>
      <c r="C20" s="351" t="s">
        <v>19</v>
      </c>
    </row>
    <row r="21" customHeight="1" spans="2:3">
      <c r="B21" s="350">
        <v>19</v>
      </c>
      <c r="C21" s="351"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5"/>
  <sheetViews>
    <sheetView topLeftCell="A22" workbookViewId="0">
      <selection activeCell="M32" sqref="M32"/>
    </sheetView>
  </sheetViews>
  <sheetFormatPr defaultColWidth="9.14285714285714" defaultRowHeight="12"/>
  <cols>
    <col min="1" max="1" width="34.2857142857143" style="57" customWidth="1"/>
    <col min="2" max="2" width="29" style="57" customWidth="1"/>
    <col min="3" max="5" width="23.5714285714286" style="57" customWidth="1"/>
    <col min="6" max="6" width="11.2857142857143" style="58" customWidth="1"/>
    <col min="7" max="7" width="25.1428571428571" style="57" customWidth="1"/>
    <col min="8" max="8" width="15.5714285714286" style="58" customWidth="1"/>
    <col min="9" max="9" width="13.4285714285714" style="58" customWidth="1"/>
    <col min="10" max="10" width="32.7142857142857" style="57" customWidth="1"/>
    <col min="11" max="11" width="9.14285714285714" style="58" customWidth="1"/>
    <col min="12" max="16384" width="9.14285714285714" style="58"/>
  </cols>
  <sheetData>
    <row r="1" customHeight="1" spans="1:10">
      <c r="A1" s="57" t="s">
        <v>314</v>
      </c>
      <c r="J1" s="72"/>
    </row>
    <row r="2" ht="28.5" customHeight="1" spans="1:10">
      <c r="A2" s="59" t="s">
        <v>10</v>
      </c>
      <c r="B2" s="60"/>
      <c r="C2" s="60"/>
      <c r="D2" s="60"/>
      <c r="E2" s="60"/>
      <c r="F2" s="61"/>
      <c r="G2" s="60"/>
      <c r="H2" s="61"/>
      <c r="I2" s="61"/>
      <c r="J2" s="60"/>
    </row>
    <row r="3" ht="17.25" customHeight="1" spans="1:1">
      <c r="A3" s="62" t="s">
        <v>22</v>
      </c>
    </row>
    <row r="4" ht="44.25" customHeight="1" spans="1:10">
      <c r="A4" s="63" t="s">
        <v>207</v>
      </c>
      <c r="B4" s="63" t="s">
        <v>315</v>
      </c>
      <c r="C4" s="63" t="s">
        <v>316</v>
      </c>
      <c r="D4" s="63" t="s">
        <v>317</v>
      </c>
      <c r="E4" s="63" t="s">
        <v>318</v>
      </c>
      <c r="F4" s="64" t="s">
        <v>319</v>
      </c>
      <c r="G4" s="63" t="s">
        <v>320</v>
      </c>
      <c r="H4" s="64" t="s">
        <v>321</v>
      </c>
      <c r="I4" s="64" t="s">
        <v>322</v>
      </c>
      <c r="J4" s="63" t="s">
        <v>323</v>
      </c>
    </row>
    <row r="5" ht="14.25" customHeight="1" spans="1:10">
      <c r="A5" s="63">
        <v>1</v>
      </c>
      <c r="B5" s="88">
        <v>2</v>
      </c>
      <c r="C5" s="63">
        <v>3</v>
      </c>
      <c r="D5" s="63">
        <v>4</v>
      </c>
      <c r="E5" s="63">
        <v>5</v>
      </c>
      <c r="F5" s="63">
        <v>6</v>
      </c>
      <c r="G5" s="63">
        <v>7</v>
      </c>
      <c r="H5" s="63">
        <v>8</v>
      </c>
      <c r="I5" s="63">
        <v>9</v>
      </c>
      <c r="J5" s="63">
        <v>10</v>
      </c>
    </row>
    <row r="6" ht="42" customHeight="1" spans="1:10">
      <c r="A6" s="219" t="s">
        <v>305</v>
      </c>
      <c r="B6" s="219" t="s">
        <v>324</v>
      </c>
      <c r="C6" s="220" t="s">
        <v>325</v>
      </c>
      <c r="D6" s="221" t="s">
        <v>326</v>
      </c>
      <c r="E6" s="221" t="s">
        <v>327</v>
      </c>
      <c r="F6" s="221" t="s">
        <v>328</v>
      </c>
      <c r="G6" s="221" t="s">
        <v>329</v>
      </c>
      <c r="H6" s="221" t="s">
        <v>330</v>
      </c>
      <c r="I6" s="221" t="s">
        <v>331</v>
      </c>
      <c r="J6" s="221" t="s">
        <v>332</v>
      </c>
    </row>
    <row r="7" ht="57" customHeight="1" spans="1:10">
      <c r="A7" s="222"/>
      <c r="B7" s="222"/>
      <c r="C7" s="220" t="s">
        <v>325</v>
      </c>
      <c r="D7" s="221" t="s">
        <v>326</v>
      </c>
      <c r="E7" s="221" t="s">
        <v>333</v>
      </c>
      <c r="F7" s="221" t="s">
        <v>328</v>
      </c>
      <c r="G7" s="221" t="s">
        <v>334</v>
      </c>
      <c r="H7" s="221" t="s">
        <v>330</v>
      </c>
      <c r="I7" s="221" t="s">
        <v>335</v>
      </c>
      <c r="J7" s="221" t="s">
        <v>336</v>
      </c>
    </row>
    <row r="8" ht="31" customHeight="1" spans="1:10">
      <c r="A8" s="222"/>
      <c r="B8" s="222"/>
      <c r="C8" s="220" t="s">
        <v>325</v>
      </c>
      <c r="D8" s="221" t="s">
        <v>337</v>
      </c>
      <c r="E8" s="221" t="s">
        <v>338</v>
      </c>
      <c r="F8" s="221" t="s">
        <v>328</v>
      </c>
      <c r="G8" s="221" t="s">
        <v>339</v>
      </c>
      <c r="H8" s="221" t="s">
        <v>340</v>
      </c>
      <c r="I8" s="221" t="s">
        <v>335</v>
      </c>
      <c r="J8" s="221" t="s">
        <v>341</v>
      </c>
    </row>
    <row r="9" ht="31" customHeight="1" spans="1:10">
      <c r="A9" s="222"/>
      <c r="B9" s="222"/>
      <c r="C9" s="220" t="s">
        <v>325</v>
      </c>
      <c r="D9" s="221" t="s">
        <v>342</v>
      </c>
      <c r="E9" s="221" t="s">
        <v>343</v>
      </c>
      <c r="F9" s="221" t="s">
        <v>344</v>
      </c>
      <c r="G9" s="221" t="s">
        <v>345</v>
      </c>
      <c r="H9" s="221" t="s">
        <v>346</v>
      </c>
      <c r="I9" s="221" t="s">
        <v>335</v>
      </c>
      <c r="J9" s="221" t="s">
        <v>347</v>
      </c>
    </row>
    <row r="10" ht="27" spans="1:10">
      <c r="A10" s="222"/>
      <c r="B10" s="222"/>
      <c r="C10" s="220" t="s">
        <v>348</v>
      </c>
      <c r="D10" s="221" t="s">
        <v>349</v>
      </c>
      <c r="E10" s="221" t="s">
        <v>350</v>
      </c>
      <c r="F10" s="221" t="s">
        <v>328</v>
      </c>
      <c r="G10" s="221" t="s">
        <v>351</v>
      </c>
      <c r="H10" s="221" t="s">
        <v>352</v>
      </c>
      <c r="I10" s="221" t="s">
        <v>331</v>
      </c>
      <c r="J10" s="221" t="s">
        <v>353</v>
      </c>
    </row>
    <row r="11" ht="36" customHeight="1" spans="1:10">
      <c r="A11" s="223"/>
      <c r="B11" s="223"/>
      <c r="C11" s="220" t="s">
        <v>354</v>
      </c>
      <c r="D11" s="221" t="s">
        <v>355</v>
      </c>
      <c r="E11" s="221" t="s">
        <v>356</v>
      </c>
      <c r="F11" s="221" t="s">
        <v>328</v>
      </c>
      <c r="G11" s="221" t="s">
        <v>357</v>
      </c>
      <c r="H11" s="221" t="s">
        <v>358</v>
      </c>
      <c r="I11" s="221" t="s">
        <v>335</v>
      </c>
      <c r="J11" s="221" t="s">
        <v>359</v>
      </c>
    </row>
    <row r="12" ht="36" customHeight="1" spans="1:10">
      <c r="A12" s="219" t="s">
        <v>301</v>
      </c>
      <c r="B12" s="224" t="s">
        <v>360</v>
      </c>
      <c r="C12" s="220" t="s">
        <v>325</v>
      </c>
      <c r="D12" s="221" t="s">
        <v>326</v>
      </c>
      <c r="E12" s="221" t="s">
        <v>361</v>
      </c>
      <c r="F12" s="221" t="s">
        <v>362</v>
      </c>
      <c r="G12" s="221" t="s">
        <v>334</v>
      </c>
      <c r="H12" s="221" t="s">
        <v>363</v>
      </c>
      <c r="I12" s="221" t="s">
        <v>335</v>
      </c>
      <c r="J12" s="221" t="s">
        <v>364</v>
      </c>
    </row>
    <row r="13" ht="23" customHeight="1" spans="1:10">
      <c r="A13" s="222"/>
      <c r="B13" s="225"/>
      <c r="C13" s="220" t="s">
        <v>325</v>
      </c>
      <c r="D13" s="221" t="s">
        <v>337</v>
      </c>
      <c r="E13" s="221" t="s">
        <v>365</v>
      </c>
      <c r="F13" s="221" t="s">
        <v>362</v>
      </c>
      <c r="G13" s="221" t="s">
        <v>366</v>
      </c>
      <c r="H13" s="221" t="s">
        <v>367</v>
      </c>
      <c r="I13" s="221" t="s">
        <v>335</v>
      </c>
      <c r="J13" s="221" t="s">
        <v>368</v>
      </c>
    </row>
    <row r="14" ht="30" customHeight="1" spans="1:10">
      <c r="A14" s="222"/>
      <c r="B14" s="225"/>
      <c r="C14" s="220" t="s">
        <v>325</v>
      </c>
      <c r="D14" s="221" t="s">
        <v>342</v>
      </c>
      <c r="E14" s="221" t="s">
        <v>343</v>
      </c>
      <c r="F14" s="221" t="s">
        <v>344</v>
      </c>
      <c r="G14" s="221" t="s">
        <v>369</v>
      </c>
      <c r="H14" s="221" t="s">
        <v>370</v>
      </c>
      <c r="I14" s="221" t="s">
        <v>335</v>
      </c>
      <c r="J14" s="221" t="s">
        <v>371</v>
      </c>
    </row>
    <row r="15" ht="24" customHeight="1" spans="1:10">
      <c r="A15" s="222"/>
      <c r="B15" s="225"/>
      <c r="C15" s="220" t="s">
        <v>348</v>
      </c>
      <c r="D15" s="221" t="s">
        <v>349</v>
      </c>
      <c r="E15" s="221" t="s">
        <v>372</v>
      </c>
      <c r="F15" s="221" t="s">
        <v>328</v>
      </c>
      <c r="G15" s="221" t="s">
        <v>373</v>
      </c>
      <c r="H15" s="221" t="s">
        <v>358</v>
      </c>
      <c r="I15" s="221" t="s">
        <v>335</v>
      </c>
      <c r="J15" s="221" t="s">
        <v>374</v>
      </c>
    </row>
    <row r="16" ht="21" customHeight="1" spans="1:10">
      <c r="A16" s="223"/>
      <c r="B16" s="226"/>
      <c r="C16" s="220" t="s">
        <v>354</v>
      </c>
      <c r="D16" s="221" t="s">
        <v>355</v>
      </c>
      <c r="E16" s="221" t="s">
        <v>375</v>
      </c>
      <c r="F16" s="221" t="s">
        <v>328</v>
      </c>
      <c r="G16" s="221" t="s">
        <v>376</v>
      </c>
      <c r="H16" s="221" t="s">
        <v>358</v>
      </c>
      <c r="I16" s="221" t="s">
        <v>331</v>
      </c>
      <c r="J16" s="221" t="s">
        <v>377</v>
      </c>
    </row>
    <row r="17" ht="27" spans="1:10">
      <c r="A17" s="219" t="s">
        <v>294</v>
      </c>
      <c r="B17" s="224" t="s">
        <v>378</v>
      </c>
      <c r="C17" s="220" t="s">
        <v>325</v>
      </c>
      <c r="D17" s="221" t="s">
        <v>326</v>
      </c>
      <c r="E17" s="221" t="s">
        <v>379</v>
      </c>
      <c r="F17" s="221" t="s">
        <v>328</v>
      </c>
      <c r="G17" s="221" t="s">
        <v>380</v>
      </c>
      <c r="H17" s="221" t="s">
        <v>381</v>
      </c>
      <c r="I17" s="221" t="s">
        <v>335</v>
      </c>
      <c r="J17" s="221" t="s">
        <v>382</v>
      </c>
    </row>
    <row r="18" ht="13.5" spans="1:10">
      <c r="A18" s="222"/>
      <c r="B18" s="225"/>
      <c r="C18" s="220" t="s">
        <v>325</v>
      </c>
      <c r="D18" s="221" t="s">
        <v>383</v>
      </c>
      <c r="E18" s="221" t="s">
        <v>384</v>
      </c>
      <c r="F18" s="221" t="s">
        <v>344</v>
      </c>
      <c r="G18" s="221" t="s">
        <v>369</v>
      </c>
      <c r="H18" s="221" t="s">
        <v>358</v>
      </c>
      <c r="I18" s="221" t="s">
        <v>335</v>
      </c>
      <c r="J18" s="221" t="s">
        <v>385</v>
      </c>
    </row>
    <row r="19" ht="54" spans="1:10">
      <c r="A19" s="222"/>
      <c r="B19" s="225"/>
      <c r="C19" s="220" t="s">
        <v>325</v>
      </c>
      <c r="D19" s="221" t="s">
        <v>383</v>
      </c>
      <c r="E19" s="221" t="s">
        <v>386</v>
      </c>
      <c r="F19" s="221" t="s">
        <v>328</v>
      </c>
      <c r="G19" s="221" t="s">
        <v>357</v>
      </c>
      <c r="H19" s="221" t="s">
        <v>358</v>
      </c>
      <c r="I19" s="221" t="s">
        <v>335</v>
      </c>
      <c r="J19" s="221" t="s">
        <v>387</v>
      </c>
    </row>
    <row r="20" ht="40.5" spans="1:10">
      <c r="A20" s="222"/>
      <c r="B20" s="225"/>
      <c r="C20" s="220" t="s">
        <v>325</v>
      </c>
      <c r="D20" s="221" t="s">
        <v>337</v>
      </c>
      <c r="E20" s="221" t="s">
        <v>388</v>
      </c>
      <c r="F20" s="221" t="s">
        <v>328</v>
      </c>
      <c r="G20" s="221" t="s">
        <v>357</v>
      </c>
      <c r="H20" s="221" t="s">
        <v>358</v>
      </c>
      <c r="I20" s="221" t="s">
        <v>335</v>
      </c>
      <c r="J20" s="221" t="s">
        <v>389</v>
      </c>
    </row>
    <row r="21" ht="67.5" spans="1:10">
      <c r="A21" s="222"/>
      <c r="B21" s="225"/>
      <c r="C21" s="220" t="s">
        <v>348</v>
      </c>
      <c r="D21" s="221" t="s">
        <v>349</v>
      </c>
      <c r="E21" s="221" t="s">
        <v>390</v>
      </c>
      <c r="F21" s="221" t="s">
        <v>362</v>
      </c>
      <c r="G21" s="221" t="s">
        <v>391</v>
      </c>
      <c r="H21" s="221" t="s">
        <v>358</v>
      </c>
      <c r="I21" s="221" t="s">
        <v>331</v>
      </c>
      <c r="J21" s="221" t="s">
        <v>392</v>
      </c>
    </row>
    <row r="22" ht="67.5" spans="1:10">
      <c r="A22" s="223"/>
      <c r="B22" s="226"/>
      <c r="C22" s="220" t="s">
        <v>354</v>
      </c>
      <c r="D22" s="221" t="s">
        <v>355</v>
      </c>
      <c r="E22" s="221" t="s">
        <v>393</v>
      </c>
      <c r="F22" s="221" t="s">
        <v>362</v>
      </c>
      <c r="G22" s="221" t="s">
        <v>376</v>
      </c>
      <c r="H22" s="221" t="s">
        <v>358</v>
      </c>
      <c r="I22" s="221" t="s">
        <v>331</v>
      </c>
      <c r="J22" s="221" t="s">
        <v>394</v>
      </c>
    </row>
    <row r="23" ht="30" customHeight="1" spans="1:10">
      <c r="A23" s="219" t="s">
        <v>289</v>
      </c>
      <c r="B23" s="224" t="s">
        <v>395</v>
      </c>
      <c r="C23" s="220" t="s">
        <v>325</v>
      </c>
      <c r="D23" s="221" t="s">
        <v>326</v>
      </c>
      <c r="E23" s="221" t="s">
        <v>396</v>
      </c>
      <c r="F23" s="221" t="s">
        <v>362</v>
      </c>
      <c r="G23" s="221" t="s">
        <v>396</v>
      </c>
      <c r="H23" s="221" t="s">
        <v>363</v>
      </c>
      <c r="I23" s="221" t="s">
        <v>335</v>
      </c>
      <c r="J23" s="221" t="s">
        <v>397</v>
      </c>
    </row>
    <row r="24" ht="13.5" spans="1:10">
      <c r="A24" s="222"/>
      <c r="B24" s="225"/>
      <c r="C24" s="220" t="s">
        <v>325</v>
      </c>
      <c r="D24" s="221" t="s">
        <v>326</v>
      </c>
      <c r="E24" s="221" t="s">
        <v>398</v>
      </c>
      <c r="F24" s="221" t="s">
        <v>328</v>
      </c>
      <c r="G24" s="221" t="s">
        <v>399</v>
      </c>
      <c r="H24" s="221" t="s">
        <v>400</v>
      </c>
      <c r="I24" s="221" t="s">
        <v>335</v>
      </c>
      <c r="J24" s="221" t="s">
        <v>401</v>
      </c>
    </row>
    <row r="25" ht="40.5" spans="1:10">
      <c r="A25" s="222"/>
      <c r="B25" s="225"/>
      <c r="C25" s="220" t="s">
        <v>325</v>
      </c>
      <c r="D25" s="221" t="s">
        <v>326</v>
      </c>
      <c r="E25" s="221" t="s">
        <v>402</v>
      </c>
      <c r="F25" s="221" t="s">
        <v>362</v>
      </c>
      <c r="G25" s="221" t="s">
        <v>403</v>
      </c>
      <c r="H25" s="221" t="s">
        <v>352</v>
      </c>
      <c r="I25" s="221" t="s">
        <v>331</v>
      </c>
      <c r="J25" s="221" t="s">
        <v>404</v>
      </c>
    </row>
    <row r="26" ht="40.5" spans="1:10">
      <c r="A26" s="222"/>
      <c r="B26" s="225"/>
      <c r="C26" s="220" t="s">
        <v>325</v>
      </c>
      <c r="D26" s="221" t="s">
        <v>326</v>
      </c>
      <c r="E26" s="221" t="s">
        <v>405</v>
      </c>
      <c r="F26" s="221" t="s">
        <v>328</v>
      </c>
      <c r="G26" s="221" t="s">
        <v>406</v>
      </c>
      <c r="H26" s="221" t="s">
        <v>407</v>
      </c>
      <c r="I26" s="221" t="s">
        <v>335</v>
      </c>
      <c r="J26" s="221" t="s">
        <v>397</v>
      </c>
    </row>
    <row r="27" ht="27" spans="1:10">
      <c r="A27" s="222"/>
      <c r="B27" s="225"/>
      <c r="C27" s="220" t="s">
        <v>325</v>
      </c>
      <c r="D27" s="221" t="s">
        <v>383</v>
      </c>
      <c r="E27" s="221" t="s">
        <v>408</v>
      </c>
      <c r="F27" s="221" t="s">
        <v>328</v>
      </c>
      <c r="G27" s="221" t="s">
        <v>409</v>
      </c>
      <c r="H27" s="221" t="s">
        <v>358</v>
      </c>
      <c r="I27" s="221" t="s">
        <v>335</v>
      </c>
      <c r="J27" s="221" t="s">
        <v>397</v>
      </c>
    </row>
    <row r="28" ht="61" customHeight="1" spans="1:10">
      <c r="A28" s="222"/>
      <c r="B28" s="225"/>
      <c r="C28" s="220" t="s">
        <v>325</v>
      </c>
      <c r="D28" s="221" t="s">
        <v>383</v>
      </c>
      <c r="E28" s="221" t="s">
        <v>410</v>
      </c>
      <c r="F28" s="221" t="s">
        <v>328</v>
      </c>
      <c r="G28" s="221" t="s">
        <v>391</v>
      </c>
      <c r="H28" s="221" t="s">
        <v>358</v>
      </c>
      <c r="I28" s="221" t="s">
        <v>331</v>
      </c>
      <c r="J28" s="221" t="s">
        <v>411</v>
      </c>
    </row>
    <row r="29" ht="39" customHeight="1" spans="1:10">
      <c r="A29" s="222"/>
      <c r="B29" s="225"/>
      <c r="C29" s="220" t="s">
        <v>325</v>
      </c>
      <c r="D29" s="221" t="s">
        <v>383</v>
      </c>
      <c r="E29" s="221" t="s">
        <v>412</v>
      </c>
      <c r="F29" s="221" t="s">
        <v>328</v>
      </c>
      <c r="G29" s="221" t="s">
        <v>376</v>
      </c>
      <c r="H29" s="221" t="s">
        <v>358</v>
      </c>
      <c r="I29" s="221" t="s">
        <v>335</v>
      </c>
      <c r="J29" s="221" t="s">
        <v>397</v>
      </c>
    </row>
    <row r="30" ht="53" customHeight="1" spans="1:10">
      <c r="A30" s="222"/>
      <c r="B30" s="225"/>
      <c r="C30" s="220" t="s">
        <v>325</v>
      </c>
      <c r="D30" s="221" t="s">
        <v>337</v>
      </c>
      <c r="E30" s="221" t="s">
        <v>413</v>
      </c>
      <c r="F30" s="221" t="s">
        <v>328</v>
      </c>
      <c r="G30" s="221" t="s">
        <v>357</v>
      </c>
      <c r="H30" s="221" t="s">
        <v>358</v>
      </c>
      <c r="I30" s="221" t="s">
        <v>335</v>
      </c>
      <c r="J30" s="221" t="s">
        <v>414</v>
      </c>
    </row>
    <row r="31" ht="49" customHeight="1" spans="1:10">
      <c r="A31" s="222"/>
      <c r="B31" s="225"/>
      <c r="C31" s="220" t="s">
        <v>325</v>
      </c>
      <c r="D31" s="221" t="s">
        <v>337</v>
      </c>
      <c r="E31" s="221" t="s">
        <v>415</v>
      </c>
      <c r="F31" s="221" t="s">
        <v>328</v>
      </c>
      <c r="G31" s="221" t="s">
        <v>376</v>
      </c>
      <c r="H31" s="221" t="s">
        <v>358</v>
      </c>
      <c r="I31" s="221" t="s">
        <v>335</v>
      </c>
      <c r="J31" s="221" t="s">
        <v>397</v>
      </c>
    </row>
    <row r="32" ht="40" customHeight="1" spans="1:10">
      <c r="A32" s="222"/>
      <c r="B32" s="225"/>
      <c r="C32" s="220" t="s">
        <v>348</v>
      </c>
      <c r="D32" s="221" t="s">
        <v>349</v>
      </c>
      <c r="E32" s="221" t="s">
        <v>416</v>
      </c>
      <c r="F32" s="221" t="s">
        <v>362</v>
      </c>
      <c r="G32" s="221" t="s">
        <v>417</v>
      </c>
      <c r="H32" s="221" t="s">
        <v>352</v>
      </c>
      <c r="I32" s="221" t="s">
        <v>331</v>
      </c>
      <c r="J32" s="221" t="s">
        <v>397</v>
      </c>
    </row>
    <row r="33" ht="30" customHeight="1" spans="1:10">
      <c r="A33" s="222"/>
      <c r="B33" s="226"/>
      <c r="C33" s="220" t="s">
        <v>354</v>
      </c>
      <c r="D33" s="221" t="s">
        <v>355</v>
      </c>
      <c r="E33" s="221" t="s">
        <v>418</v>
      </c>
      <c r="F33" s="221" t="s">
        <v>328</v>
      </c>
      <c r="G33" s="221" t="s">
        <v>391</v>
      </c>
      <c r="H33" s="221" t="s">
        <v>358</v>
      </c>
      <c r="I33" s="221" t="s">
        <v>331</v>
      </c>
      <c r="J33" s="221" t="s">
        <v>419</v>
      </c>
    </row>
    <row r="34" ht="27" spans="1:10">
      <c r="A34" s="186" t="s">
        <v>297</v>
      </c>
      <c r="B34" s="224" t="s">
        <v>420</v>
      </c>
      <c r="C34" s="220" t="s">
        <v>325</v>
      </c>
      <c r="D34" s="221" t="s">
        <v>326</v>
      </c>
      <c r="E34" s="221" t="s">
        <v>421</v>
      </c>
      <c r="F34" s="221" t="s">
        <v>362</v>
      </c>
      <c r="G34" s="221" t="s">
        <v>422</v>
      </c>
      <c r="H34" s="221" t="s">
        <v>381</v>
      </c>
      <c r="I34" s="221" t="s">
        <v>335</v>
      </c>
      <c r="J34" s="221" t="s">
        <v>423</v>
      </c>
    </row>
    <row r="35" ht="13.5" spans="1:10">
      <c r="A35" s="186"/>
      <c r="B35" s="225"/>
      <c r="C35" s="220" t="s">
        <v>325</v>
      </c>
      <c r="D35" s="221" t="s">
        <v>383</v>
      </c>
      <c r="E35" s="221" t="s">
        <v>424</v>
      </c>
      <c r="F35" s="221" t="s">
        <v>328</v>
      </c>
      <c r="G35" s="221" t="s">
        <v>425</v>
      </c>
      <c r="H35" s="221" t="s">
        <v>358</v>
      </c>
      <c r="I35" s="221" t="s">
        <v>335</v>
      </c>
      <c r="J35" s="221" t="s">
        <v>426</v>
      </c>
    </row>
    <row r="36" ht="13.5" spans="1:10">
      <c r="A36" s="186"/>
      <c r="B36" s="225"/>
      <c r="C36" s="220" t="s">
        <v>325</v>
      </c>
      <c r="D36" s="221" t="s">
        <v>383</v>
      </c>
      <c r="E36" s="221" t="s">
        <v>384</v>
      </c>
      <c r="F36" s="221" t="s">
        <v>344</v>
      </c>
      <c r="G36" s="221" t="s">
        <v>427</v>
      </c>
      <c r="H36" s="221" t="s">
        <v>358</v>
      </c>
      <c r="I36" s="221" t="s">
        <v>335</v>
      </c>
      <c r="J36" s="221" t="s">
        <v>428</v>
      </c>
    </row>
    <row r="37" ht="27" spans="1:10">
      <c r="A37" s="186"/>
      <c r="B37" s="225"/>
      <c r="C37" s="220" t="s">
        <v>325</v>
      </c>
      <c r="D37" s="221" t="s">
        <v>383</v>
      </c>
      <c r="E37" s="221" t="s">
        <v>429</v>
      </c>
      <c r="F37" s="221" t="s">
        <v>328</v>
      </c>
      <c r="G37" s="221" t="s">
        <v>376</v>
      </c>
      <c r="H37" s="221" t="s">
        <v>358</v>
      </c>
      <c r="I37" s="221" t="s">
        <v>335</v>
      </c>
      <c r="J37" s="221" t="s">
        <v>430</v>
      </c>
    </row>
    <row r="38" ht="27" spans="1:10">
      <c r="A38" s="186"/>
      <c r="B38" s="225"/>
      <c r="C38" s="220" t="s">
        <v>348</v>
      </c>
      <c r="D38" s="221" t="s">
        <v>349</v>
      </c>
      <c r="E38" s="221" t="s">
        <v>431</v>
      </c>
      <c r="F38" s="221" t="s">
        <v>362</v>
      </c>
      <c r="G38" s="221" t="s">
        <v>432</v>
      </c>
      <c r="H38" s="221" t="s">
        <v>352</v>
      </c>
      <c r="I38" s="221" t="s">
        <v>331</v>
      </c>
      <c r="J38" s="221" t="s">
        <v>433</v>
      </c>
    </row>
    <row r="39" ht="27" spans="1:10">
      <c r="A39" s="186"/>
      <c r="B39" s="226"/>
      <c r="C39" s="220" t="s">
        <v>354</v>
      </c>
      <c r="D39" s="221" t="s">
        <v>355</v>
      </c>
      <c r="E39" s="221" t="s">
        <v>434</v>
      </c>
      <c r="F39" s="221" t="s">
        <v>362</v>
      </c>
      <c r="G39" s="221" t="s">
        <v>376</v>
      </c>
      <c r="H39" s="221" t="s">
        <v>358</v>
      </c>
      <c r="I39" s="221" t="s">
        <v>331</v>
      </c>
      <c r="J39" s="221" t="s">
        <v>435</v>
      </c>
    </row>
    <row r="40" ht="33" customHeight="1" spans="1:10">
      <c r="A40" s="227" t="s">
        <v>303</v>
      </c>
      <c r="B40" s="224" t="s">
        <v>436</v>
      </c>
      <c r="C40" s="220" t="s">
        <v>325</v>
      </c>
      <c r="D40" s="221" t="s">
        <v>326</v>
      </c>
      <c r="E40" s="221" t="s">
        <v>437</v>
      </c>
      <c r="F40" s="221" t="s">
        <v>362</v>
      </c>
      <c r="G40" s="221" t="s">
        <v>334</v>
      </c>
      <c r="H40" s="221" t="s">
        <v>381</v>
      </c>
      <c r="I40" s="221" t="s">
        <v>335</v>
      </c>
      <c r="J40" s="221" t="s">
        <v>438</v>
      </c>
    </row>
    <row r="41" ht="29" customHeight="1" spans="1:10">
      <c r="A41" s="227"/>
      <c r="B41" s="225"/>
      <c r="C41" s="220" t="s">
        <v>325</v>
      </c>
      <c r="D41" s="221" t="s">
        <v>337</v>
      </c>
      <c r="E41" s="221" t="s">
        <v>439</v>
      </c>
      <c r="F41" s="221" t="s">
        <v>328</v>
      </c>
      <c r="G41" s="221" t="s">
        <v>366</v>
      </c>
      <c r="H41" s="221" t="s">
        <v>367</v>
      </c>
      <c r="I41" s="221" t="s">
        <v>335</v>
      </c>
      <c r="J41" s="221" t="s">
        <v>440</v>
      </c>
    </row>
    <row r="42" ht="31" customHeight="1" spans="1:10">
      <c r="A42" s="227"/>
      <c r="B42" s="225"/>
      <c r="C42" s="220" t="s">
        <v>325</v>
      </c>
      <c r="D42" s="221" t="s">
        <v>342</v>
      </c>
      <c r="E42" s="221" t="s">
        <v>343</v>
      </c>
      <c r="F42" s="221" t="s">
        <v>362</v>
      </c>
      <c r="G42" s="221" t="s">
        <v>441</v>
      </c>
      <c r="H42" s="221" t="s">
        <v>370</v>
      </c>
      <c r="I42" s="221" t="s">
        <v>335</v>
      </c>
      <c r="J42" s="221" t="s">
        <v>438</v>
      </c>
    </row>
    <row r="43" ht="33" customHeight="1" spans="1:10">
      <c r="A43" s="227"/>
      <c r="B43" s="225"/>
      <c r="C43" s="220" t="s">
        <v>348</v>
      </c>
      <c r="D43" s="221" t="s">
        <v>349</v>
      </c>
      <c r="E43" s="221" t="s">
        <v>442</v>
      </c>
      <c r="F43" s="221" t="s">
        <v>328</v>
      </c>
      <c r="G43" s="221" t="s">
        <v>376</v>
      </c>
      <c r="H43" s="221" t="s">
        <v>358</v>
      </c>
      <c r="I43" s="221" t="s">
        <v>335</v>
      </c>
      <c r="J43" s="221" t="s">
        <v>443</v>
      </c>
    </row>
    <row r="44" ht="25" customHeight="1" spans="1:10">
      <c r="A44" s="227"/>
      <c r="B44" s="226"/>
      <c r="C44" s="220" t="s">
        <v>354</v>
      </c>
      <c r="D44" s="221" t="s">
        <v>355</v>
      </c>
      <c r="E44" s="221" t="s">
        <v>444</v>
      </c>
      <c r="F44" s="221" t="s">
        <v>328</v>
      </c>
      <c r="G44" s="221" t="s">
        <v>376</v>
      </c>
      <c r="H44" s="221" t="s">
        <v>358</v>
      </c>
      <c r="I44" s="221" t="s">
        <v>331</v>
      </c>
      <c r="J44" s="221" t="s">
        <v>438</v>
      </c>
    </row>
    <row r="45" ht="40.5" spans="1:10">
      <c r="A45" s="219" t="s">
        <v>286</v>
      </c>
      <c r="B45" s="224" t="s">
        <v>445</v>
      </c>
      <c r="C45" s="220" t="s">
        <v>325</v>
      </c>
      <c r="D45" s="221" t="s">
        <v>326</v>
      </c>
      <c r="E45" s="221" t="s">
        <v>446</v>
      </c>
      <c r="F45" s="221" t="s">
        <v>362</v>
      </c>
      <c r="G45" s="221" t="s">
        <v>447</v>
      </c>
      <c r="H45" s="221" t="s">
        <v>448</v>
      </c>
      <c r="I45" s="221" t="s">
        <v>335</v>
      </c>
      <c r="J45" s="221" t="s">
        <v>449</v>
      </c>
    </row>
    <row r="46" ht="54" spans="1:10">
      <c r="A46" s="222"/>
      <c r="B46" s="225"/>
      <c r="C46" s="220" t="s">
        <v>325</v>
      </c>
      <c r="D46" s="221" t="s">
        <v>326</v>
      </c>
      <c r="E46" s="221" t="s">
        <v>450</v>
      </c>
      <c r="F46" s="221" t="s">
        <v>328</v>
      </c>
      <c r="G46" s="221" t="s">
        <v>422</v>
      </c>
      <c r="H46" s="221" t="s">
        <v>451</v>
      </c>
      <c r="I46" s="221" t="s">
        <v>335</v>
      </c>
      <c r="J46" s="221" t="s">
        <v>452</v>
      </c>
    </row>
    <row r="47" ht="67.5" spans="1:10">
      <c r="A47" s="222"/>
      <c r="B47" s="225"/>
      <c r="C47" s="220" t="s">
        <v>325</v>
      </c>
      <c r="D47" s="221" t="s">
        <v>383</v>
      </c>
      <c r="E47" s="221" t="s">
        <v>453</v>
      </c>
      <c r="F47" s="221" t="s">
        <v>362</v>
      </c>
      <c r="G47" s="221" t="s">
        <v>409</v>
      </c>
      <c r="H47" s="221" t="s">
        <v>358</v>
      </c>
      <c r="I47" s="221" t="s">
        <v>335</v>
      </c>
      <c r="J47" s="221" t="s">
        <v>454</v>
      </c>
    </row>
    <row r="48" ht="40.5" spans="1:10">
      <c r="A48" s="222"/>
      <c r="B48" s="225"/>
      <c r="C48" s="220" t="s">
        <v>325</v>
      </c>
      <c r="D48" s="221" t="s">
        <v>383</v>
      </c>
      <c r="E48" s="221" t="s">
        <v>455</v>
      </c>
      <c r="F48" s="221" t="s">
        <v>362</v>
      </c>
      <c r="G48" s="221" t="s">
        <v>409</v>
      </c>
      <c r="H48" s="221" t="s">
        <v>358</v>
      </c>
      <c r="I48" s="221" t="s">
        <v>335</v>
      </c>
      <c r="J48" s="221" t="s">
        <v>456</v>
      </c>
    </row>
    <row r="49" ht="67.5" spans="1:10">
      <c r="A49" s="222"/>
      <c r="B49" s="225"/>
      <c r="C49" s="220" t="s">
        <v>325</v>
      </c>
      <c r="D49" s="221" t="s">
        <v>383</v>
      </c>
      <c r="E49" s="221" t="s">
        <v>457</v>
      </c>
      <c r="F49" s="221" t="s">
        <v>362</v>
      </c>
      <c r="G49" s="221" t="s">
        <v>409</v>
      </c>
      <c r="H49" s="221" t="s">
        <v>358</v>
      </c>
      <c r="I49" s="221" t="s">
        <v>335</v>
      </c>
      <c r="J49" s="221" t="s">
        <v>458</v>
      </c>
    </row>
    <row r="50" ht="40.5" spans="1:10">
      <c r="A50" s="222"/>
      <c r="B50" s="225"/>
      <c r="C50" s="220" t="s">
        <v>325</v>
      </c>
      <c r="D50" s="221" t="s">
        <v>383</v>
      </c>
      <c r="E50" s="221" t="s">
        <v>459</v>
      </c>
      <c r="F50" s="221" t="s">
        <v>362</v>
      </c>
      <c r="G50" s="221" t="s">
        <v>409</v>
      </c>
      <c r="H50" s="221" t="s">
        <v>358</v>
      </c>
      <c r="I50" s="221" t="s">
        <v>335</v>
      </c>
      <c r="J50" s="221" t="s">
        <v>460</v>
      </c>
    </row>
    <row r="51" ht="67.5" spans="1:10">
      <c r="A51" s="222"/>
      <c r="B51" s="225"/>
      <c r="C51" s="220" t="s">
        <v>325</v>
      </c>
      <c r="D51" s="221" t="s">
        <v>383</v>
      </c>
      <c r="E51" s="221" t="s">
        <v>461</v>
      </c>
      <c r="F51" s="221" t="s">
        <v>362</v>
      </c>
      <c r="G51" s="221" t="s">
        <v>409</v>
      </c>
      <c r="H51" s="221" t="s">
        <v>358</v>
      </c>
      <c r="I51" s="221" t="s">
        <v>335</v>
      </c>
      <c r="J51" s="221" t="s">
        <v>462</v>
      </c>
    </row>
    <row r="52" ht="60" customHeight="1" spans="1:10">
      <c r="A52" s="222"/>
      <c r="B52" s="225"/>
      <c r="C52" s="220" t="s">
        <v>325</v>
      </c>
      <c r="D52" s="221" t="s">
        <v>337</v>
      </c>
      <c r="E52" s="221" t="s">
        <v>463</v>
      </c>
      <c r="F52" s="221" t="s">
        <v>362</v>
      </c>
      <c r="G52" s="221" t="s">
        <v>409</v>
      </c>
      <c r="H52" s="221" t="s">
        <v>358</v>
      </c>
      <c r="I52" s="221" t="s">
        <v>335</v>
      </c>
      <c r="J52" s="221" t="s">
        <v>464</v>
      </c>
    </row>
    <row r="53" ht="33" customHeight="1" spans="1:10">
      <c r="A53" s="222"/>
      <c r="B53" s="225"/>
      <c r="C53" s="220" t="s">
        <v>348</v>
      </c>
      <c r="D53" s="221" t="s">
        <v>465</v>
      </c>
      <c r="E53" s="221" t="s">
        <v>466</v>
      </c>
      <c r="F53" s="221" t="s">
        <v>328</v>
      </c>
      <c r="G53" s="221" t="s">
        <v>467</v>
      </c>
      <c r="H53" s="221" t="s">
        <v>346</v>
      </c>
      <c r="I53" s="221" t="s">
        <v>335</v>
      </c>
      <c r="J53" s="221" t="s">
        <v>468</v>
      </c>
    </row>
    <row r="54" ht="69" customHeight="1" spans="1:10">
      <c r="A54" s="222"/>
      <c r="B54" s="225"/>
      <c r="C54" s="220" t="s">
        <v>348</v>
      </c>
      <c r="D54" s="221" t="s">
        <v>349</v>
      </c>
      <c r="E54" s="221" t="s">
        <v>469</v>
      </c>
      <c r="F54" s="221" t="s">
        <v>328</v>
      </c>
      <c r="G54" s="221" t="s">
        <v>376</v>
      </c>
      <c r="H54" s="221" t="s">
        <v>358</v>
      </c>
      <c r="I54" s="221" t="s">
        <v>335</v>
      </c>
      <c r="J54" s="221" t="s">
        <v>470</v>
      </c>
    </row>
    <row r="55" ht="33" customHeight="1" spans="1:10">
      <c r="A55" s="223"/>
      <c r="B55" s="226"/>
      <c r="C55" s="220" t="s">
        <v>354</v>
      </c>
      <c r="D55" s="221" t="s">
        <v>355</v>
      </c>
      <c r="E55" s="221" t="s">
        <v>471</v>
      </c>
      <c r="F55" s="221" t="s">
        <v>362</v>
      </c>
      <c r="G55" s="221" t="s">
        <v>409</v>
      </c>
      <c r="H55" s="221" t="s">
        <v>358</v>
      </c>
      <c r="I55" s="221" t="s">
        <v>331</v>
      </c>
      <c r="J55" s="221" t="s">
        <v>472</v>
      </c>
    </row>
  </sheetData>
  <mergeCells count="16">
    <mergeCell ref="A2:J2"/>
    <mergeCell ref="A3:H3"/>
    <mergeCell ref="A6:A11"/>
    <mergeCell ref="A12:A16"/>
    <mergeCell ref="A17:A22"/>
    <mergeCell ref="A23:A33"/>
    <mergeCell ref="A34:A39"/>
    <mergeCell ref="A40:A44"/>
    <mergeCell ref="A45:A55"/>
    <mergeCell ref="B6:B11"/>
    <mergeCell ref="B12:B16"/>
    <mergeCell ref="B17:B22"/>
    <mergeCell ref="B23:B33"/>
    <mergeCell ref="B34:B39"/>
    <mergeCell ref="B40:B44"/>
    <mergeCell ref="B45:B55"/>
  </mergeCells>
  <printOptions horizontalCentered="1"/>
  <pageMargins left="0.393055555555556" right="0.393055555555556" top="0.511805555555556" bottom="0.511805555555556" header="0.314583333333333" footer="0.314583333333333"/>
  <pageSetup paperSize="9" scale="65" orientation="landscape"/>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0"/>
  <sheetViews>
    <sheetView topLeftCell="A33" workbookViewId="0">
      <selection activeCell="C41" sqref="C41"/>
    </sheetView>
  </sheetViews>
  <sheetFormatPr defaultColWidth="8.57142857142857" defaultRowHeight="14.25" customHeight="1"/>
  <cols>
    <col min="1" max="1" width="16.4285714285714" style="119" customWidth="1"/>
    <col min="2" max="2" width="23.2857142857143" style="119" customWidth="1"/>
    <col min="3" max="3" width="49" style="119" customWidth="1"/>
    <col min="4" max="8" width="20.1428571428571" style="119" customWidth="1"/>
    <col min="9" max="9" width="23.1428571428571" style="119" customWidth="1"/>
    <col min="10" max="10" width="20.1428571428571" style="119" customWidth="1"/>
    <col min="11" max="11" width="32.1428571428571" style="119" customWidth="1"/>
    <col min="12" max="12" width="20.1428571428571" style="119" customWidth="1"/>
    <col min="13" max="13" width="50" style="119" customWidth="1"/>
    <col min="14" max="14" width="20.1428571428571" style="119" customWidth="1"/>
    <col min="15" max="15" width="8.57142857142857" style="80" customWidth="1"/>
    <col min="16" max="16384" width="8.57142857142857" style="80"/>
  </cols>
  <sheetData>
    <row r="1" customHeight="1" spans="1:13">
      <c r="A1" s="172" t="s">
        <v>473</v>
      </c>
      <c r="B1" s="173"/>
      <c r="C1" s="173"/>
      <c r="D1" s="173"/>
      <c r="E1" s="173"/>
      <c r="F1" s="173"/>
      <c r="G1" s="173"/>
      <c r="H1" s="173"/>
      <c r="I1" s="173"/>
      <c r="J1" s="173"/>
      <c r="K1" s="173"/>
      <c r="L1" s="173"/>
      <c r="M1" s="203"/>
    </row>
    <row r="2" ht="44.1" customHeight="1" spans="1:13">
      <c r="A2" s="149" t="s">
        <v>474</v>
      </c>
      <c r="B2" s="149"/>
      <c r="C2" s="149"/>
      <c r="D2" s="149"/>
      <c r="E2" s="149"/>
      <c r="F2" s="149"/>
      <c r="G2" s="149"/>
      <c r="H2" s="149"/>
      <c r="I2" s="149"/>
      <c r="J2" s="149"/>
      <c r="K2" s="149"/>
      <c r="L2" s="149"/>
      <c r="M2" s="149"/>
    </row>
    <row r="3" ht="30" customHeight="1" spans="1:13">
      <c r="A3" s="174" t="s">
        <v>475</v>
      </c>
      <c r="B3" s="175" t="s">
        <v>476</v>
      </c>
      <c r="C3" s="176"/>
      <c r="D3" s="176"/>
      <c r="E3" s="176"/>
      <c r="F3" s="176"/>
      <c r="G3" s="176"/>
      <c r="H3" s="176"/>
      <c r="I3" s="176"/>
      <c r="J3" s="176"/>
      <c r="K3" s="176"/>
      <c r="L3" s="176"/>
      <c r="M3" s="204"/>
    </row>
    <row r="4" ht="32.25" customHeight="1" spans="1:13">
      <c r="A4" s="65" t="s">
        <v>1</v>
      </c>
      <c r="B4" s="66"/>
      <c r="C4" s="66"/>
      <c r="D4" s="66"/>
      <c r="E4" s="66"/>
      <c r="F4" s="66"/>
      <c r="G4" s="66"/>
      <c r="H4" s="66"/>
      <c r="I4" s="66"/>
      <c r="J4" s="66"/>
      <c r="K4" s="66"/>
      <c r="L4" s="67"/>
      <c r="M4" s="174" t="s">
        <v>477</v>
      </c>
    </row>
    <row r="5" ht="161" customHeight="1" spans="1:13">
      <c r="A5" s="88" t="s">
        <v>478</v>
      </c>
      <c r="B5" s="177" t="s">
        <v>479</v>
      </c>
      <c r="C5" s="178" t="s">
        <v>480</v>
      </c>
      <c r="D5" s="179"/>
      <c r="E5" s="179"/>
      <c r="F5" s="179"/>
      <c r="G5" s="179"/>
      <c r="H5" s="179"/>
      <c r="I5" s="205"/>
      <c r="J5" s="205"/>
      <c r="K5" s="205"/>
      <c r="L5" s="206"/>
      <c r="M5" s="207" t="s">
        <v>481</v>
      </c>
    </row>
    <row r="6" ht="292" customHeight="1" spans="1:13">
      <c r="A6" s="180"/>
      <c r="B6" s="151" t="s">
        <v>482</v>
      </c>
      <c r="C6" s="181" t="s">
        <v>483</v>
      </c>
      <c r="D6" s="182"/>
      <c r="E6" s="182"/>
      <c r="F6" s="182"/>
      <c r="G6" s="182"/>
      <c r="H6" s="182"/>
      <c r="I6" s="208"/>
      <c r="J6" s="208"/>
      <c r="K6" s="208"/>
      <c r="L6" s="209"/>
      <c r="M6" s="210" t="s">
        <v>484</v>
      </c>
    </row>
    <row r="7" ht="181" customHeight="1" spans="1:13">
      <c r="A7" s="183" t="s">
        <v>485</v>
      </c>
      <c r="B7" s="109" t="s">
        <v>486</v>
      </c>
      <c r="C7" s="184" t="s">
        <v>487</v>
      </c>
      <c r="D7" s="184"/>
      <c r="E7" s="184"/>
      <c r="F7" s="184"/>
      <c r="G7" s="184"/>
      <c r="H7" s="184"/>
      <c r="I7" s="184"/>
      <c r="J7" s="184"/>
      <c r="K7" s="184"/>
      <c r="L7" s="184"/>
      <c r="M7" s="211" t="s">
        <v>488</v>
      </c>
    </row>
    <row r="8" ht="32.25" customHeight="1" spans="1:13">
      <c r="A8" s="185" t="s">
        <v>489</v>
      </c>
      <c r="B8" s="185"/>
      <c r="C8" s="185"/>
      <c r="D8" s="185"/>
      <c r="E8" s="185"/>
      <c r="F8" s="185"/>
      <c r="G8" s="185"/>
      <c r="H8" s="185"/>
      <c r="I8" s="185"/>
      <c r="J8" s="185"/>
      <c r="K8" s="185"/>
      <c r="L8" s="185"/>
      <c r="M8" s="185"/>
    </row>
    <row r="9" ht="32.25" customHeight="1" spans="1:13">
      <c r="A9" s="183" t="s">
        <v>490</v>
      </c>
      <c r="B9" s="183"/>
      <c r="C9" s="109" t="s">
        <v>491</v>
      </c>
      <c r="D9" s="109"/>
      <c r="E9" s="109"/>
      <c r="F9" s="109" t="s">
        <v>492</v>
      </c>
      <c r="G9" s="109"/>
      <c r="H9" s="109" t="s">
        <v>493</v>
      </c>
      <c r="I9" s="109"/>
      <c r="J9" s="109"/>
      <c r="K9" s="109" t="s">
        <v>494</v>
      </c>
      <c r="L9" s="109"/>
      <c r="M9" s="109"/>
    </row>
    <row r="10" ht="32.25" customHeight="1" spans="1:13">
      <c r="A10" s="183"/>
      <c r="B10" s="183"/>
      <c r="C10" s="109"/>
      <c r="D10" s="109"/>
      <c r="E10" s="109"/>
      <c r="F10" s="109"/>
      <c r="G10" s="109"/>
      <c r="H10" s="183" t="s">
        <v>495</v>
      </c>
      <c r="I10" s="109" t="s">
        <v>496</v>
      </c>
      <c r="J10" s="109" t="s">
        <v>497</v>
      </c>
      <c r="K10" s="109" t="s">
        <v>495</v>
      </c>
      <c r="L10" s="183" t="s">
        <v>496</v>
      </c>
      <c r="M10" s="183" t="s">
        <v>497</v>
      </c>
    </row>
    <row r="11" ht="27" customHeight="1" spans="1:13">
      <c r="A11" s="186" t="s">
        <v>77</v>
      </c>
      <c r="B11" s="186"/>
      <c r="C11" s="186"/>
      <c r="D11" s="186"/>
      <c r="E11" s="186"/>
      <c r="F11" s="186"/>
      <c r="G11" s="186"/>
      <c r="H11" s="187">
        <f>SUM(H12:H19)</f>
        <v>6591773</v>
      </c>
      <c r="I11" s="212">
        <f>SUM(I12:I19)</f>
        <v>6591773</v>
      </c>
      <c r="J11" s="212"/>
      <c r="K11" s="212">
        <f>SUM(K12:K19)</f>
        <v>6591773</v>
      </c>
      <c r="L11" s="187">
        <f>SUM(L12:L19)</f>
        <v>6591773</v>
      </c>
      <c r="M11" s="187"/>
    </row>
    <row r="12" ht="34.5" customHeight="1" spans="1:13">
      <c r="A12" s="188" t="s">
        <v>498</v>
      </c>
      <c r="B12" s="189"/>
      <c r="C12" s="188" t="s">
        <v>498</v>
      </c>
      <c r="D12" s="190"/>
      <c r="E12" s="191"/>
      <c r="F12" s="188" t="s">
        <v>498</v>
      </c>
      <c r="G12" s="189"/>
      <c r="H12" s="192">
        <v>4156773</v>
      </c>
      <c r="I12" s="192">
        <v>4156773</v>
      </c>
      <c r="J12" s="213"/>
      <c r="K12" s="192">
        <v>4156773</v>
      </c>
      <c r="L12" s="192">
        <v>4156773</v>
      </c>
      <c r="M12" s="213"/>
    </row>
    <row r="13" ht="34.5" customHeight="1" spans="1:13">
      <c r="A13" s="178" t="s">
        <v>499</v>
      </c>
      <c r="B13" s="193"/>
      <c r="C13" s="178" t="s">
        <v>499</v>
      </c>
      <c r="D13" s="194"/>
      <c r="E13" s="193"/>
      <c r="F13" s="178" t="s">
        <v>499</v>
      </c>
      <c r="G13" s="193"/>
      <c r="H13" s="122">
        <v>183760</v>
      </c>
      <c r="I13" s="122">
        <v>183760</v>
      </c>
      <c r="J13" s="214"/>
      <c r="K13" s="122">
        <v>183760</v>
      </c>
      <c r="L13" s="122">
        <v>183760</v>
      </c>
      <c r="M13" s="214"/>
    </row>
    <row r="14" ht="34.5" customHeight="1" spans="1:13">
      <c r="A14" s="178" t="s">
        <v>500</v>
      </c>
      <c r="B14" s="193"/>
      <c r="C14" s="178" t="s">
        <v>500</v>
      </c>
      <c r="D14" s="194"/>
      <c r="E14" s="193"/>
      <c r="F14" s="178" t="s">
        <v>500</v>
      </c>
      <c r="G14" s="193"/>
      <c r="H14" s="122">
        <v>240000</v>
      </c>
      <c r="I14" s="122">
        <v>240000</v>
      </c>
      <c r="J14" s="214"/>
      <c r="K14" s="122">
        <v>240000</v>
      </c>
      <c r="L14" s="122">
        <v>240000</v>
      </c>
      <c r="M14" s="214"/>
    </row>
    <row r="15" ht="34.5" customHeight="1" spans="1:13">
      <c r="A15" s="178" t="s">
        <v>305</v>
      </c>
      <c r="B15" s="193"/>
      <c r="C15" s="178" t="s">
        <v>305</v>
      </c>
      <c r="D15" s="194"/>
      <c r="E15" s="193"/>
      <c r="F15" s="178" t="s">
        <v>305</v>
      </c>
      <c r="G15" s="193"/>
      <c r="H15" s="122">
        <v>191847.43</v>
      </c>
      <c r="I15" s="122">
        <v>191847.43</v>
      </c>
      <c r="J15" s="214"/>
      <c r="K15" s="122">
        <v>191847.43</v>
      </c>
      <c r="L15" s="122">
        <v>191847.43</v>
      </c>
      <c r="M15" s="214"/>
    </row>
    <row r="16" ht="34.5" customHeight="1" spans="1:13">
      <c r="A16" s="178" t="s">
        <v>377</v>
      </c>
      <c r="B16" s="193"/>
      <c r="C16" s="178" t="s">
        <v>377</v>
      </c>
      <c r="D16" s="194"/>
      <c r="E16" s="193"/>
      <c r="F16" s="178" t="s">
        <v>377</v>
      </c>
      <c r="G16" s="193"/>
      <c r="H16" s="122">
        <v>25000</v>
      </c>
      <c r="I16" s="122">
        <v>25000</v>
      </c>
      <c r="J16" s="214"/>
      <c r="K16" s="122">
        <v>25000</v>
      </c>
      <c r="L16" s="122">
        <v>25000</v>
      </c>
      <c r="M16" s="214"/>
    </row>
    <row r="17" ht="34.5" customHeight="1" spans="1:13">
      <c r="A17" s="178" t="s">
        <v>501</v>
      </c>
      <c r="B17" s="193"/>
      <c r="C17" s="178" t="s">
        <v>501</v>
      </c>
      <c r="D17" s="194"/>
      <c r="E17" s="193"/>
      <c r="F17" s="178" t="s">
        <v>501</v>
      </c>
      <c r="G17" s="193"/>
      <c r="H17" s="122">
        <v>1749392.57</v>
      </c>
      <c r="I17" s="122">
        <v>1749392.57</v>
      </c>
      <c r="J17" s="214"/>
      <c r="K17" s="122">
        <v>1749392.57</v>
      </c>
      <c r="L17" s="122">
        <v>1749392.57</v>
      </c>
      <c r="M17" s="214"/>
    </row>
    <row r="18" ht="34.5" customHeight="1" spans="1:13">
      <c r="A18" s="178" t="s">
        <v>502</v>
      </c>
      <c r="B18" s="193"/>
      <c r="C18" s="178" t="s">
        <v>502</v>
      </c>
      <c r="D18" s="194"/>
      <c r="E18" s="193"/>
      <c r="F18" s="178" t="s">
        <v>502</v>
      </c>
      <c r="G18" s="193"/>
      <c r="H18" s="122">
        <v>20000</v>
      </c>
      <c r="I18" s="122">
        <v>20000</v>
      </c>
      <c r="J18" s="214"/>
      <c r="K18" s="122">
        <v>20000</v>
      </c>
      <c r="L18" s="122">
        <v>20000</v>
      </c>
      <c r="M18" s="214"/>
    </row>
    <row r="19" ht="34.5" customHeight="1" spans="1:13">
      <c r="A19" s="178" t="s">
        <v>503</v>
      </c>
      <c r="B19" s="193"/>
      <c r="C19" s="178" t="s">
        <v>503</v>
      </c>
      <c r="D19" s="194"/>
      <c r="E19" s="193"/>
      <c r="F19" s="178" t="s">
        <v>503</v>
      </c>
      <c r="G19" s="193"/>
      <c r="H19" s="122">
        <v>25000</v>
      </c>
      <c r="I19" s="122">
        <v>25000</v>
      </c>
      <c r="J19" s="214"/>
      <c r="K19" s="122">
        <v>25000</v>
      </c>
      <c r="L19" s="122">
        <v>25000</v>
      </c>
      <c r="M19" s="214"/>
    </row>
    <row r="20" ht="32.25" customHeight="1" spans="1:13">
      <c r="A20" s="195" t="s">
        <v>504</v>
      </c>
      <c r="B20" s="196"/>
      <c r="C20" s="196"/>
      <c r="D20" s="196"/>
      <c r="E20" s="196"/>
      <c r="F20" s="196"/>
      <c r="G20" s="196"/>
      <c r="H20" s="196"/>
      <c r="I20" s="196"/>
      <c r="J20" s="196"/>
      <c r="K20" s="196"/>
      <c r="L20" s="196"/>
      <c r="M20" s="215"/>
    </row>
    <row r="21" ht="32.25" customHeight="1" spans="1:13">
      <c r="A21" s="65" t="s">
        <v>505</v>
      </c>
      <c r="B21" s="66"/>
      <c r="C21" s="66"/>
      <c r="D21" s="66"/>
      <c r="E21" s="66"/>
      <c r="F21" s="66"/>
      <c r="G21" s="67"/>
      <c r="H21" s="197" t="s">
        <v>506</v>
      </c>
      <c r="I21" s="108"/>
      <c r="J21" s="89" t="s">
        <v>323</v>
      </c>
      <c r="K21" s="108"/>
      <c r="L21" s="197" t="s">
        <v>507</v>
      </c>
      <c r="M21" s="216"/>
    </row>
    <row r="22" ht="36" customHeight="1" spans="1:13">
      <c r="A22" s="198" t="s">
        <v>316</v>
      </c>
      <c r="B22" s="198" t="s">
        <v>508</v>
      </c>
      <c r="C22" s="198" t="s">
        <v>318</v>
      </c>
      <c r="D22" s="198" t="s">
        <v>319</v>
      </c>
      <c r="E22" s="198" t="s">
        <v>320</v>
      </c>
      <c r="F22" s="198" t="s">
        <v>321</v>
      </c>
      <c r="G22" s="198" t="s">
        <v>322</v>
      </c>
      <c r="H22" s="199"/>
      <c r="I22" s="129"/>
      <c r="J22" s="199"/>
      <c r="K22" s="129"/>
      <c r="L22" s="199"/>
      <c r="M22" s="129"/>
    </row>
    <row r="23" ht="32.25" customHeight="1" spans="1:13">
      <c r="A23" s="200" t="s">
        <v>325</v>
      </c>
      <c r="B23" s="200"/>
      <c r="C23" s="200"/>
      <c r="D23" s="200"/>
      <c r="E23" s="200"/>
      <c r="F23" s="200"/>
      <c r="G23" s="200"/>
      <c r="H23" s="199"/>
      <c r="I23" s="129"/>
      <c r="J23" s="199"/>
      <c r="K23" s="129"/>
      <c r="L23" s="199"/>
      <c r="M23" s="129"/>
    </row>
    <row r="24" ht="32.25" customHeight="1" spans="1:13">
      <c r="A24" s="200"/>
      <c r="B24" s="200" t="s">
        <v>326</v>
      </c>
      <c r="C24" s="200" t="s">
        <v>509</v>
      </c>
      <c r="D24" s="200" t="s">
        <v>362</v>
      </c>
      <c r="E24" s="200">
        <v>13</v>
      </c>
      <c r="F24" s="200" t="s">
        <v>510</v>
      </c>
      <c r="G24" s="200" t="s">
        <v>335</v>
      </c>
      <c r="H24" s="201" t="s">
        <v>511</v>
      </c>
      <c r="I24" s="217"/>
      <c r="J24" s="201" t="s">
        <v>512</v>
      </c>
      <c r="K24" s="217"/>
      <c r="L24" s="201" t="s">
        <v>513</v>
      </c>
      <c r="M24" s="217"/>
    </row>
    <row r="25" ht="84.95" customHeight="1" spans="1:13">
      <c r="A25" s="200"/>
      <c r="B25" s="200"/>
      <c r="C25" s="200" t="s">
        <v>396</v>
      </c>
      <c r="D25" s="200" t="s">
        <v>362</v>
      </c>
      <c r="E25" s="200">
        <v>1</v>
      </c>
      <c r="F25" s="200" t="s">
        <v>363</v>
      </c>
      <c r="G25" s="200" t="s">
        <v>335</v>
      </c>
      <c r="H25" s="199" t="s">
        <v>511</v>
      </c>
      <c r="I25" s="189"/>
      <c r="J25" s="199" t="s">
        <v>514</v>
      </c>
      <c r="K25" s="189"/>
      <c r="L25" s="199" t="s">
        <v>515</v>
      </c>
      <c r="M25" s="189"/>
    </row>
    <row r="26" ht="69" customHeight="1" spans="1:13">
      <c r="A26" s="200"/>
      <c r="B26" s="200"/>
      <c r="C26" s="200" t="s">
        <v>516</v>
      </c>
      <c r="D26" s="200" t="s">
        <v>362</v>
      </c>
      <c r="E26" s="200">
        <v>66</v>
      </c>
      <c r="F26" s="200" t="s">
        <v>510</v>
      </c>
      <c r="G26" s="200" t="s">
        <v>335</v>
      </c>
      <c r="H26" s="199" t="s">
        <v>511</v>
      </c>
      <c r="I26" s="189"/>
      <c r="J26" s="199" t="s">
        <v>517</v>
      </c>
      <c r="K26" s="189"/>
      <c r="L26" s="202" t="s">
        <v>518</v>
      </c>
      <c r="M26" s="218"/>
    </row>
    <row r="27" ht="32.25" customHeight="1" spans="1:13">
      <c r="A27" s="200"/>
      <c r="B27" s="200"/>
      <c r="C27" s="201" t="s">
        <v>421</v>
      </c>
      <c r="D27" s="201" t="s">
        <v>362</v>
      </c>
      <c r="E27" s="201" t="s">
        <v>422</v>
      </c>
      <c r="F27" s="201" t="s">
        <v>519</v>
      </c>
      <c r="G27" s="201" t="s">
        <v>335</v>
      </c>
      <c r="H27" s="201" t="s">
        <v>520</v>
      </c>
      <c r="I27" s="217"/>
      <c r="J27" s="201" t="s">
        <v>423</v>
      </c>
      <c r="K27" s="217"/>
      <c r="L27" s="201" t="s">
        <v>521</v>
      </c>
      <c r="M27" s="217"/>
    </row>
    <row r="28" ht="38" customHeight="1" spans="1:13">
      <c r="A28" s="200"/>
      <c r="B28" s="200"/>
      <c r="C28" s="201" t="s">
        <v>327</v>
      </c>
      <c r="D28" s="201" t="s">
        <v>328</v>
      </c>
      <c r="E28" s="201" t="s">
        <v>522</v>
      </c>
      <c r="F28" s="201" t="s">
        <v>519</v>
      </c>
      <c r="G28" s="201" t="s">
        <v>335</v>
      </c>
      <c r="H28" s="201" t="s">
        <v>523</v>
      </c>
      <c r="I28" s="217"/>
      <c r="J28" s="202" t="s">
        <v>524</v>
      </c>
      <c r="K28" s="218"/>
      <c r="L28" s="201" t="s">
        <v>525</v>
      </c>
      <c r="M28" s="217"/>
    </row>
    <row r="29" ht="32.25" customHeight="1" spans="1:13">
      <c r="A29" s="200"/>
      <c r="B29" s="200" t="s">
        <v>383</v>
      </c>
      <c r="C29" s="200"/>
      <c r="D29" s="200"/>
      <c r="E29" s="200"/>
      <c r="F29" s="200"/>
      <c r="G29" s="200"/>
      <c r="H29" s="199"/>
      <c r="I29" s="189"/>
      <c r="J29" s="199"/>
      <c r="K29" s="189"/>
      <c r="L29" s="199"/>
      <c r="M29" s="189"/>
    </row>
    <row r="30" ht="115" customHeight="1" spans="1:13">
      <c r="A30" s="200"/>
      <c r="B30" s="200"/>
      <c r="C30" s="201" t="s">
        <v>408</v>
      </c>
      <c r="D30" s="201" t="s">
        <v>328</v>
      </c>
      <c r="E30" s="201" t="s">
        <v>409</v>
      </c>
      <c r="F30" s="201" t="s">
        <v>358</v>
      </c>
      <c r="G30" s="201" t="s">
        <v>335</v>
      </c>
      <c r="H30" s="201" t="s">
        <v>526</v>
      </c>
      <c r="I30" s="217"/>
      <c r="J30" s="201" t="s">
        <v>527</v>
      </c>
      <c r="K30" s="217"/>
      <c r="L30" s="202" t="s">
        <v>528</v>
      </c>
      <c r="M30" s="218"/>
    </row>
    <row r="31" ht="110" customHeight="1" spans="1:13">
      <c r="A31" s="200"/>
      <c r="B31" s="200"/>
      <c r="C31" s="202" t="s">
        <v>410</v>
      </c>
      <c r="D31" s="201" t="s">
        <v>328</v>
      </c>
      <c r="E31" s="201" t="s">
        <v>373</v>
      </c>
      <c r="F31" s="201" t="s">
        <v>358</v>
      </c>
      <c r="G31" s="201" t="s">
        <v>335</v>
      </c>
      <c r="H31" s="201" t="s">
        <v>529</v>
      </c>
      <c r="I31" s="217"/>
      <c r="J31" s="201" t="s">
        <v>414</v>
      </c>
      <c r="K31" s="217"/>
      <c r="L31" s="202" t="s">
        <v>530</v>
      </c>
      <c r="M31" s="218"/>
    </row>
    <row r="32" ht="111" customHeight="1" spans="1:13">
      <c r="A32" s="200"/>
      <c r="B32" s="200"/>
      <c r="C32" s="201" t="s">
        <v>412</v>
      </c>
      <c r="D32" s="201" t="s">
        <v>328</v>
      </c>
      <c r="E32" s="201" t="s">
        <v>376</v>
      </c>
      <c r="F32" s="201" t="s">
        <v>358</v>
      </c>
      <c r="G32" s="201" t="s">
        <v>335</v>
      </c>
      <c r="H32" s="201" t="s">
        <v>529</v>
      </c>
      <c r="I32" s="217"/>
      <c r="J32" s="201" t="s">
        <v>527</v>
      </c>
      <c r="K32" s="217"/>
      <c r="L32" s="202" t="s">
        <v>530</v>
      </c>
      <c r="M32" s="218"/>
    </row>
    <row r="33" ht="86" customHeight="1" spans="1:13">
      <c r="A33" s="200"/>
      <c r="B33" s="200"/>
      <c r="C33" s="201" t="s">
        <v>531</v>
      </c>
      <c r="D33" s="201" t="s">
        <v>362</v>
      </c>
      <c r="E33" s="201" t="s">
        <v>409</v>
      </c>
      <c r="F33" s="201" t="s">
        <v>358</v>
      </c>
      <c r="G33" s="201" t="s">
        <v>335</v>
      </c>
      <c r="H33" s="201" t="s">
        <v>529</v>
      </c>
      <c r="I33" s="217"/>
      <c r="J33" s="201" t="s">
        <v>532</v>
      </c>
      <c r="K33" s="217"/>
      <c r="L33" s="202" t="s">
        <v>533</v>
      </c>
      <c r="M33" s="218"/>
    </row>
    <row r="34" ht="32.25" customHeight="1" spans="1:13">
      <c r="A34" s="200"/>
      <c r="B34" s="200"/>
      <c r="C34" s="201" t="s">
        <v>534</v>
      </c>
      <c r="D34" s="201" t="s">
        <v>328</v>
      </c>
      <c r="E34" s="201" t="s">
        <v>425</v>
      </c>
      <c r="F34" s="201" t="s">
        <v>358</v>
      </c>
      <c r="G34" s="201" t="s">
        <v>335</v>
      </c>
      <c r="H34" s="201" t="s">
        <v>535</v>
      </c>
      <c r="I34" s="217"/>
      <c r="J34" s="201" t="s">
        <v>426</v>
      </c>
      <c r="K34" s="217"/>
      <c r="L34" s="201" t="s">
        <v>536</v>
      </c>
      <c r="M34" s="217"/>
    </row>
    <row r="35" ht="32.25" customHeight="1" spans="1:13">
      <c r="A35" s="200"/>
      <c r="B35" s="200" t="s">
        <v>337</v>
      </c>
      <c r="C35" s="200"/>
      <c r="D35" s="200"/>
      <c r="E35" s="200"/>
      <c r="F35" s="200"/>
      <c r="G35" s="200"/>
      <c r="H35" s="199"/>
      <c r="I35" s="189"/>
      <c r="J35" s="199"/>
      <c r="K35" s="189"/>
      <c r="L35" s="199"/>
      <c r="M35" s="189"/>
    </row>
    <row r="36" ht="96" customHeight="1" spans="1:13">
      <c r="A36" s="200"/>
      <c r="B36" s="200"/>
      <c r="C36" s="201" t="s">
        <v>537</v>
      </c>
      <c r="D36" s="201" t="s">
        <v>328</v>
      </c>
      <c r="E36" s="201" t="s">
        <v>357</v>
      </c>
      <c r="F36" s="201" t="s">
        <v>358</v>
      </c>
      <c r="G36" s="201" t="s">
        <v>335</v>
      </c>
      <c r="H36" s="201" t="s">
        <v>538</v>
      </c>
      <c r="I36" s="217"/>
      <c r="J36" s="201" t="s">
        <v>414</v>
      </c>
      <c r="K36" s="217"/>
      <c r="L36" s="202" t="s">
        <v>530</v>
      </c>
      <c r="M36" s="218"/>
    </row>
    <row r="37" ht="80" customHeight="1" spans="1:13">
      <c r="A37" s="200"/>
      <c r="B37" s="200"/>
      <c r="C37" s="201" t="s">
        <v>539</v>
      </c>
      <c r="D37" s="201" t="s">
        <v>362</v>
      </c>
      <c r="E37" s="201" t="s">
        <v>409</v>
      </c>
      <c r="F37" s="201" t="s">
        <v>358</v>
      </c>
      <c r="G37" s="201" t="s">
        <v>335</v>
      </c>
      <c r="H37" s="201" t="s">
        <v>540</v>
      </c>
      <c r="I37" s="217"/>
      <c r="J37" s="201" t="s">
        <v>541</v>
      </c>
      <c r="K37" s="217"/>
      <c r="L37" s="202" t="s">
        <v>533</v>
      </c>
      <c r="M37" s="218"/>
    </row>
    <row r="38" ht="24" customHeight="1" spans="1:13">
      <c r="A38" s="200"/>
      <c r="B38" s="200"/>
      <c r="C38" s="201" t="s">
        <v>542</v>
      </c>
      <c r="D38" s="201" t="s">
        <v>362</v>
      </c>
      <c r="E38" s="201" t="s">
        <v>422</v>
      </c>
      <c r="F38" s="201" t="s">
        <v>519</v>
      </c>
      <c r="G38" s="201" t="s">
        <v>331</v>
      </c>
      <c r="H38" s="201" t="s">
        <v>538</v>
      </c>
      <c r="I38" s="217"/>
      <c r="J38" s="201" t="s">
        <v>543</v>
      </c>
      <c r="K38" s="217"/>
      <c r="L38" s="201" t="s">
        <v>544</v>
      </c>
      <c r="M38" s="217"/>
    </row>
    <row r="39" ht="22" customHeight="1" spans="1:13">
      <c r="A39" s="200" t="s">
        <v>348</v>
      </c>
      <c r="B39" s="200"/>
      <c r="C39" s="201"/>
      <c r="D39" s="201"/>
      <c r="E39" s="201"/>
      <c r="F39" s="201"/>
      <c r="G39" s="201"/>
      <c r="H39" s="201"/>
      <c r="I39" s="217"/>
      <c r="J39" s="201"/>
      <c r="K39" s="217"/>
      <c r="L39" s="201"/>
      <c r="M39" s="217"/>
    </row>
    <row r="40" ht="24" customHeight="1" spans="1:13">
      <c r="A40" s="200"/>
      <c r="B40" s="200" t="s">
        <v>349</v>
      </c>
      <c r="C40" s="200"/>
      <c r="D40" s="200"/>
      <c r="E40" s="200"/>
      <c r="F40" s="200"/>
      <c r="G40" s="200"/>
      <c r="H40" s="199"/>
      <c r="I40" s="189"/>
      <c r="J40" s="199"/>
      <c r="K40" s="189"/>
      <c r="L40" s="199"/>
      <c r="M40" s="189"/>
    </row>
    <row r="41" ht="120" customHeight="1" spans="1:13">
      <c r="A41" s="200"/>
      <c r="B41" s="200"/>
      <c r="C41" s="201" t="s">
        <v>416</v>
      </c>
      <c r="D41" s="201" t="s">
        <v>362</v>
      </c>
      <c r="E41" s="201" t="s">
        <v>417</v>
      </c>
      <c r="F41" s="201" t="s">
        <v>352</v>
      </c>
      <c r="G41" s="201" t="s">
        <v>331</v>
      </c>
      <c r="H41" s="201" t="s">
        <v>529</v>
      </c>
      <c r="I41" s="217"/>
      <c r="J41" s="201" t="s">
        <v>545</v>
      </c>
      <c r="K41" s="217"/>
      <c r="L41" s="202" t="s">
        <v>528</v>
      </c>
      <c r="M41" s="218"/>
    </row>
    <row r="42" ht="71" customHeight="1" spans="1:13">
      <c r="A42" s="200"/>
      <c r="B42" s="200"/>
      <c r="C42" s="201" t="s">
        <v>546</v>
      </c>
      <c r="D42" s="201" t="s">
        <v>328</v>
      </c>
      <c r="E42" s="201" t="s">
        <v>376</v>
      </c>
      <c r="F42" s="201" t="s">
        <v>358</v>
      </c>
      <c r="G42" s="201" t="s">
        <v>335</v>
      </c>
      <c r="H42" s="201" t="s">
        <v>511</v>
      </c>
      <c r="I42" s="217"/>
      <c r="J42" s="201" t="s">
        <v>547</v>
      </c>
      <c r="K42" s="217"/>
      <c r="L42" s="202" t="s">
        <v>533</v>
      </c>
      <c r="M42" s="218"/>
    </row>
    <row r="43" ht="39" customHeight="1" spans="1:13">
      <c r="A43" s="200"/>
      <c r="B43" s="200"/>
      <c r="C43" s="201" t="s">
        <v>431</v>
      </c>
      <c r="D43" s="201" t="s">
        <v>362</v>
      </c>
      <c r="E43" s="201" t="s">
        <v>432</v>
      </c>
      <c r="F43" s="201" t="s">
        <v>352</v>
      </c>
      <c r="G43" s="201" t="s">
        <v>331</v>
      </c>
      <c r="H43" s="202" t="s">
        <v>548</v>
      </c>
      <c r="I43" s="218"/>
      <c r="J43" s="201" t="s">
        <v>549</v>
      </c>
      <c r="K43" s="217"/>
      <c r="L43" s="201" t="s">
        <v>550</v>
      </c>
      <c r="M43" s="217"/>
    </row>
    <row r="44" ht="25" customHeight="1" spans="1:13">
      <c r="A44" s="200"/>
      <c r="B44" s="200"/>
      <c r="C44" s="201" t="s">
        <v>551</v>
      </c>
      <c r="D44" s="201" t="s">
        <v>362</v>
      </c>
      <c r="E44" s="201" t="s">
        <v>351</v>
      </c>
      <c r="F44" s="201" t="s">
        <v>352</v>
      </c>
      <c r="G44" s="201" t="s">
        <v>331</v>
      </c>
      <c r="H44" s="201" t="s">
        <v>511</v>
      </c>
      <c r="I44" s="217"/>
      <c r="J44" s="201" t="s">
        <v>552</v>
      </c>
      <c r="K44" s="217"/>
      <c r="L44" s="201" t="s">
        <v>553</v>
      </c>
      <c r="M44" s="217"/>
    </row>
    <row r="45" ht="36" customHeight="1" spans="1:13">
      <c r="A45" s="200"/>
      <c r="B45" s="200"/>
      <c r="C45" s="202" t="s">
        <v>554</v>
      </c>
      <c r="D45" s="201" t="s">
        <v>362</v>
      </c>
      <c r="E45" s="201" t="s">
        <v>555</v>
      </c>
      <c r="F45" s="201" t="s">
        <v>352</v>
      </c>
      <c r="G45" s="201" t="s">
        <v>331</v>
      </c>
      <c r="H45" s="201" t="s">
        <v>511</v>
      </c>
      <c r="I45" s="217"/>
      <c r="J45" s="201" t="s">
        <v>556</v>
      </c>
      <c r="K45" s="217"/>
      <c r="L45" s="201" t="s">
        <v>557</v>
      </c>
      <c r="M45" s="217"/>
    </row>
    <row r="46" ht="22" customHeight="1" spans="1:13">
      <c r="A46" s="201" t="s">
        <v>354</v>
      </c>
      <c r="B46" s="201"/>
      <c r="C46" s="201"/>
      <c r="D46" s="201"/>
      <c r="E46" s="201"/>
      <c r="F46" s="201"/>
      <c r="G46" s="201"/>
      <c r="H46" s="201"/>
      <c r="I46" s="217"/>
      <c r="J46" s="201"/>
      <c r="K46" s="217"/>
      <c r="L46" s="201"/>
      <c r="M46" s="217"/>
    </row>
    <row r="47" ht="23" customHeight="1" spans="1:13">
      <c r="A47" s="201"/>
      <c r="B47" s="201" t="s">
        <v>355</v>
      </c>
      <c r="C47" s="201"/>
      <c r="D47" s="201"/>
      <c r="E47" s="201"/>
      <c r="F47" s="201"/>
      <c r="G47" s="201"/>
      <c r="H47" s="201"/>
      <c r="I47" s="217"/>
      <c r="J47" s="201"/>
      <c r="K47" s="217"/>
      <c r="L47" s="201"/>
      <c r="M47" s="217"/>
    </row>
    <row r="48" ht="24" customHeight="1" spans="1:13">
      <c r="A48" s="201"/>
      <c r="B48" s="201"/>
      <c r="C48" s="201" t="s">
        <v>418</v>
      </c>
      <c r="D48" s="201" t="s">
        <v>328</v>
      </c>
      <c r="E48" s="201" t="s">
        <v>373</v>
      </c>
      <c r="F48" s="201" t="s">
        <v>358</v>
      </c>
      <c r="G48" s="201" t="s">
        <v>335</v>
      </c>
      <c r="H48" s="201" t="s">
        <v>529</v>
      </c>
      <c r="I48" s="217"/>
      <c r="J48" s="201" t="s">
        <v>419</v>
      </c>
      <c r="K48" s="217"/>
      <c r="L48" s="201" t="s">
        <v>558</v>
      </c>
      <c r="M48" s="217"/>
    </row>
    <row r="49" ht="63" customHeight="1" spans="1:13">
      <c r="A49" s="201"/>
      <c r="B49" s="201"/>
      <c r="C49" s="201" t="s">
        <v>559</v>
      </c>
      <c r="D49" s="201" t="s">
        <v>328</v>
      </c>
      <c r="E49" s="201" t="s">
        <v>376</v>
      </c>
      <c r="F49" s="201" t="s">
        <v>358</v>
      </c>
      <c r="G49" s="201" t="s">
        <v>335</v>
      </c>
      <c r="H49" s="201" t="s">
        <v>511</v>
      </c>
      <c r="I49" s="217"/>
      <c r="J49" s="201" t="s">
        <v>499</v>
      </c>
      <c r="K49" s="217"/>
      <c r="L49" s="202" t="s">
        <v>533</v>
      </c>
      <c r="M49" s="218"/>
    </row>
    <row r="50" ht="29" customHeight="1" spans="1:13">
      <c r="A50" s="201"/>
      <c r="B50" s="201"/>
      <c r="C50" s="201" t="s">
        <v>434</v>
      </c>
      <c r="D50" s="201" t="s">
        <v>328</v>
      </c>
      <c r="E50" s="201" t="s">
        <v>376</v>
      </c>
      <c r="F50" s="201" t="s">
        <v>358</v>
      </c>
      <c r="G50" s="201" t="s">
        <v>335</v>
      </c>
      <c r="H50" s="201" t="s">
        <v>560</v>
      </c>
      <c r="I50" s="217"/>
      <c r="J50" s="201" t="s">
        <v>435</v>
      </c>
      <c r="K50" s="217"/>
      <c r="L50" s="201" t="s">
        <v>550</v>
      </c>
      <c r="M50" s="217"/>
    </row>
  </sheetData>
  <mergeCells count="126">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B19"/>
    <mergeCell ref="C19:E19"/>
    <mergeCell ref="F19:G19"/>
    <mergeCell ref="A20:M20"/>
    <mergeCell ref="A21:G21"/>
    <mergeCell ref="H23:I23"/>
    <mergeCell ref="J23:K23"/>
    <mergeCell ref="L23:M23"/>
    <mergeCell ref="H24:I24"/>
    <mergeCell ref="J24:K24"/>
    <mergeCell ref="L24:M24"/>
    <mergeCell ref="H25:I25"/>
    <mergeCell ref="J25:K25"/>
    <mergeCell ref="L25:M25"/>
    <mergeCell ref="H26:I26"/>
    <mergeCell ref="J26:K26"/>
    <mergeCell ref="L26:M26"/>
    <mergeCell ref="H27:I27"/>
    <mergeCell ref="J27:K27"/>
    <mergeCell ref="L27:M27"/>
    <mergeCell ref="H28:I28"/>
    <mergeCell ref="J28:K28"/>
    <mergeCell ref="L28:M28"/>
    <mergeCell ref="H29:I29"/>
    <mergeCell ref="J29:K29"/>
    <mergeCell ref="H30:I30"/>
    <mergeCell ref="J30:K30"/>
    <mergeCell ref="L30:M30"/>
    <mergeCell ref="H31:I31"/>
    <mergeCell ref="J31:K31"/>
    <mergeCell ref="L31:M31"/>
    <mergeCell ref="H32:I32"/>
    <mergeCell ref="J32:K32"/>
    <mergeCell ref="L32:M32"/>
    <mergeCell ref="H33:I33"/>
    <mergeCell ref="J33:K33"/>
    <mergeCell ref="L33:M33"/>
    <mergeCell ref="H34:I34"/>
    <mergeCell ref="J34:K34"/>
    <mergeCell ref="L34:M34"/>
    <mergeCell ref="H35:I35"/>
    <mergeCell ref="J35:K35"/>
    <mergeCell ref="L35:M35"/>
    <mergeCell ref="H36:I36"/>
    <mergeCell ref="J36:K36"/>
    <mergeCell ref="L36:M36"/>
    <mergeCell ref="H37:I37"/>
    <mergeCell ref="J37:K37"/>
    <mergeCell ref="L37:M37"/>
    <mergeCell ref="H38:I38"/>
    <mergeCell ref="J38:K38"/>
    <mergeCell ref="L38:M38"/>
    <mergeCell ref="H39:I39"/>
    <mergeCell ref="J39:K39"/>
    <mergeCell ref="L39:M39"/>
    <mergeCell ref="H40:I40"/>
    <mergeCell ref="J40:K40"/>
    <mergeCell ref="L40:M40"/>
    <mergeCell ref="H41:I41"/>
    <mergeCell ref="J41:K41"/>
    <mergeCell ref="L41:M41"/>
    <mergeCell ref="H42:I42"/>
    <mergeCell ref="J42:K42"/>
    <mergeCell ref="L42:M42"/>
    <mergeCell ref="H43:I43"/>
    <mergeCell ref="J43:K43"/>
    <mergeCell ref="L43:M43"/>
    <mergeCell ref="H44:I44"/>
    <mergeCell ref="J44:K44"/>
    <mergeCell ref="L44:M44"/>
    <mergeCell ref="H45:I45"/>
    <mergeCell ref="J45:K45"/>
    <mergeCell ref="L45:M45"/>
    <mergeCell ref="H46:I46"/>
    <mergeCell ref="J46:K46"/>
    <mergeCell ref="L46:M46"/>
    <mergeCell ref="H47:I47"/>
    <mergeCell ref="J47:K47"/>
    <mergeCell ref="L47:M47"/>
    <mergeCell ref="H48:I48"/>
    <mergeCell ref="J48:K48"/>
    <mergeCell ref="L48:M48"/>
    <mergeCell ref="H49:I49"/>
    <mergeCell ref="J49:K49"/>
    <mergeCell ref="L49:M49"/>
    <mergeCell ref="H50:I50"/>
    <mergeCell ref="J50:K50"/>
    <mergeCell ref="L50:M50"/>
    <mergeCell ref="A5:A6"/>
    <mergeCell ref="A9:B10"/>
    <mergeCell ref="C9:E10"/>
    <mergeCell ref="F9:G10"/>
    <mergeCell ref="H21:I22"/>
    <mergeCell ref="J21:K22"/>
    <mergeCell ref="L21:M22"/>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
  <sheetViews>
    <sheetView workbookViewId="0">
      <selection activeCell="F10" sqref="F10"/>
    </sheetView>
  </sheetViews>
  <sheetFormatPr defaultColWidth="9.14285714285714" defaultRowHeight="14.25" customHeight="1" outlineLevelCol="5"/>
  <cols>
    <col min="1" max="2" width="21.1428571428571" style="144" customWidth="1"/>
    <col min="3" max="3" width="21.1428571428571" style="74" customWidth="1"/>
    <col min="4" max="4" width="27.7142857142857" style="74" customWidth="1"/>
    <col min="5" max="6" width="36.7142857142857" style="74" customWidth="1"/>
    <col min="7" max="7" width="9.14285714285714" style="74" customWidth="1"/>
    <col min="8" max="16384" width="9.14285714285714" style="74"/>
  </cols>
  <sheetData>
    <row r="1" ht="17.1" customHeight="1" spans="1:6">
      <c r="A1" s="160" t="s">
        <v>561</v>
      </c>
      <c r="B1" s="145">
        <v>0</v>
      </c>
      <c r="C1" s="146">
        <v>1</v>
      </c>
      <c r="D1" s="147"/>
      <c r="E1" s="147"/>
      <c r="F1" s="147"/>
    </row>
    <row r="2" ht="26.25" customHeight="1" spans="1:6">
      <c r="A2" s="148" t="s">
        <v>12</v>
      </c>
      <c r="B2" s="148"/>
      <c r="C2" s="149"/>
      <c r="D2" s="149"/>
      <c r="E2" s="149"/>
      <c r="F2" s="149"/>
    </row>
    <row r="3" ht="13.5" customHeight="1" spans="1:6">
      <c r="A3" s="150" t="s">
        <v>22</v>
      </c>
      <c r="B3" s="150"/>
      <c r="C3" s="146"/>
      <c r="D3" s="147"/>
      <c r="E3" s="147"/>
      <c r="F3" s="147" t="s">
        <v>23</v>
      </c>
    </row>
    <row r="4" ht="19.5" customHeight="1" spans="1:6">
      <c r="A4" s="82" t="s">
        <v>205</v>
      </c>
      <c r="B4" s="151" t="s">
        <v>95</v>
      </c>
      <c r="C4" s="82" t="s">
        <v>96</v>
      </c>
      <c r="D4" s="83" t="s">
        <v>562</v>
      </c>
      <c r="E4" s="84"/>
      <c r="F4" s="152"/>
    </row>
    <row r="5" ht="18.75" customHeight="1" spans="1:6">
      <c r="A5" s="86"/>
      <c r="B5" s="153"/>
      <c r="C5" s="87"/>
      <c r="D5" s="82" t="s">
        <v>77</v>
      </c>
      <c r="E5" s="83" t="s">
        <v>98</v>
      </c>
      <c r="F5" s="82" t="s">
        <v>99</v>
      </c>
    </row>
    <row r="6" ht="18.75" customHeight="1" spans="1:6">
      <c r="A6" s="154">
        <v>1</v>
      </c>
      <c r="B6" s="161">
        <v>2</v>
      </c>
      <c r="C6" s="103">
        <v>3</v>
      </c>
      <c r="D6" s="154" t="s">
        <v>329</v>
      </c>
      <c r="E6" s="154" t="s">
        <v>522</v>
      </c>
      <c r="F6" s="103">
        <v>6</v>
      </c>
    </row>
    <row r="7" ht="18.75" customHeight="1" spans="1:6">
      <c r="A7" s="162" t="s">
        <v>149</v>
      </c>
      <c r="B7" s="162" t="s">
        <v>104</v>
      </c>
      <c r="C7" s="163">
        <v>700000</v>
      </c>
      <c r="D7" s="164"/>
      <c r="E7" s="165"/>
      <c r="F7" s="163">
        <v>700000</v>
      </c>
    </row>
    <row r="8" ht="33.75" customHeight="1" spans="1:6">
      <c r="A8" s="166" t="s">
        <v>150</v>
      </c>
      <c r="B8" s="166" t="s">
        <v>151</v>
      </c>
      <c r="C8" s="163">
        <v>700000</v>
      </c>
      <c r="D8" s="167"/>
      <c r="E8" s="168"/>
      <c r="F8" s="163">
        <v>700000</v>
      </c>
    </row>
    <row r="9" ht="41.1" customHeight="1" spans="1:6">
      <c r="A9" s="169" t="s">
        <v>152</v>
      </c>
      <c r="B9" s="169" t="s">
        <v>153</v>
      </c>
      <c r="C9" s="163">
        <v>700000</v>
      </c>
      <c r="D9" s="167"/>
      <c r="E9" s="170"/>
      <c r="F9" s="163">
        <v>700000</v>
      </c>
    </row>
    <row r="10" ht="18.75" customHeight="1" spans="1:6">
      <c r="A10" s="171" t="s">
        <v>154</v>
      </c>
      <c r="B10" s="171"/>
      <c r="C10" s="163">
        <v>700000</v>
      </c>
      <c r="D10" s="163"/>
      <c r="E10" s="163"/>
      <c r="F10" s="163">
        <v>700000</v>
      </c>
    </row>
  </sheetData>
  <mergeCells count="7">
    <mergeCell ref="A2:F2"/>
    <mergeCell ref="A3:D3"/>
    <mergeCell ref="D4:F4"/>
    <mergeCell ref="A10:B10"/>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A9" sqref="A9"/>
    </sheetView>
  </sheetViews>
  <sheetFormatPr defaultColWidth="9.14285714285714" defaultRowHeight="14.25" customHeight="1" outlineLevelCol="5"/>
  <cols>
    <col min="1" max="2" width="21.1428571428571" style="144" customWidth="1"/>
    <col min="3" max="3" width="21.1428571428571" style="74" customWidth="1"/>
    <col min="4" max="4" width="27.7142857142857" style="74" customWidth="1"/>
    <col min="5" max="6" width="36.7142857142857" style="74" customWidth="1"/>
    <col min="7" max="7" width="9.14285714285714" style="74" customWidth="1"/>
    <col min="8" max="16384" width="9.14285714285714" style="74"/>
  </cols>
  <sheetData>
    <row r="1" ht="12" customHeight="1" spans="1:6">
      <c r="A1" s="144" t="s">
        <v>563</v>
      </c>
      <c r="B1" s="145">
        <v>0</v>
      </c>
      <c r="C1" s="146">
        <v>1</v>
      </c>
      <c r="D1" s="147"/>
      <c r="E1" s="147"/>
      <c r="F1" s="147"/>
    </row>
    <row r="2" ht="26.25" customHeight="1" spans="1:6">
      <c r="A2" s="148" t="s">
        <v>13</v>
      </c>
      <c r="B2" s="148"/>
      <c r="C2" s="149"/>
      <c r="D2" s="149"/>
      <c r="E2" s="149"/>
      <c r="F2" s="149"/>
    </row>
    <row r="3" ht="13.5" customHeight="1" spans="1:6">
      <c r="A3" s="150" t="s">
        <v>22</v>
      </c>
      <c r="B3" s="150"/>
      <c r="C3" s="146"/>
      <c r="D3" s="147"/>
      <c r="E3" s="147"/>
      <c r="F3" s="147" t="s">
        <v>23</v>
      </c>
    </row>
    <row r="4" ht="19.5" customHeight="1" spans="1:6">
      <c r="A4" s="82" t="s">
        <v>205</v>
      </c>
      <c r="B4" s="151" t="s">
        <v>95</v>
      </c>
      <c r="C4" s="82" t="s">
        <v>96</v>
      </c>
      <c r="D4" s="83" t="s">
        <v>564</v>
      </c>
      <c r="E4" s="84"/>
      <c r="F4" s="152"/>
    </row>
    <row r="5" ht="18.75" customHeight="1" spans="1:6">
      <c r="A5" s="86"/>
      <c r="B5" s="153"/>
      <c r="C5" s="87"/>
      <c r="D5" s="82" t="s">
        <v>77</v>
      </c>
      <c r="E5" s="83" t="s">
        <v>98</v>
      </c>
      <c r="F5" s="82" t="s">
        <v>99</v>
      </c>
    </row>
    <row r="6" ht="18.75" customHeight="1" spans="1:6">
      <c r="A6" s="154">
        <v>1</v>
      </c>
      <c r="B6" s="154" t="s">
        <v>380</v>
      </c>
      <c r="C6" s="103">
        <v>3</v>
      </c>
      <c r="D6" s="154" t="s">
        <v>329</v>
      </c>
      <c r="E6" s="154" t="s">
        <v>522</v>
      </c>
      <c r="F6" s="103">
        <v>6</v>
      </c>
    </row>
    <row r="7" ht="18.75" customHeight="1" spans="1:6">
      <c r="A7" s="71" t="s">
        <v>93</v>
      </c>
      <c r="B7" s="71" t="s">
        <v>93</v>
      </c>
      <c r="C7" s="71" t="s">
        <v>93</v>
      </c>
      <c r="D7" s="155" t="s">
        <v>93</v>
      </c>
      <c r="E7" s="156" t="s">
        <v>93</v>
      </c>
      <c r="F7" s="156" t="s">
        <v>93</v>
      </c>
    </row>
    <row r="8" ht="18.75" customHeight="1" spans="1:6">
      <c r="A8" s="157" t="s">
        <v>154</v>
      </c>
      <c r="B8" s="158"/>
      <c r="C8" s="159"/>
      <c r="D8" s="155" t="s">
        <v>93</v>
      </c>
      <c r="E8" s="156" t="s">
        <v>93</v>
      </c>
      <c r="F8" s="156" t="s">
        <v>93</v>
      </c>
    </row>
    <row r="9" customHeight="1" spans="1:1">
      <c r="A9" s="144" t="s">
        <v>565</v>
      </c>
    </row>
  </sheetData>
  <mergeCells count="7">
    <mergeCell ref="A2:F2"/>
    <mergeCell ref="A3:D3"/>
    <mergeCell ref="D4:F4"/>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3"/>
  <sheetViews>
    <sheetView tabSelected="1" workbookViewId="0">
      <selection activeCell="G17" sqref="G17"/>
    </sheetView>
  </sheetViews>
  <sheetFormatPr defaultColWidth="9.14285714285714" defaultRowHeight="14.25" customHeight="1"/>
  <cols>
    <col min="1" max="1" width="20.7142857142857" style="58" customWidth="1"/>
    <col min="2" max="2" width="26.4285714285714" style="58" customWidth="1"/>
    <col min="3" max="3" width="26.4285714285714" style="74" customWidth="1"/>
    <col min="4" max="4" width="21.7142857142857" style="74" customWidth="1"/>
    <col min="5" max="5" width="35.2857142857143" style="74" customWidth="1"/>
    <col min="6" max="6" width="10.1428571428571" style="74" customWidth="1"/>
    <col min="7" max="7" width="10.2857142857143" style="74" customWidth="1"/>
    <col min="8" max="8" width="15.4285714285714" style="74" customWidth="1"/>
    <col min="9" max="9" width="12" style="74" customWidth="1"/>
    <col min="10" max="10" width="15.4285714285714" style="74" customWidth="1"/>
    <col min="11" max="12" width="10" style="74" customWidth="1"/>
    <col min="13" max="13" width="9.14285714285714" style="58" customWidth="1"/>
    <col min="14" max="15" width="9.14285714285714" style="74" customWidth="1"/>
    <col min="16" max="17" width="12.7142857142857" style="74" customWidth="1"/>
    <col min="18" max="18" width="9.14285714285714" style="58" customWidth="1"/>
    <col min="19" max="19" width="10.4285714285714" style="74" customWidth="1"/>
    <col min="20" max="20" width="9.14285714285714" style="58" customWidth="1"/>
    <col min="21" max="16384" width="9.14285714285714" style="58"/>
  </cols>
  <sheetData>
    <row r="1" ht="13.5" customHeight="1" spans="1:19">
      <c r="A1" s="76" t="s">
        <v>566</v>
      </c>
      <c r="D1" s="76"/>
      <c r="E1" s="76"/>
      <c r="F1" s="76"/>
      <c r="G1" s="76"/>
      <c r="H1" s="76"/>
      <c r="I1" s="76"/>
      <c r="J1" s="76"/>
      <c r="K1" s="76"/>
      <c r="L1" s="76"/>
      <c r="R1" s="72"/>
      <c r="S1" s="140"/>
    </row>
    <row r="2" ht="27.75" customHeight="1" spans="1:19">
      <c r="A2" s="106" t="s">
        <v>14</v>
      </c>
      <c r="B2" s="106"/>
      <c r="C2" s="106"/>
      <c r="D2" s="106"/>
      <c r="E2" s="106"/>
      <c r="F2" s="106"/>
      <c r="G2" s="106"/>
      <c r="H2" s="106"/>
      <c r="I2" s="106"/>
      <c r="J2" s="106"/>
      <c r="K2" s="106"/>
      <c r="L2" s="106"/>
      <c r="M2" s="106"/>
      <c r="N2" s="106"/>
      <c r="O2" s="106"/>
      <c r="P2" s="106"/>
      <c r="Q2" s="106"/>
      <c r="R2" s="106"/>
      <c r="S2" s="106"/>
    </row>
    <row r="3" ht="18.75" customHeight="1" spans="1:19">
      <c r="A3" s="107" t="s">
        <v>22</v>
      </c>
      <c r="B3" s="107"/>
      <c r="C3" s="107"/>
      <c r="D3" s="107"/>
      <c r="E3" s="107"/>
      <c r="F3" s="107"/>
      <c r="G3" s="107"/>
      <c r="H3" s="107"/>
      <c r="I3" s="80"/>
      <c r="J3" s="80"/>
      <c r="K3" s="80"/>
      <c r="L3" s="80"/>
      <c r="R3" s="141"/>
      <c r="S3" s="142" t="s">
        <v>196</v>
      </c>
    </row>
    <row r="4" ht="15.75" customHeight="1" spans="1:19">
      <c r="A4" s="108" t="s">
        <v>204</v>
      </c>
      <c r="B4" s="108" t="s">
        <v>205</v>
      </c>
      <c r="C4" s="108" t="s">
        <v>567</v>
      </c>
      <c r="D4" s="108" t="s">
        <v>568</v>
      </c>
      <c r="E4" s="108" t="s">
        <v>569</v>
      </c>
      <c r="F4" s="108" t="s">
        <v>570</v>
      </c>
      <c r="G4" s="108" t="s">
        <v>571</v>
      </c>
      <c r="H4" s="108" t="s">
        <v>572</v>
      </c>
      <c r="I4" s="66" t="s">
        <v>212</v>
      </c>
      <c r="J4" s="132"/>
      <c r="K4" s="132"/>
      <c r="L4" s="66"/>
      <c r="M4" s="133"/>
      <c r="N4" s="66"/>
      <c r="O4" s="66"/>
      <c r="P4" s="66"/>
      <c r="Q4" s="66"/>
      <c r="R4" s="133"/>
      <c r="S4" s="67"/>
    </row>
    <row r="5" ht="17.25" customHeight="1" spans="1:19">
      <c r="A5" s="111"/>
      <c r="B5" s="111"/>
      <c r="C5" s="111"/>
      <c r="D5" s="111"/>
      <c r="E5" s="111"/>
      <c r="F5" s="111"/>
      <c r="G5" s="111"/>
      <c r="H5" s="111"/>
      <c r="I5" s="134" t="s">
        <v>77</v>
      </c>
      <c r="J5" s="109" t="s">
        <v>80</v>
      </c>
      <c r="K5" s="109" t="s">
        <v>573</v>
      </c>
      <c r="L5" s="111" t="s">
        <v>574</v>
      </c>
      <c r="M5" s="135" t="s">
        <v>575</v>
      </c>
      <c r="N5" s="136" t="s">
        <v>576</v>
      </c>
      <c r="O5" s="136"/>
      <c r="P5" s="136"/>
      <c r="Q5" s="136"/>
      <c r="R5" s="143"/>
      <c r="S5" s="129"/>
    </row>
    <row r="6" ht="54" customHeight="1" spans="1:19">
      <c r="A6" s="111"/>
      <c r="B6" s="111"/>
      <c r="C6" s="111"/>
      <c r="D6" s="129"/>
      <c r="E6" s="129"/>
      <c r="F6" s="129"/>
      <c r="G6" s="129"/>
      <c r="H6" s="129"/>
      <c r="I6" s="136"/>
      <c r="J6" s="109"/>
      <c r="K6" s="109"/>
      <c r="L6" s="129"/>
      <c r="M6" s="137"/>
      <c r="N6" s="129" t="s">
        <v>79</v>
      </c>
      <c r="O6" s="129" t="s">
        <v>86</v>
      </c>
      <c r="P6" s="129" t="s">
        <v>282</v>
      </c>
      <c r="Q6" s="129" t="s">
        <v>88</v>
      </c>
      <c r="R6" s="137" t="s">
        <v>89</v>
      </c>
      <c r="S6" s="129" t="s">
        <v>90</v>
      </c>
    </row>
    <row r="7" ht="15" customHeight="1" spans="1:19">
      <c r="A7" s="85">
        <v>1</v>
      </c>
      <c r="B7" s="85">
        <v>2</v>
      </c>
      <c r="C7" s="85">
        <v>3</v>
      </c>
      <c r="D7" s="85">
        <v>4</v>
      </c>
      <c r="E7" s="85">
        <v>5</v>
      </c>
      <c r="F7" s="85">
        <v>6</v>
      </c>
      <c r="G7" s="85">
        <v>7</v>
      </c>
      <c r="H7" s="85">
        <v>8</v>
      </c>
      <c r="I7" s="85">
        <v>9</v>
      </c>
      <c r="J7" s="85">
        <v>10</v>
      </c>
      <c r="K7" s="85">
        <v>11</v>
      </c>
      <c r="L7" s="85">
        <v>12</v>
      </c>
      <c r="M7" s="85">
        <v>13</v>
      </c>
      <c r="N7" s="85">
        <v>14</v>
      </c>
      <c r="O7" s="85">
        <v>15</v>
      </c>
      <c r="P7" s="85">
        <v>16</v>
      </c>
      <c r="Q7" s="85">
        <v>17</v>
      </c>
      <c r="R7" s="85">
        <v>18</v>
      </c>
      <c r="S7" s="85">
        <v>19</v>
      </c>
    </row>
    <row r="8" ht="15" customHeight="1" spans="1:19">
      <c r="A8" s="85" t="s">
        <v>92</v>
      </c>
      <c r="B8" s="85" t="s">
        <v>92</v>
      </c>
      <c r="C8" s="114" t="s">
        <v>246</v>
      </c>
      <c r="D8" s="21" t="s">
        <v>577</v>
      </c>
      <c r="E8" s="21" t="s">
        <v>578</v>
      </c>
      <c r="F8" s="21" t="s">
        <v>381</v>
      </c>
      <c r="G8" s="130">
        <v>1</v>
      </c>
      <c r="H8" s="122">
        <v>4720</v>
      </c>
      <c r="I8" s="122">
        <v>4720</v>
      </c>
      <c r="J8" s="122">
        <v>4720</v>
      </c>
      <c r="K8" s="138"/>
      <c r="L8" s="138"/>
      <c r="M8" s="138"/>
      <c r="N8" s="138"/>
      <c r="O8" s="138"/>
      <c r="P8" s="138"/>
      <c r="Q8" s="138"/>
      <c r="R8" s="138"/>
      <c r="S8" s="138"/>
    </row>
    <row r="9" ht="15" customHeight="1" spans="1:19">
      <c r="A9" s="85" t="s">
        <v>92</v>
      </c>
      <c r="B9" s="85" t="s">
        <v>92</v>
      </c>
      <c r="C9" s="114" t="s">
        <v>246</v>
      </c>
      <c r="D9" s="21" t="s">
        <v>579</v>
      </c>
      <c r="E9" s="21" t="s">
        <v>580</v>
      </c>
      <c r="F9" s="21" t="s">
        <v>381</v>
      </c>
      <c r="G9" s="130">
        <v>1</v>
      </c>
      <c r="H9" s="122">
        <v>1500</v>
      </c>
      <c r="I9" s="122">
        <v>1500</v>
      </c>
      <c r="J9" s="122">
        <v>1500</v>
      </c>
      <c r="K9" s="138"/>
      <c r="L9" s="138"/>
      <c r="M9" s="138"/>
      <c r="N9" s="138"/>
      <c r="O9" s="138"/>
      <c r="P9" s="138"/>
      <c r="Q9" s="138"/>
      <c r="R9" s="138"/>
      <c r="S9" s="138"/>
    </row>
    <row r="10" ht="15" customHeight="1" spans="1:19">
      <c r="A10" s="85" t="s">
        <v>92</v>
      </c>
      <c r="B10" s="85" t="s">
        <v>92</v>
      </c>
      <c r="C10" s="114" t="s">
        <v>246</v>
      </c>
      <c r="D10" s="21" t="s">
        <v>581</v>
      </c>
      <c r="E10" s="21" t="s">
        <v>582</v>
      </c>
      <c r="F10" s="21" t="s">
        <v>381</v>
      </c>
      <c r="G10" s="130">
        <v>1</v>
      </c>
      <c r="H10" s="122">
        <v>8000</v>
      </c>
      <c r="I10" s="122">
        <v>8000</v>
      </c>
      <c r="J10" s="122">
        <v>8000</v>
      </c>
      <c r="K10" s="138"/>
      <c r="L10" s="138"/>
      <c r="M10" s="138"/>
      <c r="N10" s="138"/>
      <c r="O10" s="138"/>
      <c r="P10" s="138"/>
      <c r="Q10" s="138"/>
      <c r="R10" s="138"/>
      <c r="S10" s="138"/>
    </row>
    <row r="11" ht="21" customHeight="1" spans="1:19">
      <c r="A11" s="85" t="s">
        <v>92</v>
      </c>
      <c r="B11" s="85" t="s">
        <v>92</v>
      </c>
      <c r="C11" s="114" t="s">
        <v>254</v>
      </c>
      <c r="D11" s="21" t="s">
        <v>583</v>
      </c>
      <c r="E11" s="21" t="s">
        <v>584</v>
      </c>
      <c r="F11" s="21" t="s">
        <v>585</v>
      </c>
      <c r="G11" s="130">
        <v>20</v>
      </c>
      <c r="H11" s="122">
        <v>5600</v>
      </c>
      <c r="I11" s="122">
        <v>5600</v>
      </c>
      <c r="J11" s="122">
        <v>5600</v>
      </c>
      <c r="K11" s="139" t="s">
        <v>93</v>
      </c>
      <c r="L11" s="139" t="s">
        <v>93</v>
      </c>
      <c r="M11" s="139" t="s">
        <v>93</v>
      </c>
      <c r="N11" s="139" t="s">
        <v>93</v>
      </c>
      <c r="O11" s="139" t="s">
        <v>93</v>
      </c>
      <c r="P11" s="139" t="s">
        <v>93</v>
      </c>
      <c r="Q11" s="139"/>
      <c r="R11" s="139" t="s">
        <v>93</v>
      </c>
      <c r="S11" s="139" t="s">
        <v>93</v>
      </c>
    </row>
    <row r="12" ht="21" customHeight="1" spans="1:19">
      <c r="A12" s="131" t="s">
        <v>154</v>
      </c>
      <c r="B12" s="131"/>
      <c r="C12" s="131"/>
      <c r="D12" s="131"/>
      <c r="E12" s="131"/>
      <c r="F12" s="131"/>
      <c r="G12" s="131"/>
      <c r="H12" s="122">
        <v>19820</v>
      </c>
      <c r="I12" s="122">
        <v>19820</v>
      </c>
      <c r="J12" s="122">
        <v>19820</v>
      </c>
      <c r="K12" s="139" t="s">
        <v>93</v>
      </c>
      <c r="L12" s="139" t="s">
        <v>93</v>
      </c>
      <c r="M12" s="139" t="s">
        <v>93</v>
      </c>
      <c r="N12" s="139" t="s">
        <v>93</v>
      </c>
      <c r="O12" s="139" t="s">
        <v>93</v>
      </c>
      <c r="P12" s="139" t="s">
        <v>93</v>
      </c>
      <c r="Q12" s="139"/>
      <c r="R12" s="139" t="s">
        <v>93</v>
      </c>
      <c r="S12" s="139" t="s">
        <v>93</v>
      </c>
    </row>
    <row r="13" customHeight="1" spans="1:1">
      <c r="A13" s="58" t="s">
        <v>586</v>
      </c>
    </row>
  </sheetData>
  <mergeCells count="18">
    <mergeCell ref="A2:S2"/>
    <mergeCell ref="A3:H3"/>
    <mergeCell ref="I4:S4"/>
    <mergeCell ref="N5:S5"/>
    <mergeCell ref="A12:G12"/>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4"/>
  <sheetViews>
    <sheetView workbookViewId="0">
      <selection activeCell="A3" sqref="A3:E3"/>
    </sheetView>
  </sheetViews>
  <sheetFormatPr defaultColWidth="8.71428571428571" defaultRowHeight="14.25" customHeight="1"/>
  <cols>
    <col min="1" max="1" width="24.2857142857143" style="58" customWidth="1"/>
    <col min="2" max="2" width="23.5714285714286" style="58" customWidth="1"/>
    <col min="3" max="3" width="25.7142857142857" style="105" customWidth="1"/>
    <col min="4" max="4" width="21.7142857142857" style="105" customWidth="1"/>
    <col min="5" max="5" width="25.1428571428571" style="105" customWidth="1"/>
    <col min="6" max="6" width="18.4285714285714" style="105" customWidth="1"/>
    <col min="7" max="7" width="21.5714285714286" style="105" customWidth="1"/>
    <col min="8" max="8" width="21.8571428571429" style="105" customWidth="1"/>
    <col min="9" max="9" width="33.4285714285714" style="105" customWidth="1"/>
    <col min="10" max="10" width="16.5714285714286" style="74" customWidth="1"/>
    <col min="11" max="11" width="17.2857142857143" style="74" customWidth="1"/>
    <col min="12" max="13" width="10" style="74" customWidth="1"/>
    <col min="14" max="14" width="9.14285714285714" style="58" customWidth="1"/>
    <col min="15" max="16" width="9.14285714285714" style="74" customWidth="1"/>
    <col min="17" max="18" width="12.7142857142857" style="74" customWidth="1"/>
    <col min="19" max="19" width="9.14285714285714" style="58" customWidth="1"/>
    <col min="20" max="20" width="10.4285714285714" style="74" customWidth="1"/>
    <col min="21" max="21" width="9.14285714285714" style="58" customWidth="1"/>
    <col min="22" max="249" width="9.14285714285714" style="58"/>
    <col min="250" max="258" width="8.71428571428571" style="58"/>
  </cols>
  <sheetData>
    <row r="1" ht="13.5" customHeight="1" spans="1:20">
      <c r="A1" s="76" t="s">
        <v>587</v>
      </c>
      <c r="D1" s="76"/>
      <c r="E1" s="76"/>
      <c r="F1" s="76"/>
      <c r="G1" s="76"/>
      <c r="H1" s="76"/>
      <c r="I1" s="76"/>
      <c r="J1" s="116"/>
      <c r="K1" s="116"/>
      <c r="L1" s="116"/>
      <c r="M1" s="116"/>
      <c r="N1" s="117"/>
      <c r="O1" s="118"/>
      <c r="P1" s="118"/>
      <c r="Q1" s="118"/>
      <c r="R1" s="118"/>
      <c r="S1" s="125"/>
      <c r="T1" s="126"/>
    </row>
    <row r="2" ht="27.75" customHeight="1" spans="1:20">
      <c r="A2" s="106" t="s">
        <v>15</v>
      </c>
      <c r="B2" s="106"/>
      <c r="C2" s="106"/>
      <c r="D2" s="106"/>
      <c r="E2" s="106"/>
      <c r="F2" s="106"/>
      <c r="G2" s="106"/>
      <c r="H2" s="106"/>
      <c r="I2" s="106"/>
      <c r="J2" s="106"/>
      <c r="K2" s="106"/>
      <c r="L2" s="106"/>
      <c r="M2" s="106"/>
      <c r="N2" s="106"/>
      <c r="O2" s="106"/>
      <c r="P2" s="106"/>
      <c r="Q2" s="106"/>
      <c r="R2" s="106"/>
      <c r="S2" s="106"/>
      <c r="T2" s="106"/>
    </row>
    <row r="3" ht="26.1" customHeight="1" spans="1:20">
      <c r="A3" s="107" t="s">
        <v>22</v>
      </c>
      <c r="B3" s="107"/>
      <c r="C3" s="107"/>
      <c r="D3" s="107"/>
      <c r="E3" s="107"/>
      <c r="F3" s="80"/>
      <c r="G3" s="80"/>
      <c r="H3" s="80"/>
      <c r="I3" s="80"/>
      <c r="J3" s="119"/>
      <c r="K3" s="119"/>
      <c r="L3" s="119"/>
      <c r="M3" s="119"/>
      <c r="N3" s="117"/>
      <c r="O3" s="118"/>
      <c r="P3" s="118"/>
      <c r="Q3" s="118"/>
      <c r="R3" s="118"/>
      <c r="S3" s="127"/>
      <c r="T3" s="128" t="s">
        <v>196</v>
      </c>
    </row>
    <row r="4" ht="15.75" customHeight="1" spans="1:20">
      <c r="A4" s="108" t="s">
        <v>204</v>
      </c>
      <c r="B4" s="108" t="s">
        <v>205</v>
      </c>
      <c r="C4" s="109" t="s">
        <v>567</v>
      </c>
      <c r="D4" s="109" t="s">
        <v>588</v>
      </c>
      <c r="E4" s="109" t="s">
        <v>589</v>
      </c>
      <c r="F4" s="110" t="s">
        <v>590</v>
      </c>
      <c r="G4" s="109" t="s">
        <v>591</v>
      </c>
      <c r="H4" s="109" t="s">
        <v>592</v>
      </c>
      <c r="I4" s="109" t="s">
        <v>593</v>
      </c>
      <c r="J4" s="109" t="s">
        <v>212</v>
      </c>
      <c r="K4" s="109"/>
      <c r="L4" s="109"/>
      <c r="M4" s="109"/>
      <c r="N4" s="120"/>
      <c r="O4" s="109"/>
      <c r="P4" s="109"/>
      <c r="Q4" s="109"/>
      <c r="R4" s="109"/>
      <c r="S4" s="120"/>
      <c r="T4" s="109"/>
    </row>
    <row r="5" ht="17.25" customHeight="1" spans="1:20">
      <c r="A5" s="111"/>
      <c r="B5" s="111"/>
      <c r="C5" s="109"/>
      <c r="D5" s="109"/>
      <c r="E5" s="109"/>
      <c r="F5" s="112"/>
      <c r="G5" s="109"/>
      <c r="H5" s="109"/>
      <c r="I5" s="109"/>
      <c r="J5" s="109" t="s">
        <v>77</v>
      </c>
      <c r="K5" s="109" t="s">
        <v>80</v>
      </c>
      <c r="L5" s="109" t="s">
        <v>573</v>
      </c>
      <c r="M5" s="109" t="s">
        <v>574</v>
      </c>
      <c r="N5" s="121" t="s">
        <v>575</v>
      </c>
      <c r="O5" s="109" t="s">
        <v>576</v>
      </c>
      <c r="P5" s="109"/>
      <c r="Q5" s="109"/>
      <c r="R5" s="109"/>
      <c r="S5" s="121"/>
      <c r="T5" s="109"/>
    </row>
    <row r="6" ht="54" customHeight="1" spans="1:20">
      <c r="A6" s="111"/>
      <c r="B6" s="111"/>
      <c r="C6" s="109"/>
      <c r="D6" s="109"/>
      <c r="E6" s="109"/>
      <c r="F6" s="113"/>
      <c r="G6" s="109"/>
      <c r="H6" s="109"/>
      <c r="I6" s="109"/>
      <c r="J6" s="109"/>
      <c r="K6" s="109"/>
      <c r="L6" s="109"/>
      <c r="M6" s="109"/>
      <c r="N6" s="120"/>
      <c r="O6" s="109" t="s">
        <v>79</v>
      </c>
      <c r="P6" s="109" t="s">
        <v>86</v>
      </c>
      <c r="Q6" s="109" t="s">
        <v>282</v>
      </c>
      <c r="R6" s="109" t="s">
        <v>88</v>
      </c>
      <c r="S6" s="120" t="s">
        <v>89</v>
      </c>
      <c r="T6" s="109" t="s">
        <v>90</v>
      </c>
    </row>
    <row r="7" ht="15" customHeight="1" spans="1:20">
      <c r="A7" s="85">
        <v>1</v>
      </c>
      <c r="B7" s="85">
        <v>2</v>
      </c>
      <c r="C7" s="85">
        <v>3</v>
      </c>
      <c r="D7" s="85">
        <v>4</v>
      </c>
      <c r="E7" s="85">
        <v>5</v>
      </c>
      <c r="F7" s="85">
        <v>6</v>
      </c>
      <c r="G7" s="85">
        <v>7</v>
      </c>
      <c r="H7" s="85">
        <v>8</v>
      </c>
      <c r="I7" s="85">
        <v>9</v>
      </c>
      <c r="J7" s="85">
        <v>10</v>
      </c>
      <c r="K7" s="85">
        <v>11</v>
      </c>
      <c r="L7" s="85">
        <v>12</v>
      </c>
      <c r="M7" s="85">
        <v>13</v>
      </c>
      <c r="N7" s="85">
        <v>14</v>
      </c>
      <c r="O7" s="85">
        <v>15</v>
      </c>
      <c r="P7" s="85">
        <v>16</v>
      </c>
      <c r="Q7" s="85">
        <v>17</v>
      </c>
      <c r="R7" s="85">
        <v>18</v>
      </c>
      <c r="S7" s="85">
        <v>19</v>
      </c>
      <c r="T7" s="85">
        <v>20</v>
      </c>
    </row>
    <row r="8" ht="39" customHeight="1" spans="1:20">
      <c r="A8" s="85" t="s">
        <v>92</v>
      </c>
      <c r="B8" s="85" t="s">
        <v>92</v>
      </c>
      <c r="C8" s="114" t="s">
        <v>289</v>
      </c>
      <c r="D8" s="114" t="s">
        <v>594</v>
      </c>
      <c r="E8" s="114" t="s">
        <v>595</v>
      </c>
      <c r="F8" s="114" t="s">
        <v>99</v>
      </c>
      <c r="G8" s="114" t="s">
        <v>596</v>
      </c>
      <c r="H8" s="114" t="s">
        <v>106</v>
      </c>
      <c r="I8" s="114" t="s">
        <v>594</v>
      </c>
      <c r="J8" s="122">
        <v>120000</v>
      </c>
      <c r="K8" s="122">
        <v>120000</v>
      </c>
      <c r="L8" s="85"/>
      <c r="M8" s="85"/>
      <c r="N8" s="85"/>
      <c r="O8" s="85"/>
      <c r="P8" s="85"/>
      <c r="Q8" s="85"/>
      <c r="R8" s="85"/>
      <c r="S8" s="85"/>
      <c r="T8" s="85"/>
    </row>
    <row r="9" ht="68.25" customHeight="1" spans="1:20">
      <c r="A9" s="85"/>
      <c r="B9" s="85"/>
      <c r="C9" s="114" t="s">
        <v>289</v>
      </c>
      <c r="D9" s="114" t="s">
        <v>597</v>
      </c>
      <c r="E9" s="114" t="s">
        <v>598</v>
      </c>
      <c r="F9" s="114" t="s">
        <v>99</v>
      </c>
      <c r="G9" s="114" t="s">
        <v>599</v>
      </c>
      <c r="H9" s="114" t="s">
        <v>106</v>
      </c>
      <c r="I9" s="114" t="s">
        <v>600</v>
      </c>
      <c r="J9" s="122">
        <v>115900</v>
      </c>
      <c r="K9" s="122">
        <v>115900</v>
      </c>
      <c r="L9" s="85"/>
      <c r="M9" s="85"/>
      <c r="N9" s="85"/>
      <c r="O9" s="85"/>
      <c r="P9" s="85"/>
      <c r="Q9" s="85"/>
      <c r="R9" s="85"/>
      <c r="S9" s="85"/>
      <c r="T9" s="85"/>
    </row>
    <row r="10" ht="30" customHeight="1" spans="1:20">
      <c r="A10" s="85"/>
      <c r="B10" s="85"/>
      <c r="C10" s="114" t="s">
        <v>301</v>
      </c>
      <c r="D10" s="114" t="s">
        <v>377</v>
      </c>
      <c r="E10" s="114" t="s">
        <v>601</v>
      </c>
      <c r="F10" s="114" t="s">
        <v>99</v>
      </c>
      <c r="G10" s="114" t="s">
        <v>602</v>
      </c>
      <c r="H10" s="114" t="s">
        <v>106</v>
      </c>
      <c r="I10" s="114" t="s">
        <v>603</v>
      </c>
      <c r="J10" s="122">
        <v>25000</v>
      </c>
      <c r="K10" s="122">
        <v>25000</v>
      </c>
      <c r="L10" s="85"/>
      <c r="M10" s="85"/>
      <c r="N10" s="85"/>
      <c r="O10" s="85"/>
      <c r="P10" s="85"/>
      <c r="Q10" s="85"/>
      <c r="R10" s="85"/>
      <c r="S10" s="85"/>
      <c r="T10" s="85"/>
    </row>
    <row r="11" ht="42.75" customHeight="1" spans="1:20">
      <c r="A11" s="85"/>
      <c r="B11" s="85"/>
      <c r="C11" s="114" t="s">
        <v>303</v>
      </c>
      <c r="D11" s="114" t="s">
        <v>604</v>
      </c>
      <c r="E11" s="114" t="s">
        <v>605</v>
      </c>
      <c r="F11" s="114" t="s">
        <v>99</v>
      </c>
      <c r="G11" s="114" t="s">
        <v>604</v>
      </c>
      <c r="H11" s="114" t="s">
        <v>106</v>
      </c>
      <c r="I11" s="114" t="s">
        <v>606</v>
      </c>
      <c r="J11" s="122">
        <v>25000</v>
      </c>
      <c r="K11" s="122">
        <v>25000</v>
      </c>
      <c r="L11" s="85"/>
      <c r="M11" s="85"/>
      <c r="N11" s="85"/>
      <c r="O11" s="85"/>
      <c r="P11" s="85"/>
      <c r="Q11" s="85"/>
      <c r="R11" s="85"/>
      <c r="S11" s="85"/>
      <c r="T11" s="85"/>
    </row>
    <row r="12" ht="48" customHeight="1" spans="1:20">
      <c r="A12" s="85"/>
      <c r="B12" s="85"/>
      <c r="C12" s="114" t="s">
        <v>305</v>
      </c>
      <c r="D12" s="114" t="s">
        <v>607</v>
      </c>
      <c r="E12" s="114" t="s">
        <v>608</v>
      </c>
      <c r="F12" s="114" t="s">
        <v>99</v>
      </c>
      <c r="G12" s="114" t="s">
        <v>609</v>
      </c>
      <c r="H12" s="114" t="s">
        <v>106</v>
      </c>
      <c r="I12" s="114" t="s">
        <v>610</v>
      </c>
      <c r="J12" s="122">
        <v>29000</v>
      </c>
      <c r="K12" s="122">
        <v>29000</v>
      </c>
      <c r="L12" s="85"/>
      <c r="M12" s="85"/>
      <c r="N12" s="85"/>
      <c r="O12" s="85"/>
      <c r="P12" s="85"/>
      <c r="Q12" s="85"/>
      <c r="R12" s="85"/>
      <c r="S12" s="85"/>
      <c r="T12" s="85"/>
    </row>
    <row r="13" ht="54" customHeight="1" spans="1:20">
      <c r="A13" s="85"/>
      <c r="B13" s="85"/>
      <c r="C13" s="114" t="s">
        <v>305</v>
      </c>
      <c r="D13" s="114" t="s">
        <v>611</v>
      </c>
      <c r="E13" s="114" t="s">
        <v>612</v>
      </c>
      <c r="F13" s="114" t="s">
        <v>99</v>
      </c>
      <c r="G13" s="114" t="s">
        <v>613</v>
      </c>
      <c r="H13" s="114" t="s">
        <v>106</v>
      </c>
      <c r="I13" s="114" t="s">
        <v>614</v>
      </c>
      <c r="J13" s="122">
        <v>70000</v>
      </c>
      <c r="K13" s="122">
        <v>70000</v>
      </c>
      <c r="L13" s="85"/>
      <c r="M13" s="85"/>
      <c r="N13" s="85"/>
      <c r="O13" s="85"/>
      <c r="P13" s="85"/>
      <c r="Q13" s="85"/>
      <c r="R13" s="85"/>
      <c r="S13" s="85"/>
      <c r="T13" s="85"/>
    </row>
    <row r="14" ht="22.5" customHeight="1" spans="1:20">
      <c r="A14" s="115" t="s">
        <v>154</v>
      </c>
      <c r="B14" s="115"/>
      <c r="C14" s="115"/>
      <c r="D14" s="115"/>
      <c r="E14" s="115"/>
      <c r="F14" s="115"/>
      <c r="G14" s="115"/>
      <c r="H14" s="115"/>
      <c r="I14" s="115"/>
      <c r="J14" s="122">
        <v>384900</v>
      </c>
      <c r="K14" s="122">
        <v>384900</v>
      </c>
      <c r="L14" s="123"/>
      <c r="M14" s="123"/>
      <c r="N14" s="124"/>
      <c r="O14" s="123"/>
      <c r="P14" s="123"/>
      <c r="Q14" s="123"/>
      <c r="R14" s="123"/>
      <c r="S14" s="124"/>
      <c r="T14" s="123"/>
    </row>
  </sheetData>
  <mergeCells count="19">
    <mergeCell ref="A2:T2"/>
    <mergeCell ref="A3:E3"/>
    <mergeCell ref="J4:T4"/>
    <mergeCell ref="O5:T5"/>
    <mergeCell ref="A14:I14"/>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workbookViewId="0">
      <selection activeCell="A3" sqref="A3:D3"/>
    </sheetView>
  </sheetViews>
  <sheetFormatPr defaultColWidth="8.85714285714286" defaultRowHeight="14.25" customHeight="1" outlineLevelRow="7"/>
  <cols>
    <col min="1" max="1" width="50" style="74" customWidth="1"/>
    <col min="2" max="2" width="17.2857142857143" style="74" customWidth="1"/>
    <col min="3" max="4" width="13.4285714285714" style="74" customWidth="1"/>
    <col min="5" max="12" width="10.2857142857143" style="74" customWidth="1"/>
    <col min="13" max="13" width="13.1428571428571" style="74" customWidth="1"/>
    <col min="14" max="14" width="9.14285714285714" style="58" customWidth="1"/>
    <col min="15" max="246" width="9.14285714285714" style="58"/>
    <col min="247" max="247" width="9.14285714285714" style="75"/>
    <col min="248" max="256" width="8.85714285714286" style="75"/>
  </cols>
  <sheetData>
    <row r="1" s="58" customFormat="1" ht="13.5" customHeight="1" spans="1:13">
      <c r="A1" s="76" t="s">
        <v>615</v>
      </c>
      <c r="B1" s="76"/>
      <c r="C1" s="76"/>
      <c r="D1" s="77"/>
      <c r="E1" s="74"/>
      <c r="F1" s="74"/>
      <c r="G1" s="74"/>
      <c r="H1" s="74"/>
      <c r="I1" s="74"/>
      <c r="J1" s="74"/>
      <c r="K1" s="74"/>
      <c r="L1" s="74"/>
      <c r="M1" s="74"/>
    </row>
    <row r="2" s="58" customFormat="1" ht="35.1" customHeight="1" spans="1:13">
      <c r="A2" s="78" t="s">
        <v>16</v>
      </c>
      <c r="B2" s="78"/>
      <c r="C2" s="78"/>
      <c r="D2" s="78"/>
      <c r="E2" s="78"/>
      <c r="F2" s="78"/>
      <c r="G2" s="78"/>
      <c r="H2" s="78"/>
      <c r="I2" s="78"/>
      <c r="J2" s="78"/>
      <c r="K2" s="78"/>
      <c r="L2" s="78"/>
      <c r="M2" s="78"/>
    </row>
    <row r="3" s="73" customFormat="1" ht="24" customHeight="1" spans="1:13">
      <c r="A3" s="79" t="s">
        <v>22</v>
      </c>
      <c r="B3" s="80"/>
      <c r="C3" s="80"/>
      <c r="D3" s="80"/>
      <c r="E3" s="81"/>
      <c r="F3" s="81"/>
      <c r="G3" s="81"/>
      <c r="H3" s="81"/>
      <c r="I3" s="81"/>
      <c r="J3" s="100"/>
      <c r="K3" s="100"/>
      <c r="L3" s="100"/>
      <c r="M3" s="101" t="s">
        <v>196</v>
      </c>
    </row>
    <row r="4" s="58" customFormat="1" ht="19.5" customHeight="1" spans="1:13">
      <c r="A4" s="82" t="s">
        <v>616</v>
      </c>
      <c r="B4" s="83" t="s">
        <v>212</v>
      </c>
      <c r="C4" s="84"/>
      <c r="D4" s="84"/>
      <c r="E4" s="85" t="s">
        <v>617</v>
      </c>
      <c r="F4" s="85"/>
      <c r="G4" s="85"/>
      <c r="H4" s="85"/>
      <c r="I4" s="85"/>
      <c r="J4" s="85"/>
      <c r="K4" s="85"/>
      <c r="L4" s="85"/>
      <c r="M4" s="85"/>
    </row>
    <row r="5" s="58" customFormat="1" ht="40.5" customHeight="1" spans="1:13">
      <c r="A5" s="86"/>
      <c r="B5" s="87" t="s">
        <v>77</v>
      </c>
      <c r="C5" s="88" t="s">
        <v>80</v>
      </c>
      <c r="D5" s="89" t="s">
        <v>618</v>
      </c>
      <c r="E5" s="86" t="s">
        <v>619</v>
      </c>
      <c r="F5" s="86" t="s">
        <v>620</v>
      </c>
      <c r="G5" s="86" t="s">
        <v>621</v>
      </c>
      <c r="H5" s="86" t="s">
        <v>622</v>
      </c>
      <c r="I5" s="102" t="s">
        <v>623</v>
      </c>
      <c r="J5" s="86" t="s">
        <v>624</v>
      </c>
      <c r="K5" s="86" t="s">
        <v>625</v>
      </c>
      <c r="L5" s="86" t="s">
        <v>626</v>
      </c>
      <c r="M5" s="86" t="s">
        <v>627</v>
      </c>
    </row>
    <row r="6" s="58" customFormat="1" ht="19.5" customHeight="1" spans="1:13">
      <c r="A6" s="82">
        <v>1</v>
      </c>
      <c r="B6" s="82">
        <v>2</v>
      </c>
      <c r="C6" s="82">
        <v>3</v>
      </c>
      <c r="D6" s="90">
        <v>4</v>
      </c>
      <c r="E6" s="82">
        <v>5</v>
      </c>
      <c r="F6" s="82">
        <v>6</v>
      </c>
      <c r="G6" s="82">
        <v>7</v>
      </c>
      <c r="H6" s="91">
        <v>8</v>
      </c>
      <c r="I6" s="103">
        <v>9</v>
      </c>
      <c r="J6" s="103">
        <v>10</v>
      </c>
      <c r="K6" s="103">
        <v>11</v>
      </c>
      <c r="L6" s="91">
        <v>12</v>
      </c>
      <c r="M6" s="103">
        <v>13</v>
      </c>
    </row>
    <row r="7" s="58" customFormat="1" ht="19.5" customHeight="1" spans="1:247">
      <c r="A7" s="92" t="s">
        <v>628</v>
      </c>
      <c r="B7" s="93"/>
      <c r="C7" s="93"/>
      <c r="D7" s="93"/>
      <c r="E7" s="93"/>
      <c r="F7" s="93"/>
      <c r="G7" s="94"/>
      <c r="H7" s="95" t="s">
        <v>93</v>
      </c>
      <c r="I7" s="95" t="s">
        <v>93</v>
      </c>
      <c r="J7" s="95" t="s">
        <v>93</v>
      </c>
      <c r="K7" s="95" t="s">
        <v>93</v>
      </c>
      <c r="L7" s="95" t="s">
        <v>93</v>
      </c>
      <c r="M7" s="95" t="s">
        <v>93</v>
      </c>
      <c r="IM7" s="104"/>
    </row>
    <row r="8" s="58" customFormat="1" ht="19.5" customHeight="1" spans="1:13">
      <c r="A8" s="96" t="s">
        <v>93</v>
      </c>
      <c r="B8" s="97" t="s">
        <v>93</v>
      </c>
      <c r="C8" s="97" t="s">
        <v>93</v>
      </c>
      <c r="D8" s="98" t="s">
        <v>93</v>
      </c>
      <c r="E8" s="97" t="s">
        <v>93</v>
      </c>
      <c r="F8" s="97" t="s">
        <v>93</v>
      </c>
      <c r="G8" s="97" t="s">
        <v>93</v>
      </c>
      <c r="H8" s="99" t="s">
        <v>93</v>
      </c>
      <c r="I8" s="99" t="s">
        <v>93</v>
      </c>
      <c r="J8" s="99" t="s">
        <v>93</v>
      </c>
      <c r="K8" s="99" t="s">
        <v>93</v>
      </c>
      <c r="L8" s="99" t="s">
        <v>93</v>
      </c>
      <c r="M8" s="99" t="s">
        <v>93</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workbookViewId="0">
      <selection activeCell="A3" sqref="A3:H3"/>
    </sheetView>
  </sheetViews>
  <sheetFormatPr defaultColWidth="9.14285714285714" defaultRowHeight="12" outlineLevelRow="6"/>
  <cols>
    <col min="1" max="1" width="34.2857142857143" style="57" customWidth="1"/>
    <col min="2" max="2" width="29" style="57" customWidth="1"/>
    <col min="3" max="5" width="23.5714285714286" style="57" customWidth="1"/>
    <col min="6" max="6" width="11.2857142857143" style="58" customWidth="1"/>
    <col min="7" max="7" width="25.1428571428571" style="57" customWidth="1"/>
    <col min="8" max="8" width="15.5714285714286" style="58" customWidth="1"/>
    <col min="9" max="9" width="13.4285714285714" style="58" customWidth="1"/>
    <col min="10" max="10" width="18.8571428571429" style="57" customWidth="1"/>
    <col min="11" max="11" width="9.14285714285714" style="58" customWidth="1"/>
    <col min="12" max="16384" width="9.14285714285714" style="58"/>
  </cols>
  <sheetData>
    <row r="1" customHeight="1" spans="1:10">
      <c r="A1" s="57" t="s">
        <v>629</v>
      </c>
      <c r="J1" s="72"/>
    </row>
    <row r="2" ht="28.5" customHeight="1" spans="1:10">
      <c r="A2" s="59" t="s">
        <v>17</v>
      </c>
      <c r="B2" s="60"/>
      <c r="C2" s="60"/>
      <c r="D2" s="60"/>
      <c r="E2" s="60"/>
      <c r="F2" s="61"/>
      <c r="G2" s="60"/>
      <c r="H2" s="61"/>
      <c r="I2" s="61"/>
      <c r="J2" s="60"/>
    </row>
    <row r="3" ht="17.25" customHeight="1" spans="1:1">
      <c r="A3" s="62" t="s">
        <v>22</v>
      </c>
    </row>
    <row r="4" ht="44.25" customHeight="1" spans="1:10">
      <c r="A4" s="63" t="s">
        <v>616</v>
      </c>
      <c r="B4" s="63" t="s">
        <v>315</v>
      </c>
      <c r="C4" s="63" t="s">
        <v>316</v>
      </c>
      <c r="D4" s="63" t="s">
        <v>317</v>
      </c>
      <c r="E4" s="63" t="s">
        <v>318</v>
      </c>
      <c r="F4" s="64" t="s">
        <v>319</v>
      </c>
      <c r="G4" s="63" t="s">
        <v>320</v>
      </c>
      <c r="H4" s="64" t="s">
        <v>321</v>
      </c>
      <c r="I4" s="64" t="s">
        <v>322</v>
      </c>
      <c r="J4" s="63" t="s">
        <v>323</v>
      </c>
    </row>
    <row r="5" ht="14.25" customHeight="1" spans="1:10">
      <c r="A5" s="63">
        <v>1</v>
      </c>
      <c r="B5" s="63">
        <v>2</v>
      </c>
      <c r="C5" s="63">
        <v>3</v>
      </c>
      <c r="D5" s="63">
        <v>4</v>
      </c>
      <c r="E5" s="63">
        <v>5</v>
      </c>
      <c r="F5" s="63">
        <v>6</v>
      </c>
      <c r="G5" s="63">
        <v>7</v>
      </c>
      <c r="H5" s="63">
        <v>8</v>
      </c>
      <c r="I5" s="63">
        <v>9</v>
      </c>
      <c r="J5" s="63">
        <v>10</v>
      </c>
    </row>
    <row r="6" ht="42" customHeight="1" spans="1:10">
      <c r="A6" s="65" t="s">
        <v>628</v>
      </c>
      <c r="B6" s="66"/>
      <c r="C6" s="66"/>
      <c r="D6" s="67"/>
      <c r="E6" s="68"/>
      <c r="F6" s="69"/>
      <c r="G6" s="68"/>
      <c r="H6" s="69"/>
      <c r="I6" s="69"/>
      <c r="J6" s="68"/>
    </row>
    <row r="7" ht="42.75" customHeight="1" spans="1:10">
      <c r="A7" s="70" t="s">
        <v>93</v>
      </c>
      <c r="B7" s="70" t="s">
        <v>93</v>
      </c>
      <c r="C7" s="70" t="s">
        <v>93</v>
      </c>
      <c r="D7" s="70" t="s">
        <v>93</v>
      </c>
      <c r="E7" s="71" t="s">
        <v>93</v>
      </c>
      <c r="F7" s="70" t="s">
        <v>93</v>
      </c>
      <c r="G7" s="71" t="s">
        <v>93</v>
      </c>
      <c r="H7" s="70" t="s">
        <v>93</v>
      </c>
      <c r="I7" s="70" t="s">
        <v>93</v>
      </c>
      <c r="J7" s="71" t="s">
        <v>93</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
  <sheetViews>
    <sheetView workbookViewId="0">
      <selection activeCell="B16" sqref="B16"/>
    </sheetView>
  </sheetViews>
  <sheetFormatPr defaultColWidth="9.14285714285714" defaultRowHeight="12"/>
  <cols>
    <col min="1" max="1" width="12" style="41" customWidth="1"/>
    <col min="2" max="2" width="29" style="41"/>
    <col min="3" max="3" width="18.7142857142857" style="41" customWidth="1"/>
    <col min="4" max="4" width="24.8571428571429" style="41" customWidth="1"/>
    <col min="5" max="7" width="23.5714285714286" style="41" customWidth="1"/>
    <col min="8" max="8" width="25.1428571428571" style="41" customWidth="1"/>
    <col min="9" max="9" width="18.8571428571429" style="41" customWidth="1"/>
    <col min="10" max="16384" width="9.14285714285714" style="41"/>
  </cols>
  <sheetData>
    <row r="1" spans="1:9">
      <c r="A1" s="41" t="s">
        <v>630</v>
      </c>
      <c r="I1" s="55"/>
    </row>
    <row r="2" ht="28.5" spans="2:9">
      <c r="B2" s="42" t="s">
        <v>18</v>
      </c>
      <c r="C2" s="42"/>
      <c r="D2" s="42"/>
      <c r="E2" s="42"/>
      <c r="F2" s="42"/>
      <c r="G2" s="42"/>
      <c r="H2" s="42"/>
      <c r="I2" s="42"/>
    </row>
    <row r="3" ht="13.5" spans="1:3">
      <c r="A3" s="43" t="s">
        <v>22</v>
      </c>
      <c r="C3" s="44"/>
    </row>
    <row r="4" ht="18" customHeight="1" spans="1:9">
      <c r="A4" s="45" t="s">
        <v>204</v>
      </c>
      <c r="B4" s="45" t="s">
        <v>205</v>
      </c>
      <c r="C4" s="45" t="s">
        <v>631</v>
      </c>
      <c r="D4" s="45" t="s">
        <v>632</v>
      </c>
      <c r="E4" s="45" t="s">
        <v>633</v>
      </c>
      <c r="F4" s="45" t="s">
        <v>634</v>
      </c>
      <c r="G4" s="46" t="s">
        <v>635</v>
      </c>
      <c r="H4" s="47"/>
      <c r="I4" s="56"/>
    </row>
    <row r="5" ht="18" customHeight="1" spans="1:9">
      <c r="A5" s="48"/>
      <c r="B5" s="48"/>
      <c r="C5" s="48"/>
      <c r="D5" s="48"/>
      <c r="E5" s="48"/>
      <c r="F5" s="48"/>
      <c r="G5" s="49" t="s">
        <v>571</v>
      </c>
      <c r="H5" s="49" t="s">
        <v>636</v>
      </c>
      <c r="I5" s="49" t="s">
        <v>637</v>
      </c>
    </row>
    <row r="6" ht="21" customHeight="1" spans="1:9">
      <c r="A6" s="50">
        <v>1</v>
      </c>
      <c r="B6" s="50">
        <v>2</v>
      </c>
      <c r="C6" s="50">
        <v>3</v>
      </c>
      <c r="D6" s="50">
        <v>4</v>
      </c>
      <c r="E6" s="50">
        <v>5</v>
      </c>
      <c r="F6" s="50">
        <v>6</v>
      </c>
      <c r="G6" s="50">
        <v>7</v>
      </c>
      <c r="H6" s="50">
        <v>8</v>
      </c>
      <c r="I6" s="50">
        <v>9</v>
      </c>
    </row>
    <row r="7" ht="33" customHeight="1" spans="1:9">
      <c r="A7" s="51"/>
      <c r="B7" s="52"/>
      <c r="C7" s="52"/>
      <c r="D7" s="52"/>
      <c r="E7" s="52"/>
      <c r="F7" s="52"/>
      <c r="G7" s="50"/>
      <c r="H7" s="50"/>
      <c r="I7" s="50"/>
    </row>
    <row r="8" ht="24" customHeight="1" spans="1:9">
      <c r="A8" s="51"/>
      <c r="B8" s="53"/>
      <c r="C8" s="53"/>
      <c r="D8" s="53"/>
      <c r="E8" s="53"/>
      <c r="F8" s="53"/>
      <c r="G8" s="50"/>
      <c r="H8" s="50"/>
      <c r="I8" s="50"/>
    </row>
    <row r="9" ht="24" customHeight="1" spans="1:9">
      <c r="A9" s="54" t="s">
        <v>77</v>
      </c>
      <c r="B9" s="54"/>
      <c r="C9" s="54"/>
      <c r="D9" s="54"/>
      <c r="E9" s="54"/>
      <c r="F9" s="54"/>
      <c r="G9" s="50"/>
      <c r="H9" s="50"/>
      <c r="I9" s="50"/>
    </row>
    <row r="10" spans="1:1">
      <c r="A10" s="41" t="s">
        <v>638</v>
      </c>
    </row>
  </sheetData>
  <mergeCells count="9">
    <mergeCell ref="B2:I2"/>
    <mergeCell ref="G4:I4"/>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A8" sqref="A8:B8"/>
    </sheetView>
  </sheetViews>
  <sheetFormatPr defaultColWidth="10.4285714285714" defaultRowHeight="14.25" customHeight="1"/>
  <cols>
    <col min="1" max="1" width="26.7142857142857" style="1" customWidth="1"/>
    <col min="2" max="2" width="33.1428571428571" style="1" customWidth="1"/>
    <col min="3" max="3" width="27.2857142857143" style="1" customWidth="1"/>
    <col min="4" max="7" width="22.4285714285714" style="1" customWidth="1"/>
    <col min="8" max="8" width="17.5714285714286" style="1" customWidth="1"/>
    <col min="9" max="11" width="22.4285714285714" style="1" customWidth="1"/>
    <col min="12" max="16384" width="10.4285714285714" style="1"/>
  </cols>
  <sheetData>
    <row r="1" ht="13.5" customHeight="1" spans="1:11">
      <c r="A1" s="28" t="s">
        <v>639</v>
      </c>
      <c r="D1" s="29"/>
      <c r="E1" s="29"/>
      <c r="F1" s="29"/>
      <c r="G1" s="29"/>
      <c r="K1" s="39"/>
    </row>
    <row r="2" ht="27.75" customHeight="1" spans="1:11">
      <c r="A2" s="30" t="s">
        <v>640</v>
      </c>
      <c r="B2" s="30"/>
      <c r="C2" s="30"/>
      <c r="D2" s="30"/>
      <c r="E2" s="30"/>
      <c r="F2" s="30"/>
      <c r="G2" s="30"/>
      <c r="H2" s="30"/>
      <c r="I2" s="30"/>
      <c r="J2" s="30"/>
      <c r="K2" s="30"/>
    </row>
    <row r="3" ht="13.5" customHeight="1" spans="1:11">
      <c r="A3" s="5" t="s">
        <v>22</v>
      </c>
      <c r="B3" s="6"/>
      <c r="C3" s="6"/>
      <c r="D3" s="6"/>
      <c r="E3" s="6"/>
      <c r="F3" s="6"/>
      <c r="G3" s="6"/>
      <c r="H3" s="7"/>
      <c r="I3" s="7"/>
      <c r="J3" s="7"/>
      <c r="K3" s="8" t="s">
        <v>196</v>
      </c>
    </row>
    <row r="4" ht="21.75" customHeight="1" spans="1:11">
      <c r="A4" s="9" t="s">
        <v>277</v>
      </c>
      <c r="B4" s="9" t="s">
        <v>207</v>
      </c>
      <c r="C4" s="9" t="s">
        <v>278</v>
      </c>
      <c r="D4" s="10" t="s">
        <v>208</v>
      </c>
      <c r="E4" s="10" t="s">
        <v>209</v>
      </c>
      <c r="F4" s="10" t="s">
        <v>279</v>
      </c>
      <c r="G4" s="10" t="s">
        <v>280</v>
      </c>
      <c r="H4" s="16" t="s">
        <v>77</v>
      </c>
      <c r="I4" s="11" t="s">
        <v>641</v>
      </c>
      <c r="J4" s="12"/>
      <c r="K4" s="13"/>
    </row>
    <row r="5" ht="21.75" customHeight="1" spans="1:11">
      <c r="A5" s="14"/>
      <c r="B5" s="14"/>
      <c r="C5" s="14"/>
      <c r="D5" s="15"/>
      <c r="E5" s="15"/>
      <c r="F5" s="15"/>
      <c r="G5" s="15"/>
      <c r="H5" s="31"/>
      <c r="I5" s="10" t="s">
        <v>80</v>
      </c>
      <c r="J5" s="10" t="s">
        <v>81</v>
      </c>
      <c r="K5" s="10" t="s">
        <v>82</v>
      </c>
    </row>
    <row r="6" ht="40.5" customHeight="1" spans="1:11">
      <c r="A6" s="17"/>
      <c r="B6" s="17"/>
      <c r="C6" s="17"/>
      <c r="D6" s="18"/>
      <c r="E6" s="18"/>
      <c r="F6" s="18"/>
      <c r="G6" s="18"/>
      <c r="H6" s="19"/>
      <c r="I6" s="18"/>
      <c r="J6" s="18"/>
      <c r="K6" s="18"/>
    </row>
    <row r="7" ht="15" customHeight="1" spans="1:11">
      <c r="A7" s="20">
        <v>1</v>
      </c>
      <c r="B7" s="20">
        <v>2</v>
      </c>
      <c r="C7" s="20">
        <v>3</v>
      </c>
      <c r="D7" s="20">
        <v>4</v>
      </c>
      <c r="E7" s="20">
        <v>5</v>
      </c>
      <c r="F7" s="20">
        <v>6</v>
      </c>
      <c r="G7" s="20">
        <v>7</v>
      </c>
      <c r="H7" s="20">
        <v>8</v>
      </c>
      <c r="I7" s="20">
        <v>9</v>
      </c>
      <c r="J7" s="40">
        <v>10</v>
      </c>
      <c r="K7" s="40">
        <v>11</v>
      </c>
    </row>
    <row r="8" ht="36.95" customHeight="1" spans="1:11">
      <c r="A8" s="32" t="s">
        <v>642</v>
      </c>
      <c r="B8" s="33"/>
      <c r="C8" s="34"/>
      <c r="D8" s="34"/>
      <c r="E8" s="34"/>
      <c r="F8" s="34"/>
      <c r="G8" s="34"/>
      <c r="H8" s="35"/>
      <c r="I8" s="35"/>
      <c r="J8" s="35"/>
      <c r="K8" s="35"/>
    </row>
    <row r="9" ht="30.6" customHeight="1" spans="1:11">
      <c r="A9" s="36"/>
      <c r="B9" s="36"/>
      <c r="C9" s="36"/>
      <c r="D9" s="36"/>
      <c r="E9" s="36"/>
      <c r="F9" s="36"/>
      <c r="G9" s="36"/>
      <c r="H9" s="35"/>
      <c r="I9" s="35"/>
      <c r="J9" s="35"/>
      <c r="K9" s="35"/>
    </row>
    <row r="10" ht="18.75" customHeight="1" spans="1:11">
      <c r="A10" s="37" t="s">
        <v>154</v>
      </c>
      <c r="B10" s="37"/>
      <c r="C10" s="37"/>
      <c r="D10" s="37"/>
      <c r="E10" s="37"/>
      <c r="F10" s="37"/>
      <c r="G10" s="37"/>
      <c r="H10" s="38"/>
      <c r="I10" s="35"/>
      <c r="J10" s="35"/>
      <c r="K10" s="35"/>
    </row>
  </sheetData>
  <mergeCells count="16">
    <mergeCell ref="A2:K2"/>
    <mergeCell ref="A3:G3"/>
    <mergeCell ref="I4:K4"/>
    <mergeCell ref="A8:B8"/>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workbookViewId="0">
      <selection activeCell="B34" sqref="B34"/>
    </sheetView>
  </sheetViews>
  <sheetFormatPr defaultColWidth="8" defaultRowHeight="12" outlineLevelCol="3"/>
  <cols>
    <col min="1" max="1" width="39.5714285714286" style="74" customWidth="1"/>
    <col min="2" max="2" width="43.1428571428571" style="74" customWidth="1"/>
    <col min="3" max="3" width="40.4285714285714" style="74" customWidth="1"/>
    <col min="4" max="4" width="46.1428571428571" style="74" customWidth="1"/>
    <col min="5" max="5" width="8" style="58" customWidth="1"/>
    <col min="6" max="16384" width="8" style="58"/>
  </cols>
  <sheetData>
    <row r="1" ht="17.1" customHeight="1" spans="1:4">
      <c r="A1" s="328" t="s">
        <v>21</v>
      </c>
      <c r="B1" s="76"/>
      <c r="C1" s="76"/>
      <c r="D1" s="142"/>
    </row>
    <row r="2" ht="36" customHeight="1" spans="1:4">
      <c r="A2" s="59" t="s">
        <v>2</v>
      </c>
      <c r="B2" s="329"/>
      <c r="C2" s="329"/>
      <c r="D2" s="329"/>
    </row>
    <row r="3" ht="21" customHeight="1" spans="1:4">
      <c r="A3" s="79" t="s">
        <v>22</v>
      </c>
      <c r="B3" s="279"/>
      <c r="C3" s="279"/>
      <c r="D3" s="140" t="s">
        <v>23</v>
      </c>
    </row>
    <row r="4" ht="19.5" customHeight="1" spans="1:4">
      <c r="A4" s="83" t="s">
        <v>24</v>
      </c>
      <c r="B4" s="152"/>
      <c r="C4" s="83" t="s">
        <v>25</v>
      </c>
      <c r="D4" s="152"/>
    </row>
    <row r="5" ht="19.5" customHeight="1" spans="1:4">
      <c r="A5" s="82" t="s">
        <v>26</v>
      </c>
      <c r="B5" s="82" t="s">
        <v>27</v>
      </c>
      <c r="C5" s="82" t="s">
        <v>28</v>
      </c>
      <c r="D5" s="82" t="s">
        <v>27</v>
      </c>
    </row>
    <row r="6" ht="19.5" customHeight="1" spans="1:4">
      <c r="A6" s="86"/>
      <c r="B6" s="86"/>
      <c r="C6" s="86"/>
      <c r="D6" s="86"/>
    </row>
    <row r="7" ht="20.25" customHeight="1" spans="1:4">
      <c r="A7" s="286" t="s">
        <v>29</v>
      </c>
      <c r="B7" s="262">
        <v>6591773</v>
      </c>
      <c r="C7" s="286" t="s">
        <v>30</v>
      </c>
      <c r="D7" s="330"/>
    </row>
    <row r="8" ht="20.25" customHeight="1" spans="1:4">
      <c r="A8" s="286" t="s">
        <v>31</v>
      </c>
      <c r="B8" s="289"/>
      <c r="C8" s="286" t="s">
        <v>32</v>
      </c>
      <c r="D8" s="330"/>
    </row>
    <row r="9" ht="20.25" customHeight="1" spans="1:4">
      <c r="A9" s="286" t="s">
        <v>33</v>
      </c>
      <c r="B9" s="289"/>
      <c r="C9" s="286" t="s">
        <v>34</v>
      </c>
      <c r="D9" s="330"/>
    </row>
    <row r="10" ht="20.25" customHeight="1" spans="1:4">
      <c r="A10" s="286" t="s">
        <v>35</v>
      </c>
      <c r="B10" s="289"/>
      <c r="C10" s="286" t="s">
        <v>36</v>
      </c>
      <c r="D10" s="330"/>
    </row>
    <row r="11" ht="20.25" customHeight="1" spans="1:4">
      <c r="A11" s="286" t="s">
        <v>37</v>
      </c>
      <c r="B11" s="331"/>
      <c r="C11" s="286" t="s">
        <v>38</v>
      </c>
      <c r="D11" s="330"/>
    </row>
    <row r="12" ht="20.25" customHeight="1" spans="1:4">
      <c r="A12" s="286" t="s">
        <v>39</v>
      </c>
      <c r="B12" s="285"/>
      <c r="C12" s="286" t="s">
        <v>40</v>
      </c>
      <c r="D12" s="330"/>
    </row>
    <row r="13" ht="20.25" customHeight="1" spans="1:4">
      <c r="A13" s="286" t="s">
        <v>41</v>
      </c>
      <c r="B13" s="285"/>
      <c r="C13" s="286" t="s">
        <v>42</v>
      </c>
      <c r="D13" s="23">
        <v>5624183</v>
      </c>
    </row>
    <row r="14" ht="20.25" customHeight="1" spans="1:4">
      <c r="A14" s="286" t="s">
        <v>43</v>
      </c>
      <c r="B14" s="285"/>
      <c r="C14" s="286" t="s">
        <v>44</v>
      </c>
      <c r="D14" s="23">
        <v>773600</v>
      </c>
    </row>
    <row r="15" ht="20.25" customHeight="1" spans="1:4">
      <c r="A15" s="332" t="s">
        <v>45</v>
      </c>
      <c r="B15" s="333"/>
      <c r="C15" s="286" t="s">
        <v>46</v>
      </c>
      <c r="D15" s="23">
        <v>295810</v>
      </c>
    </row>
    <row r="16" ht="20.25" customHeight="1" spans="1:4">
      <c r="A16" s="332" t="s">
        <v>47</v>
      </c>
      <c r="B16" s="334"/>
      <c r="C16" s="286" t="s">
        <v>48</v>
      </c>
      <c r="D16" s="330"/>
    </row>
    <row r="17" ht="20.25" customHeight="1" spans="1:4">
      <c r="A17" s="332"/>
      <c r="B17" s="335"/>
      <c r="C17" s="286" t="s">
        <v>49</v>
      </c>
      <c r="D17" s="330"/>
    </row>
    <row r="18" ht="20.25" customHeight="1" spans="1:4">
      <c r="A18" s="334"/>
      <c r="B18" s="335"/>
      <c r="C18" s="286" t="s">
        <v>50</v>
      </c>
      <c r="D18" s="330"/>
    </row>
    <row r="19" ht="20.25" customHeight="1" spans="1:4">
      <c r="A19" s="334"/>
      <c r="B19" s="335"/>
      <c r="C19" s="286" t="s">
        <v>51</v>
      </c>
      <c r="D19" s="330"/>
    </row>
    <row r="20" ht="20.25" customHeight="1" spans="1:4">
      <c r="A20" s="334"/>
      <c r="B20" s="335"/>
      <c r="C20" s="286" t="s">
        <v>52</v>
      </c>
      <c r="D20" s="330"/>
    </row>
    <row r="21" ht="20.25" customHeight="1" spans="1:4">
      <c r="A21" s="334"/>
      <c r="B21" s="335"/>
      <c r="C21" s="286" t="s">
        <v>53</v>
      </c>
      <c r="D21" s="330"/>
    </row>
    <row r="22" ht="20.25" customHeight="1" spans="1:4">
      <c r="A22" s="334"/>
      <c r="B22" s="335"/>
      <c r="C22" s="286" t="s">
        <v>54</v>
      </c>
      <c r="D22" s="330"/>
    </row>
    <row r="23" ht="20.25" customHeight="1" spans="1:4">
      <c r="A23" s="334"/>
      <c r="B23" s="335"/>
      <c r="C23" s="286" t="s">
        <v>55</v>
      </c>
      <c r="D23" s="330"/>
    </row>
    <row r="24" ht="20.25" customHeight="1" spans="1:4">
      <c r="A24" s="334"/>
      <c r="B24" s="335"/>
      <c r="C24" s="286" t="s">
        <v>56</v>
      </c>
      <c r="D24" s="330"/>
    </row>
    <row r="25" ht="20.25" customHeight="1" spans="1:4">
      <c r="A25" s="334"/>
      <c r="B25" s="335"/>
      <c r="C25" s="286" t="s">
        <v>57</v>
      </c>
      <c r="D25" s="23">
        <v>240156</v>
      </c>
    </row>
    <row r="26" ht="20.25" customHeight="1" spans="1:4">
      <c r="A26" s="334"/>
      <c r="B26" s="335"/>
      <c r="C26" s="286" t="s">
        <v>58</v>
      </c>
      <c r="D26" s="330"/>
    </row>
    <row r="27" ht="20.25" customHeight="1" spans="1:4">
      <c r="A27" s="334"/>
      <c r="B27" s="335"/>
      <c r="C27" s="286" t="s">
        <v>59</v>
      </c>
      <c r="D27" s="330"/>
    </row>
    <row r="28" ht="20.25" customHeight="1" spans="1:4">
      <c r="A28" s="334"/>
      <c r="B28" s="335"/>
      <c r="C28" s="286" t="s">
        <v>60</v>
      </c>
      <c r="D28" s="330"/>
    </row>
    <row r="29" ht="20.25" customHeight="1" spans="1:4">
      <c r="A29" s="334"/>
      <c r="B29" s="335"/>
      <c r="C29" s="286" t="s">
        <v>61</v>
      </c>
      <c r="D29" s="330"/>
    </row>
    <row r="30" ht="20.25" customHeight="1" spans="1:4">
      <c r="A30" s="336"/>
      <c r="B30" s="337"/>
      <c r="C30" s="286" t="s">
        <v>62</v>
      </c>
      <c r="D30" s="23">
        <v>700000</v>
      </c>
    </row>
    <row r="31" ht="20.25" customHeight="1" spans="1:4">
      <c r="A31" s="336"/>
      <c r="B31" s="337"/>
      <c r="C31" s="286" t="s">
        <v>63</v>
      </c>
      <c r="D31" s="330"/>
    </row>
    <row r="32" ht="20.25" customHeight="1" spans="1:4">
      <c r="A32" s="336"/>
      <c r="B32" s="337"/>
      <c r="C32" s="286" t="s">
        <v>64</v>
      </c>
      <c r="D32" s="330"/>
    </row>
    <row r="33" ht="20.25" customHeight="1" spans="1:4">
      <c r="A33" s="338" t="s">
        <v>65</v>
      </c>
      <c r="B33" s="339">
        <f>B7+B8+B9+B10+B11</f>
        <v>6591773</v>
      </c>
      <c r="C33" s="293" t="s">
        <v>66</v>
      </c>
      <c r="D33" s="296">
        <f>SUM(D7:D32)</f>
        <v>7633749</v>
      </c>
    </row>
    <row r="34" ht="20.25" customHeight="1" spans="1:4">
      <c r="A34" s="332" t="s">
        <v>67</v>
      </c>
      <c r="B34" s="340">
        <v>1041976</v>
      </c>
      <c r="C34" s="286" t="s">
        <v>68</v>
      </c>
      <c r="D34" s="23"/>
    </row>
    <row r="35" s="1" customFormat="1" ht="25.35" customHeight="1" spans="1:4">
      <c r="A35" s="341" t="s">
        <v>69</v>
      </c>
      <c r="B35" s="22">
        <f>B34-B36</f>
        <v>1040000</v>
      </c>
      <c r="C35" s="342" t="s">
        <v>69</v>
      </c>
      <c r="D35" s="23"/>
    </row>
    <row r="36" s="1" customFormat="1" ht="25.35" customHeight="1" spans="1:4">
      <c r="A36" s="341" t="s">
        <v>70</v>
      </c>
      <c r="B36" s="326">
        <v>1976</v>
      </c>
      <c r="C36" s="342" t="s">
        <v>71</v>
      </c>
      <c r="D36" s="23"/>
    </row>
    <row r="37" ht="20.25" customHeight="1" spans="1:4">
      <c r="A37" s="343" t="s">
        <v>72</v>
      </c>
      <c r="B37" s="344">
        <v>7633749</v>
      </c>
      <c r="C37" s="293" t="s">
        <v>73</v>
      </c>
      <c r="D37" s="345">
        <v>7633749</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workbookViewId="0">
      <selection activeCell="E18" sqref="E18"/>
    </sheetView>
  </sheetViews>
  <sheetFormatPr defaultColWidth="10.4285714285714" defaultRowHeight="14.25" customHeight="1" outlineLevelCol="6"/>
  <cols>
    <col min="1" max="1" width="43.1428571428571" style="1" customWidth="1"/>
    <col min="2" max="2" width="32" style="1" customWidth="1"/>
    <col min="3" max="3" width="43" style="1" customWidth="1"/>
    <col min="4" max="4" width="19.4285714285714" style="1" customWidth="1"/>
    <col min="5" max="7" width="30.8571428571429" style="1" customWidth="1"/>
    <col min="8" max="16384" width="10.4285714285714" style="1"/>
  </cols>
  <sheetData>
    <row r="1" customHeight="1" spans="1:7">
      <c r="A1" s="2" t="s">
        <v>643</v>
      </c>
      <c r="B1" s="3"/>
      <c r="C1" s="3"/>
      <c r="D1" s="3"/>
      <c r="E1" s="3"/>
      <c r="F1" s="3"/>
      <c r="G1" s="3"/>
    </row>
    <row r="2" ht="27.75" customHeight="1" spans="1:7">
      <c r="A2" s="4" t="s">
        <v>644</v>
      </c>
      <c r="B2" s="4"/>
      <c r="C2" s="4"/>
      <c r="D2" s="4"/>
      <c r="E2" s="4"/>
      <c r="F2" s="4"/>
      <c r="G2" s="4"/>
    </row>
    <row r="3" ht="13.5" customHeight="1" spans="1:7">
      <c r="A3" s="5" t="s">
        <v>22</v>
      </c>
      <c r="B3" s="6"/>
      <c r="C3" s="6"/>
      <c r="D3" s="6"/>
      <c r="E3" s="7"/>
      <c r="F3" s="7"/>
      <c r="G3" s="8" t="s">
        <v>196</v>
      </c>
    </row>
    <row r="4" ht="21.75" customHeight="1" spans="1:7">
      <c r="A4" s="9" t="s">
        <v>278</v>
      </c>
      <c r="B4" s="9" t="s">
        <v>277</v>
      </c>
      <c r="C4" s="9" t="s">
        <v>207</v>
      </c>
      <c r="D4" s="10" t="s">
        <v>645</v>
      </c>
      <c r="E4" s="11" t="s">
        <v>80</v>
      </c>
      <c r="F4" s="12"/>
      <c r="G4" s="13"/>
    </row>
    <row r="5" ht="21.75" customHeight="1" spans="1:7">
      <c r="A5" s="14"/>
      <c r="B5" s="14"/>
      <c r="C5" s="14"/>
      <c r="D5" s="15"/>
      <c r="E5" s="16" t="s">
        <v>646</v>
      </c>
      <c r="F5" s="10" t="s">
        <v>647</v>
      </c>
      <c r="G5" s="10" t="s">
        <v>648</v>
      </c>
    </row>
    <row r="6" ht="40.5" customHeight="1" spans="1:7">
      <c r="A6" s="17"/>
      <c r="B6" s="17"/>
      <c r="C6" s="17"/>
      <c r="D6" s="18"/>
      <c r="E6" s="19"/>
      <c r="F6" s="18"/>
      <c r="G6" s="18"/>
    </row>
    <row r="7" ht="15" customHeight="1" spans="1:7">
      <c r="A7" s="20">
        <v>1</v>
      </c>
      <c r="B7" s="20">
        <v>2</v>
      </c>
      <c r="C7" s="20">
        <v>3</v>
      </c>
      <c r="D7" s="20">
        <v>4</v>
      </c>
      <c r="E7" s="20">
        <v>5</v>
      </c>
      <c r="F7" s="20">
        <v>6</v>
      </c>
      <c r="G7" s="20">
        <v>7</v>
      </c>
    </row>
    <row r="8" ht="15" customHeight="1" spans="1:7">
      <c r="A8" s="20" t="s">
        <v>92</v>
      </c>
      <c r="B8" s="21" t="s">
        <v>284</v>
      </c>
      <c r="C8" s="21" t="s">
        <v>286</v>
      </c>
      <c r="D8" s="20" t="s">
        <v>649</v>
      </c>
      <c r="E8" s="22">
        <v>183760</v>
      </c>
      <c r="F8" s="22">
        <v>183760</v>
      </c>
      <c r="G8" s="22">
        <v>183760</v>
      </c>
    </row>
    <row r="9" ht="15" customHeight="1" spans="1:7">
      <c r="A9" s="20" t="s">
        <v>92</v>
      </c>
      <c r="B9" s="21" t="s">
        <v>287</v>
      </c>
      <c r="C9" s="21" t="s">
        <v>289</v>
      </c>
      <c r="D9" s="20" t="s">
        <v>649</v>
      </c>
      <c r="E9" s="22">
        <v>4100</v>
      </c>
      <c r="F9" s="22">
        <v>4100</v>
      </c>
      <c r="G9" s="22">
        <v>4100</v>
      </c>
    </row>
    <row r="10" ht="15" customHeight="1" spans="1:7">
      <c r="A10" s="20" t="s">
        <v>92</v>
      </c>
      <c r="B10" s="21" t="s">
        <v>287</v>
      </c>
      <c r="C10" s="21" t="s">
        <v>289</v>
      </c>
      <c r="D10" s="20" t="s">
        <v>649</v>
      </c>
      <c r="E10" s="22">
        <v>235900</v>
      </c>
      <c r="F10" s="22">
        <v>235900</v>
      </c>
      <c r="G10" s="22">
        <v>235900</v>
      </c>
    </row>
    <row r="11" ht="15" customHeight="1" spans="1:7">
      <c r="A11" s="20" t="s">
        <v>92</v>
      </c>
      <c r="B11" s="21" t="s">
        <v>287</v>
      </c>
      <c r="C11" s="21" t="s">
        <v>294</v>
      </c>
      <c r="D11" s="20" t="s">
        <v>649</v>
      </c>
      <c r="E11" s="22">
        <v>20000</v>
      </c>
      <c r="F11" s="22">
        <v>20000</v>
      </c>
      <c r="G11" s="22">
        <v>20000</v>
      </c>
    </row>
    <row r="12" ht="27" customHeight="1" spans="1:7">
      <c r="A12" s="20" t="s">
        <v>92</v>
      </c>
      <c r="B12" s="21" t="s">
        <v>295</v>
      </c>
      <c r="C12" s="21" t="s">
        <v>297</v>
      </c>
      <c r="D12" s="20" t="s">
        <v>649</v>
      </c>
      <c r="E12" s="22">
        <v>1749392.57</v>
      </c>
      <c r="F12" s="22">
        <v>1749392.57</v>
      </c>
      <c r="G12" s="22">
        <v>1749392.57</v>
      </c>
    </row>
    <row r="13" ht="27" customHeight="1" spans="1:7">
      <c r="A13" s="20" t="s">
        <v>92</v>
      </c>
      <c r="B13" s="21" t="s">
        <v>295</v>
      </c>
      <c r="C13" s="21" t="s">
        <v>301</v>
      </c>
      <c r="D13" s="20" t="s">
        <v>649</v>
      </c>
      <c r="E13" s="22">
        <v>25000</v>
      </c>
      <c r="F13" s="22">
        <v>25000</v>
      </c>
      <c r="G13" s="22">
        <v>25000</v>
      </c>
    </row>
    <row r="14" ht="27" customHeight="1" spans="1:7">
      <c r="A14" s="20" t="s">
        <v>92</v>
      </c>
      <c r="B14" s="21" t="s">
        <v>295</v>
      </c>
      <c r="C14" s="21" t="s">
        <v>303</v>
      </c>
      <c r="D14" s="20" t="s">
        <v>649</v>
      </c>
      <c r="E14" s="22">
        <v>25000</v>
      </c>
      <c r="F14" s="22">
        <v>25000</v>
      </c>
      <c r="G14" s="22">
        <v>25000</v>
      </c>
    </row>
    <row r="15" ht="27" customHeight="1" spans="1:7">
      <c r="A15" s="20" t="s">
        <v>92</v>
      </c>
      <c r="B15" s="21" t="s">
        <v>295</v>
      </c>
      <c r="C15" s="21" t="s">
        <v>305</v>
      </c>
      <c r="D15" s="20" t="s">
        <v>649</v>
      </c>
      <c r="E15" s="22">
        <v>16420</v>
      </c>
      <c r="F15" s="22">
        <v>16420</v>
      </c>
      <c r="G15" s="22">
        <v>16420</v>
      </c>
    </row>
    <row r="16" ht="27" customHeight="1" spans="1:7">
      <c r="A16" s="20" t="s">
        <v>92</v>
      </c>
      <c r="B16" s="21" t="s">
        <v>295</v>
      </c>
      <c r="C16" s="21" t="s">
        <v>305</v>
      </c>
      <c r="D16" s="20" t="s">
        <v>649</v>
      </c>
      <c r="E16" s="22">
        <v>105427.43</v>
      </c>
      <c r="F16" s="22">
        <v>105427.43</v>
      </c>
      <c r="G16" s="22">
        <v>105427.43</v>
      </c>
    </row>
    <row r="17" ht="27" customHeight="1" spans="1:7">
      <c r="A17" s="20" t="s">
        <v>92</v>
      </c>
      <c r="B17" s="21" t="s">
        <v>295</v>
      </c>
      <c r="C17" s="21" t="s">
        <v>305</v>
      </c>
      <c r="D17" s="20" t="s">
        <v>649</v>
      </c>
      <c r="E17" s="22">
        <v>70000</v>
      </c>
      <c r="F17" s="22">
        <v>70000</v>
      </c>
      <c r="G17" s="22">
        <v>70000</v>
      </c>
    </row>
    <row r="18" ht="27" customHeight="1" spans="1:7">
      <c r="A18" s="20" t="s">
        <v>92</v>
      </c>
      <c r="B18" s="21" t="s">
        <v>287</v>
      </c>
      <c r="C18" s="21" t="s">
        <v>307</v>
      </c>
      <c r="D18" s="20" t="s">
        <v>649</v>
      </c>
      <c r="E18" s="23">
        <v>30000</v>
      </c>
      <c r="F18" s="22"/>
      <c r="G18" s="22"/>
    </row>
    <row r="19" ht="27" customHeight="1" spans="1:7">
      <c r="A19" s="20" t="s">
        <v>92</v>
      </c>
      <c r="B19" s="21" t="s">
        <v>287</v>
      </c>
      <c r="C19" s="21" t="s">
        <v>311</v>
      </c>
      <c r="D19" s="20" t="s">
        <v>649</v>
      </c>
      <c r="E19" s="23">
        <v>200000</v>
      </c>
      <c r="F19" s="22"/>
      <c r="G19" s="22"/>
    </row>
    <row r="20" ht="27" customHeight="1" spans="1:7">
      <c r="A20" s="20" t="s">
        <v>92</v>
      </c>
      <c r="B20" s="21" t="s">
        <v>287</v>
      </c>
      <c r="C20" s="21" t="s">
        <v>313</v>
      </c>
      <c r="D20" s="20" t="s">
        <v>649</v>
      </c>
      <c r="E20" s="23">
        <v>110000</v>
      </c>
      <c r="F20" s="22"/>
      <c r="G20" s="22"/>
    </row>
    <row r="21" ht="18.75" customHeight="1" spans="1:7">
      <c r="A21" s="24" t="s">
        <v>77</v>
      </c>
      <c r="B21" s="25"/>
      <c r="C21" s="25"/>
      <c r="D21" s="26"/>
      <c r="E21" s="27">
        <f>SUM(E8:E20)</f>
        <v>2775000</v>
      </c>
      <c r="F21" s="27">
        <v>2435000</v>
      </c>
      <c r="G21" s="27">
        <v>2435000</v>
      </c>
    </row>
  </sheetData>
  <mergeCells count="11">
    <mergeCell ref="A2:G2"/>
    <mergeCell ref="A3:D3"/>
    <mergeCell ref="E4:G4"/>
    <mergeCell ref="A21:D21"/>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0"/>
  <sheetViews>
    <sheetView topLeftCell="B1" workbookViewId="0">
      <selection activeCell="P9" sqref="E9 P9"/>
    </sheetView>
  </sheetViews>
  <sheetFormatPr defaultColWidth="8" defaultRowHeight="14.25" customHeight="1"/>
  <cols>
    <col min="1" max="1" width="21.1428571428571" style="74" customWidth="1"/>
    <col min="2" max="2" width="23.4285714285714" style="74" customWidth="1"/>
    <col min="3" max="3" width="16.2857142857143" style="74" customWidth="1"/>
    <col min="4" max="4" width="21.1428571428571" style="74" customWidth="1"/>
    <col min="5" max="5" width="15.4285714285714" style="74" customWidth="1"/>
    <col min="6" max="6" width="14" style="74" customWidth="1"/>
    <col min="7" max="8" width="12.5714285714286" style="74" customWidth="1"/>
    <col min="9" max="9" width="8.85714285714286" style="74" customWidth="1"/>
    <col min="10" max="14" width="12.5714285714286" style="74" customWidth="1"/>
    <col min="15" max="15" width="18.5714285714286" style="58" customWidth="1"/>
    <col min="16" max="16" width="17.5714285714286" style="58" customWidth="1"/>
    <col min="17" max="17" width="17.7142857142857" style="58" customWidth="1"/>
    <col min="18" max="18" width="10.5714285714286" style="58" customWidth="1"/>
    <col min="19" max="19" width="10.1428571428571" style="74" customWidth="1"/>
    <col min="20" max="20" width="8" style="58" customWidth="1"/>
    <col min="21" max="16384" width="8" style="58"/>
  </cols>
  <sheetData>
    <row r="1" ht="12" customHeight="1" spans="1:18">
      <c r="A1" s="304" t="s">
        <v>74</v>
      </c>
      <c r="B1" s="76"/>
      <c r="C1" s="76"/>
      <c r="D1" s="76"/>
      <c r="E1" s="76"/>
      <c r="F1" s="76"/>
      <c r="G1" s="76"/>
      <c r="H1" s="76"/>
      <c r="I1" s="76"/>
      <c r="J1" s="76"/>
      <c r="K1" s="76"/>
      <c r="L1" s="76"/>
      <c r="M1" s="76"/>
      <c r="N1" s="76"/>
      <c r="O1" s="317"/>
      <c r="P1" s="317"/>
      <c r="Q1" s="317"/>
      <c r="R1" s="317"/>
    </row>
    <row r="2" ht="36" customHeight="1" spans="1:19">
      <c r="A2" s="305" t="s">
        <v>3</v>
      </c>
      <c r="B2" s="60"/>
      <c r="C2" s="60"/>
      <c r="D2" s="60"/>
      <c r="E2" s="60"/>
      <c r="F2" s="60"/>
      <c r="G2" s="60"/>
      <c r="H2" s="60"/>
      <c r="I2" s="60"/>
      <c r="J2" s="60"/>
      <c r="K2" s="60"/>
      <c r="L2" s="60"/>
      <c r="M2" s="60"/>
      <c r="N2" s="60"/>
      <c r="O2" s="61"/>
      <c r="P2" s="61"/>
      <c r="Q2" s="61"/>
      <c r="R2" s="61"/>
      <c r="S2" s="60"/>
    </row>
    <row r="3" ht="20.25" customHeight="1" spans="1:19">
      <c r="A3" s="79" t="s">
        <v>22</v>
      </c>
      <c r="B3" s="80"/>
      <c r="C3" s="80"/>
      <c r="D3" s="80"/>
      <c r="E3" s="80"/>
      <c r="F3" s="80"/>
      <c r="G3" s="80"/>
      <c r="H3" s="80"/>
      <c r="I3" s="80"/>
      <c r="J3" s="80"/>
      <c r="K3" s="80"/>
      <c r="L3" s="80"/>
      <c r="M3" s="80"/>
      <c r="N3" s="80"/>
      <c r="O3" s="318"/>
      <c r="P3" s="318"/>
      <c r="Q3" s="318"/>
      <c r="R3" s="318"/>
      <c r="S3" s="323" t="s">
        <v>23</v>
      </c>
    </row>
    <row r="4" ht="18.75" customHeight="1" spans="1:19">
      <c r="A4" s="306" t="s">
        <v>75</v>
      </c>
      <c r="B4" s="307" t="s">
        <v>76</v>
      </c>
      <c r="C4" s="307" t="s">
        <v>77</v>
      </c>
      <c r="D4" s="231" t="s">
        <v>78</v>
      </c>
      <c r="E4" s="308"/>
      <c r="F4" s="308"/>
      <c r="G4" s="308"/>
      <c r="H4" s="308"/>
      <c r="I4" s="308"/>
      <c r="J4" s="308"/>
      <c r="K4" s="308"/>
      <c r="L4" s="308"/>
      <c r="M4" s="308"/>
      <c r="N4" s="308"/>
      <c r="O4" s="319" t="s">
        <v>67</v>
      </c>
      <c r="P4" s="319"/>
      <c r="Q4" s="319"/>
      <c r="R4" s="319"/>
      <c r="S4" s="324"/>
    </row>
    <row r="5" ht="18.75" customHeight="1" spans="1:19">
      <c r="A5" s="309"/>
      <c r="B5" s="310"/>
      <c r="C5" s="310"/>
      <c r="D5" s="311" t="s">
        <v>79</v>
      </c>
      <c r="E5" s="311" t="s">
        <v>80</v>
      </c>
      <c r="F5" s="311" t="s">
        <v>81</v>
      </c>
      <c r="G5" s="311" t="s">
        <v>82</v>
      </c>
      <c r="H5" s="311" t="s">
        <v>83</v>
      </c>
      <c r="I5" s="320" t="s">
        <v>84</v>
      </c>
      <c r="J5" s="308"/>
      <c r="K5" s="308"/>
      <c r="L5" s="308"/>
      <c r="M5" s="308"/>
      <c r="N5" s="308"/>
      <c r="O5" s="319" t="s">
        <v>79</v>
      </c>
      <c r="P5" s="319" t="s">
        <v>80</v>
      </c>
      <c r="Q5" s="319" t="s">
        <v>81</v>
      </c>
      <c r="R5" s="325" t="s">
        <v>82</v>
      </c>
      <c r="S5" s="319" t="s">
        <v>85</v>
      </c>
    </row>
    <row r="6" ht="33.75" customHeight="1" spans="1:19">
      <c r="A6" s="312"/>
      <c r="B6" s="313"/>
      <c r="C6" s="313"/>
      <c r="D6" s="312"/>
      <c r="E6" s="312"/>
      <c r="F6" s="312"/>
      <c r="G6" s="312"/>
      <c r="H6" s="312"/>
      <c r="I6" s="313" t="s">
        <v>79</v>
      </c>
      <c r="J6" s="313" t="s">
        <v>86</v>
      </c>
      <c r="K6" s="313" t="s">
        <v>87</v>
      </c>
      <c r="L6" s="313" t="s">
        <v>88</v>
      </c>
      <c r="M6" s="313" t="s">
        <v>89</v>
      </c>
      <c r="N6" s="321" t="s">
        <v>90</v>
      </c>
      <c r="O6" s="319"/>
      <c r="P6" s="319"/>
      <c r="Q6" s="319"/>
      <c r="R6" s="325"/>
      <c r="S6" s="319"/>
    </row>
    <row r="7" ht="16.5" customHeight="1" spans="1:19">
      <c r="A7" s="314">
        <v>1</v>
      </c>
      <c r="B7" s="314">
        <v>2</v>
      </c>
      <c r="C7" s="314">
        <v>3</v>
      </c>
      <c r="D7" s="314">
        <v>4</v>
      </c>
      <c r="E7" s="314">
        <v>5</v>
      </c>
      <c r="F7" s="314">
        <v>6</v>
      </c>
      <c r="G7" s="314">
        <v>7</v>
      </c>
      <c r="H7" s="314">
        <v>8</v>
      </c>
      <c r="I7" s="314">
        <v>9</v>
      </c>
      <c r="J7" s="314">
        <v>10</v>
      </c>
      <c r="K7" s="314">
        <v>11</v>
      </c>
      <c r="L7" s="314">
        <v>12</v>
      </c>
      <c r="M7" s="314">
        <v>13</v>
      </c>
      <c r="N7" s="314">
        <v>14</v>
      </c>
      <c r="O7" s="314">
        <v>15</v>
      </c>
      <c r="P7" s="314">
        <v>16</v>
      </c>
      <c r="Q7" s="314">
        <v>17</v>
      </c>
      <c r="R7" s="314">
        <v>18</v>
      </c>
      <c r="S7" s="115">
        <v>19</v>
      </c>
    </row>
    <row r="8" ht="16.5" customHeight="1" spans="1:20">
      <c r="A8" s="114" t="s">
        <v>91</v>
      </c>
      <c r="B8" s="114" t="s">
        <v>92</v>
      </c>
      <c r="C8" s="23">
        <v>7633749</v>
      </c>
      <c r="D8" s="23">
        <v>6591773</v>
      </c>
      <c r="E8" s="23">
        <v>6591773</v>
      </c>
      <c r="F8" s="99" t="s">
        <v>93</v>
      </c>
      <c r="G8" s="99" t="s">
        <v>93</v>
      </c>
      <c r="H8" s="99" t="s">
        <v>93</v>
      </c>
      <c r="I8" s="99" t="s">
        <v>93</v>
      </c>
      <c r="J8" s="99" t="s">
        <v>93</v>
      </c>
      <c r="K8" s="99" t="s">
        <v>93</v>
      </c>
      <c r="L8" s="99" t="s">
        <v>93</v>
      </c>
      <c r="M8" s="99" t="s">
        <v>93</v>
      </c>
      <c r="N8" s="322" t="s">
        <v>93</v>
      </c>
      <c r="O8" s="236">
        <v>1041976</v>
      </c>
      <c r="P8" s="236">
        <v>340000</v>
      </c>
      <c r="Q8" s="23">
        <v>700000</v>
      </c>
      <c r="R8" s="23"/>
      <c r="S8" s="326">
        <v>1976</v>
      </c>
      <c r="T8" s="327"/>
    </row>
    <row r="9" ht="16.5" customHeight="1" spans="1:19">
      <c r="A9" s="315" t="s">
        <v>77</v>
      </c>
      <c r="B9" s="316"/>
      <c r="C9" s="23">
        <v>7633749</v>
      </c>
      <c r="D9" s="23">
        <v>6591773</v>
      </c>
      <c r="E9" s="23">
        <v>6591773</v>
      </c>
      <c r="F9" s="99" t="s">
        <v>93</v>
      </c>
      <c r="G9" s="99" t="s">
        <v>93</v>
      </c>
      <c r="H9" s="99" t="s">
        <v>93</v>
      </c>
      <c r="I9" s="99" t="s">
        <v>93</v>
      </c>
      <c r="J9" s="99" t="s">
        <v>93</v>
      </c>
      <c r="K9" s="99" t="s">
        <v>93</v>
      </c>
      <c r="L9" s="99" t="s">
        <v>93</v>
      </c>
      <c r="M9" s="99" t="s">
        <v>93</v>
      </c>
      <c r="N9" s="322" t="s">
        <v>93</v>
      </c>
      <c r="O9" s="236">
        <v>1041976</v>
      </c>
      <c r="P9" s="236">
        <v>340000</v>
      </c>
      <c r="Q9" s="23">
        <v>700000</v>
      </c>
      <c r="R9" s="23"/>
      <c r="S9" s="326">
        <v>1976</v>
      </c>
    </row>
    <row r="10" customHeight="1" spans="19:19">
      <c r="S10" s="72"/>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3"/>
  <sheetViews>
    <sheetView topLeftCell="A10" workbookViewId="0">
      <selection activeCell="E35" sqref="E35"/>
    </sheetView>
  </sheetViews>
  <sheetFormatPr defaultColWidth="9.14285714285714" defaultRowHeight="14.25" customHeight="1"/>
  <cols>
    <col min="1" max="1" width="14.2857142857143" style="74" customWidth="1"/>
    <col min="2" max="2" width="29.1428571428571" style="74" customWidth="1"/>
    <col min="3" max="4" width="15.4285714285714" style="74" customWidth="1"/>
    <col min="5" max="8" width="18.8571428571429" style="74" customWidth="1"/>
    <col min="9" max="9" width="15.5714285714286" style="74" customWidth="1"/>
    <col min="10" max="10" width="14.1428571428571" style="74" customWidth="1"/>
    <col min="11" max="15" width="18.8571428571429" style="74" customWidth="1"/>
    <col min="16" max="16" width="9.14285714285714" style="74" customWidth="1"/>
    <col min="17" max="16384" width="9.14285714285714" style="74"/>
  </cols>
  <sheetData>
    <row r="1" ht="15.75" customHeight="1" spans="1:14">
      <c r="A1" s="264" t="s">
        <v>94</v>
      </c>
      <c r="B1" s="76"/>
      <c r="C1" s="76"/>
      <c r="D1" s="76"/>
      <c r="E1" s="76"/>
      <c r="F1" s="76"/>
      <c r="G1" s="76"/>
      <c r="H1" s="76"/>
      <c r="I1" s="76"/>
      <c r="J1" s="76"/>
      <c r="K1" s="76"/>
      <c r="L1" s="76"/>
      <c r="M1" s="76"/>
      <c r="N1" s="76"/>
    </row>
    <row r="2" ht="28.5" customHeight="1" spans="1:15">
      <c r="A2" s="60" t="s">
        <v>4</v>
      </c>
      <c r="B2" s="60"/>
      <c r="C2" s="60"/>
      <c r="D2" s="60"/>
      <c r="E2" s="60"/>
      <c r="F2" s="60"/>
      <c r="G2" s="60"/>
      <c r="H2" s="60"/>
      <c r="I2" s="60"/>
      <c r="J2" s="60"/>
      <c r="K2" s="60"/>
      <c r="L2" s="60"/>
      <c r="M2" s="60"/>
      <c r="N2" s="60"/>
      <c r="O2" s="60"/>
    </row>
    <row r="3" ht="15" customHeight="1" spans="1:15">
      <c r="A3" s="297" t="s">
        <v>22</v>
      </c>
      <c r="B3" s="298"/>
      <c r="C3" s="119"/>
      <c r="D3" s="119"/>
      <c r="E3" s="119"/>
      <c r="F3" s="119"/>
      <c r="G3" s="119"/>
      <c r="H3" s="119"/>
      <c r="I3" s="119"/>
      <c r="J3" s="119"/>
      <c r="K3" s="119"/>
      <c r="L3" s="119"/>
      <c r="M3" s="80"/>
      <c r="N3" s="80"/>
      <c r="O3" s="147" t="s">
        <v>23</v>
      </c>
    </row>
    <row r="4" ht="17.25" customHeight="1" spans="1:15">
      <c r="A4" s="88" t="s">
        <v>95</v>
      </c>
      <c r="B4" s="88" t="s">
        <v>96</v>
      </c>
      <c r="C4" s="89" t="s">
        <v>77</v>
      </c>
      <c r="D4" s="109" t="s">
        <v>80</v>
      </c>
      <c r="E4" s="109"/>
      <c r="F4" s="109"/>
      <c r="G4" s="109" t="s">
        <v>81</v>
      </c>
      <c r="H4" s="109" t="s">
        <v>82</v>
      </c>
      <c r="I4" s="109" t="s">
        <v>97</v>
      </c>
      <c r="J4" s="109" t="s">
        <v>84</v>
      </c>
      <c r="K4" s="109"/>
      <c r="L4" s="109"/>
      <c r="M4" s="109"/>
      <c r="N4" s="109"/>
      <c r="O4" s="109"/>
    </row>
    <row r="5" ht="27" spans="1:15">
      <c r="A5" s="102"/>
      <c r="B5" s="102"/>
      <c r="C5" s="199"/>
      <c r="D5" s="109" t="s">
        <v>79</v>
      </c>
      <c r="E5" s="109" t="s">
        <v>98</v>
      </c>
      <c r="F5" s="109" t="s">
        <v>99</v>
      </c>
      <c r="G5" s="109"/>
      <c r="H5" s="109"/>
      <c r="I5" s="109"/>
      <c r="J5" s="109" t="s">
        <v>79</v>
      </c>
      <c r="K5" s="109" t="s">
        <v>100</v>
      </c>
      <c r="L5" s="109" t="s">
        <v>101</v>
      </c>
      <c r="M5" s="109" t="s">
        <v>102</v>
      </c>
      <c r="N5" s="109" t="s">
        <v>103</v>
      </c>
      <c r="O5" s="109" t="s">
        <v>104</v>
      </c>
    </row>
    <row r="6" ht="16.5" customHeight="1" spans="1:15">
      <c r="A6" s="103">
        <v>1</v>
      </c>
      <c r="B6" s="103">
        <v>2</v>
      </c>
      <c r="C6" s="103">
        <v>3</v>
      </c>
      <c r="D6" s="103">
        <v>4</v>
      </c>
      <c r="E6" s="103">
        <v>5</v>
      </c>
      <c r="F6" s="103">
        <v>6</v>
      </c>
      <c r="G6" s="103">
        <v>7</v>
      </c>
      <c r="H6" s="103">
        <v>8</v>
      </c>
      <c r="I6" s="103">
        <v>9</v>
      </c>
      <c r="J6" s="103">
        <v>10</v>
      </c>
      <c r="K6" s="103">
        <v>11</v>
      </c>
      <c r="L6" s="103">
        <v>12</v>
      </c>
      <c r="M6" s="103">
        <v>13</v>
      </c>
      <c r="N6" s="103">
        <v>14</v>
      </c>
      <c r="O6" s="103">
        <v>15</v>
      </c>
    </row>
    <row r="7" ht="16.5" customHeight="1" spans="1:15">
      <c r="A7" s="114" t="s">
        <v>105</v>
      </c>
      <c r="B7" s="114" t="s">
        <v>106</v>
      </c>
      <c r="C7" s="299">
        <v>5624183</v>
      </c>
      <c r="D7" s="163">
        <f>E7+F7</f>
        <v>5622207</v>
      </c>
      <c r="E7" s="163">
        <v>2847207</v>
      </c>
      <c r="F7" s="299">
        <v>2775000</v>
      </c>
      <c r="G7" s="85"/>
      <c r="H7" s="85"/>
      <c r="I7" s="85"/>
      <c r="J7" s="163">
        <v>1976</v>
      </c>
      <c r="K7" s="85"/>
      <c r="L7" s="85"/>
      <c r="M7" s="85"/>
      <c r="N7" s="85"/>
      <c r="O7" s="163">
        <v>1976</v>
      </c>
    </row>
    <row r="8" ht="16.5" customHeight="1" spans="1:15">
      <c r="A8" s="300" t="s">
        <v>107</v>
      </c>
      <c r="B8" s="300" t="s">
        <v>108</v>
      </c>
      <c r="C8" s="299">
        <v>3854790.43</v>
      </c>
      <c r="D8" s="163">
        <f t="shared" ref="D8:D32" si="0">E8+F8</f>
        <v>3852814.43</v>
      </c>
      <c r="E8" s="163">
        <v>2847207</v>
      </c>
      <c r="F8" s="299">
        <v>1005607.43</v>
      </c>
      <c r="G8" s="85"/>
      <c r="H8" s="85"/>
      <c r="I8" s="85"/>
      <c r="J8" s="163">
        <v>1976</v>
      </c>
      <c r="K8" s="85"/>
      <c r="L8" s="85"/>
      <c r="M8" s="85"/>
      <c r="N8" s="85"/>
      <c r="O8" s="163">
        <v>1976</v>
      </c>
    </row>
    <row r="9" ht="16.5" customHeight="1" spans="1:15">
      <c r="A9" s="301" t="s">
        <v>109</v>
      </c>
      <c r="B9" s="301" t="s">
        <v>110</v>
      </c>
      <c r="C9" s="299">
        <v>2849183</v>
      </c>
      <c r="D9" s="163">
        <f t="shared" si="0"/>
        <v>2847207</v>
      </c>
      <c r="E9" s="163">
        <v>2847207</v>
      </c>
      <c r="F9" s="299"/>
      <c r="G9" s="85"/>
      <c r="H9" s="85"/>
      <c r="I9" s="85"/>
      <c r="J9" s="163">
        <v>1976</v>
      </c>
      <c r="K9" s="85"/>
      <c r="L9" s="85"/>
      <c r="M9" s="85"/>
      <c r="N9" s="85"/>
      <c r="O9" s="163">
        <v>1976</v>
      </c>
    </row>
    <row r="10" ht="16.5" customHeight="1" spans="1:15">
      <c r="A10" s="301" t="s">
        <v>111</v>
      </c>
      <c r="B10" s="301" t="s">
        <v>112</v>
      </c>
      <c r="C10" s="299">
        <v>50000</v>
      </c>
      <c r="D10" s="163">
        <f t="shared" si="0"/>
        <v>50000</v>
      </c>
      <c r="E10" s="163"/>
      <c r="F10" s="299">
        <v>50000</v>
      </c>
      <c r="G10" s="85"/>
      <c r="H10" s="85"/>
      <c r="I10" s="85"/>
      <c r="J10" s="163"/>
      <c r="K10" s="85"/>
      <c r="L10" s="85"/>
      <c r="M10" s="85"/>
      <c r="N10" s="85"/>
      <c r="O10" s="163"/>
    </row>
    <row r="11" ht="16.5" customHeight="1" spans="1:15">
      <c r="A11" s="301" t="s">
        <v>113</v>
      </c>
      <c r="B11" s="301" t="s">
        <v>114</v>
      </c>
      <c r="C11" s="299">
        <v>453760</v>
      </c>
      <c r="D11" s="163">
        <f t="shared" si="0"/>
        <v>453760</v>
      </c>
      <c r="E11" s="163"/>
      <c r="F11" s="299">
        <v>453760</v>
      </c>
      <c r="G11" s="85"/>
      <c r="H11" s="85"/>
      <c r="I11" s="85"/>
      <c r="J11" s="163"/>
      <c r="K11" s="85"/>
      <c r="L11" s="85"/>
      <c r="M11" s="85"/>
      <c r="N11" s="85"/>
      <c r="O11" s="163"/>
    </row>
    <row r="12" ht="16.5" customHeight="1" spans="1:15">
      <c r="A12" s="301" t="s">
        <v>115</v>
      </c>
      <c r="B12" s="301" t="s">
        <v>116</v>
      </c>
      <c r="C12" s="299">
        <v>105427.43</v>
      </c>
      <c r="D12" s="163">
        <f t="shared" si="0"/>
        <v>105427.43</v>
      </c>
      <c r="E12" s="163"/>
      <c r="F12" s="299">
        <v>105427.43</v>
      </c>
      <c r="G12" s="85"/>
      <c r="H12" s="85"/>
      <c r="I12" s="85"/>
      <c r="J12" s="163"/>
      <c r="K12" s="85"/>
      <c r="L12" s="85"/>
      <c r="M12" s="85"/>
      <c r="N12" s="85"/>
      <c r="O12" s="163"/>
    </row>
    <row r="13" ht="16.5" customHeight="1" spans="1:15">
      <c r="A13" s="301" t="s">
        <v>117</v>
      </c>
      <c r="B13" s="301" t="s">
        <v>118</v>
      </c>
      <c r="C13" s="299">
        <v>70000</v>
      </c>
      <c r="D13" s="163">
        <f t="shared" si="0"/>
        <v>70000</v>
      </c>
      <c r="E13" s="163"/>
      <c r="F13" s="299">
        <v>70000</v>
      </c>
      <c r="G13" s="85"/>
      <c r="H13" s="85"/>
      <c r="I13" s="85"/>
      <c r="J13" s="163"/>
      <c r="K13" s="85"/>
      <c r="L13" s="85"/>
      <c r="M13" s="85"/>
      <c r="N13" s="85"/>
      <c r="O13" s="163"/>
    </row>
    <row r="14" ht="16.5" customHeight="1" spans="1:15">
      <c r="A14" s="301" t="s">
        <v>119</v>
      </c>
      <c r="B14" s="301" t="s">
        <v>120</v>
      </c>
      <c r="C14" s="299">
        <v>326420</v>
      </c>
      <c r="D14" s="163">
        <f t="shared" si="0"/>
        <v>326420</v>
      </c>
      <c r="E14" s="163"/>
      <c r="F14" s="299">
        <v>326420</v>
      </c>
      <c r="G14" s="85"/>
      <c r="H14" s="85"/>
      <c r="I14" s="85"/>
      <c r="J14" s="163"/>
      <c r="K14" s="85"/>
      <c r="L14" s="85"/>
      <c r="M14" s="85"/>
      <c r="N14" s="85"/>
      <c r="O14" s="163"/>
    </row>
    <row r="15" ht="16.5" customHeight="1" spans="1:15">
      <c r="A15" s="300" t="s">
        <v>121</v>
      </c>
      <c r="B15" s="300" t="s">
        <v>122</v>
      </c>
      <c r="C15" s="163">
        <v>1847174.28</v>
      </c>
      <c r="D15" s="163">
        <f t="shared" si="0"/>
        <v>1847174.28</v>
      </c>
      <c r="E15" s="163"/>
      <c r="F15" s="299">
        <v>1847174.28</v>
      </c>
      <c r="G15" s="85"/>
      <c r="H15" s="85"/>
      <c r="I15" s="85"/>
      <c r="J15" s="163"/>
      <c r="K15" s="85"/>
      <c r="L15" s="85"/>
      <c r="M15" s="85"/>
      <c r="N15" s="85"/>
      <c r="O15" s="163"/>
    </row>
    <row r="16" ht="16.5" customHeight="1" spans="1:15">
      <c r="A16" s="301" t="s">
        <v>123</v>
      </c>
      <c r="B16" s="301" t="s">
        <v>124</v>
      </c>
      <c r="C16" s="163">
        <v>1769392.57</v>
      </c>
      <c r="D16" s="163">
        <f t="shared" si="0"/>
        <v>1769392.57</v>
      </c>
      <c r="E16" s="163"/>
      <c r="F16" s="163">
        <v>1769392.57</v>
      </c>
      <c r="G16" s="85"/>
      <c r="H16" s="85"/>
      <c r="I16" s="85"/>
      <c r="J16" s="163"/>
      <c r="K16" s="85"/>
      <c r="L16" s="85"/>
      <c r="M16" s="85"/>
      <c r="N16" s="85"/>
      <c r="O16" s="163"/>
    </row>
    <row r="17" ht="16.5" customHeight="1" spans="1:15">
      <c r="A17" s="114" t="s">
        <v>125</v>
      </c>
      <c r="B17" s="114" t="s">
        <v>126</v>
      </c>
      <c r="C17" s="163">
        <v>773600</v>
      </c>
      <c r="D17" s="163">
        <f t="shared" si="0"/>
        <v>773600</v>
      </c>
      <c r="E17" s="163">
        <v>773600</v>
      </c>
      <c r="F17" s="163"/>
      <c r="G17" s="85"/>
      <c r="H17" s="85"/>
      <c r="I17" s="85"/>
      <c r="J17" s="163"/>
      <c r="K17" s="85"/>
      <c r="L17" s="85"/>
      <c r="M17" s="85"/>
      <c r="N17" s="85"/>
      <c r="O17" s="163"/>
    </row>
    <row r="18" ht="16.5" customHeight="1" spans="1:15">
      <c r="A18" s="300" t="s">
        <v>127</v>
      </c>
      <c r="B18" s="300" t="s">
        <v>128</v>
      </c>
      <c r="C18" s="163">
        <v>773600</v>
      </c>
      <c r="D18" s="163">
        <f t="shared" si="0"/>
        <v>773600</v>
      </c>
      <c r="E18" s="163">
        <v>773600</v>
      </c>
      <c r="F18" s="163"/>
      <c r="G18" s="85"/>
      <c r="H18" s="85"/>
      <c r="I18" s="85"/>
      <c r="J18" s="163"/>
      <c r="K18" s="85"/>
      <c r="L18" s="85"/>
      <c r="M18" s="85"/>
      <c r="N18" s="85"/>
      <c r="O18" s="163"/>
    </row>
    <row r="19" ht="16.5" customHeight="1" spans="1:15">
      <c r="A19" s="301" t="s">
        <v>129</v>
      </c>
      <c r="B19" s="301" t="s">
        <v>130</v>
      </c>
      <c r="C19" s="163">
        <v>514900</v>
      </c>
      <c r="D19" s="163">
        <f t="shared" si="0"/>
        <v>514900</v>
      </c>
      <c r="E19" s="163">
        <v>514900</v>
      </c>
      <c r="F19" s="163"/>
      <c r="G19" s="85"/>
      <c r="H19" s="85"/>
      <c r="I19" s="85"/>
      <c r="J19" s="163"/>
      <c r="K19" s="85"/>
      <c r="L19" s="85"/>
      <c r="M19" s="85"/>
      <c r="N19" s="85"/>
      <c r="O19" s="163"/>
    </row>
    <row r="20" ht="16.5" customHeight="1" spans="1:15">
      <c r="A20" s="301" t="s">
        <v>131</v>
      </c>
      <c r="B20" s="301" t="s">
        <v>132</v>
      </c>
      <c r="C20" s="163">
        <v>258700</v>
      </c>
      <c r="D20" s="163">
        <f t="shared" si="0"/>
        <v>258700</v>
      </c>
      <c r="E20" s="163">
        <v>258700</v>
      </c>
      <c r="F20" s="163"/>
      <c r="G20" s="85"/>
      <c r="H20" s="85"/>
      <c r="I20" s="85"/>
      <c r="J20" s="163"/>
      <c r="K20" s="85"/>
      <c r="L20" s="85"/>
      <c r="M20" s="85"/>
      <c r="N20" s="85"/>
      <c r="O20" s="163"/>
    </row>
    <row r="21" ht="16.5" customHeight="1" spans="1:15">
      <c r="A21" s="114" t="s">
        <v>133</v>
      </c>
      <c r="B21" s="114" t="s">
        <v>134</v>
      </c>
      <c r="C21" s="163">
        <v>295810</v>
      </c>
      <c r="D21" s="163">
        <f t="shared" si="0"/>
        <v>295810</v>
      </c>
      <c r="E21" s="163">
        <v>295810</v>
      </c>
      <c r="F21" s="163"/>
      <c r="G21" s="85"/>
      <c r="H21" s="85"/>
      <c r="I21" s="85"/>
      <c r="J21" s="163"/>
      <c r="K21" s="85"/>
      <c r="L21" s="85"/>
      <c r="M21" s="85"/>
      <c r="N21" s="85"/>
      <c r="O21" s="163"/>
    </row>
    <row r="22" ht="16.5" customHeight="1" spans="1:15">
      <c r="A22" s="300" t="s">
        <v>135</v>
      </c>
      <c r="B22" s="300" t="s">
        <v>136</v>
      </c>
      <c r="C22" s="163">
        <v>295810</v>
      </c>
      <c r="D22" s="163">
        <f t="shared" si="0"/>
        <v>295810</v>
      </c>
      <c r="E22" s="163">
        <v>295810</v>
      </c>
      <c r="F22" s="163"/>
      <c r="G22" s="85"/>
      <c r="H22" s="85"/>
      <c r="I22" s="85"/>
      <c r="J22" s="163"/>
      <c r="K22" s="85"/>
      <c r="L22" s="85"/>
      <c r="M22" s="85"/>
      <c r="N22" s="85"/>
      <c r="O22" s="163"/>
    </row>
    <row r="23" ht="16.5" customHeight="1" spans="1:15">
      <c r="A23" s="301" t="s">
        <v>137</v>
      </c>
      <c r="B23" s="301" t="s">
        <v>138</v>
      </c>
      <c r="C23" s="163">
        <v>139600</v>
      </c>
      <c r="D23" s="163">
        <f t="shared" si="0"/>
        <v>139600</v>
      </c>
      <c r="E23" s="163">
        <v>139600</v>
      </c>
      <c r="F23" s="163"/>
      <c r="G23" s="85"/>
      <c r="H23" s="85"/>
      <c r="I23" s="85"/>
      <c r="J23" s="163"/>
      <c r="K23" s="85"/>
      <c r="L23" s="85"/>
      <c r="M23" s="85"/>
      <c r="N23" s="85"/>
      <c r="O23" s="163"/>
    </row>
    <row r="24" ht="16.5" customHeight="1" spans="1:15">
      <c r="A24" s="301" t="s">
        <v>139</v>
      </c>
      <c r="B24" s="301" t="s">
        <v>140</v>
      </c>
      <c r="C24" s="163">
        <v>152960</v>
      </c>
      <c r="D24" s="163">
        <f t="shared" si="0"/>
        <v>152960</v>
      </c>
      <c r="E24" s="163">
        <v>152960</v>
      </c>
      <c r="F24" s="163"/>
      <c r="G24" s="85"/>
      <c r="H24" s="85"/>
      <c r="I24" s="85"/>
      <c r="J24" s="163"/>
      <c r="K24" s="85"/>
      <c r="L24" s="85"/>
      <c r="M24" s="85"/>
      <c r="N24" s="85"/>
      <c r="O24" s="163"/>
    </row>
    <row r="25" ht="16.5" customHeight="1" spans="1:15">
      <c r="A25" s="301" t="s">
        <v>141</v>
      </c>
      <c r="B25" s="301" t="s">
        <v>142</v>
      </c>
      <c r="C25" s="163">
        <v>3250</v>
      </c>
      <c r="D25" s="163">
        <f t="shared" si="0"/>
        <v>3250</v>
      </c>
      <c r="E25" s="163">
        <v>3250</v>
      </c>
      <c r="F25" s="163"/>
      <c r="G25" s="85"/>
      <c r="H25" s="85"/>
      <c r="I25" s="85"/>
      <c r="J25" s="163"/>
      <c r="K25" s="85"/>
      <c r="L25" s="85"/>
      <c r="M25" s="85"/>
      <c r="N25" s="85"/>
      <c r="O25" s="163"/>
    </row>
    <row r="26" ht="16.5" customHeight="1" spans="1:15">
      <c r="A26" s="114" t="s">
        <v>143</v>
      </c>
      <c r="B26" s="114" t="s">
        <v>144</v>
      </c>
      <c r="C26" s="163">
        <v>240156</v>
      </c>
      <c r="D26" s="163">
        <f t="shared" si="0"/>
        <v>240156</v>
      </c>
      <c r="E26" s="163">
        <v>240156</v>
      </c>
      <c r="F26" s="163"/>
      <c r="G26" s="85"/>
      <c r="H26" s="85"/>
      <c r="I26" s="85"/>
      <c r="J26" s="163"/>
      <c r="K26" s="85"/>
      <c r="L26" s="85"/>
      <c r="M26" s="85"/>
      <c r="N26" s="85"/>
      <c r="O26" s="163"/>
    </row>
    <row r="27" ht="16.5" customHeight="1" spans="1:15">
      <c r="A27" s="300" t="s">
        <v>145</v>
      </c>
      <c r="B27" s="300" t="s">
        <v>146</v>
      </c>
      <c r="C27" s="163">
        <v>240156</v>
      </c>
      <c r="D27" s="163">
        <f t="shared" si="0"/>
        <v>240156</v>
      </c>
      <c r="E27" s="163">
        <v>240156</v>
      </c>
      <c r="F27" s="163"/>
      <c r="G27" s="85"/>
      <c r="H27" s="85"/>
      <c r="I27" s="85"/>
      <c r="J27" s="163"/>
      <c r="K27" s="85"/>
      <c r="L27" s="85"/>
      <c r="M27" s="85"/>
      <c r="N27" s="85"/>
      <c r="O27" s="163"/>
    </row>
    <row r="28" ht="16.5" customHeight="1" spans="1:15">
      <c r="A28" s="301" t="s">
        <v>147</v>
      </c>
      <c r="B28" s="301" t="s">
        <v>148</v>
      </c>
      <c r="C28" s="163">
        <v>240156</v>
      </c>
      <c r="D28" s="163">
        <f t="shared" si="0"/>
        <v>240156</v>
      </c>
      <c r="E28" s="163">
        <v>240156</v>
      </c>
      <c r="F28" s="163"/>
      <c r="G28" s="85"/>
      <c r="H28" s="85"/>
      <c r="I28" s="85"/>
      <c r="J28" s="163"/>
      <c r="K28" s="85"/>
      <c r="L28" s="85"/>
      <c r="M28" s="85"/>
      <c r="N28" s="85"/>
      <c r="O28" s="163"/>
    </row>
    <row r="29" ht="16.5" customHeight="1" spans="1:15">
      <c r="A29" s="114" t="s">
        <v>149</v>
      </c>
      <c r="B29" s="114" t="s">
        <v>104</v>
      </c>
      <c r="C29" s="163">
        <v>700000</v>
      </c>
      <c r="D29" s="163">
        <f t="shared" si="0"/>
        <v>0</v>
      </c>
      <c r="E29" s="163"/>
      <c r="F29" s="163"/>
      <c r="G29" s="163">
        <v>700000</v>
      </c>
      <c r="H29" s="85"/>
      <c r="I29" s="85"/>
      <c r="J29" s="163"/>
      <c r="K29" s="85"/>
      <c r="L29" s="85"/>
      <c r="M29" s="85"/>
      <c r="N29" s="85"/>
      <c r="O29" s="163"/>
    </row>
    <row r="30" ht="16.5" customHeight="1" spans="1:15">
      <c r="A30" s="300" t="s">
        <v>150</v>
      </c>
      <c r="B30" s="300" t="s">
        <v>151</v>
      </c>
      <c r="C30" s="163">
        <v>700000</v>
      </c>
      <c r="D30" s="163">
        <f t="shared" si="0"/>
        <v>0</v>
      </c>
      <c r="E30" s="163"/>
      <c r="F30" s="163"/>
      <c r="G30" s="163">
        <v>700000</v>
      </c>
      <c r="H30" s="85"/>
      <c r="I30" s="85"/>
      <c r="J30" s="163"/>
      <c r="K30" s="85"/>
      <c r="L30" s="85"/>
      <c r="M30" s="85"/>
      <c r="N30" s="85"/>
      <c r="O30" s="163"/>
    </row>
    <row r="31" ht="32" customHeight="1" spans="1:15">
      <c r="A31" s="301" t="s">
        <v>152</v>
      </c>
      <c r="B31" s="301" t="s">
        <v>153</v>
      </c>
      <c r="C31" s="163">
        <v>700000</v>
      </c>
      <c r="D31" s="163">
        <f t="shared" si="0"/>
        <v>0</v>
      </c>
      <c r="E31" s="163"/>
      <c r="F31" s="163"/>
      <c r="G31" s="163">
        <v>700000</v>
      </c>
      <c r="H31" s="85"/>
      <c r="I31" s="85"/>
      <c r="J31" s="163"/>
      <c r="K31" s="85"/>
      <c r="L31" s="85"/>
      <c r="M31" s="85"/>
      <c r="N31" s="85"/>
      <c r="O31" s="163"/>
    </row>
    <row r="32" ht="17.25" customHeight="1" spans="1:15">
      <c r="A32" s="230" t="s">
        <v>154</v>
      </c>
      <c r="B32" s="302" t="s">
        <v>154</v>
      </c>
      <c r="C32" s="163">
        <v>7633749</v>
      </c>
      <c r="D32" s="163">
        <f t="shared" si="0"/>
        <v>6931773</v>
      </c>
      <c r="E32" s="163">
        <v>4156773</v>
      </c>
      <c r="F32" s="299">
        <v>2775000</v>
      </c>
      <c r="G32" s="163">
        <v>700000</v>
      </c>
      <c r="H32" s="303"/>
      <c r="I32" s="303" t="s">
        <v>93</v>
      </c>
      <c r="J32" s="163">
        <v>1976</v>
      </c>
      <c r="K32" s="303" t="s">
        <v>93</v>
      </c>
      <c r="L32" s="303" t="s">
        <v>93</v>
      </c>
      <c r="M32" s="303" t="s">
        <v>93</v>
      </c>
      <c r="N32" s="303" t="s">
        <v>93</v>
      </c>
      <c r="O32" s="163">
        <v>1976</v>
      </c>
    </row>
    <row r="33" customHeight="1" spans="4:8">
      <c r="D33" s="274"/>
      <c r="H33" s="274"/>
    </row>
  </sheetData>
  <mergeCells count="11">
    <mergeCell ref="A2:O2"/>
    <mergeCell ref="A3:L3"/>
    <mergeCell ref="D4:F4"/>
    <mergeCell ref="J4:O4"/>
    <mergeCell ref="A32:B32"/>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pane xSplit="4" ySplit="6" topLeftCell="E16" activePane="bottomRight" state="frozen"/>
      <selection/>
      <selection pane="topRight"/>
      <selection pane="bottomLeft"/>
      <selection pane="bottomRight" activeCell="B7" sqref="B7"/>
    </sheetView>
  </sheetViews>
  <sheetFormatPr defaultColWidth="9.14285714285714" defaultRowHeight="14.25" customHeight="1" outlineLevelCol="3"/>
  <cols>
    <col min="1" max="1" width="49.2857142857143" style="57" customWidth="1"/>
    <col min="2" max="2" width="38.8571428571429" style="57" customWidth="1"/>
    <col min="3" max="3" width="48.5714285714286" style="57" customWidth="1"/>
    <col min="4" max="4" width="36.4285714285714" style="57" customWidth="1"/>
    <col min="5" max="5" width="9.14285714285714" style="58" customWidth="1"/>
    <col min="6" max="16384" width="9.14285714285714" style="58"/>
  </cols>
  <sheetData>
    <row r="1" customHeight="1" spans="1:4">
      <c r="A1" s="277" t="s">
        <v>155</v>
      </c>
      <c r="B1" s="277"/>
      <c r="C1" s="277"/>
      <c r="D1" s="140"/>
    </row>
    <row r="2" ht="31.5" customHeight="1" spans="1:4">
      <c r="A2" s="59" t="s">
        <v>5</v>
      </c>
      <c r="B2" s="278"/>
      <c r="C2" s="278"/>
      <c r="D2" s="278"/>
    </row>
    <row r="3" ht="17.25" customHeight="1" spans="1:4">
      <c r="A3" s="150" t="s">
        <v>22</v>
      </c>
      <c r="B3" s="279"/>
      <c r="C3" s="279"/>
      <c r="D3" s="142" t="s">
        <v>23</v>
      </c>
    </row>
    <row r="4" ht="19.5" customHeight="1" spans="1:4">
      <c r="A4" s="83" t="s">
        <v>24</v>
      </c>
      <c r="B4" s="152"/>
      <c r="C4" s="83" t="s">
        <v>25</v>
      </c>
      <c r="D4" s="152"/>
    </row>
    <row r="5" ht="21.75" customHeight="1" spans="1:4">
      <c r="A5" s="82" t="s">
        <v>26</v>
      </c>
      <c r="B5" s="280" t="s">
        <v>27</v>
      </c>
      <c r="C5" s="82" t="s">
        <v>156</v>
      </c>
      <c r="D5" s="280" t="s">
        <v>27</v>
      </c>
    </row>
    <row r="6" ht="17.25" customHeight="1" spans="1:4">
      <c r="A6" s="86"/>
      <c r="B6" s="102"/>
      <c r="C6" s="86"/>
      <c r="D6" s="102"/>
    </row>
    <row r="7" ht="17.25" customHeight="1" spans="1:4">
      <c r="A7" s="281" t="s">
        <v>157</v>
      </c>
      <c r="B7" s="262">
        <v>6591773</v>
      </c>
      <c r="C7" s="282" t="s">
        <v>158</v>
      </c>
      <c r="D7" s="283">
        <v>7631773</v>
      </c>
    </row>
    <row r="8" ht="17.25" customHeight="1" spans="1:4">
      <c r="A8" s="284" t="s">
        <v>159</v>
      </c>
      <c r="B8" s="262">
        <v>6591773</v>
      </c>
      <c r="C8" s="282" t="s">
        <v>160</v>
      </c>
      <c r="D8" s="285"/>
    </row>
    <row r="9" ht="17.25" customHeight="1" spans="1:4">
      <c r="A9" s="284" t="s">
        <v>161</v>
      </c>
      <c r="B9" s="262"/>
      <c r="C9" s="282" t="s">
        <v>162</v>
      </c>
      <c r="D9" s="285"/>
    </row>
    <row r="10" ht="17.25" customHeight="1" spans="1:4">
      <c r="A10" s="284" t="s">
        <v>163</v>
      </c>
      <c r="B10" s="262"/>
      <c r="C10" s="282" t="s">
        <v>164</v>
      </c>
      <c r="D10" s="285"/>
    </row>
    <row r="11" ht="17.25" customHeight="1" spans="1:4">
      <c r="A11" s="284" t="s">
        <v>165</v>
      </c>
      <c r="B11" s="262">
        <v>1040000</v>
      </c>
      <c r="C11" s="282" t="s">
        <v>166</v>
      </c>
      <c r="D11" s="285"/>
    </row>
    <row r="12" ht="17.25" customHeight="1" spans="1:4">
      <c r="A12" s="284" t="s">
        <v>159</v>
      </c>
      <c r="B12" s="262">
        <v>340000</v>
      </c>
      <c r="C12" s="282" t="s">
        <v>167</v>
      </c>
      <c r="D12" s="285"/>
    </row>
    <row r="13" ht="17.25" customHeight="1" spans="1:4">
      <c r="A13" s="286" t="s">
        <v>161</v>
      </c>
      <c r="B13" s="287">
        <v>700000</v>
      </c>
      <c r="C13" s="282" t="s">
        <v>168</v>
      </c>
      <c r="D13" s="285"/>
    </row>
    <row r="14" ht="17.25" customHeight="1" spans="1:4">
      <c r="A14" s="286" t="s">
        <v>163</v>
      </c>
      <c r="B14" s="288"/>
      <c r="C14" s="282" t="s">
        <v>169</v>
      </c>
      <c r="D14" s="236">
        <v>5622207</v>
      </c>
    </row>
    <row r="15" ht="17.25" customHeight="1" spans="1:4">
      <c r="A15" s="284"/>
      <c r="B15" s="288"/>
      <c r="C15" s="282" t="s">
        <v>170</v>
      </c>
      <c r="D15" s="23">
        <v>773600</v>
      </c>
    </row>
    <row r="16" ht="17.25" customHeight="1" spans="1:4">
      <c r="A16" s="284"/>
      <c r="B16" s="289"/>
      <c r="C16" s="282" t="s">
        <v>171</v>
      </c>
      <c r="D16" s="23">
        <v>295810</v>
      </c>
    </row>
    <row r="17" ht="17.25" customHeight="1" spans="1:4">
      <c r="A17" s="284"/>
      <c r="B17" s="290"/>
      <c r="C17" s="282" t="s">
        <v>172</v>
      </c>
      <c r="D17" s="285"/>
    </row>
    <row r="18" ht="17.25" customHeight="1" spans="1:4">
      <c r="A18" s="286"/>
      <c r="B18" s="290"/>
      <c r="C18" s="282" t="s">
        <v>173</v>
      </c>
      <c r="D18" s="285"/>
    </row>
    <row r="19" ht="17.25" customHeight="1" spans="1:4">
      <c r="A19" s="286"/>
      <c r="B19" s="291"/>
      <c r="C19" s="282" t="s">
        <v>174</v>
      </c>
      <c r="D19" s="285"/>
    </row>
    <row r="20" ht="17.25" customHeight="1" spans="1:4">
      <c r="A20" s="292"/>
      <c r="B20" s="291"/>
      <c r="C20" s="282" t="s">
        <v>175</v>
      </c>
      <c r="D20" s="285"/>
    </row>
    <row r="21" ht="17.25" customHeight="1" spans="1:4">
      <c r="A21" s="292"/>
      <c r="B21" s="291"/>
      <c r="C21" s="282" t="s">
        <v>176</v>
      </c>
      <c r="D21" s="285"/>
    </row>
    <row r="22" ht="17.25" customHeight="1" spans="1:4">
      <c r="A22" s="292"/>
      <c r="B22" s="291"/>
      <c r="C22" s="282" t="s">
        <v>177</v>
      </c>
      <c r="D22" s="285"/>
    </row>
    <row r="23" ht="17.25" customHeight="1" spans="1:4">
      <c r="A23" s="292"/>
      <c r="B23" s="291"/>
      <c r="C23" s="282" t="s">
        <v>178</v>
      </c>
      <c r="D23" s="285"/>
    </row>
    <row r="24" ht="17.25" customHeight="1" spans="1:4">
      <c r="A24" s="292"/>
      <c r="B24" s="291"/>
      <c r="C24" s="282" t="s">
        <v>179</v>
      </c>
      <c r="D24" s="285"/>
    </row>
    <row r="25" ht="17.25" customHeight="1" spans="1:4">
      <c r="A25" s="292"/>
      <c r="B25" s="291"/>
      <c r="C25" s="282" t="s">
        <v>180</v>
      </c>
      <c r="D25" s="285"/>
    </row>
    <row r="26" ht="17.25" customHeight="1" spans="1:4">
      <c r="A26" s="292"/>
      <c r="B26" s="291"/>
      <c r="C26" s="282" t="s">
        <v>181</v>
      </c>
      <c r="D26" s="283">
        <v>240156</v>
      </c>
    </row>
    <row r="27" ht="17.25" customHeight="1" spans="1:4">
      <c r="A27" s="292"/>
      <c r="B27" s="291"/>
      <c r="C27" s="282" t="s">
        <v>182</v>
      </c>
      <c r="D27" s="283"/>
    </row>
    <row r="28" ht="17.25" customHeight="1" spans="1:4">
      <c r="A28" s="292"/>
      <c r="B28" s="291"/>
      <c r="C28" s="282" t="s">
        <v>183</v>
      </c>
      <c r="D28" s="283"/>
    </row>
    <row r="29" ht="17.25" customHeight="1" spans="1:4">
      <c r="A29" s="292"/>
      <c r="B29" s="291"/>
      <c r="C29" s="282" t="s">
        <v>184</v>
      </c>
      <c r="D29" s="283"/>
    </row>
    <row r="30" ht="17.25" customHeight="1" spans="1:4">
      <c r="A30" s="292"/>
      <c r="B30" s="291"/>
      <c r="C30" s="282" t="s">
        <v>185</v>
      </c>
      <c r="D30" s="283"/>
    </row>
    <row r="31" customHeight="1" spans="1:4">
      <c r="A31" s="293"/>
      <c r="B31" s="290"/>
      <c r="C31" s="282" t="s">
        <v>186</v>
      </c>
      <c r="D31" s="283">
        <v>700000</v>
      </c>
    </row>
    <row r="32" customHeight="1" spans="1:4">
      <c r="A32" s="293"/>
      <c r="B32" s="290"/>
      <c r="C32" s="282" t="s">
        <v>187</v>
      </c>
      <c r="D32" s="285"/>
    </row>
    <row r="33" customHeight="1" spans="1:4">
      <c r="A33" s="293"/>
      <c r="B33" s="290"/>
      <c r="C33" s="282" t="s">
        <v>188</v>
      </c>
      <c r="D33" s="285"/>
    </row>
    <row r="34" customHeight="1" spans="1:4">
      <c r="A34" s="293"/>
      <c r="B34" s="290"/>
      <c r="C34" s="286" t="s">
        <v>189</v>
      </c>
      <c r="D34" s="294"/>
    </row>
    <row r="35" ht="17.25" customHeight="1" spans="1:4">
      <c r="A35" s="295" t="s">
        <v>190</v>
      </c>
      <c r="B35" s="296">
        <v>7631773</v>
      </c>
      <c r="C35" s="293" t="s">
        <v>73</v>
      </c>
      <c r="D35" s="296">
        <v>7631773</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3"/>
  <sheetViews>
    <sheetView workbookViewId="0">
      <selection activeCell="G29" sqref="G29"/>
    </sheetView>
  </sheetViews>
  <sheetFormatPr defaultColWidth="9.14285714285714" defaultRowHeight="14.25" customHeight="1" outlineLevelCol="6"/>
  <cols>
    <col min="1" max="1" width="20.1428571428571" style="144" customWidth="1"/>
    <col min="2" max="2" width="44" style="144" customWidth="1"/>
    <col min="3" max="3" width="24.2857142857143" style="74" customWidth="1"/>
    <col min="4" max="4" width="16.5714285714286" style="74" customWidth="1"/>
    <col min="5" max="7" width="24.2857142857143" style="74" customWidth="1"/>
    <col min="8" max="8" width="9.14285714285714" style="74" customWidth="1"/>
    <col min="9" max="16384" width="9.14285714285714" style="74"/>
  </cols>
  <sheetData>
    <row r="1" ht="12" customHeight="1" spans="1:6">
      <c r="A1" s="264" t="s">
        <v>191</v>
      </c>
      <c r="D1" s="265"/>
      <c r="F1" s="77"/>
    </row>
    <row r="2" ht="39" customHeight="1" spans="1:7">
      <c r="A2" s="149" t="s">
        <v>6</v>
      </c>
      <c r="B2" s="149"/>
      <c r="C2" s="149"/>
      <c r="D2" s="149"/>
      <c r="E2" s="149"/>
      <c r="F2" s="149"/>
      <c r="G2" s="149"/>
    </row>
    <row r="3" ht="18" customHeight="1" spans="1:7">
      <c r="A3" s="150" t="s">
        <v>22</v>
      </c>
      <c r="F3" s="147"/>
      <c r="G3" s="147" t="s">
        <v>23</v>
      </c>
    </row>
    <row r="4" ht="20.25" customHeight="1" spans="1:7">
      <c r="A4" s="266" t="s">
        <v>192</v>
      </c>
      <c r="B4" s="267"/>
      <c r="C4" s="85" t="s">
        <v>77</v>
      </c>
      <c r="D4" s="85" t="s">
        <v>98</v>
      </c>
      <c r="E4" s="85"/>
      <c r="F4" s="85"/>
      <c r="G4" s="268" t="s">
        <v>99</v>
      </c>
    </row>
    <row r="5" ht="20.25" customHeight="1" spans="1:7">
      <c r="A5" s="154" t="s">
        <v>95</v>
      </c>
      <c r="B5" s="269" t="s">
        <v>96</v>
      </c>
      <c r="C5" s="85"/>
      <c r="D5" s="85" t="s">
        <v>79</v>
      </c>
      <c r="E5" s="85" t="s">
        <v>193</v>
      </c>
      <c r="F5" s="85" t="s">
        <v>194</v>
      </c>
      <c r="G5" s="270"/>
    </row>
    <row r="6" ht="13.5" customHeight="1" spans="1:7">
      <c r="A6" s="161">
        <v>1</v>
      </c>
      <c r="B6" s="161">
        <v>2</v>
      </c>
      <c r="C6" s="271">
        <v>3</v>
      </c>
      <c r="D6" s="271">
        <v>4</v>
      </c>
      <c r="E6" s="271">
        <v>5</v>
      </c>
      <c r="F6" s="271">
        <v>6</v>
      </c>
      <c r="G6" s="161">
        <v>7</v>
      </c>
    </row>
    <row r="7" ht="13.5" customHeight="1" spans="1:7">
      <c r="A7" s="162" t="s">
        <v>105</v>
      </c>
      <c r="B7" s="162" t="s">
        <v>106</v>
      </c>
      <c r="C7" s="272">
        <v>5622207</v>
      </c>
      <c r="D7" s="122">
        <v>2847207</v>
      </c>
      <c r="E7" s="122">
        <v>2550337</v>
      </c>
      <c r="F7" s="122">
        <v>296870</v>
      </c>
      <c r="G7" s="272">
        <v>2775000</v>
      </c>
    </row>
    <row r="8" ht="13.5" customHeight="1" spans="1:7">
      <c r="A8" s="166" t="s">
        <v>107</v>
      </c>
      <c r="B8" s="166" t="s">
        <v>108</v>
      </c>
      <c r="C8" s="272">
        <v>3852814.43</v>
      </c>
      <c r="D8" s="122">
        <v>2847207</v>
      </c>
      <c r="E8" s="122">
        <v>2550337</v>
      </c>
      <c r="F8" s="122">
        <v>296870</v>
      </c>
      <c r="G8" s="272">
        <v>1005607.43</v>
      </c>
    </row>
    <row r="9" ht="13.5" customHeight="1" spans="1:7">
      <c r="A9" s="169" t="s">
        <v>109</v>
      </c>
      <c r="B9" s="169" t="s">
        <v>110</v>
      </c>
      <c r="C9" s="122">
        <v>2847207</v>
      </c>
      <c r="D9" s="122">
        <v>2847207</v>
      </c>
      <c r="E9" s="122">
        <v>2550337</v>
      </c>
      <c r="F9" s="122">
        <v>296870</v>
      </c>
      <c r="G9" s="122"/>
    </row>
    <row r="10" ht="13.5" customHeight="1" spans="1:7">
      <c r="A10" s="169" t="s">
        <v>111</v>
      </c>
      <c r="B10" s="169" t="s">
        <v>112</v>
      </c>
      <c r="C10" s="122">
        <v>50000</v>
      </c>
      <c r="D10" s="122"/>
      <c r="E10" s="122"/>
      <c r="F10" s="122"/>
      <c r="G10" s="122">
        <v>50000</v>
      </c>
    </row>
    <row r="11" ht="13.5" customHeight="1" spans="1:7">
      <c r="A11" s="169" t="s">
        <v>113</v>
      </c>
      <c r="B11" s="169" t="s">
        <v>114</v>
      </c>
      <c r="C11" s="122">
        <v>453760</v>
      </c>
      <c r="D11" s="122"/>
      <c r="E11" s="122"/>
      <c r="F11" s="122"/>
      <c r="G11" s="122">
        <v>453760</v>
      </c>
    </row>
    <row r="12" ht="13.5" customHeight="1" spans="1:7">
      <c r="A12" s="169" t="s">
        <v>115</v>
      </c>
      <c r="B12" s="169" t="s">
        <v>116</v>
      </c>
      <c r="C12" s="122">
        <v>105427.43</v>
      </c>
      <c r="D12" s="122"/>
      <c r="E12" s="122"/>
      <c r="F12" s="122"/>
      <c r="G12" s="122">
        <v>105427.43</v>
      </c>
    </row>
    <row r="13" ht="18" customHeight="1" spans="1:7">
      <c r="A13" s="169" t="s">
        <v>117</v>
      </c>
      <c r="B13" s="169" t="s">
        <v>118</v>
      </c>
      <c r="C13" s="122">
        <v>70000</v>
      </c>
      <c r="D13" s="122"/>
      <c r="E13" s="122"/>
      <c r="F13" s="122"/>
      <c r="G13" s="122">
        <v>70000</v>
      </c>
    </row>
    <row r="14" ht="13.5" customHeight="1" spans="1:7">
      <c r="A14" s="169" t="s">
        <v>119</v>
      </c>
      <c r="B14" s="169" t="s">
        <v>120</v>
      </c>
      <c r="C14" s="272">
        <v>326420</v>
      </c>
      <c r="D14" s="122"/>
      <c r="E14" s="122"/>
      <c r="F14" s="122"/>
      <c r="G14" s="272">
        <v>326420</v>
      </c>
    </row>
    <row r="15" ht="13.5" customHeight="1" spans="1:7">
      <c r="A15" s="166" t="s">
        <v>121</v>
      </c>
      <c r="B15" s="166" t="s">
        <v>122</v>
      </c>
      <c r="C15" s="122">
        <v>1847174.28</v>
      </c>
      <c r="D15" s="122"/>
      <c r="E15" s="122"/>
      <c r="F15" s="122"/>
      <c r="G15" s="122">
        <v>1847174.28</v>
      </c>
    </row>
    <row r="16" ht="13.5" customHeight="1" spans="1:7">
      <c r="A16" s="169" t="s">
        <v>123</v>
      </c>
      <c r="B16" s="169" t="s">
        <v>124</v>
      </c>
      <c r="C16" s="122">
        <v>1769392.57</v>
      </c>
      <c r="D16" s="122"/>
      <c r="E16" s="122"/>
      <c r="F16" s="122"/>
      <c r="G16" s="122">
        <v>1769392.57</v>
      </c>
    </row>
    <row r="17" ht="13.5" customHeight="1" spans="1:7">
      <c r="A17" s="162" t="s">
        <v>125</v>
      </c>
      <c r="B17" s="162" t="s">
        <v>126</v>
      </c>
      <c r="C17" s="122">
        <v>773600</v>
      </c>
      <c r="D17" s="122">
        <v>773600</v>
      </c>
      <c r="E17" s="122">
        <v>737500</v>
      </c>
      <c r="F17" s="122">
        <v>36100</v>
      </c>
      <c r="G17" s="122"/>
    </row>
    <row r="18" ht="13.5" customHeight="1" spans="1:7">
      <c r="A18" s="166" t="s">
        <v>127</v>
      </c>
      <c r="B18" s="166" t="s">
        <v>128</v>
      </c>
      <c r="C18" s="122">
        <v>773600</v>
      </c>
      <c r="D18" s="122">
        <v>773600</v>
      </c>
      <c r="E18" s="122">
        <v>737500</v>
      </c>
      <c r="F18" s="122">
        <v>36100</v>
      </c>
      <c r="G18" s="122"/>
    </row>
    <row r="19" ht="13.5" customHeight="1" spans="1:7">
      <c r="A19" s="169" t="s">
        <v>129</v>
      </c>
      <c r="B19" s="169" t="s">
        <v>130</v>
      </c>
      <c r="C19" s="122">
        <v>514900</v>
      </c>
      <c r="D19" s="122">
        <v>514900</v>
      </c>
      <c r="E19" s="122">
        <v>478800</v>
      </c>
      <c r="F19" s="122">
        <v>36100</v>
      </c>
      <c r="G19" s="122"/>
    </row>
    <row r="20" ht="13.5" customHeight="1" spans="1:7">
      <c r="A20" s="169" t="s">
        <v>131</v>
      </c>
      <c r="B20" s="169" t="s">
        <v>132</v>
      </c>
      <c r="C20" s="122">
        <v>258700</v>
      </c>
      <c r="D20" s="122">
        <v>258700</v>
      </c>
      <c r="E20" s="122">
        <v>258700</v>
      </c>
      <c r="F20" s="122"/>
      <c r="G20" s="122"/>
    </row>
    <row r="21" ht="13.5" customHeight="1" spans="1:7">
      <c r="A21" s="162" t="s">
        <v>133</v>
      </c>
      <c r="B21" s="162" t="s">
        <v>134</v>
      </c>
      <c r="C21" s="122">
        <v>295810</v>
      </c>
      <c r="D21" s="122">
        <v>295810</v>
      </c>
      <c r="E21" s="122">
        <v>295810</v>
      </c>
      <c r="F21" s="122"/>
      <c r="G21" s="122"/>
    </row>
    <row r="22" ht="13.5" customHeight="1" spans="1:7">
      <c r="A22" s="166" t="s">
        <v>135</v>
      </c>
      <c r="B22" s="166" t="s">
        <v>136</v>
      </c>
      <c r="C22" s="122">
        <v>295810</v>
      </c>
      <c r="D22" s="122">
        <v>295810</v>
      </c>
      <c r="E22" s="122">
        <v>295810</v>
      </c>
      <c r="F22" s="122"/>
      <c r="G22" s="122"/>
    </row>
    <row r="23" ht="13.5" customHeight="1" spans="1:7">
      <c r="A23" s="169" t="s">
        <v>137</v>
      </c>
      <c r="B23" s="169" t="s">
        <v>138</v>
      </c>
      <c r="C23" s="122">
        <v>139600</v>
      </c>
      <c r="D23" s="122">
        <v>139600</v>
      </c>
      <c r="E23" s="122">
        <v>139600</v>
      </c>
      <c r="F23" s="122"/>
      <c r="G23" s="122"/>
    </row>
    <row r="24" ht="13.5" customHeight="1" spans="1:7">
      <c r="A24" s="169" t="s">
        <v>139</v>
      </c>
      <c r="B24" s="169" t="s">
        <v>140</v>
      </c>
      <c r="C24" s="122">
        <v>152960</v>
      </c>
      <c r="D24" s="122">
        <v>152960</v>
      </c>
      <c r="E24" s="122">
        <v>152960</v>
      </c>
      <c r="F24" s="122"/>
      <c r="G24" s="122"/>
    </row>
    <row r="25" ht="13.5" customHeight="1" spans="1:7">
      <c r="A25" s="169" t="s">
        <v>141</v>
      </c>
      <c r="B25" s="169" t="s">
        <v>142</v>
      </c>
      <c r="C25" s="122">
        <v>3250</v>
      </c>
      <c r="D25" s="122">
        <v>3250</v>
      </c>
      <c r="E25" s="122">
        <v>3250</v>
      </c>
      <c r="F25" s="122"/>
      <c r="G25" s="122"/>
    </row>
    <row r="26" ht="13.5" customHeight="1" spans="1:7">
      <c r="A26" s="162" t="s">
        <v>143</v>
      </c>
      <c r="B26" s="162" t="s">
        <v>144</v>
      </c>
      <c r="C26" s="122">
        <v>240156</v>
      </c>
      <c r="D26" s="122">
        <v>240156</v>
      </c>
      <c r="E26" s="122">
        <v>240156</v>
      </c>
      <c r="F26" s="122"/>
      <c r="G26" s="122"/>
    </row>
    <row r="27" ht="13.5" customHeight="1" spans="1:7">
      <c r="A27" s="166" t="s">
        <v>145</v>
      </c>
      <c r="B27" s="166" t="s">
        <v>146</v>
      </c>
      <c r="C27" s="122">
        <v>240156</v>
      </c>
      <c r="D27" s="122">
        <v>240156</v>
      </c>
      <c r="E27" s="122">
        <v>240156</v>
      </c>
      <c r="F27" s="122"/>
      <c r="G27" s="122"/>
    </row>
    <row r="28" ht="13.5" customHeight="1" spans="1:7">
      <c r="A28" s="169" t="s">
        <v>147</v>
      </c>
      <c r="B28" s="169" t="s">
        <v>148</v>
      </c>
      <c r="C28" s="122">
        <v>240156</v>
      </c>
      <c r="D28" s="122">
        <v>240156</v>
      </c>
      <c r="E28" s="122">
        <v>240156</v>
      </c>
      <c r="F28" s="122"/>
      <c r="G28" s="122"/>
    </row>
    <row r="29" ht="18" customHeight="1" spans="1:7">
      <c r="A29" s="157" t="s">
        <v>154</v>
      </c>
      <c r="B29" s="159" t="s">
        <v>154</v>
      </c>
      <c r="C29" s="272">
        <v>6931773</v>
      </c>
      <c r="D29" s="122">
        <v>4156773</v>
      </c>
      <c r="E29" s="122">
        <v>3823803</v>
      </c>
      <c r="F29" s="122">
        <v>332970</v>
      </c>
      <c r="G29" s="272">
        <v>2775000</v>
      </c>
    </row>
    <row r="30" customHeight="1" spans="2:4">
      <c r="B30" s="273"/>
      <c r="C30" s="274"/>
      <c r="D30" s="274"/>
    </row>
    <row r="32" customHeight="1" spans="3:3">
      <c r="C32" s="275"/>
    </row>
    <row r="33" customHeight="1" spans="3:3">
      <c r="C33" s="276"/>
    </row>
  </sheetData>
  <mergeCells count="7">
    <mergeCell ref="A2:G2"/>
    <mergeCell ref="A3:E3"/>
    <mergeCell ref="A4:B4"/>
    <mergeCell ref="D4:F4"/>
    <mergeCell ref="A29:B29"/>
    <mergeCell ref="C4:C5"/>
    <mergeCell ref="G4:G5"/>
  </mergeCells>
  <printOptions horizontalCentered="1"/>
  <pageMargins left="0.393055555555556" right="0.393055555555556" top="0.511805555555556" bottom="0.511805555555556" header="0.314583333333333" footer="0.314583333333333"/>
  <pageSetup paperSize="9" scale="79" orientation="landscape"/>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topLeftCell="A4" workbookViewId="0">
      <selection activeCell="B17" sqref="B17"/>
    </sheetView>
  </sheetViews>
  <sheetFormatPr defaultColWidth="9.14285714285714" defaultRowHeight="14.25" outlineLevelRow="6" outlineLevelCol="5"/>
  <cols>
    <col min="1" max="2" width="27.4285714285714" style="252" customWidth="1"/>
    <col min="3" max="3" width="17.2857142857143" style="253" customWidth="1"/>
    <col min="4" max="5" width="26.2857142857143" style="254" customWidth="1"/>
    <col min="6" max="6" width="18.7142857142857" style="254" customWidth="1"/>
    <col min="7" max="7" width="9.14285714285714" style="74" customWidth="1"/>
    <col min="8" max="16384" width="9.14285714285714" style="74"/>
  </cols>
  <sheetData>
    <row r="1" ht="12" customHeight="1" spans="1:5">
      <c r="A1" s="255" t="s">
        <v>195</v>
      </c>
      <c r="B1" s="256"/>
      <c r="C1" s="118"/>
      <c r="D1" s="74"/>
      <c r="E1" s="74"/>
    </row>
    <row r="2" ht="25.5" customHeight="1" spans="1:6">
      <c r="A2" s="257" t="s">
        <v>7</v>
      </c>
      <c r="B2" s="257"/>
      <c r="C2" s="257"/>
      <c r="D2" s="257"/>
      <c r="E2" s="257"/>
      <c r="F2" s="257"/>
    </row>
    <row r="3" ht="15.75" customHeight="1" spans="1:6">
      <c r="A3" s="150" t="s">
        <v>22</v>
      </c>
      <c r="B3" s="256"/>
      <c r="C3" s="118"/>
      <c r="D3" s="74"/>
      <c r="E3" s="74"/>
      <c r="F3" s="258" t="s">
        <v>196</v>
      </c>
    </row>
    <row r="4" s="251" customFormat="1" ht="19.5" customHeight="1" spans="1:6">
      <c r="A4" s="259" t="s">
        <v>197</v>
      </c>
      <c r="B4" s="82" t="s">
        <v>198</v>
      </c>
      <c r="C4" s="83" t="s">
        <v>199</v>
      </c>
      <c r="D4" s="84"/>
      <c r="E4" s="152"/>
      <c r="F4" s="82" t="s">
        <v>200</v>
      </c>
    </row>
    <row r="5" s="251" customFormat="1" ht="19.5" customHeight="1" spans="1:6">
      <c r="A5" s="102"/>
      <c r="B5" s="86"/>
      <c r="C5" s="103" t="s">
        <v>79</v>
      </c>
      <c r="D5" s="103" t="s">
        <v>201</v>
      </c>
      <c r="E5" s="103" t="s">
        <v>202</v>
      </c>
      <c r="F5" s="86"/>
    </row>
    <row r="6" s="251" customFormat="1" ht="18.75" customHeight="1" spans="1:6">
      <c r="A6" s="260">
        <v>1</v>
      </c>
      <c r="B6" s="260">
        <v>2</v>
      </c>
      <c r="C6" s="261">
        <v>3</v>
      </c>
      <c r="D6" s="260">
        <v>4</v>
      </c>
      <c r="E6" s="260">
        <v>5</v>
      </c>
      <c r="F6" s="260">
        <v>6</v>
      </c>
    </row>
    <row r="7" ht="18.75" customHeight="1" spans="1:6">
      <c r="A7" s="262">
        <v>35520</v>
      </c>
      <c r="B7" s="262"/>
      <c r="C7" s="263">
        <v>15000</v>
      </c>
      <c r="D7" s="262"/>
      <c r="E7" s="262">
        <v>15000</v>
      </c>
      <c r="F7" s="262">
        <v>20520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3"/>
  <sheetViews>
    <sheetView topLeftCell="C1" workbookViewId="0">
      <selection activeCell="I33" sqref="I33"/>
    </sheetView>
  </sheetViews>
  <sheetFormatPr defaultColWidth="9.14285714285714" defaultRowHeight="14.25" customHeight="1"/>
  <cols>
    <col min="1" max="1" width="20.4285714285714" style="74" customWidth="1"/>
    <col min="2" max="2" width="28.5714285714286" style="144" customWidth="1"/>
    <col min="3" max="3" width="27.5714285714286" style="144" customWidth="1"/>
    <col min="4" max="4" width="22.2857142857143" style="144" customWidth="1"/>
    <col min="5" max="5" width="15.1428571428571" style="144"/>
    <col min="6" max="6" width="38.4285714285714" style="144" customWidth="1"/>
    <col min="7" max="7" width="19.4285714285714" style="144" customWidth="1"/>
    <col min="8" max="8" width="26.1428571428571" style="144" customWidth="1"/>
    <col min="9" max="9" width="21.8571428571429" style="118" customWidth="1"/>
    <col min="10" max="12" width="12.1428571428571" style="118" customWidth="1"/>
    <col min="13" max="13" width="17.7142857142857" style="118" customWidth="1"/>
    <col min="14" max="24" width="12.1428571428571" style="118" customWidth="1"/>
    <col min="25" max="25" width="9.14285714285714" style="74" customWidth="1"/>
    <col min="26" max="16384" width="9.14285714285714" style="74"/>
  </cols>
  <sheetData>
    <row r="1" ht="12" customHeight="1" spans="1:1">
      <c r="A1" s="242" t="s">
        <v>203</v>
      </c>
    </row>
    <row r="2" ht="39" customHeight="1" spans="1:24">
      <c r="A2" s="243" t="s">
        <v>8</v>
      </c>
      <c r="B2" s="243"/>
      <c r="C2" s="243"/>
      <c r="D2" s="243"/>
      <c r="E2" s="243"/>
      <c r="F2" s="243"/>
      <c r="G2" s="243"/>
      <c r="H2" s="243"/>
      <c r="I2" s="243"/>
      <c r="J2" s="243"/>
      <c r="K2" s="243"/>
      <c r="L2" s="243"/>
      <c r="M2" s="243"/>
      <c r="N2" s="243"/>
      <c r="O2" s="243"/>
      <c r="P2" s="243"/>
      <c r="Q2" s="243"/>
      <c r="R2" s="243"/>
      <c r="S2" s="243"/>
      <c r="T2" s="243"/>
      <c r="U2" s="243"/>
      <c r="V2" s="243"/>
      <c r="W2" s="243"/>
      <c r="X2" s="243"/>
    </row>
    <row r="3" ht="18" customHeight="1" spans="1:24">
      <c r="A3" s="244" t="s">
        <v>22</v>
      </c>
      <c r="B3" s="244"/>
      <c r="C3" s="244"/>
      <c r="D3" s="244"/>
      <c r="E3" s="244"/>
      <c r="F3" s="244"/>
      <c r="G3" s="244"/>
      <c r="H3" s="244"/>
      <c r="I3" s="244"/>
      <c r="J3" s="244"/>
      <c r="K3" s="74"/>
      <c r="L3" s="74"/>
      <c r="M3" s="74"/>
      <c r="N3" s="74"/>
      <c r="O3" s="74"/>
      <c r="P3" s="74"/>
      <c r="Q3" s="74"/>
      <c r="X3" s="250" t="s">
        <v>23</v>
      </c>
    </row>
    <row r="4" ht="13.5" spans="1:24">
      <c r="A4" s="183" t="s">
        <v>204</v>
      </c>
      <c r="B4" s="183" t="s">
        <v>205</v>
      </c>
      <c r="C4" s="183" t="s">
        <v>206</v>
      </c>
      <c r="D4" s="183" t="s">
        <v>207</v>
      </c>
      <c r="E4" s="183" t="s">
        <v>208</v>
      </c>
      <c r="F4" s="183" t="s">
        <v>209</v>
      </c>
      <c r="G4" s="183" t="s">
        <v>210</v>
      </c>
      <c r="H4" s="183" t="s">
        <v>211</v>
      </c>
      <c r="I4" s="109" t="s">
        <v>212</v>
      </c>
      <c r="J4" s="109"/>
      <c r="K4" s="109"/>
      <c r="L4" s="109"/>
      <c r="M4" s="109"/>
      <c r="N4" s="109"/>
      <c r="O4" s="109"/>
      <c r="P4" s="109"/>
      <c r="Q4" s="109"/>
      <c r="R4" s="109"/>
      <c r="S4" s="109"/>
      <c r="T4" s="109"/>
      <c r="U4" s="109"/>
      <c r="V4" s="109"/>
      <c r="W4" s="109"/>
      <c r="X4" s="109"/>
    </row>
    <row r="5" ht="13.5" spans="1:24">
      <c r="A5" s="183"/>
      <c r="B5" s="183"/>
      <c r="C5" s="183"/>
      <c r="D5" s="183"/>
      <c r="E5" s="183"/>
      <c r="F5" s="183"/>
      <c r="G5" s="183"/>
      <c r="H5" s="183"/>
      <c r="I5" s="109" t="s">
        <v>213</v>
      </c>
      <c r="J5" s="109" t="s">
        <v>214</v>
      </c>
      <c r="K5" s="109"/>
      <c r="L5" s="109"/>
      <c r="M5" s="109"/>
      <c r="N5" s="109"/>
      <c r="O5" s="85" t="s">
        <v>215</v>
      </c>
      <c r="P5" s="85"/>
      <c r="Q5" s="85"/>
      <c r="R5" s="109" t="s">
        <v>83</v>
      </c>
      <c r="S5" s="109" t="s">
        <v>84</v>
      </c>
      <c r="T5" s="109"/>
      <c r="U5" s="109"/>
      <c r="V5" s="109"/>
      <c r="W5" s="109"/>
      <c r="X5" s="109"/>
    </row>
    <row r="6" ht="13.5" customHeight="1" spans="1:24">
      <c r="A6" s="183"/>
      <c r="B6" s="183"/>
      <c r="C6" s="183"/>
      <c r="D6" s="183"/>
      <c r="E6" s="183"/>
      <c r="F6" s="183"/>
      <c r="G6" s="183"/>
      <c r="H6" s="183"/>
      <c r="I6" s="109"/>
      <c r="J6" s="110" t="s">
        <v>216</v>
      </c>
      <c r="K6" s="109" t="s">
        <v>217</v>
      </c>
      <c r="L6" s="109" t="s">
        <v>218</v>
      </c>
      <c r="M6" s="109" t="s">
        <v>219</v>
      </c>
      <c r="N6" s="109" t="s">
        <v>220</v>
      </c>
      <c r="O6" s="224" t="s">
        <v>80</v>
      </c>
      <c r="P6" s="224" t="s">
        <v>81</v>
      </c>
      <c r="Q6" s="224" t="s">
        <v>82</v>
      </c>
      <c r="R6" s="109"/>
      <c r="S6" s="109" t="s">
        <v>79</v>
      </c>
      <c r="T6" s="109" t="s">
        <v>86</v>
      </c>
      <c r="U6" s="109" t="s">
        <v>87</v>
      </c>
      <c r="V6" s="109" t="s">
        <v>88</v>
      </c>
      <c r="W6" s="109" t="s">
        <v>89</v>
      </c>
      <c r="X6" s="109" t="s">
        <v>90</v>
      </c>
    </row>
    <row r="7" ht="12.75" spans="1:24">
      <c r="A7" s="183"/>
      <c r="B7" s="183"/>
      <c r="C7" s="183"/>
      <c r="D7" s="183"/>
      <c r="E7" s="183"/>
      <c r="F7" s="183"/>
      <c r="G7" s="183"/>
      <c r="H7" s="183"/>
      <c r="I7" s="109"/>
      <c r="J7" s="113"/>
      <c r="K7" s="109"/>
      <c r="L7" s="109"/>
      <c r="M7" s="109"/>
      <c r="N7" s="109"/>
      <c r="O7" s="226"/>
      <c r="P7" s="226"/>
      <c r="Q7" s="226"/>
      <c r="R7" s="109"/>
      <c r="S7" s="109"/>
      <c r="T7" s="109"/>
      <c r="U7" s="109"/>
      <c r="V7" s="109"/>
      <c r="W7" s="109"/>
      <c r="X7" s="109"/>
    </row>
    <row r="8" ht="13.5" customHeight="1" spans="1:24">
      <c r="A8" s="245">
        <v>1</v>
      </c>
      <c r="B8" s="245">
        <v>2</v>
      </c>
      <c r="C8" s="245">
        <v>3</v>
      </c>
      <c r="D8" s="245">
        <v>4</v>
      </c>
      <c r="E8" s="245">
        <v>5</v>
      </c>
      <c r="F8" s="245">
        <v>6</v>
      </c>
      <c r="G8" s="245">
        <v>7</v>
      </c>
      <c r="H8" s="245">
        <v>8</v>
      </c>
      <c r="I8" s="245">
        <v>9</v>
      </c>
      <c r="J8" s="245">
        <v>10</v>
      </c>
      <c r="K8" s="245">
        <v>11</v>
      </c>
      <c r="L8" s="245">
        <v>12</v>
      </c>
      <c r="M8" s="245">
        <v>13</v>
      </c>
      <c r="N8" s="245">
        <v>14</v>
      </c>
      <c r="O8" s="245">
        <v>15</v>
      </c>
      <c r="P8" s="245">
        <v>16</v>
      </c>
      <c r="Q8" s="245">
        <v>17</v>
      </c>
      <c r="R8" s="245">
        <v>18</v>
      </c>
      <c r="S8" s="245">
        <v>19</v>
      </c>
      <c r="T8" s="245">
        <v>20</v>
      </c>
      <c r="U8" s="245">
        <v>21</v>
      </c>
      <c r="V8" s="245">
        <v>22</v>
      </c>
      <c r="W8" s="245">
        <v>23</v>
      </c>
      <c r="X8" s="245">
        <v>24</v>
      </c>
    </row>
    <row r="9" ht="21" customHeight="1" spans="1:24">
      <c r="A9" s="245" t="s">
        <v>92</v>
      </c>
      <c r="B9" s="245" t="s">
        <v>92</v>
      </c>
      <c r="C9" s="21" t="s">
        <v>221</v>
      </c>
      <c r="D9" s="21" t="s">
        <v>222</v>
      </c>
      <c r="E9" s="21" t="s">
        <v>109</v>
      </c>
      <c r="F9" s="21" t="s">
        <v>110</v>
      </c>
      <c r="G9" s="21" t="s">
        <v>223</v>
      </c>
      <c r="H9" s="21" t="s">
        <v>224</v>
      </c>
      <c r="I9" s="23">
        <v>582348</v>
      </c>
      <c r="J9" s="245"/>
      <c r="K9" s="245"/>
      <c r="L9" s="245"/>
      <c r="M9" s="23">
        <v>582348</v>
      </c>
      <c r="N9" s="245"/>
      <c r="O9" s="245"/>
      <c r="P9" s="245"/>
      <c r="Q9" s="245"/>
      <c r="R9" s="245"/>
      <c r="S9" s="245"/>
      <c r="T9" s="245"/>
      <c r="U9" s="245"/>
      <c r="V9" s="245"/>
      <c r="W9" s="245"/>
      <c r="X9" s="245"/>
    </row>
    <row r="10" ht="24" customHeight="1" spans="1:24">
      <c r="A10" s="245" t="s">
        <v>92</v>
      </c>
      <c r="B10" s="245" t="s">
        <v>92</v>
      </c>
      <c r="C10" s="21" t="s">
        <v>221</v>
      </c>
      <c r="D10" s="21" t="s">
        <v>222</v>
      </c>
      <c r="E10" s="21" t="s">
        <v>109</v>
      </c>
      <c r="F10" s="21" t="s">
        <v>110</v>
      </c>
      <c r="G10" s="21" t="s">
        <v>225</v>
      </c>
      <c r="H10" s="21" t="s">
        <v>226</v>
      </c>
      <c r="I10" s="23">
        <v>835320</v>
      </c>
      <c r="J10" s="245"/>
      <c r="K10" s="245"/>
      <c r="L10" s="245"/>
      <c r="M10" s="23">
        <v>835320</v>
      </c>
      <c r="N10" s="245"/>
      <c r="O10" s="245"/>
      <c r="P10" s="245"/>
      <c r="Q10" s="245"/>
      <c r="R10" s="245"/>
      <c r="S10" s="245"/>
      <c r="T10" s="245"/>
      <c r="U10" s="245"/>
      <c r="V10" s="245"/>
      <c r="W10" s="245"/>
      <c r="X10" s="245"/>
    </row>
    <row r="11" ht="18" customHeight="1" spans="1:24">
      <c r="A11" s="245" t="s">
        <v>92</v>
      </c>
      <c r="B11" s="245" t="s">
        <v>92</v>
      </c>
      <c r="C11" s="21" t="s">
        <v>221</v>
      </c>
      <c r="D11" s="21" t="s">
        <v>222</v>
      </c>
      <c r="E11" s="21" t="s">
        <v>109</v>
      </c>
      <c r="F11" s="21" t="s">
        <v>110</v>
      </c>
      <c r="G11" s="21" t="s">
        <v>227</v>
      </c>
      <c r="H11" s="21" t="s">
        <v>228</v>
      </c>
      <c r="I11" s="23">
        <v>48529</v>
      </c>
      <c r="J11" s="245"/>
      <c r="K11" s="245"/>
      <c r="L11" s="245"/>
      <c r="M11" s="23">
        <v>48529</v>
      </c>
      <c r="N11" s="245"/>
      <c r="O11" s="245"/>
      <c r="P11" s="245"/>
      <c r="Q11" s="245"/>
      <c r="R11" s="245"/>
      <c r="S11" s="245"/>
      <c r="T11" s="245"/>
      <c r="U11" s="245"/>
      <c r="V11" s="245"/>
      <c r="W11" s="245"/>
      <c r="X11" s="245"/>
    </row>
    <row r="12" ht="24" customHeight="1" spans="1:24">
      <c r="A12" s="245" t="s">
        <v>92</v>
      </c>
      <c r="B12" s="245" t="s">
        <v>92</v>
      </c>
      <c r="C12" s="21" t="s">
        <v>229</v>
      </c>
      <c r="D12" s="21" t="s">
        <v>230</v>
      </c>
      <c r="E12" s="21" t="s">
        <v>109</v>
      </c>
      <c r="F12" s="21" t="s">
        <v>110</v>
      </c>
      <c r="G12" s="21" t="s">
        <v>231</v>
      </c>
      <c r="H12" s="21" t="s">
        <v>232</v>
      </c>
      <c r="I12" s="23">
        <v>1440</v>
      </c>
      <c r="J12" s="245"/>
      <c r="K12" s="245"/>
      <c r="L12" s="245"/>
      <c r="M12" s="23">
        <v>1440</v>
      </c>
      <c r="N12" s="245"/>
      <c r="O12" s="245"/>
      <c r="P12" s="245"/>
      <c r="Q12" s="245"/>
      <c r="R12" s="245"/>
      <c r="S12" s="245"/>
      <c r="T12" s="245"/>
      <c r="U12" s="245"/>
      <c r="V12" s="245"/>
      <c r="W12" s="245"/>
      <c r="X12" s="245"/>
    </row>
    <row r="13" ht="37" customHeight="1" spans="1:24">
      <c r="A13" s="245" t="s">
        <v>92</v>
      </c>
      <c r="B13" s="245" t="s">
        <v>92</v>
      </c>
      <c r="C13" s="21" t="s">
        <v>229</v>
      </c>
      <c r="D13" s="21" t="s">
        <v>230</v>
      </c>
      <c r="E13" s="21" t="s">
        <v>131</v>
      </c>
      <c r="F13" s="21" t="s">
        <v>132</v>
      </c>
      <c r="G13" s="21" t="s">
        <v>233</v>
      </c>
      <c r="H13" s="21" t="s">
        <v>234</v>
      </c>
      <c r="I13" s="23">
        <v>258700</v>
      </c>
      <c r="J13" s="245"/>
      <c r="K13" s="245"/>
      <c r="L13" s="245"/>
      <c r="M13" s="23">
        <v>258700</v>
      </c>
      <c r="N13" s="245"/>
      <c r="O13" s="245"/>
      <c r="P13" s="245"/>
      <c r="Q13" s="245"/>
      <c r="R13" s="245"/>
      <c r="S13" s="245"/>
      <c r="T13" s="245"/>
      <c r="U13" s="245"/>
      <c r="V13" s="245"/>
      <c r="W13" s="245"/>
      <c r="X13" s="245"/>
    </row>
    <row r="14" ht="22" customHeight="1" spans="1:24">
      <c r="A14" s="245" t="s">
        <v>92</v>
      </c>
      <c r="B14" s="245" t="s">
        <v>92</v>
      </c>
      <c r="C14" s="21" t="s">
        <v>229</v>
      </c>
      <c r="D14" s="21" t="s">
        <v>230</v>
      </c>
      <c r="E14" s="21" t="s">
        <v>137</v>
      </c>
      <c r="F14" s="21" t="s">
        <v>138</v>
      </c>
      <c r="G14" s="21" t="s">
        <v>235</v>
      </c>
      <c r="H14" s="21" t="s">
        <v>236</v>
      </c>
      <c r="I14" s="23">
        <v>139600</v>
      </c>
      <c r="J14" s="245"/>
      <c r="K14" s="245"/>
      <c r="L14" s="245"/>
      <c r="M14" s="23">
        <v>139600</v>
      </c>
      <c r="N14" s="245"/>
      <c r="O14" s="245"/>
      <c r="P14" s="245"/>
      <c r="Q14" s="245"/>
      <c r="R14" s="245"/>
      <c r="S14" s="245"/>
      <c r="T14" s="245"/>
      <c r="U14" s="245"/>
      <c r="V14" s="245"/>
      <c r="W14" s="245"/>
      <c r="X14" s="245"/>
    </row>
    <row r="15" ht="18" customHeight="1" spans="1:24">
      <c r="A15" s="245" t="s">
        <v>92</v>
      </c>
      <c r="B15" s="245" t="s">
        <v>92</v>
      </c>
      <c r="C15" s="21" t="s">
        <v>229</v>
      </c>
      <c r="D15" s="21" t="s">
        <v>230</v>
      </c>
      <c r="E15" s="21" t="s">
        <v>139</v>
      </c>
      <c r="F15" s="21" t="s">
        <v>140</v>
      </c>
      <c r="G15" s="21" t="s">
        <v>237</v>
      </c>
      <c r="H15" s="21" t="s">
        <v>238</v>
      </c>
      <c r="I15" s="23">
        <v>152960</v>
      </c>
      <c r="J15" s="245"/>
      <c r="K15" s="245"/>
      <c r="L15" s="245"/>
      <c r="M15" s="23">
        <v>152960</v>
      </c>
      <c r="N15" s="245"/>
      <c r="O15" s="245"/>
      <c r="P15" s="245"/>
      <c r="Q15" s="245"/>
      <c r="R15" s="245"/>
      <c r="S15" s="245"/>
      <c r="T15" s="245"/>
      <c r="U15" s="245"/>
      <c r="V15" s="245"/>
      <c r="W15" s="245"/>
      <c r="X15" s="245"/>
    </row>
    <row r="16" ht="21" customHeight="1" spans="1:24">
      <c r="A16" s="245" t="s">
        <v>92</v>
      </c>
      <c r="B16" s="245" t="s">
        <v>92</v>
      </c>
      <c r="C16" s="21" t="s">
        <v>229</v>
      </c>
      <c r="D16" s="21" t="s">
        <v>230</v>
      </c>
      <c r="E16" s="21" t="s">
        <v>141</v>
      </c>
      <c r="F16" s="21" t="s">
        <v>142</v>
      </c>
      <c r="G16" s="21" t="s">
        <v>231</v>
      </c>
      <c r="H16" s="21" t="s">
        <v>232</v>
      </c>
      <c r="I16" s="23">
        <v>3250</v>
      </c>
      <c r="J16" s="245"/>
      <c r="K16" s="245"/>
      <c r="L16" s="245"/>
      <c r="M16" s="23">
        <v>3250</v>
      </c>
      <c r="N16" s="245"/>
      <c r="O16" s="245"/>
      <c r="P16" s="245"/>
      <c r="Q16" s="245"/>
      <c r="R16" s="245"/>
      <c r="S16" s="245"/>
      <c r="T16" s="245"/>
      <c r="U16" s="245"/>
      <c r="V16" s="245"/>
      <c r="W16" s="245"/>
      <c r="X16" s="245"/>
    </row>
    <row r="17" ht="20" customHeight="1" spans="1:24">
      <c r="A17" s="245" t="s">
        <v>92</v>
      </c>
      <c r="B17" s="245" t="s">
        <v>92</v>
      </c>
      <c r="C17" s="21" t="s">
        <v>239</v>
      </c>
      <c r="D17" s="21" t="s">
        <v>148</v>
      </c>
      <c r="E17" s="21" t="s">
        <v>147</v>
      </c>
      <c r="F17" s="21" t="s">
        <v>148</v>
      </c>
      <c r="G17" s="21" t="s">
        <v>240</v>
      </c>
      <c r="H17" s="21" t="s">
        <v>148</v>
      </c>
      <c r="I17" s="23">
        <v>240156</v>
      </c>
      <c r="J17" s="245"/>
      <c r="K17" s="245"/>
      <c r="L17" s="245"/>
      <c r="M17" s="23">
        <v>240156</v>
      </c>
      <c r="N17" s="245"/>
      <c r="O17" s="245"/>
      <c r="P17" s="245"/>
      <c r="Q17" s="245"/>
      <c r="R17" s="245"/>
      <c r="S17" s="245"/>
      <c r="T17" s="245"/>
      <c r="U17" s="245"/>
      <c r="V17" s="245"/>
      <c r="W17" s="245"/>
      <c r="X17" s="245"/>
    </row>
    <row r="18" ht="30" customHeight="1" spans="1:24">
      <c r="A18" s="245" t="s">
        <v>92</v>
      </c>
      <c r="B18" s="245" t="s">
        <v>92</v>
      </c>
      <c r="C18" s="21" t="s">
        <v>241</v>
      </c>
      <c r="D18" s="21" t="s">
        <v>242</v>
      </c>
      <c r="E18" s="21" t="s">
        <v>129</v>
      </c>
      <c r="F18" s="21" t="s">
        <v>130</v>
      </c>
      <c r="G18" s="21" t="s">
        <v>243</v>
      </c>
      <c r="H18" s="21" t="s">
        <v>244</v>
      </c>
      <c r="I18" s="23">
        <v>478800</v>
      </c>
      <c r="J18" s="245"/>
      <c r="K18" s="245"/>
      <c r="L18" s="245"/>
      <c r="M18" s="23">
        <v>478800</v>
      </c>
      <c r="N18" s="245"/>
      <c r="O18" s="245"/>
      <c r="P18" s="245"/>
      <c r="Q18" s="245"/>
      <c r="R18" s="245"/>
      <c r="S18" s="245"/>
      <c r="T18" s="245"/>
      <c r="U18" s="245"/>
      <c r="V18" s="245"/>
      <c r="W18" s="245"/>
      <c r="X18" s="245"/>
    </row>
    <row r="19" ht="18" customHeight="1" spans="1:24">
      <c r="A19" s="245" t="s">
        <v>92</v>
      </c>
      <c r="B19" s="245" t="s">
        <v>92</v>
      </c>
      <c r="C19" s="21" t="s">
        <v>245</v>
      </c>
      <c r="D19" s="21" t="s">
        <v>246</v>
      </c>
      <c r="E19" s="21" t="s">
        <v>109</v>
      </c>
      <c r="F19" s="21" t="s">
        <v>110</v>
      </c>
      <c r="G19" s="21" t="s">
        <v>247</v>
      </c>
      <c r="H19" s="21" t="s">
        <v>248</v>
      </c>
      <c r="I19" s="23">
        <v>15000</v>
      </c>
      <c r="J19" s="245"/>
      <c r="K19" s="245"/>
      <c r="L19" s="245"/>
      <c r="M19" s="23">
        <v>15000</v>
      </c>
      <c r="N19" s="245"/>
      <c r="O19" s="245"/>
      <c r="P19" s="245"/>
      <c r="Q19" s="245"/>
      <c r="R19" s="245"/>
      <c r="S19" s="245"/>
      <c r="T19" s="245"/>
      <c r="U19" s="245"/>
      <c r="V19" s="245"/>
      <c r="W19" s="245"/>
      <c r="X19" s="245"/>
    </row>
    <row r="20" ht="16" customHeight="1" spans="1:24">
      <c r="A20" s="245" t="s">
        <v>92</v>
      </c>
      <c r="B20" s="245" t="s">
        <v>92</v>
      </c>
      <c r="C20" s="21" t="s">
        <v>249</v>
      </c>
      <c r="D20" s="21" t="s">
        <v>250</v>
      </c>
      <c r="E20" s="21" t="s">
        <v>109</v>
      </c>
      <c r="F20" s="21" t="s">
        <v>110</v>
      </c>
      <c r="G20" s="21" t="s">
        <v>251</v>
      </c>
      <c r="H20" s="21" t="s">
        <v>252</v>
      </c>
      <c r="I20" s="23">
        <v>130800</v>
      </c>
      <c r="J20" s="245"/>
      <c r="K20" s="245"/>
      <c r="L20" s="245"/>
      <c r="M20" s="23">
        <v>130800</v>
      </c>
      <c r="N20" s="245"/>
      <c r="O20" s="245"/>
      <c r="P20" s="245"/>
      <c r="Q20" s="245"/>
      <c r="R20" s="245"/>
      <c r="S20" s="245"/>
      <c r="T20" s="245"/>
      <c r="U20" s="245"/>
      <c r="V20" s="245"/>
      <c r="W20" s="245"/>
      <c r="X20" s="245"/>
    </row>
    <row r="21" ht="19" customHeight="1" spans="1:24">
      <c r="A21" s="245" t="s">
        <v>92</v>
      </c>
      <c r="B21" s="245" t="s">
        <v>92</v>
      </c>
      <c r="C21" s="21" t="s">
        <v>253</v>
      </c>
      <c r="D21" s="21" t="s">
        <v>254</v>
      </c>
      <c r="E21" s="21" t="s">
        <v>109</v>
      </c>
      <c r="F21" s="21" t="s">
        <v>110</v>
      </c>
      <c r="G21" s="21" t="s">
        <v>255</v>
      </c>
      <c r="H21" s="21" t="s">
        <v>256</v>
      </c>
      <c r="I21" s="23">
        <v>39000</v>
      </c>
      <c r="J21" s="245"/>
      <c r="K21" s="245"/>
      <c r="L21" s="245"/>
      <c r="M21" s="23">
        <v>39000</v>
      </c>
      <c r="N21" s="245"/>
      <c r="O21" s="245"/>
      <c r="P21" s="245"/>
      <c r="Q21" s="245"/>
      <c r="R21" s="245"/>
      <c r="S21" s="245"/>
      <c r="T21" s="245"/>
      <c r="U21" s="245"/>
      <c r="V21" s="245"/>
      <c r="W21" s="245"/>
      <c r="X21" s="245"/>
    </row>
    <row r="22" ht="21" customHeight="1" spans="1:24">
      <c r="A22" s="245" t="s">
        <v>92</v>
      </c>
      <c r="B22" s="245" t="s">
        <v>92</v>
      </c>
      <c r="C22" s="21" t="s">
        <v>253</v>
      </c>
      <c r="D22" s="21" t="s">
        <v>254</v>
      </c>
      <c r="E22" s="21" t="s">
        <v>109</v>
      </c>
      <c r="F22" s="21" t="s">
        <v>110</v>
      </c>
      <c r="G22" s="21" t="s">
        <v>257</v>
      </c>
      <c r="H22" s="21" t="s">
        <v>258</v>
      </c>
      <c r="I22" s="23">
        <v>2600</v>
      </c>
      <c r="J22" s="245"/>
      <c r="K22" s="245"/>
      <c r="L22" s="245"/>
      <c r="M22" s="23">
        <v>2600</v>
      </c>
      <c r="N22" s="245"/>
      <c r="O22" s="245"/>
      <c r="P22" s="245"/>
      <c r="Q22" s="245"/>
      <c r="R22" s="245"/>
      <c r="S22" s="245"/>
      <c r="T22" s="245"/>
      <c r="U22" s="245"/>
      <c r="V22" s="245"/>
      <c r="W22" s="245"/>
      <c r="X22" s="245"/>
    </row>
    <row r="23" ht="18" customHeight="1" spans="1:24">
      <c r="A23" s="245" t="s">
        <v>92</v>
      </c>
      <c r="B23" s="245" t="s">
        <v>92</v>
      </c>
      <c r="C23" s="21" t="s">
        <v>253</v>
      </c>
      <c r="D23" s="21" t="s">
        <v>254</v>
      </c>
      <c r="E23" s="21" t="s">
        <v>109</v>
      </c>
      <c r="F23" s="21" t="s">
        <v>110</v>
      </c>
      <c r="G23" s="21" t="s">
        <v>259</v>
      </c>
      <c r="H23" s="21" t="s">
        <v>260</v>
      </c>
      <c r="I23" s="23">
        <v>26000</v>
      </c>
      <c r="J23" s="245"/>
      <c r="K23" s="245"/>
      <c r="L23" s="245"/>
      <c r="M23" s="23">
        <v>26000</v>
      </c>
      <c r="N23" s="245"/>
      <c r="O23" s="245"/>
      <c r="P23" s="245"/>
      <c r="Q23" s="245"/>
      <c r="R23" s="245"/>
      <c r="S23" s="245"/>
      <c r="T23" s="245"/>
      <c r="U23" s="245"/>
      <c r="V23" s="245"/>
      <c r="W23" s="245"/>
      <c r="X23" s="245"/>
    </row>
    <row r="24" ht="21" customHeight="1" spans="1:24">
      <c r="A24" s="245" t="s">
        <v>92</v>
      </c>
      <c r="B24" s="245" t="s">
        <v>92</v>
      </c>
      <c r="C24" s="21" t="s">
        <v>253</v>
      </c>
      <c r="D24" s="21" t="s">
        <v>254</v>
      </c>
      <c r="E24" s="21" t="s">
        <v>109</v>
      </c>
      <c r="F24" s="21" t="s">
        <v>110</v>
      </c>
      <c r="G24" s="21" t="s">
        <v>261</v>
      </c>
      <c r="H24" s="21" t="s">
        <v>262</v>
      </c>
      <c r="I24" s="23">
        <v>3510</v>
      </c>
      <c r="J24" s="245"/>
      <c r="K24" s="245"/>
      <c r="L24" s="245"/>
      <c r="M24" s="23">
        <v>3510</v>
      </c>
      <c r="N24" s="245"/>
      <c r="O24" s="245"/>
      <c r="P24" s="245"/>
      <c r="Q24" s="245"/>
      <c r="R24" s="245"/>
      <c r="S24" s="245"/>
      <c r="T24" s="245"/>
      <c r="U24" s="245"/>
      <c r="V24" s="245"/>
      <c r="W24" s="245"/>
      <c r="X24" s="245"/>
    </row>
    <row r="25" ht="18" customHeight="1" spans="1:24">
      <c r="A25" s="245" t="s">
        <v>92</v>
      </c>
      <c r="B25" s="245" t="s">
        <v>92</v>
      </c>
      <c r="C25" s="21" t="s">
        <v>253</v>
      </c>
      <c r="D25" s="21" t="s">
        <v>254</v>
      </c>
      <c r="E25" s="21" t="s">
        <v>109</v>
      </c>
      <c r="F25" s="21" t="s">
        <v>110</v>
      </c>
      <c r="G25" s="21" t="s">
        <v>263</v>
      </c>
      <c r="H25" s="21" t="s">
        <v>264</v>
      </c>
      <c r="I25" s="23">
        <v>31200</v>
      </c>
      <c r="J25" s="245"/>
      <c r="K25" s="245"/>
      <c r="L25" s="245"/>
      <c r="M25" s="23">
        <v>31200</v>
      </c>
      <c r="N25" s="245"/>
      <c r="O25" s="245"/>
      <c r="P25" s="245"/>
      <c r="Q25" s="245"/>
      <c r="R25" s="245"/>
      <c r="S25" s="245"/>
      <c r="T25" s="245"/>
      <c r="U25" s="245"/>
      <c r="V25" s="245"/>
      <c r="W25" s="245"/>
      <c r="X25" s="245"/>
    </row>
    <row r="26" ht="18" customHeight="1" spans="1:24">
      <c r="A26" s="245" t="s">
        <v>92</v>
      </c>
      <c r="B26" s="245" t="s">
        <v>92</v>
      </c>
      <c r="C26" s="21" t="s">
        <v>253</v>
      </c>
      <c r="D26" s="21" t="s">
        <v>254</v>
      </c>
      <c r="E26" s="21" t="s">
        <v>109</v>
      </c>
      <c r="F26" s="21" t="s">
        <v>110</v>
      </c>
      <c r="G26" s="21" t="s">
        <v>251</v>
      </c>
      <c r="H26" s="21" t="s">
        <v>252</v>
      </c>
      <c r="I26" s="23">
        <v>13080</v>
      </c>
      <c r="J26" s="245"/>
      <c r="K26" s="245"/>
      <c r="L26" s="245"/>
      <c r="M26" s="23">
        <v>13080</v>
      </c>
      <c r="N26" s="245"/>
      <c r="O26" s="245"/>
      <c r="P26" s="245"/>
      <c r="Q26" s="245"/>
      <c r="R26" s="245"/>
      <c r="S26" s="245"/>
      <c r="T26" s="245"/>
      <c r="U26" s="245"/>
      <c r="V26" s="245"/>
      <c r="W26" s="245"/>
      <c r="X26" s="245"/>
    </row>
    <row r="27" ht="21" customHeight="1" spans="1:24">
      <c r="A27" s="245" t="s">
        <v>92</v>
      </c>
      <c r="B27" s="245" t="s">
        <v>92</v>
      </c>
      <c r="C27" s="21" t="s">
        <v>253</v>
      </c>
      <c r="D27" s="21" t="s">
        <v>254</v>
      </c>
      <c r="E27" s="21" t="s">
        <v>109</v>
      </c>
      <c r="F27" s="21" t="s">
        <v>110</v>
      </c>
      <c r="G27" s="21" t="s">
        <v>265</v>
      </c>
      <c r="H27" s="21" t="s">
        <v>266</v>
      </c>
      <c r="I27" s="23">
        <v>31000</v>
      </c>
      <c r="J27" s="245"/>
      <c r="K27" s="245"/>
      <c r="L27" s="245"/>
      <c r="M27" s="23">
        <v>31000</v>
      </c>
      <c r="N27" s="245"/>
      <c r="O27" s="245"/>
      <c r="P27" s="245"/>
      <c r="Q27" s="245"/>
      <c r="R27" s="245"/>
      <c r="S27" s="245"/>
      <c r="T27" s="245"/>
      <c r="U27" s="245"/>
      <c r="V27" s="245"/>
      <c r="W27" s="245"/>
      <c r="X27" s="245"/>
    </row>
    <row r="28" ht="21" customHeight="1" spans="1:24">
      <c r="A28" s="245" t="s">
        <v>92</v>
      </c>
      <c r="B28" s="245" t="s">
        <v>92</v>
      </c>
      <c r="C28" s="21" t="s">
        <v>253</v>
      </c>
      <c r="D28" s="21" t="s">
        <v>254</v>
      </c>
      <c r="E28" s="21" t="s">
        <v>129</v>
      </c>
      <c r="F28" s="21" t="s">
        <v>130</v>
      </c>
      <c r="G28" s="21" t="s">
        <v>263</v>
      </c>
      <c r="H28" s="21" t="s">
        <v>264</v>
      </c>
      <c r="I28" s="23">
        <v>5700</v>
      </c>
      <c r="J28" s="245"/>
      <c r="K28" s="245"/>
      <c r="L28" s="245"/>
      <c r="M28" s="23">
        <v>5700</v>
      </c>
      <c r="N28" s="245"/>
      <c r="O28" s="245"/>
      <c r="P28" s="245"/>
      <c r="Q28" s="245"/>
      <c r="R28" s="245"/>
      <c r="S28" s="245"/>
      <c r="T28" s="245"/>
      <c r="U28" s="245"/>
      <c r="V28" s="245"/>
      <c r="W28" s="245"/>
      <c r="X28" s="245"/>
    </row>
    <row r="29" ht="18" customHeight="1" spans="1:24">
      <c r="A29" s="245" t="s">
        <v>92</v>
      </c>
      <c r="B29" s="245" t="s">
        <v>92</v>
      </c>
      <c r="C29" s="21" t="s">
        <v>253</v>
      </c>
      <c r="D29" s="21" t="s">
        <v>254</v>
      </c>
      <c r="E29" s="21" t="s">
        <v>129</v>
      </c>
      <c r="F29" s="21" t="s">
        <v>130</v>
      </c>
      <c r="G29" s="21" t="s">
        <v>265</v>
      </c>
      <c r="H29" s="21" t="s">
        <v>266</v>
      </c>
      <c r="I29" s="23">
        <v>30400</v>
      </c>
      <c r="J29" s="245"/>
      <c r="K29" s="245"/>
      <c r="L29" s="245"/>
      <c r="M29" s="23">
        <v>30400</v>
      </c>
      <c r="N29" s="245"/>
      <c r="O29" s="245"/>
      <c r="P29" s="245"/>
      <c r="Q29" s="245"/>
      <c r="R29" s="245"/>
      <c r="S29" s="245"/>
      <c r="T29" s="245"/>
      <c r="U29" s="245"/>
      <c r="V29" s="245"/>
      <c r="W29" s="245"/>
      <c r="X29" s="245"/>
    </row>
    <row r="30" ht="19" customHeight="1" spans="1:24">
      <c r="A30" s="245" t="s">
        <v>92</v>
      </c>
      <c r="B30" s="245" t="s">
        <v>92</v>
      </c>
      <c r="C30" s="21" t="s">
        <v>267</v>
      </c>
      <c r="D30" s="21" t="s">
        <v>268</v>
      </c>
      <c r="E30" s="21" t="s">
        <v>109</v>
      </c>
      <c r="F30" s="21" t="s">
        <v>110</v>
      </c>
      <c r="G30" s="21" t="s">
        <v>269</v>
      </c>
      <c r="H30" s="21" t="s">
        <v>268</v>
      </c>
      <c r="I30" s="23">
        <v>4680</v>
      </c>
      <c r="J30" s="245"/>
      <c r="K30" s="245"/>
      <c r="L30" s="245"/>
      <c r="M30" s="23">
        <v>4680</v>
      </c>
      <c r="N30" s="245"/>
      <c r="O30" s="245"/>
      <c r="P30" s="245"/>
      <c r="Q30" s="245"/>
      <c r="R30" s="245"/>
      <c r="S30" s="245"/>
      <c r="T30" s="245"/>
      <c r="U30" s="245"/>
      <c r="V30" s="245"/>
      <c r="W30" s="245"/>
      <c r="X30" s="245"/>
    </row>
    <row r="31" ht="18" customHeight="1" spans="1:24">
      <c r="A31" s="245" t="s">
        <v>92</v>
      </c>
      <c r="B31" s="245" t="s">
        <v>92</v>
      </c>
      <c r="C31" s="21" t="s">
        <v>270</v>
      </c>
      <c r="D31" s="21" t="s">
        <v>271</v>
      </c>
      <c r="E31" s="21" t="s">
        <v>109</v>
      </c>
      <c r="F31" s="21" t="s">
        <v>110</v>
      </c>
      <c r="G31" s="21" t="s">
        <v>227</v>
      </c>
      <c r="H31" s="21" t="s">
        <v>228</v>
      </c>
      <c r="I31" s="23">
        <v>548700</v>
      </c>
      <c r="J31" s="245"/>
      <c r="K31" s="245"/>
      <c r="L31" s="245"/>
      <c r="M31" s="23">
        <v>548700</v>
      </c>
      <c r="N31" s="245"/>
      <c r="O31" s="245"/>
      <c r="P31" s="245"/>
      <c r="Q31" s="245"/>
      <c r="R31" s="245"/>
      <c r="S31" s="245"/>
      <c r="T31" s="245"/>
      <c r="U31" s="245"/>
      <c r="V31" s="245"/>
      <c r="W31" s="245"/>
      <c r="X31" s="245"/>
    </row>
    <row r="32" ht="24" customHeight="1" spans="1:24">
      <c r="A32" s="245" t="s">
        <v>92</v>
      </c>
      <c r="B32" s="245" t="s">
        <v>92</v>
      </c>
      <c r="C32" s="21" t="s">
        <v>272</v>
      </c>
      <c r="D32" s="21" t="s">
        <v>273</v>
      </c>
      <c r="E32" s="21" t="s">
        <v>109</v>
      </c>
      <c r="F32" s="21" t="s">
        <v>110</v>
      </c>
      <c r="G32" s="21" t="s">
        <v>274</v>
      </c>
      <c r="H32" s="21" t="s">
        <v>275</v>
      </c>
      <c r="I32" s="23">
        <v>534000</v>
      </c>
      <c r="J32" s="245"/>
      <c r="K32" s="245"/>
      <c r="L32" s="245"/>
      <c r="M32" s="23">
        <v>534000</v>
      </c>
      <c r="N32" s="245"/>
      <c r="O32" s="245"/>
      <c r="P32" s="245"/>
      <c r="Q32" s="245"/>
      <c r="R32" s="245"/>
      <c r="S32" s="245"/>
      <c r="T32" s="245"/>
      <c r="U32" s="245"/>
      <c r="V32" s="245"/>
      <c r="W32" s="245"/>
      <c r="X32" s="245"/>
    </row>
    <row r="33" ht="18" customHeight="1" spans="1:24">
      <c r="A33" s="246" t="s">
        <v>154</v>
      </c>
      <c r="B33" s="247"/>
      <c r="C33" s="247"/>
      <c r="D33" s="247"/>
      <c r="E33" s="247"/>
      <c r="F33" s="247"/>
      <c r="G33" s="247"/>
      <c r="H33" s="248"/>
      <c r="I33" s="23">
        <v>4156773</v>
      </c>
      <c r="J33" s="249" t="s">
        <v>93</v>
      </c>
      <c r="K33" s="249"/>
      <c r="L33" s="249"/>
      <c r="M33" s="23">
        <v>4156773</v>
      </c>
      <c r="N33" s="249"/>
      <c r="O33" s="249"/>
      <c r="P33" s="249"/>
      <c r="Q33" s="249"/>
      <c r="R33" s="249"/>
      <c r="S33" s="249"/>
      <c r="T33" s="249"/>
      <c r="U33" s="249"/>
      <c r="V33" s="249"/>
      <c r="W33" s="249"/>
      <c r="X33" s="249" t="s">
        <v>93</v>
      </c>
    </row>
  </sheetData>
  <mergeCells count="31">
    <mergeCell ref="A2:X2"/>
    <mergeCell ref="A3:J3"/>
    <mergeCell ref="I4:X4"/>
    <mergeCell ref="J5:N5"/>
    <mergeCell ref="O5:Q5"/>
    <mergeCell ref="S5:X5"/>
    <mergeCell ref="A33:H33"/>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3"/>
  <sheetViews>
    <sheetView workbookViewId="0">
      <selection activeCell="I21" sqref="I19 I21:I22"/>
    </sheetView>
  </sheetViews>
  <sheetFormatPr defaultColWidth="9.14285714285714" defaultRowHeight="14.25" customHeight="1"/>
  <cols>
    <col min="1" max="1" width="18.1428571428571" style="74" customWidth="1"/>
    <col min="2" max="2" width="29" style="74" customWidth="1"/>
    <col min="3" max="3" width="41.2857142857143" style="74" customWidth="1"/>
    <col min="4" max="4" width="25.1428571428571" style="74" customWidth="1"/>
    <col min="5" max="5" width="14.2857142857143" style="74" customWidth="1"/>
    <col min="6" max="6" width="22.8571428571429" style="74" customWidth="1"/>
    <col min="7" max="7" width="12.2857142857143" style="74" customWidth="1"/>
    <col min="8" max="8" width="15.5714285714286" style="74" customWidth="1"/>
    <col min="9" max="9" width="18.4285714285714" style="74" customWidth="1"/>
    <col min="10" max="10" width="17" style="74" customWidth="1"/>
    <col min="11" max="11" width="17.4285714285714" style="74" customWidth="1"/>
    <col min="12" max="12" width="10" style="74" customWidth="1"/>
    <col min="13" max="13" width="10.5714285714286" style="74" customWidth="1"/>
    <col min="14" max="14" width="15.8571428571429" style="74" customWidth="1"/>
    <col min="15" max="15" width="15" style="74" customWidth="1"/>
    <col min="16" max="17" width="11.1428571428571" style="74" customWidth="1"/>
    <col min="18" max="18" width="14.1428571428571" style="74" customWidth="1"/>
    <col min="19" max="19" width="10.2857142857143" style="74" customWidth="1"/>
    <col min="20" max="22" width="11.7142857142857" style="74" customWidth="1"/>
    <col min="23" max="23" width="10.2857142857143" style="74" customWidth="1"/>
    <col min="24" max="24" width="9.14285714285714" style="74" customWidth="1"/>
    <col min="25" max="16384" width="9.14285714285714" style="74"/>
  </cols>
  <sheetData>
    <row r="1" ht="13.5" customHeight="1" spans="1:23">
      <c r="A1" s="74" t="s">
        <v>276</v>
      </c>
      <c r="E1" s="228"/>
      <c r="F1" s="228"/>
      <c r="G1" s="228"/>
      <c r="H1" s="228"/>
      <c r="I1" s="76"/>
      <c r="J1" s="76"/>
      <c r="K1" s="76"/>
      <c r="L1" s="76"/>
      <c r="M1" s="76"/>
      <c r="N1" s="76"/>
      <c r="O1" s="76"/>
      <c r="P1" s="76"/>
      <c r="Q1" s="76"/>
      <c r="W1" s="77"/>
    </row>
    <row r="2" ht="27.75" customHeight="1" spans="1:23">
      <c r="A2" s="60" t="s">
        <v>9</v>
      </c>
      <c r="B2" s="60"/>
      <c r="C2" s="60"/>
      <c r="D2" s="60"/>
      <c r="E2" s="60"/>
      <c r="F2" s="60"/>
      <c r="G2" s="60"/>
      <c r="H2" s="60"/>
      <c r="I2" s="60"/>
      <c r="J2" s="60"/>
      <c r="K2" s="60"/>
      <c r="L2" s="60"/>
      <c r="M2" s="60"/>
      <c r="N2" s="60"/>
      <c r="O2" s="60"/>
      <c r="P2" s="60"/>
      <c r="Q2" s="60"/>
      <c r="R2" s="60"/>
      <c r="S2" s="60"/>
      <c r="T2" s="60"/>
      <c r="U2" s="60"/>
      <c r="V2" s="60"/>
      <c r="W2" s="60"/>
    </row>
    <row r="3" ht="13.5" customHeight="1" spans="1:23">
      <c r="A3" s="150" t="s">
        <v>22</v>
      </c>
      <c r="B3" s="150"/>
      <c r="C3" s="229"/>
      <c r="D3" s="229"/>
      <c r="E3" s="229"/>
      <c r="F3" s="229"/>
      <c r="G3" s="229"/>
      <c r="H3" s="229"/>
      <c r="I3" s="80"/>
      <c r="J3" s="80"/>
      <c r="K3" s="80"/>
      <c r="L3" s="80"/>
      <c r="M3" s="80"/>
      <c r="N3" s="80"/>
      <c r="O3" s="80"/>
      <c r="P3" s="80"/>
      <c r="Q3" s="80"/>
      <c r="W3" s="147" t="s">
        <v>196</v>
      </c>
    </row>
    <row r="4" ht="15.75" customHeight="1" spans="1:23">
      <c r="A4" s="120" t="s">
        <v>277</v>
      </c>
      <c r="B4" s="120" t="s">
        <v>206</v>
      </c>
      <c r="C4" s="120" t="s">
        <v>207</v>
      </c>
      <c r="D4" s="120" t="s">
        <v>278</v>
      </c>
      <c r="E4" s="120" t="s">
        <v>208</v>
      </c>
      <c r="F4" s="120" t="s">
        <v>209</v>
      </c>
      <c r="G4" s="120" t="s">
        <v>279</v>
      </c>
      <c r="H4" s="120" t="s">
        <v>280</v>
      </c>
      <c r="I4" s="120" t="s">
        <v>77</v>
      </c>
      <c r="J4" s="85" t="s">
        <v>281</v>
      </c>
      <c r="K4" s="85"/>
      <c r="L4" s="85"/>
      <c r="M4" s="85"/>
      <c r="N4" s="85" t="s">
        <v>215</v>
      </c>
      <c r="O4" s="85"/>
      <c r="P4" s="85"/>
      <c r="Q4" s="186" t="s">
        <v>83</v>
      </c>
      <c r="R4" s="85" t="s">
        <v>84</v>
      </c>
      <c r="S4" s="85"/>
      <c r="T4" s="85"/>
      <c r="U4" s="85"/>
      <c r="V4" s="85"/>
      <c r="W4" s="85"/>
    </row>
    <row r="5" ht="17.25" customHeight="1" spans="1:23">
      <c r="A5" s="120"/>
      <c r="B5" s="120"/>
      <c r="C5" s="120"/>
      <c r="D5" s="120"/>
      <c r="E5" s="120"/>
      <c r="F5" s="120"/>
      <c r="G5" s="120"/>
      <c r="H5" s="120"/>
      <c r="I5" s="120"/>
      <c r="J5" s="85" t="s">
        <v>80</v>
      </c>
      <c r="K5" s="85"/>
      <c r="L5" s="186" t="s">
        <v>81</v>
      </c>
      <c r="M5" s="186" t="s">
        <v>82</v>
      </c>
      <c r="N5" s="186" t="s">
        <v>80</v>
      </c>
      <c r="O5" s="186" t="s">
        <v>81</v>
      </c>
      <c r="P5" s="186" t="s">
        <v>82</v>
      </c>
      <c r="Q5" s="186"/>
      <c r="R5" s="186" t="s">
        <v>79</v>
      </c>
      <c r="S5" s="186" t="s">
        <v>86</v>
      </c>
      <c r="T5" s="186" t="s">
        <v>282</v>
      </c>
      <c r="U5" s="238" t="s">
        <v>88</v>
      </c>
      <c r="V5" s="186" t="s">
        <v>89</v>
      </c>
      <c r="W5" s="186" t="s">
        <v>90</v>
      </c>
    </row>
    <row r="6" ht="13.5" spans="1:23">
      <c r="A6" s="120"/>
      <c r="B6" s="120"/>
      <c r="C6" s="120"/>
      <c r="D6" s="120"/>
      <c r="E6" s="120"/>
      <c r="F6" s="120"/>
      <c r="G6" s="120"/>
      <c r="H6" s="120"/>
      <c r="I6" s="120"/>
      <c r="J6" s="234" t="s">
        <v>79</v>
      </c>
      <c r="K6" s="234" t="s">
        <v>283</v>
      </c>
      <c r="L6" s="186"/>
      <c r="M6" s="186"/>
      <c r="N6" s="186"/>
      <c r="O6" s="186"/>
      <c r="P6" s="186"/>
      <c r="Q6" s="186"/>
      <c r="R6" s="186"/>
      <c r="S6" s="186"/>
      <c r="T6" s="186"/>
      <c r="U6" s="238"/>
      <c r="V6" s="186"/>
      <c r="W6" s="186"/>
    </row>
    <row r="7" ht="15" customHeight="1" spans="1:23">
      <c r="A7" s="115">
        <v>1</v>
      </c>
      <c r="B7" s="115">
        <v>2</v>
      </c>
      <c r="C7" s="115">
        <v>3</v>
      </c>
      <c r="D7" s="115">
        <v>4</v>
      </c>
      <c r="E7" s="115">
        <v>5</v>
      </c>
      <c r="F7" s="115">
        <v>6</v>
      </c>
      <c r="G7" s="115">
        <v>7</v>
      </c>
      <c r="H7" s="115">
        <v>8</v>
      </c>
      <c r="I7" s="115">
        <v>9</v>
      </c>
      <c r="J7" s="115">
        <v>10</v>
      </c>
      <c r="K7" s="115">
        <v>11</v>
      </c>
      <c r="L7" s="115">
        <v>12</v>
      </c>
      <c r="M7" s="115">
        <v>13</v>
      </c>
      <c r="N7" s="115">
        <v>14</v>
      </c>
      <c r="O7" s="115">
        <v>15</v>
      </c>
      <c r="P7" s="115">
        <v>16</v>
      </c>
      <c r="Q7" s="115">
        <v>17</v>
      </c>
      <c r="R7" s="115">
        <v>18</v>
      </c>
      <c r="S7" s="115">
        <v>19</v>
      </c>
      <c r="T7" s="115">
        <v>20</v>
      </c>
      <c r="U7" s="115">
        <v>21</v>
      </c>
      <c r="V7" s="115">
        <v>22</v>
      </c>
      <c r="W7" s="115">
        <v>23</v>
      </c>
    </row>
    <row r="8" ht="15" customHeight="1" spans="1:23">
      <c r="A8" s="21" t="s">
        <v>284</v>
      </c>
      <c r="B8" s="21" t="s">
        <v>285</v>
      </c>
      <c r="C8" s="21" t="s">
        <v>286</v>
      </c>
      <c r="D8" s="21" t="s">
        <v>92</v>
      </c>
      <c r="E8" s="21" t="s">
        <v>113</v>
      </c>
      <c r="F8" s="21" t="s">
        <v>114</v>
      </c>
      <c r="G8" s="21" t="s">
        <v>243</v>
      </c>
      <c r="H8" s="21" t="s">
        <v>244</v>
      </c>
      <c r="I8" s="23">
        <v>183760</v>
      </c>
      <c r="J8" s="23">
        <v>183760</v>
      </c>
      <c r="K8" s="23">
        <v>183760</v>
      </c>
      <c r="L8" s="235"/>
      <c r="M8" s="235"/>
      <c r="N8" s="235"/>
      <c r="O8" s="235"/>
      <c r="P8" s="235"/>
      <c r="Q8" s="235"/>
      <c r="R8" s="23"/>
      <c r="S8" s="235"/>
      <c r="T8" s="235"/>
      <c r="U8" s="239"/>
      <c r="V8" s="115"/>
      <c r="W8" s="23"/>
    </row>
    <row r="9" ht="15" customHeight="1" spans="1:23">
      <c r="A9" s="21" t="s">
        <v>287</v>
      </c>
      <c r="B9" s="21" t="s">
        <v>288</v>
      </c>
      <c r="C9" s="21" t="s">
        <v>289</v>
      </c>
      <c r="D9" s="21" t="s">
        <v>92</v>
      </c>
      <c r="E9" s="21" t="s">
        <v>113</v>
      </c>
      <c r="F9" s="21" t="s">
        <v>114</v>
      </c>
      <c r="G9" s="21" t="s">
        <v>290</v>
      </c>
      <c r="H9" s="21" t="s">
        <v>200</v>
      </c>
      <c r="I9" s="23">
        <v>4100</v>
      </c>
      <c r="J9" s="23">
        <v>4100</v>
      </c>
      <c r="K9" s="23">
        <v>4100</v>
      </c>
      <c r="L9" s="235"/>
      <c r="M9" s="235"/>
      <c r="N9" s="235"/>
      <c r="O9" s="235"/>
      <c r="P9" s="235"/>
      <c r="Q9" s="235"/>
      <c r="R9" s="23"/>
      <c r="S9" s="235"/>
      <c r="T9" s="235"/>
      <c r="U9" s="239"/>
      <c r="V9" s="115"/>
      <c r="W9" s="23"/>
    </row>
    <row r="10" ht="15" customHeight="1" spans="1:23">
      <c r="A10" s="21" t="s">
        <v>287</v>
      </c>
      <c r="B10" s="21" t="s">
        <v>288</v>
      </c>
      <c r="C10" s="21" t="s">
        <v>289</v>
      </c>
      <c r="D10" s="21" t="s">
        <v>92</v>
      </c>
      <c r="E10" s="21" t="s">
        <v>113</v>
      </c>
      <c r="F10" s="21" t="s">
        <v>114</v>
      </c>
      <c r="G10" s="21" t="s">
        <v>291</v>
      </c>
      <c r="H10" s="21" t="s">
        <v>292</v>
      </c>
      <c r="I10" s="23">
        <v>235900</v>
      </c>
      <c r="J10" s="23">
        <v>235900</v>
      </c>
      <c r="K10" s="23">
        <v>235900</v>
      </c>
      <c r="L10" s="235"/>
      <c r="M10" s="235"/>
      <c r="N10" s="235"/>
      <c r="O10" s="235"/>
      <c r="P10" s="235"/>
      <c r="Q10" s="235"/>
      <c r="R10" s="23"/>
      <c r="S10" s="235"/>
      <c r="T10" s="235"/>
      <c r="U10" s="239"/>
      <c r="V10" s="115"/>
      <c r="W10" s="23"/>
    </row>
    <row r="11" ht="15" customHeight="1" spans="1:23">
      <c r="A11" s="21" t="s">
        <v>287</v>
      </c>
      <c r="B11" s="21" t="s">
        <v>293</v>
      </c>
      <c r="C11" s="21" t="s">
        <v>294</v>
      </c>
      <c r="D11" s="21" t="s">
        <v>92</v>
      </c>
      <c r="E11" s="21" t="s">
        <v>123</v>
      </c>
      <c r="F11" s="21" t="s">
        <v>124</v>
      </c>
      <c r="G11" s="21" t="s">
        <v>291</v>
      </c>
      <c r="H11" s="21" t="s">
        <v>292</v>
      </c>
      <c r="I11" s="23">
        <v>20000</v>
      </c>
      <c r="J11" s="23">
        <v>20000</v>
      </c>
      <c r="K11" s="23">
        <v>20000</v>
      </c>
      <c r="L11" s="235"/>
      <c r="M11" s="235"/>
      <c r="N11" s="235"/>
      <c r="O11" s="235"/>
      <c r="P11" s="235"/>
      <c r="Q11" s="235"/>
      <c r="R11" s="23"/>
      <c r="S11" s="235"/>
      <c r="T11" s="235"/>
      <c r="U11" s="239"/>
      <c r="V11" s="115"/>
      <c r="W11" s="23"/>
    </row>
    <row r="12" ht="19" customHeight="1" spans="1:23">
      <c r="A12" s="21" t="s">
        <v>295</v>
      </c>
      <c r="B12" s="21" t="s">
        <v>296</v>
      </c>
      <c r="C12" s="21" t="s">
        <v>297</v>
      </c>
      <c r="D12" s="21" t="s">
        <v>92</v>
      </c>
      <c r="E12" s="21" t="s">
        <v>123</v>
      </c>
      <c r="F12" s="21" t="s">
        <v>124</v>
      </c>
      <c r="G12" s="21" t="s">
        <v>291</v>
      </c>
      <c r="H12" s="21" t="s">
        <v>292</v>
      </c>
      <c r="I12" s="23">
        <v>1749392.57</v>
      </c>
      <c r="J12" s="23">
        <v>1749392.57</v>
      </c>
      <c r="K12" s="23">
        <v>1749392.57</v>
      </c>
      <c r="L12" s="235"/>
      <c r="M12" s="235"/>
      <c r="N12" s="235"/>
      <c r="O12" s="235"/>
      <c r="P12" s="235"/>
      <c r="Q12" s="235"/>
      <c r="R12" s="23"/>
      <c r="S12" s="235"/>
      <c r="T12" s="235"/>
      <c r="U12" s="239"/>
      <c r="V12" s="115"/>
      <c r="W12" s="23"/>
    </row>
    <row r="13" ht="15" customHeight="1" spans="1:23">
      <c r="A13" s="21" t="s">
        <v>295</v>
      </c>
      <c r="B13" s="21" t="s">
        <v>298</v>
      </c>
      <c r="C13" s="21" t="s">
        <v>299</v>
      </c>
      <c r="D13" s="21" t="s">
        <v>92</v>
      </c>
      <c r="E13" s="21" t="s">
        <v>109</v>
      </c>
      <c r="F13" s="21" t="s">
        <v>110</v>
      </c>
      <c r="G13" s="21" t="s">
        <v>255</v>
      </c>
      <c r="H13" s="21" t="s">
        <v>256</v>
      </c>
      <c r="I13" s="23">
        <v>1976</v>
      </c>
      <c r="J13" s="23"/>
      <c r="K13" s="23"/>
      <c r="L13" s="235"/>
      <c r="M13" s="235"/>
      <c r="N13" s="235"/>
      <c r="O13" s="235"/>
      <c r="P13" s="235"/>
      <c r="Q13" s="235"/>
      <c r="R13" s="23">
        <v>1976</v>
      </c>
      <c r="S13" s="235"/>
      <c r="T13" s="235"/>
      <c r="U13" s="239"/>
      <c r="V13" s="115"/>
      <c r="W13" s="23">
        <v>1976</v>
      </c>
    </row>
    <row r="14" ht="15" customHeight="1" spans="1:23">
      <c r="A14" s="21" t="s">
        <v>295</v>
      </c>
      <c r="B14" s="21" t="s">
        <v>300</v>
      </c>
      <c r="C14" s="21" t="s">
        <v>301</v>
      </c>
      <c r="D14" s="21" t="s">
        <v>92</v>
      </c>
      <c r="E14" s="21" t="s">
        <v>111</v>
      </c>
      <c r="F14" s="21" t="s">
        <v>112</v>
      </c>
      <c r="G14" s="21" t="s">
        <v>291</v>
      </c>
      <c r="H14" s="21" t="s">
        <v>292</v>
      </c>
      <c r="I14" s="23">
        <v>25000</v>
      </c>
      <c r="J14" s="23">
        <v>25000</v>
      </c>
      <c r="K14" s="23">
        <v>25000</v>
      </c>
      <c r="L14" s="235"/>
      <c r="M14" s="235"/>
      <c r="N14" s="235"/>
      <c r="O14" s="235"/>
      <c r="P14" s="235"/>
      <c r="Q14" s="235"/>
      <c r="R14" s="23"/>
      <c r="S14" s="235"/>
      <c r="T14" s="235"/>
      <c r="U14" s="239"/>
      <c r="V14" s="115"/>
      <c r="W14" s="23"/>
    </row>
    <row r="15" ht="15" customHeight="1" spans="1:23">
      <c r="A15" s="21" t="s">
        <v>295</v>
      </c>
      <c r="B15" s="21" t="s">
        <v>302</v>
      </c>
      <c r="C15" s="21" t="s">
        <v>303</v>
      </c>
      <c r="D15" s="21" t="s">
        <v>92</v>
      </c>
      <c r="E15" s="21" t="s">
        <v>111</v>
      </c>
      <c r="F15" s="21" t="s">
        <v>112</v>
      </c>
      <c r="G15" s="21" t="s">
        <v>291</v>
      </c>
      <c r="H15" s="21" t="s">
        <v>292</v>
      </c>
      <c r="I15" s="23">
        <v>25000</v>
      </c>
      <c r="J15" s="23">
        <v>25000</v>
      </c>
      <c r="K15" s="23">
        <v>25000</v>
      </c>
      <c r="L15" s="235"/>
      <c r="M15" s="235"/>
      <c r="N15" s="235"/>
      <c r="O15" s="235"/>
      <c r="P15" s="235"/>
      <c r="Q15" s="235"/>
      <c r="R15" s="23"/>
      <c r="S15" s="235"/>
      <c r="T15" s="235"/>
      <c r="U15" s="239"/>
      <c r="V15" s="115"/>
      <c r="W15" s="23"/>
    </row>
    <row r="16" ht="15" customHeight="1" spans="1:23">
      <c r="A16" s="21" t="s">
        <v>295</v>
      </c>
      <c r="B16" s="21" t="s">
        <v>304</v>
      </c>
      <c r="C16" s="21" t="s">
        <v>305</v>
      </c>
      <c r="D16" s="21" t="s">
        <v>92</v>
      </c>
      <c r="E16" s="21" t="s">
        <v>119</v>
      </c>
      <c r="F16" s="21" t="s">
        <v>120</v>
      </c>
      <c r="G16" s="21" t="s">
        <v>290</v>
      </c>
      <c r="H16" s="21" t="s">
        <v>200</v>
      </c>
      <c r="I16" s="23">
        <v>16420</v>
      </c>
      <c r="J16" s="23">
        <v>16420</v>
      </c>
      <c r="K16" s="23">
        <v>16420</v>
      </c>
      <c r="L16" s="235"/>
      <c r="M16" s="235"/>
      <c r="N16" s="235"/>
      <c r="O16" s="235"/>
      <c r="P16" s="235"/>
      <c r="Q16" s="235"/>
      <c r="R16" s="23"/>
      <c r="S16" s="235"/>
      <c r="T16" s="235"/>
      <c r="U16" s="239"/>
      <c r="V16" s="115"/>
      <c r="W16" s="23"/>
    </row>
    <row r="17" ht="15" customHeight="1" spans="1:23">
      <c r="A17" s="21" t="s">
        <v>295</v>
      </c>
      <c r="B17" s="21" t="s">
        <v>304</v>
      </c>
      <c r="C17" s="21" t="s">
        <v>305</v>
      </c>
      <c r="D17" s="21" t="s">
        <v>92</v>
      </c>
      <c r="E17" s="21" t="s">
        <v>115</v>
      </c>
      <c r="F17" s="21" t="s">
        <v>116</v>
      </c>
      <c r="G17" s="21" t="s">
        <v>291</v>
      </c>
      <c r="H17" s="21" t="s">
        <v>292</v>
      </c>
      <c r="I17" s="23">
        <v>105427.43</v>
      </c>
      <c r="J17" s="23">
        <v>105427.43</v>
      </c>
      <c r="K17" s="23">
        <v>105427.43</v>
      </c>
      <c r="L17" s="235"/>
      <c r="M17" s="235"/>
      <c r="N17" s="235"/>
      <c r="O17" s="235"/>
      <c r="P17" s="235"/>
      <c r="Q17" s="235"/>
      <c r="R17" s="23"/>
      <c r="S17" s="235"/>
      <c r="T17" s="235"/>
      <c r="U17" s="239"/>
      <c r="V17" s="115"/>
      <c r="W17" s="23"/>
    </row>
    <row r="18" ht="15" customHeight="1" spans="1:23">
      <c r="A18" s="21" t="s">
        <v>295</v>
      </c>
      <c r="B18" s="21" t="s">
        <v>304</v>
      </c>
      <c r="C18" s="21" t="s">
        <v>305</v>
      </c>
      <c r="D18" s="21" t="s">
        <v>92</v>
      </c>
      <c r="E18" s="21" t="s">
        <v>117</v>
      </c>
      <c r="F18" s="21" t="s">
        <v>118</v>
      </c>
      <c r="G18" s="21" t="s">
        <v>291</v>
      </c>
      <c r="H18" s="21" t="s">
        <v>292</v>
      </c>
      <c r="I18" s="23">
        <v>70000</v>
      </c>
      <c r="J18" s="23">
        <v>70000</v>
      </c>
      <c r="K18" s="23">
        <v>70000</v>
      </c>
      <c r="L18" s="235"/>
      <c r="M18" s="235"/>
      <c r="N18" s="235"/>
      <c r="O18" s="235"/>
      <c r="P18" s="235"/>
      <c r="Q18" s="235"/>
      <c r="R18" s="23"/>
      <c r="S18" s="235"/>
      <c r="T18" s="235"/>
      <c r="U18" s="239"/>
      <c r="V18" s="115"/>
      <c r="W18" s="23"/>
    </row>
    <row r="19" ht="24" customHeight="1" spans="1:23">
      <c r="A19" s="21" t="s">
        <v>287</v>
      </c>
      <c r="B19" s="21" t="s">
        <v>306</v>
      </c>
      <c r="C19" s="21" t="s">
        <v>307</v>
      </c>
      <c r="D19" s="21" t="s">
        <v>92</v>
      </c>
      <c r="E19" s="21" t="s">
        <v>113</v>
      </c>
      <c r="F19" s="21" t="s">
        <v>114</v>
      </c>
      <c r="G19" s="21" t="s">
        <v>291</v>
      </c>
      <c r="H19" s="21" t="s">
        <v>292</v>
      </c>
      <c r="I19" s="23">
        <v>30000</v>
      </c>
      <c r="J19" s="23"/>
      <c r="K19" s="23"/>
      <c r="L19" s="235"/>
      <c r="M19" s="235"/>
      <c r="N19" s="23">
        <v>30000</v>
      </c>
      <c r="O19" s="23"/>
      <c r="P19" s="235"/>
      <c r="Q19" s="235"/>
      <c r="R19" s="23"/>
      <c r="S19" s="235"/>
      <c r="T19" s="235"/>
      <c r="U19" s="239"/>
      <c r="V19" s="115"/>
      <c r="W19" s="23"/>
    </row>
    <row r="20" ht="36.75" customHeight="1" spans="1:23">
      <c r="A20" s="21" t="s">
        <v>287</v>
      </c>
      <c r="B20" s="21" t="s">
        <v>308</v>
      </c>
      <c r="C20" s="21" t="s">
        <v>309</v>
      </c>
      <c r="D20" s="21" t="s">
        <v>92</v>
      </c>
      <c r="E20" s="21" t="s">
        <v>152</v>
      </c>
      <c r="F20" s="21" t="s">
        <v>153</v>
      </c>
      <c r="G20" s="21" t="s">
        <v>291</v>
      </c>
      <c r="H20" s="21" t="s">
        <v>292</v>
      </c>
      <c r="I20" s="23">
        <v>700000</v>
      </c>
      <c r="J20" s="23"/>
      <c r="K20" s="23"/>
      <c r="L20" s="235"/>
      <c r="M20" s="235"/>
      <c r="N20" s="23"/>
      <c r="O20" s="23">
        <v>700000</v>
      </c>
      <c r="P20" s="235"/>
      <c r="Q20" s="235"/>
      <c r="R20" s="23"/>
      <c r="S20" s="235"/>
      <c r="T20" s="235"/>
      <c r="U20" s="239"/>
      <c r="V20" s="115"/>
      <c r="W20" s="23"/>
    </row>
    <row r="21" ht="15" customHeight="1" spans="1:23">
      <c r="A21" s="21" t="s">
        <v>287</v>
      </c>
      <c r="B21" s="21" t="s">
        <v>310</v>
      </c>
      <c r="C21" s="21" t="s">
        <v>311</v>
      </c>
      <c r="D21" s="21" t="s">
        <v>92</v>
      </c>
      <c r="E21" s="21" t="s">
        <v>119</v>
      </c>
      <c r="F21" s="21" t="s">
        <v>120</v>
      </c>
      <c r="G21" s="21" t="s">
        <v>291</v>
      </c>
      <c r="H21" s="21" t="s">
        <v>292</v>
      </c>
      <c r="I21" s="23">
        <v>200000</v>
      </c>
      <c r="J21" s="23"/>
      <c r="K21" s="23"/>
      <c r="L21" s="235"/>
      <c r="M21" s="235"/>
      <c r="N21" s="23">
        <v>200000</v>
      </c>
      <c r="O21" s="23"/>
      <c r="P21" s="235"/>
      <c r="Q21" s="235"/>
      <c r="R21" s="23"/>
      <c r="S21" s="235"/>
      <c r="T21" s="235"/>
      <c r="U21" s="239"/>
      <c r="V21" s="115"/>
      <c r="W21" s="23"/>
    </row>
    <row r="22" ht="15" customHeight="1" spans="1:23">
      <c r="A22" s="21" t="s">
        <v>287</v>
      </c>
      <c r="B22" s="21" t="s">
        <v>312</v>
      </c>
      <c r="C22" s="21" t="s">
        <v>313</v>
      </c>
      <c r="D22" s="21" t="s">
        <v>92</v>
      </c>
      <c r="E22" s="21" t="s">
        <v>119</v>
      </c>
      <c r="F22" s="21" t="s">
        <v>120</v>
      </c>
      <c r="G22" s="21" t="s">
        <v>291</v>
      </c>
      <c r="H22" s="21" t="s">
        <v>292</v>
      </c>
      <c r="I22" s="23">
        <v>110000</v>
      </c>
      <c r="J22" s="23"/>
      <c r="K22" s="23"/>
      <c r="L22" s="235"/>
      <c r="M22" s="235"/>
      <c r="N22" s="23">
        <v>110000</v>
      </c>
      <c r="O22" s="23"/>
      <c r="P22" s="235"/>
      <c r="Q22" s="235"/>
      <c r="R22" s="23"/>
      <c r="S22" s="235"/>
      <c r="T22" s="235"/>
      <c r="U22" s="239"/>
      <c r="V22" s="115"/>
      <c r="W22" s="23"/>
    </row>
    <row r="23" ht="18.75" customHeight="1" spans="1:23">
      <c r="A23" s="230" t="s">
        <v>154</v>
      </c>
      <c r="B23" s="231"/>
      <c r="C23" s="232"/>
      <c r="D23" s="232"/>
      <c r="E23" s="232"/>
      <c r="F23" s="232"/>
      <c r="G23" s="232"/>
      <c r="H23" s="233"/>
      <c r="I23" s="236">
        <v>3476976</v>
      </c>
      <c r="J23" s="23">
        <v>2435000</v>
      </c>
      <c r="K23" s="23">
        <v>2435000</v>
      </c>
      <c r="L23" s="237" t="s">
        <v>93</v>
      </c>
      <c r="M23" s="237" t="s">
        <v>93</v>
      </c>
      <c r="N23" s="236">
        <v>340000</v>
      </c>
      <c r="O23" s="23">
        <v>700000</v>
      </c>
      <c r="P23" s="237"/>
      <c r="Q23" s="237" t="s">
        <v>93</v>
      </c>
      <c r="R23" s="23">
        <v>1976</v>
      </c>
      <c r="S23" s="237" t="s">
        <v>93</v>
      </c>
      <c r="T23" s="237" t="s">
        <v>93</v>
      </c>
      <c r="U23" s="240"/>
      <c r="V23" s="241" t="s">
        <v>93</v>
      </c>
      <c r="W23" s="23">
        <v>1976</v>
      </c>
    </row>
  </sheetData>
  <mergeCells count="28">
    <mergeCell ref="A2:W2"/>
    <mergeCell ref="A3:H3"/>
    <mergeCell ref="J4:M4"/>
    <mergeCell ref="N4:P4"/>
    <mergeCell ref="R4:W4"/>
    <mergeCell ref="J5:K5"/>
    <mergeCell ref="A23:H23"/>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我还没有睡</cp:lastModifiedBy>
  <dcterms:created xsi:type="dcterms:W3CDTF">2020-01-11T06:24:00Z</dcterms:created>
  <cp:lastPrinted>2021-01-13T07:07:00Z</cp:lastPrinted>
  <dcterms:modified xsi:type="dcterms:W3CDTF">2025-03-25T06:53:06Z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D534A4A96BB343F49AB821808FAEFF85_13</vt:lpwstr>
  </property>
</Properties>
</file>