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768" firstSheet="7" activeTab="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Print_Titles" localSheetId="4">'财政拨款收支预算总表02-1'!$1:$6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<sst xmlns="http://schemas.openxmlformats.org/spreadsheetml/2006/main" count="1996" uniqueCount="705">
  <si>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</si>
  <si>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</si>
  <si>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</si>
  <si>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</si>
  <si>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</si>
  <si>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</si>
  <si>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</si>
  <si>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</si>
  <si>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</si>
  <si>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</si>
  <si>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</si>
  <si>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</si>
  <si>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</si>
  <si>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</si>
  <si>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</si>
  <si>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</si>
  <si>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</si>
  <si>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</si>
  <si>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</si>
  <si>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</si>
  <si>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</si>
  <si>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</si>
  <si>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单位名称：安宁市医疗保障局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</si>
  <si>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</si>
  <si>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</si>
  <si>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</si>
  <si>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</si>
  <si>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</si>
  <si>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</si>
  <si>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</si>
  <si>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</si>
  <si>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</si>
  <si>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</si>
  <si>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</si>
  <si>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</si>
  <si>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</si>
  <si>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</si>
  <si>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</si>
  <si>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</si>
  <si>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</si>
  <si>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</si>
  <si>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</si>
  <si>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</si>
  <si>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</si>
  <si>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</si>
  <si>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</si>
  <si>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</si>
  <si>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</si>
  <si>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</si>
  <si>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</si>
  <si>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</si>
  <si>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</si>
  <si>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</si>
  <si>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</si>
  <si>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</si>
  <si>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</si>
  <si>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</si>
  <si>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</si>
  <si>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</si>
  <si>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</si>
  <si>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</si>
  <si>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</si>
  <si>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</si>
  <si>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</si>
  <si>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</si>
  <si>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</si>
  <si>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</si>
  <si>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</si>
  <si>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</si>
  <si>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</si>
  <si>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</si>
  <si>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</si>
  <si>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</si>
  <si>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</si>
  <si>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</si>
  <si>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</si>
  <si>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</si>
  <si>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</si>
  <si>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</si>
  <si>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</si>
  <si>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</si>
  <si>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</si>
  <si>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</si>
  <si>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</si>
  <si>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</si>
  <si>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</si>
  <si>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</si>
  <si>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</si>
  <si>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</si>
  <si>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</si>
  <si>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</si>
  <si>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安宁市医疗保障局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</si>
  <si>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</si>
  <si>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</si>
  <si>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</si>
  <si>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</si>
  <si>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</si>
  <si>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</si>
  <si>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</si>
  <si>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</si>
  <si>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</si>
  <si>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</si>
  <si>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</si>
  <si>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</si>
  <si>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</si>
  <si>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</si>
  <si>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</si>
  <si>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</si>
  <si>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</si>
  <si>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</si>
  <si>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</si>
  <si>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</si>
  <si>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</si>
  <si>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</si>
  <si>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</si>
  <si>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</si>
  <si>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</si>
  <si>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</si>
  <si>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</si>
  <si>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</si>
  <si>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</si>
  <si>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</si>
  <si>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</si>
  <si>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</si>
  <si>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</si>
  <si>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</si>
  <si>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</si>
  <si>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</si>
  <si>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</si>
  <si>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</si>
  <si>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</si>
  <si>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</si>
  <si>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21013</t>
  </si>
  <si>
    <t>医疗救助</t>
  </si>
  <si>
    <t>2101301</t>
  </si>
  <si>
    <t>城乡医疗救助</t>
  </si>
  <si>
    <t>21015</t>
  </si>
  <si>
    <t>医疗保障管理事务</t>
  </si>
  <si>
    <t>2101501</t>
  </si>
  <si>
    <t>行政运行</t>
  </si>
  <si>
    <t>2101504</t>
  </si>
  <si>
    <t>信息化建设</t>
  </si>
  <si>
    <t>2101505</t>
  </si>
  <si>
    <t>医疗保障政策管理</t>
  </si>
  <si>
    <t>2101506</t>
  </si>
  <si>
    <t>医疗保障经办事务</t>
  </si>
  <si>
    <t>2101599</t>
  </si>
  <si>
    <t>其他医疗保障管理事务支出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</si>
  <si>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</si>
  <si>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</si>
  <si>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</si>
  <si>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</si>
  <si>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</si>
  <si>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</si>
  <si>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</si>
  <si>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</si>
  <si>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</si>
  <si>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</si>
  <si>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</si>
  <si>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</si>
  <si>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</si>
  <si>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</si>
  <si>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</si>
  <si>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</si>
  <si>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</si>
  <si>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</si>
  <si>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</si>
  <si>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</si>
  <si>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</si>
  <si>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</si>
  <si>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</si>
  <si>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</si>
  <si>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</si>
  <si>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</si>
  <si>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</si>
  <si>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</si>
  <si>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</si>
  <si>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</si>
  <si>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</si>
  <si>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</si>
  <si>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</si>
  <si>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</si>
  <si>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</si>
  <si>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</si>
  <si>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</si>
  <si>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</si>
  <si>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</si>
  <si>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</si>
  <si>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</si>
  <si>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</si>
  <si>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</si>
  <si>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</si>
  <si>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</si>
  <si>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</si>
  <si>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</si>
  <si>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</si>
  <si>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</si>
  <si>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</si>
  <si>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</si>
  <si>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</si>
  <si>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</si>
  <si>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</si>
  <si>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</si>
  <si>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</si>
  <si>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</si>
  <si>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</si>
  <si>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</si>
  <si>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</si>
  <si>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</si>
  <si>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</si>
  <si>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</si>
  <si>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</si>
  <si>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</si>
  <si>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</si>
  <si>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</si>
  <si>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</si>
  <si>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</si>
  <si>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</si>
  <si>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</si>
  <si>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</si>
  <si>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</si>
  <si>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530181210000000017739</t>
  </si>
  <si>
    <t>行政人员支出工资</t>
  </si>
  <si>
    <t>30101</t>
  </si>
  <si>
    <t>基本工资</t>
  </si>
  <si>
    <t>30102</t>
  </si>
  <si>
    <t>津贴补贴</t>
  </si>
  <si>
    <t>30103</t>
  </si>
  <si>
    <t>奖金</t>
  </si>
  <si>
    <t>530181210000000017742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</si>
  <si>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</si>
  <si>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</si>
  <si>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</si>
  <si>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</si>
  <si>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</si>
  <si>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</si>
  <si>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</si>
  <si>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</si>
  <si>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</si>
  <si>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</si>
  <si>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</si>
  <si>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530181210000000017743</t>
  </si>
  <si>
    <t>30113</t>
  </si>
  <si>
    <t>530181210000000017744</t>
  </si>
  <si>
    <t>对个人和家庭的补助</t>
  </si>
  <si>
    <t>30305</t>
  </si>
  <si>
    <t>生活补助</t>
  </si>
  <si>
    <t>530181210000000017746</t>
  </si>
  <si>
    <t>公务交通补贴</t>
  </si>
  <si>
    <t>30239</t>
  </si>
  <si>
    <t>其他交通费用</t>
  </si>
  <si>
    <t>530181210000000017747</t>
  </si>
  <si>
    <t>一般公用经费</t>
  </si>
  <si>
    <t>30229</t>
  </si>
  <si>
    <t>福利费</t>
  </si>
  <si>
    <t>30299</t>
  </si>
  <si>
    <t>其他商品和服务支出</t>
  </si>
  <si>
    <t>30201</t>
  </si>
  <si>
    <t>办公费</t>
  </si>
  <si>
    <t>30204</t>
  </si>
  <si>
    <t>手续费</t>
  </si>
  <si>
    <t>30207</t>
  </si>
  <si>
    <t>邮电费</t>
  </si>
  <si>
    <t>30211</t>
  </si>
  <si>
    <t>差旅费</t>
  </si>
  <si>
    <t>30216</t>
  </si>
  <si>
    <t>培训费</t>
  </si>
  <si>
    <t>530181221100000202294</t>
  </si>
  <si>
    <t>工会经费</t>
  </si>
  <si>
    <t>30228</t>
  </si>
  <si>
    <t>530181231100001568528</t>
  </si>
  <si>
    <t>行政人员绩效奖励</t>
  </si>
  <si>
    <t>530181241100002227220</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</si>
  <si>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</si>
  <si>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</si>
  <si>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</si>
  <si>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</si>
  <si>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</si>
  <si>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</si>
  <si>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</si>
  <si>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</si>
  <si>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</si>
  <si>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</si>
  <si>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</si>
  <si>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312 民生类</t>
  </si>
  <si>
    <t>530181210000000017356</t>
  </si>
  <si>
    <t>离休干部统筹医疗补助资金</t>
  </si>
  <si>
    <t>30307</t>
  </si>
  <si>
    <t>医疗费补助</t>
  </si>
  <si>
    <t>530181210000000017500</t>
  </si>
  <si>
    <t>城乡医疗救助与兜底保障补助资金</t>
  </si>
  <si>
    <t>530181210000000017609</t>
  </si>
  <si>
    <t>转拨财政供养人员公务员及重特病补助资金</t>
  </si>
  <si>
    <t>313 事业发展类</t>
  </si>
  <si>
    <t>530181210000000018178</t>
  </si>
  <si>
    <t>“互联网+医保”信息化建设经费</t>
  </si>
  <si>
    <t>30227</t>
  </si>
  <si>
    <t>委托业务费</t>
  </si>
  <si>
    <t>530181221100000665113</t>
  </si>
  <si>
    <t>引入第三方参与基金使用监管专项经费</t>
  </si>
  <si>
    <t>530181221100000665495</t>
  </si>
  <si>
    <t>推进医保改革专项经费</t>
  </si>
  <si>
    <t>30217</t>
  </si>
  <si>
    <t>311 专项业务类</t>
  </si>
  <si>
    <t>530181241100003014103</t>
  </si>
  <si>
    <t>公益性岗位大病医疗保险和生育保险单位部分资金</t>
  </si>
  <si>
    <t>530181251100003846498</t>
  </si>
  <si>
    <t>全额拨款单位在职医疗照顾人员专项经费</t>
  </si>
  <si>
    <t>530181251100003904395</t>
  </si>
  <si>
    <t>医疗服务与保障能力提升对下补助资金</t>
  </si>
  <si>
    <t>预算05-2表</t>
  </si>
  <si>
    <t>项目年度绩效目标</t>
  </si>
  <si>
    <t>一级指标</t>
  </si>
  <si>
    <t>二级指标</t>
  </si>
  <si>
    <t>三级指标</t>
  </si>
  <si>
    <t>指标性质</t>
  </si>
  <si>
    <t>指标值</t>
  </si>
  <si>
    <t>度量单位</t>
  </si>
  <si>
    <t>指标属性</t>
  </si>
  <si>
    <t>指标内容</t>
  </si>
  <si>
    <t>聘请符合条件的第三方机构对定点医药机构使用医疗保障基金的医药服务行为进行调查，对经办机构建立和执行内部控制制度、支付医疗保障待遇、签订服务协议等管理使用医疗保障基金情况进行审计或协助调查，按质按量完成2025年度的第三方基金监管及基金风险评估和内审工作：在第三方参与基金监管的服务对象300家范围内，完成住院病历抽审不少于3500份，同时参与两定机构全覆盖检查，完成基金风险评估及内审，确保加强医疗保障基金使用监督管理，保障基金安全，促进基金有效使用，维护公民医疗保障合法权益，</t>
  </si>
  <si>
    <t>产出指标</t>
  </si>
  <si>
    <t>数量指标</t>
  </si>
  <si>
    <t>第三方参与基金监管的服务对象数量</t>
  </si>
  <si>
    <t>&gt;=</t>
  </si>
  <si>
    <t>321</t>
  </si>
  <si>
    <t>家</t>
  </si>
  <si>
    <t>定量指标</t>
  </si>
  <si>
    <t>对定点医药机构使用医疗保障基金的医药服务行为进行调查；对经办机构建立和执行内部控制制度、支付医疗保障待遇、签订服务协议等管理使用医疗保障基金情况进行审计或协助调查的数量</t>
  </si>
  <si>
    <t>住院病历抽审数量</t>
  </si>
  <si>
    <t>3500</t>
  </si>
  <si>
    <t>份</t>
  </si>
  <si>
    <t>部门经费与医保基金风险评估及内控制度编审的次数</t>
  </si>
  <si>
    <t>=</t>
  </si>
  <si>
    <t>1</t>
  </si>
  <si>
    <t>次/年</t>
  </si>
  <si>
    <t>质量指标</t>
  </si>
  <si>
    <t>基金监管工作的完成率</t>
  </si>
  <si>
    <t>95%</t>
  </si>
  <si>
    <t>%</t>
  </si>
  <si>
    <t>部门经费与基金风险评估及内控编审的完成率</t>
  </si>
  <si>
    <t>100</t>
  </si>
  <si>
    <t>时效指标</t>
  </si>
  <si>
    <t>第三方履行职责中对病历抽审的工作效率 及完成时限</t>
  </si>
  <si>
    <t>&lt;=</t>
  </si>
  <si>
    <t>2</t>
  </si>
  <si>
    <t>月</t>
  </si>
  <si>
    <t>第三方履行职责的工作效率 及完成时限</t>
  </si>
  <si>
    <t>第三方履行职责中对定点医药机构巡查及基金监管的工作效率 及完成时限</t>
  </si>
  <si>
    <t>年</t>
  </si>
  <si>
    <t>部门经费与医保基金风险评估及内控制度编审的完成时限</t>
  </si>
  <si>
    <t>成本指标</t>
  </si>
  <si>
    <t>经济成本指标</t>
  </si>
  <si>
    <t>20</t>
  </si>
  <si>
    <t>万元</t>
  </si>
  <si>
    <t>第三方参与基金监管服务费和基金风险评估及内审费用</t>
  </si>
  <si>
    <t>效益指标</t>
  </si>
  <si>
    <t>社会效益</t>
  </si>
  <si>
    <t>是否维护社会稳定，保障用人单位和参保人的合法权益。</t>
  </si>
  <si>
    <t>是</t>
  </si>
  <si>
    <t>是/否</t>
  </si>
  <si>
    <t>定性指标</t>
  </si>
  <si>
    <t>维护社会稳定，保障用人单位和参保人的合法权益。</t>
  </si>
  <si>
    <t>满意度指标</t>
  </si>
  <si>
    <t>服务对象满意度</t>
  </si>
  <si>
    <t>对参与基金监管使用的第三方工作的满意度</t>
  </si>
  <si>
    <t>95</t>
  </si>
  <si>
    <t>2025年度，按期100%完成4个在职医疗照顾人员的待遇报销问题，获得正常的享受待遇预期效果。</t>
  </si>
  <si>
    <t>2024年在职医疗照顾人员人数</t>
  </si>
  <si>
    <t>4</t>
  </si>
  <si>
    <t>人</t>
  </si>
  <si>
    <t>在职医疗照顾人员人数</t>
  </si>
  <si>
    <t>22000</t>
  </si>
  <si>
    <t>元</t>
  </si>
  <si>
    <t>暂时按照上年度退休医疗照顾人员单位预缴标准2.2万元/人/年进行预算</t>
  </si>
  <si>
    <t>是否医疗照顾人员就医负担减轻承担</t>
  </si>
  <si>
    <t>医疗照顾人员就医负担是否减轻承担</t>
  </si>
  <si>
    <t>4位在职医疗照顾人员对医疗费用报销的满意度</t>
  </si>
  <si>
    <t>2025年度，我市提供住院救助服务的定点医疗机构数共18家，符合救助条件的对象按规定纳入救助范围4087人，2025年度确保100%完成纳入救助的待遇保障人员城乡医疗救助资助参保及费用报销工作，医疗救助社会预期效应反馈良好。</t>
  </si>
  <si>
    <t>医疗救助对象人次规模</t>
  </si>
  <si>
    <t>符合救助条件的对象按规定纳入救助范围</t>
  </si>
  <si>
    <t>次（件）</t>
  </si>
  <si>
    <t>本年度医疗救助(包括资助参保和直接救助)的人次数</t>
  </si>
  <si>
    <t>我市提供住院救助服务的定点医疗机构数</t>
  </si>
  <si>
    <t>18</t>
  </si>
  <si>
    <t>目前我市提供住院救助的定点医疗机构数是18家</t>
  </si>
  <si>
    <t>医疗救助待遇保障人数</t>
  </si>
  <si>
    <t>4087</t>
  </si>
  <si>
    <t>救助金发放完成率</t>
  </si>
  <si>
    <t>救助金实际发放情况</t>
  </si>
  <si>
    <t>是否图稿困难群众看病就医方便程度</t>
  </si>
  <si>
    <t>实现安宁市内“一站式”结算全覆盖，明显提升了困难群众看病就医方便程度。</t>
  </si>
  <si>
    <t>医疗救助待遇拨付及时率</t>
  </si>
  <si>
    <t>一站式救助和零星救助资金拨付时限</t>
  </si>
  <si>
    <t>按时</t>
  </si>
  <si>
    <t>一站式医疗救助按季度拨付医院，零星救助按月结算拨付</t>
  </si>
  <si>
    <t>504.94</t>
  </si>
  <si>
    <t>三保测算中需上划昆明市财政基金专户的资助参保及费用报销金额</t>
  </si>
  <si>
    <t>是否改善解决城乡低保对象在内的困难群体看病就医困难的问题</t>
  </si>
  <si>
    <t>救助对象参保缴费的压力和政策范围内个人费用负担明显减轻</t>
  </si>
  <si>
    <t>是否对医疗救助对象覆盖范围稳步拓展</t>
  </si>
  <si>
    <t>在符合国家规定的基础上,适度扩大覆盖范围</t>
  </si>
  <si>
    <t>可持续影响</t>
  </si>
  <si>
    <t>是否对健全社会救助体系的影响成效明显</t>
  </si>
  <si>
    <t>医疗救助作为社会救助体系中的一个制度，保障了困难人口享有基本医保的权利，并有效减轻贫困患者的医疗费用负担</t>
  </si>
  <si>
    <t>受救助对象满意度</t>
  </si>
  <si>
    <t>90</t>
  </si>
  <si>
    <t>参保对象对政策、医保经办和服务的满意度</t>
  </si>
  <si>
    <t>为维护合法权益，更好地促进安宁市医疗保障局依法行政的工作及进一步满足政府机关法制建设的需要，避免法律风险，建立法律风险预警机制。同时，认真履行安宁市本级的医疗费用审核，结算、等工作，主动改变工作方式，不断推动医保改革进程，根据工作实际，不断改进工作的方式方法，使医疗保障各项改革任务落到实处。</t>
  </si>
  <si>
    <t>按时足额审核及拨付医保合规费用的定点医药机构数量</t>
  </si>
  <si>
    <t>为维护合法权益，更好的促进安宁市医疗保障局依法行政的工作及进一步满足政府机关法制建设的需要，避免法律风险，建立法律风险预警机制。同时，认真履行安宁市本级的医疗费用审核，结算、等工作，主动改变工作方式，不断推动医保改革进程，根据工作实际，不断改进工作的方式方法，使医疗保障各项改革任务落到实处。</t>
  </si>
  <si>
    <t>按时执行医疗改革事项的数量</t>
  </si>
  <si>
    <t>项</t>
  </si>
  <si>
    <t>是否医保支付方式改革带来的医疗服务质量提升</t>
  </si>
  <si>
    <t>医保支付方式改革带来的医疗服务质量提升</t>
  </si>
  <si>
    <t>规避行政执法风险率</t>
  </si>
  <si>
    <t>完成各项医改任务的时效性</t>
  </si>
  <si>
    <t>持续推进，不断完善</t>
  </si>
  <si>
    <t>推进</t>
  </si>
  <si>
    <t>确保基金安全，及时推进医保改革事项</t>
  </si>
  <si>
    <t>法律顾问生效时限</t>
  </si>
  <si>
    <t>合同约定的法律顾问生效时限</t>
  </si>
  <si>
    <t>该项目中聘请法律顾问的费用支出</t>
  </si>
  <si>
    <t>是否维护社会稳定，保障用人单位和参保人的合法权益，确保基金安全，顺利推进医保改革事项。</t>
  </si>
  <si>
    <t>保障用人单位和参保人的合法权益，维护社会稳定，确保基金安全，顺利推进医保改革事项。</t>
  </si>
  <si>
    <t>群众满意度</t>
  </si>
  <si>
    <t>反映受益对象的满意程度。
受益对象满意度=调查中满意和较满意的受益对象人数/调查总人数*100%</t>
  </si>
  <si>
    <t xml:space="preserve">按时完成2024年的“互联网+医保”各项工作任务：微信公众号发布信息数量保持在至少25条/月，医保信息系统正常运行率达到90%以上，医疗保险信息系统访问保持量达到95%以上，确保安宁市医疗保障局新媒体（“安宁医保”微信公众号）平稳运行，为全市参保群众提供便捷服务。
</t>
  </si>
  <si>
    <t>本单位医疗保险信息系统光纤专线网络线路</t>
  </si>
  <si>
    <t>1.00</t>
  </si>
  <si>
    <t>条</t>
  </si>
  <si>
    <t>”安宁医保“ 微信公众平台数量</t>
  </si>
  <si>
    <t>个</t>
  </si>
  <si>
    <t>”安宁医保“ 微信公众平台的数量</t>
  </si>
  <si>
    <t>微信公众号发布信息的数量</t>
  </si>
  <si>
    <t>25</t>
  </si>
  <si>
    <t>条/月</t>
  </si>
  <si>
    <t>”安宁医保“ 微信公众号每月发布政策文件及解读相关信息的数量</t>
  </si>
  <si>
    <t>医保信息系统正常运行率</t>
  </si>
  <si>
    <t>确保服务期内网络、云服务器使用稳定，前端显示及后台业务功能使用正常</t>
  </si>
  <si>
    <t>医保信息发布的准确率</t>
  </si>
  <si>
    <t>确保微信平台的准确性，为参保人提供正确及时的宣传信息，服务期内对微信平台的信息材料及时发布，无错字、错句等文本问题</t>
  </si>
  <si>
    <t>医疗保险信息系统光纤专线网络线路通畅率</t>
  </si>
  <si>
    <t>及时高效便捷的为参保人及参保单位提供服务</t>
  </si>
  <si>
    <t>61156</t>
  </si>
  <si>
    <t>项目的资金预算成本</t>
  </si>
  <si>
    <t>医疗保险信息系统访问量</t>
  </si>
  <si>
    <t>医保信息化建设的便民效应</t>
  </si>
  <si>
    <t>信息智能化使老百姓看病就医进一步便捷</t>
  </si>
  <si>
    <t>便捷</t>
  </si>
  <si>
    <t>推进医保业务“网上办、指尖办、码上办、马上办”全面提速带来的便民效应</t>
  </si>
  <si>
    <t>医疗保险信息系统访问保持量</t>
  </si>
  <si>
    <t>使用人员满意度</t>
  </si>
  <si>
    <t>及时高效便捷的为参保人及参保单位提供业务办理、信息宣传等服务</t>
  </si>
  <si>
    <t>2025年10月份前后，待医保基数调整确定后，对享受待遇的8人所在单位划转其垫付的公务员补充医疗保险和重特病保险补助资金，按时100%完成2025年度转拨财政供养人员医疗保险工作任务，取得维护社会稳定效应。</t>
  </si>
  <si>
    <t>2025年享受公务员医疗补助待遇的人数</t>
  </si>
  <si>
    <t>8</t>
  </si>
  <si>
    <t>财政对享受公务员医疗待遇人员补助的保障率</t>
  </si>
  <si>
    <t>享受享受公务员医疗待遇保障率=政府对享受待遇补贴人数/享受待遇人数</t>
  </si>
  <si>
    <t>医疗补助划账时间</t>
  </si>
  <si>
    <t>11月30日</t>
  </si>
  <si>
    <t>年-月-日</t>
  </si>
  <si>
    <t>电话通知相关单位的经办人提供医疗保险缴费凭证及申请到我单位办理拨款手续</t>
  </si>
  <si>
    <t>3.65</t>
  </si>
  <si>
    <t>按定额标准测算的财政供养人员补助资金</t>
  </si>
  <si>
    <t>享受待遇人群生活水平是否提升</t>
  </si>
  <si>
    <t>维护社会稳定，改善享受待遇人群的生活质量</t>
  </si>
  <si>
    <t>该群体对公务员医疗补助报销的满意度</t>
  </si>
  <si>
    <t>满意度超过95%</t>
  </si>
  <si>
    <t>完成公益性岗位大病医疗保险和生育保险单位部分缴费。我局公益性岗位4人，按照2024年9月份缴纳的单位承担部分金额预计，生育保险为：38.75元/人/月，4人全年合计38.75**12=1860元，大病保险为46.06元/人/月，4人全年合计43.06*4*12=2066.88元，因此我单位2025年公益性岗位人员保险预算金额为1860+2066.88=3926.88元。公益性岗位的进入，有效解决了我局人员不足问题。</t>
  </si>
  <si>
    <t>社保缴费率</t>
  </si>
  <si>
    <t>反映部门（单位）实际保障大病医疗保险和生育保险单位部分的公益性岗位人数占公益性岗位总人数的比例。</t>
  </si>
  <si>
    <t>公益性岗位人数</t>
  </si>
  <si>
    <t>公益性岗位安置人数</t>
  </si>
  <si>
    <t>部门运转</t>
  </si>
  <si>
    <t>正常运转</t>
  </si>
  <si>
    <t>反映部门（单位）运转情况。</t>
  </si>
  <si>
    <t>公益性岗位人员满意度</t>
  </si>
  <si>
    <t>公益性岗位人员对社会保险保障情况满意程度。</t>
  </si>
  <si>
    <t>在定额标准范畴内，按质按量100%完成2025年度7个离休干部医疗保险待遇费用结算工作及待遇报销工作，确保离休干部在看病就医方面无经济困难无法就医的后顾之忧，确实取得离休人群就医无忧的良好社会效应。</t>
  </si>
  <si>
    <t>2024年离休干部人数</t>
  </si>
  <si>
    <t>7</t>
  </si>
  <si>
    <t>2024年离休干部人数，不包含单位自筹经费的托管离休干部</t>
  </si>
  <si>
    <t>在定额标准93万元范畴内，按质按量100%完成2025年度7个离休干部医疗保险待遇费用结算工作及待遇报销工作，确保离休干部在看病就医方面无经济困难无法就医的后顾之忧，确实取得离休人群就医无忧的良好社会效应。</t>
  </si>
  <si>
    <t>财政对享受待遇人员补贴保障率</t>
  </si>
  <si>
    <t>享受医疗待遇补贴保障率=政府对享受待遇补贴人数/享受待遇人数</t>
  </si>
  <si>
    <t>医疗费用报销及时率</t>
  </si>
  <si>
    <t>&gt;</t>
  </si>
  <si>
    <t>每月25日前</t>
  </si>
  <si>
    <t>天/月</t>
  </si>
  <si>
    <t>在定点医疗机构的医疗费用当时就可以减免，回来手工报销的每月25日前报销</t>
  </si>
  <si>
    <t>65.10</t>
  </si>
  <si>
    <t>按9.30万元/人.年定额标准申报，结合离休人数，共计申报65.10万元</t>
  </si>
  <si>
    <t>对离休干部生活水平是否显著提升</t>
  </si>
  <si>
    <t>显著提升</t>
  </si>
  <si>
    <t>7位离休干部对医疗费用报销的满意度</t>
  </si>
  <si>
    <r>
      <rPr>
        <sz val="10"/>
        <rFont val="宋体"/>
        <charset val="134"/>
      </rPr>
      <t>有效提升综合监管、宣传引导、经办服务、信息化建设、人才队伍建设等医疗保障服务能力。
（</t>
    </r>
    <r>
      <rPr>
        <sz val="10"/>
        <rFont val="Arial"/>
        <charset val="134"/>
      </rPr>
      <t>1</t>
    </r>
    <r>
      <rPr>
        <sz val="10"/>
        <rFont val="宋体"/>
        <charset val="134"/>
      </rPr>
      <t>）确保医保参保稳步推进；（</t>
    </r>
    <r>
      <rPr>
        <sz val="10"/>
        <rFont val="Arial"/>
        <charset val="134"/>
      </rPr>
      <t>2</t>
    </r>
    <r>
      <rPr>
        <sz val="10"/>
        <rFont val="宋体"/>
        <charset val="134"/>
      </rPr>
      <t>）强化医保基金监管，严厉打击欺诈骗保行为；（</t>
    </r>
    <r>
      <rPr>
        <sz val="10"/>
        <rFont val="Arial"/>
        <charset val="134"/>
      </rPr>
      <t>3</t>
    </r>
    <r>
      <rPr>
        <sz val="10"/>
        <rFont val="宋体"/>
        <charset val="134"/>
      </rPr>
      <t>）不断提升医保经办服务水平；（</t>
    </r>
    <r>
      <rPr>
        <sz val="10"/>
        <rFont val="Arial"/>
        <charset val="134"/>
      </rPr>
      <t>4</t>
    </r>
    <r>
      <rPr>
        <sz val="10"/>
        <rFont val="宋体"/>
        <charset val="134"/>
      </rPr>
      <t>）推进国家药品集中采购，减轻用药负担；（</t>
    </r>
    <r>
      <rPr>
        <sz val="10"/>
        <rFont val="Arial"/>
        <charset val="134"/>
      </rPr>
      <t>5</t>
    </r>
    <r>
      <rPr>
        <sz val="10"/>
        <rFont val="宋体"/>
        <charset val="134"/>
      </rPr>
      <t>）积极申请推进省、市医疗保障制度改革试点。</t>
    </r>
  </si>
  <si>
    <t>全力完成参保扩面任务</t>
  </si>
  <si>
    <t>万人</t>
  </si>
  <si>
    <r>
      <rPr>
        <sz val="9"/>
        <color rgb="FF000000"/>
        <rFont val="宋体"/>
        <charset val="134"/>
      </rPr>
      <t>2024</t>
    </r>
    <r>
      <rPr>
        <sz val="10"/>
        <rFont val="宋体"/>
        <charset val="134"/>
      </rPr>
      <t>年参保扩面任务昆明市下达指标</t>
    </r>
    <r>
      <rPr>
        <sz val="9"/>
        <rFont val="宋体"/>
        <charset val="134"/>
        <scheme val="minor"/>
      </rPr>
      <t>30.99</t>
    </r>
    <r>
      <rPr>
        <sz val="10"/>
        <rFont val="宋体"/>
        <charset val="134"/>
      </rPr>
      <t>万人</t>
    </r>
  </si>
  <si>
    <t>日常稽核审核病例数量</t>
  </si>
  <si>
    <t>份/年</t>
  </si>
  <si>
    <t>医保政策法规、信用就医、电子凭证激活等的宣传次数</t>
  </si>
  <si>
    <t>次</t>
  </si>
  <si>
    <t>定点医药机构监督检查覆盖率</t>
  </si>
  <si>
    <t>医保人才培训合格率</t>
  </si>
  <si>
    <t>社会效益指标</t>
  </si>
  <si>
    <t>是否基金预警和风险防控能力有所提高</t>
  </si>
  <si>
    <t>强化风险防控，持续深入开展打击欺诈骗保工作。</t>
  </si>
  <si>
    <t>是否继续加大医保政策宣传力度</t>
  </si>
  <si>
    <t>进一步优化宣传方式和措施，采取发放宣传资料、制作宣传专栏、网络媒体宣传、积极争取群众的支持和拥护，提高群众的获得感、满意度。</t>
  </si>
  <si>
    <t>可持续影响指标</t>
  </si>
  <si>
    <t>是否推进药品集中采购落实</t>
  </si>
  <si>
    <t>贯彻推进落实药品耗材集中采购落实情况</t>
  </si>
  <si>
    <t>是否全面推广市域内二级以上综合医院执行DRGs付费方式</t>
  </si>
  <si>
    <t>全面推广市域内二级以上综合医院执行DRGs付费方式，提高医保基金使用效率</t>
  </si>
  <si>
    <t>服务对象满意度指标</t>
  </si>
  <si>
    <t>参保人员对医保服务满意度</t>
  </si>
  <si>
    <t>用以反映医疗保障能力提升的效果和社会影响</t>
  </si>
  <si>
    <t>预算06表</t>
  </si>
  <si>
    <t>部门整体支出绩效目标表</t>
  </si>
  <si>
    <t>部门名称</t>
  </si>
  <si>
    <t>说明</t>
  </si>
  <si>
    <t>部门总体目标</t>
  </si>
  <si>
    <t>部门职责</t>
  </si>
  <si>
    <r>
      <rPr>
        <sz val="9"/>
        <color rgb="FF000000"/>
        <rFont val="宋体"/>
        <charset val="134"/>
      </rPr>
      <t>1. 贯彻落实党中央关于医疗保障工作的方针政策和省、昆明市决策部署，在履行职责过程中坚持和加强党对医疗保障工作的集中统一领导；2. 组织实施医疗保障筹资工作，确保医疗保险、生育保险、大病保险、医疗救助等医疗保障制度的落实；3. 组织实施医疗保障基金监督管理制度，建立健全医疗保障基金管理制度和安全防控机制，推进医疗保障基金支付方式改革；4.对定点医药机构纳入医保范围内的医疗服务行为和医疗费用进行监督管理，依法查处医疗保障领域违法违规行为；5. 负责医疗保障经办管理、公共服务体系和信息化建设，组织实施异地就医管理和费用结算政策，贯彻执行医疗保障关系转移接续制度；6.完成市委和市政府交办的其他任务；7.职能转变。安宁市医疗保障局贯彻落实城乡居民基本医疗保险制度和大病保险制度，建立健全覆盖全市、城乡统筹的多层次医疗保障体系，不断提高医疗保障水平，确保医保资金合理使用、安全可控，推进医疗、医保、医药“三医联动”改革，更好保障人民群众就医需求、减轻医药费用负担。</t>
    </r>
    <r>
      <rPr>
        <sz val="11"/>
        <color rgb="FF000000"/>
        <rFont val="宋体"/>
        <charset val="134"/>
      </rPr>
      <t xml:space="preserve">
</t>
    </r>
  </si>
  <si>
    <t>根据三定方案归纳。</t>
  </si>
  <si>
    <t>总体绩效目标
（2025-2027年期间）</t>
  </si>
  <si>
    <t>（一）对标对表完成参保工作任务的同时，进一步关注城乡困难群体，围绕为困难群体“零费用”参保，在医保惠民、医保帮扶方面实现新突破。（二）坚持以人民为中心，发挥医保主观能动性，在五个方面开展积极探索：1.提升医保经办服务水平；2.在服务基层方面开展探索和创新；3.稳步推进长期护理保险；4.积极在异地就医结算方面开展探索和创新；5.在推进国家药品集中采购，减轻用药负担方面开展探索和创新。（三）管好医保“救命钱”，合规高效使用医保基金。1.大力打击和整治欺诈骗保行为；2.严格定点医疗机构准入门槛；3.严格定点医疗机构准入门槛； （四）推行“互联网+医保”，打通医保线上服务“最后一公里”；充分应用好“国家医疗保障信息平台”，推进医保业务“网上办、指尖办、码上办、马上办”</t>
  </si>
  <si>
    <t>根据部门职责，中长期规划，各级党委，各级政府要求归纳。</t>
  </si>
  <si>
    <t>部门年度目标</t>
  </si>
  <si>
    <t>预算年度（2025年）
绩效目标</t>
  </si>
  <si>
    <t>（一）深入实施参保扩面三年行动。落实全民参保计划，加强部门协同沟通，信息共享、数据交换、信息对比、入户调查，精准识别参保扩面对象；（二）落实门诊共济保障改革。（三）全面接续助力乡村振兴工作：建立完善防止返贫监测和帮扶机制，加强信息实时共享、及时反馈，对符合条件的人员及时标识，提高救助精准性；确保医疗保障待遇享受到位，确保农村低收入人口应参尽参，坚决防止发生规模性返贫现象。（四）持续深化药品医用耗材集中采购。（五）强化常态监管措施，维护医保基金安全，坚决守住医保基金安全底线，守护好人民群众的“看病钱”、“救命钱”，维护好广大参保群众的根本利益。（六）聚焦“促规范”提升公共服务能力。（七）加强医保政策宣传，提高医保政策知晓率。</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</si>
  <si>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</si>
  <si>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</si>
  <si>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</si>
  <si>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</si>
  <si>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</si>
  <si>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</si>
  <si>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</si>
  <si>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</si>
  <si>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</si>
  <si>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</si>
  <si>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机构正常运转所需基本支出</t>
  </si>
  <si>
    <t>确保机构正常运转，安宁市医疗保障局工作职责顺利履行所需要的人员经费、日常公用经费，以及工会组织开展各项活动所需要的工会经费。共包含9个基本项目：行政人员支出工资、社会保障缴费、住房公积金、对个人和家庭的补助、公务交通补贴、一般公用经费、工会经费、行政人员绩效奖励、编外人员经费支出</t>
  </si>
  <si>
    <t>（一）行政人员支出工资；（二）社会保障缴费；（三）住房公积金；（四）对个人和家庭的补助；（五）公务交通补贴；（六）一般公用经费；（七）工会经费；（八）行政人员绩效奖励；（九）编外人员经费支出</t>
  </si>
  <si>
    <t>（一）深入实施参保扩面三年行动；（二）落实门诊共济保障改革；（三）强化定点医药机构履行自我管理的主体责任；（四）强化常态监管措施；（五）聚焦“促规范”提升公共服务能力；（六）加强医保政策培训</t>
  </si>
  <si>
    <t>（一）深入实施参保扩面三年行动：落实全民参保计划，加强部门协同沟通，信息共享、数据交换、信息对比、入户调查，精准识别参保扩面对象；压实街道主体责任，全面摸清参保底数，聚焦重点群体，开展有效宣传，巩固参保扩面成果，实现基本医疗保险参保人数的稳定持续增加；全力做好昆明市“当好排头兵”大竞赛，持续推进医疗保险全民参保扩面项目。（二）落实门诊共济保障改革：严格按照昆明市职工基本医疗保险门诊共济保障改革总体要求，积极开展政策解读和宣传，做好全市参保职工数据分析，定期梳理群众信访、12345政务服务便民热线、网络舆情等方面问题的办理情况。强化底线思维和风险意识，坚持定期接访和包案化解结合，有效防范化解风险。（三）强化定点医药机构履行自我管理的主体责任：督促定点医药机构强化法治意识，提醒医务工作人员遵纪守法、杜绝违法违规行为，督促指导定点医药机构完善管理制度，充分发挥医保基金“第一守门员”作用。（四）强化常态监管措施：开展定点医药机构违规使用医保基金专项整治，聚焦重点领域，查处医药机构欺诈骗保行为；规范医保定点协议管理，对定点医药机构监督检查全覆盖；联合公安、卫生健康、市场监管等部门开展医保基金整治专项行动，形成工作合力，共同维护医保基金安全。（五）聚焦“促规范”提升公共服务能力：围绕优化营商环境，强化服务意识，落实好国家医保局“高效办成一件事”重点事项清单；落实政务服务“好差评”、畅通投诉举报渠道、完善首问责任和一次性告知等制度；全面推行经办服务“不能办”说明制度，探索推进更多服务事项“告知承诺+容缺办理”，提供便捷、高效的医保咨询和经办服务。（六）加强医保政策培训：加大街道及村社区医保专干和定点医药机构的培训，采取“走下去”、组织“请上来”跟班学习，建立QQ、微信群交流等多种方式，对街道、村（社区）经办人员开展全员培训，内容覆盖政策、业务技能、系统操作等方面，不断提高基层医疗保障经办服务能力。</t>
  </si>
  <si>
    <t>（一）城乡医疗救助与兜底保障补助资金；（二）离休干部统筹医疗补助资金；（三）转拨财政供养人员公务员及重特病补助资金；（四）全额拨款单位在职医疗照顾人员专项经费；（五）公益性岗位大病医疗保险和生育保险单位部分资金；（六）引入第三方参与基金使用监管专项经费；（七）“互联网+医保”信息化建设经费；（八）推进医保改革专项经费；（九）医疗服务与保障能力提升对下补助资金。</t>
  </si>
  <si>
    <t>三、部门整体支出绩效指标</t>
  </si>
  <si>
    <t>绩效指标</t>
  </si>
  <si>
    <t>评（扣）分标准</t>
  </si>
  <si>
    <t>绩效指标值设定依据及数据来源</t>
  </si>
  <si>
    <t xml:space="preserve">二级指标 </t>
  </si>
  <si>
    <t>基本医疗保险参保总人数</t>
  </si>
  <si>
    <t>30.99</t>
  </si>
  <si>
    <t>①参保率稳固98%以上，得满分；② 参保率介于60%（含）至98%（不含）之间，参保率×指标分值；③ 参保率＜60%，不得分。</t>
  </si>
  <si>
    <t>2024年全市完成基本医疗保险参保总人数</t>
  </si>
  <si>
    <t>实行DRG支付方式的定点医疗机构数量</t>
  </si>
  <si>
    <t>17</t>
  </si>
  <si>
    <t>实行DRG支付方式的定点医疗机构数量稳定在17家及以上，得满分，低于17家，不得分</t>
  </si>
  <si>
    <t>2025年实行DRG支付方式的定点医疗机构数量</t>
  </si>
  <si>
    <t>对医保基金使用单位进行执法监督的两定机构、用人单位数量</t>
  </si>
  <si>
    <t>被执法对象在协议名单内，得分，否则不得分</t>
  </si>
  <si>
    <t>对医保基金使用执法的单位数量</t>
  </si>
  <si>
    <t>依据所签订的协议约定</t>
  </si>
  <si>
    <t>日常住院病历抽审的份数</t>
  </si>
  <si>
    <t>7200</t>
  </si>
  <si>
    <t>依据引入第三方参与基金使用监管服务协议考核评分</t>
  </si>
  <si>
    <t>2024年全年住院病历抽审的份数</t>
  </si>
  <si>
    <t>依据引入第三方参与基金使用监管服务协议</t>
  </si>
  <si>
    <t>医保待遇保障</t>
  </si>
  <si>
    <t>有效落实</t>
  </si>
  <si>
    <t>落实</t>
  </si>
  <si>
    <t>满分:医保待遇结算报销落实到位。
不合格：医保待遇结算报销不到位，存在纰漏</t>
  </si>
  <si>
    <t>保参保人医疗保险待遇正常享受</t>
  </si>
  <si>
    <t>年度工作总结及各项工作考核办法</t>
  </si>
  <si>
    <t>医保经办服务能力</t>
  </si>
  <si>
    <t>有所提升</t>
  </si>
  <si>
    <t>提升</t>
  </si>
  <si>
    <t>①医保经办机构归口管理、独立运行（1分）
②医保经办清单全面落实（1分）
③实行综合柜员制和一窗办理，实行全省通办、全市通办（1分）</t>
  </si>
  <si>
    <t>用以反映医保经办机构的服务能力</t>
  </si>
  <si>
    <t>年度工作总结及窗口服务工作考核办法</t>
  </si>
  <si>
    <t>医保综合监管能力</t>
  </si>
  <si>
    <t>按照《国家医疗保障局关于做好基金监管综合评价工作的通知》（医保发〔2022〕31号）进行综合评价。
满分：综合评价分值排名较上年提高5%及以上
合格（1分）：综合评价分值排名较上年提高5%以内</t>
  </si>
  <si>
    <t>用于反映医保监管项目资金的效果</t>
  </si>
  <si>
    <t>基金监管工作综合评定</t>
  </si>
  <si>
    <t>医保宣传能力</t>
  </si>
  <si>
    <t>有所提高</t>
  </si>
  <si>
    <t>提高</t>
  </si>
  <si>
    <t>满分:较往年提高
合格（1分）:较往年持平
零分:较往年降低</t>
  </si>
  <si>
    <t>医保政策的宣传指导</t>
  </si>
  <si>
    <t>年度工作总结</t>
  </si>
  <si>
    <t>根据国家、云南省、昆明市有关文件，按时完成各项医改任务的时效</t>
  </si>
  <si>
    <t>逐年不断推进</t>
  </si>
  <si>
    <t>在规定时效内完成医改，得满分，否则，不得分</t>
  </si>
  <si>
    <t>全面推行门诊统筹、住院医疗费用总额控制、按病种付费、按疾病诊断相关分组（DRGs）多元复合式</t>
  </si>
  <si>
    <t>根据第三方协议</t>
  </si>
  <si>
    <t>第三方参与基金监管的完成时效</t>
  </si>
  <si>
    <t>在协议规定的时限内完成任务，得满分；否则，不得分</t>
  </si>
  <si>
    <t>第三方履行职责中对定点医药机构巡查及基金监管的工作效率及完成时限</t>
  </si>
  <si>
    <t>是否医保扶贫成效显著</t>
  </si>
  <si>
    <t>完成特殊人群资助参保任务和医疗救助兜底保障工作，评定优秀；完成其中一项，评定合格；工作均未完成，评定不合格</t>
  </si>
  <si>
    <t>特殊人群资助参保任务和医疗救助兜底保障等各项医保扶贫工作</t>
  </si>
  <si>
    <t>根据对各科室的工作任务完成考核</t>
  </si>
  <si>
    <t>解决城乡低保对象在内的困难群体看病就医困难的问题</t>
  </si>
  <si>
    <t>有效缓解</t>
  </si>
  <si>
    <t>缓解</t>
  </si>
  <si>
    <t>看病就医困难有效缓解，得20分；看病就医困难有效缓解一般，得10分；看病就医困难不能缓解，不得分</t>
  </si>
  <si>
    <t>根据年度总体目标实现程度</t>
  </si>
  <si>
    <t>是否维护社会稳定，保障用人单位和参保人的合法权益</t>
  </si>
  <si>
    <t>合法权益有效维护，得20分；合法权益维护一般，得10分；未维护的，不得分</t>
  </si>
  <si>
    <t>为社会稳定提供医疗保障</t>
  </si>
  <si>
    <t>生活水平得到明显提升，得20分；提升一般，得10分；未提升的，不得分</t>
  </si>
  <si>
    <t>离休干部生活水平</t>
  </si>
  <si>
    <t>根据问卷调查反馈</t>
  </si>
  <si>
    <t>城乡居民愿意持续参加医疗保险的参保率</t>
  </si>
  <si>
    <t>持续参保率≥95%，得满分；② 参保率介于60%（含）至95%（不含）之间，满意度×指标分值；③ 参保率＜60%，不得分。</t>
  </si>
  <si>
    <t>每年的参保目标计划</t>
  </si>
  <si>
    <t>是否医保基金运行的持续性</t>
  </si>
  <si>
    <t>基金运行收支平衡，收略大于支，得满分；基金运行收支失衡，支大于收，不得分</t>
  </si>
  <si>
    <t>医保基金运行的持续性</t>
  </si>
  <si>
    <t>参保人员对医保服务的满意度</t>
  </si>
  <si>
    <t>85</t>
  </si>
  <si>
    <t>① 满意度≥85%，得满分；② 满意度介于60%（含）至85%（不含）之间，满意度×指标分值；③ 满意度＜60%，不得分。</t>
  </si>
  <si>
    <t>反映参保人员的满意程度。
参保人员满意度=调查中满意和较满意的参保人数/调查总人数*100%</t>
  </si>
  <si>
    <t>调查问卷</t>
  </si>
  <si>
    <t>预算07表</t>
  </si>
  <si>
    <t>本年政府性基金预算支出</t>
  </si>
  <si>
    <t>5</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</si>
  <si>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</si>
  <si>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</si>
  <si>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</si>
  <si>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</si>
  <si>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</si>
  <si>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</si>
  <si>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</si>
  <si>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</si>
  <si>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</si>
  <si>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</si>
  <si>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</si>
  <si>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</si>
  <si>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</si>
  <si>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</si>
  <si>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</si>
  <si>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复印纸</t>
  </si>
  <si>
    <t>箱</t>
  </si>
  <si>
    <t>引入第三方参与基金使用监管</t>
  </si>
  <si>
    <t>其他社会保障服务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</si>
  <si>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</si>
  <si>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</si>
  <si>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</si>
  <si>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</si>
  <si>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</si>
  <si>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</si>
  <si>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</si>
  <si>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</si>
  <si>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“安宁医保”微信公众号平台技术运营维护</t>
  </si>
  <si>
    <t>B1001 机关信息系统开发与维护服务</t>
  </si>
  <si>
    <t>机关信息系统开发与维护服务</t>
  </si>
  <si>
    <t>计算机及网络维护技术</t>
  </si>
  <si>
    <t>引入第三方参与基金风险评估及审计</t>
  </si>
  <si>
    <t>B0302 审计服务</t>
  </si>
  <si>
    <t>审计服务</t>
  </si>
  <si>
    <t>B0501 监督检查辅助服务</t>
  </si>
  <si>
    <t>监督检查辅助服务</t>
  </si>
  <si>
    <t>聘请法律顾问</t>
  </si>
  <si>
    <t>B0101 法律顾问服务</t>
  </si>
  <si>
    <t>法律顾问服务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</si>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</sst>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
    <numFmt numFmtId="179" formatCode="#,##0.00_ ;[Red]\-#,##0.00\ "/>
  </numFmts>
  <fonts count="54">
    <font>
      <sz val="10"/>
      <name val="Arial"/>
      <charset val="134"/>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name val="宋体"/>
      <charset val="134"/>
    </font>
    <font>
      <sz val="10"/>
      <color theme="1"/>
      <name val="宋体"/>
      <charset val="134"/>
      <scheme val="minor"/>
    </font>
    <font>
      <b/>
      <sz val="23"/>
      <color rgb="FF00000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134"/>
    </font>
    <font>
      <sz val="9"/>
      <color rgb="FF000000"/>
      <name val="宋体"/>
      <charset val="134"/>
      <scheme val="minor"/>
    </font>
    <font>
      <sz val="10"/>
      <color rgb="FFFFFFFF"/>
      <name val="宋体"/>
      <charset val="134"/>
    </font>
    <font>
      <b/>
      <sz val="24"/>
      <color rgb="FF000000"/>
      <name val="宋体"/>
      <charset val="134"/>
    </font>
    <font>
      <b/>
      <sz val="11"/>
      <color rgb="FF000000"/>
      <name val="宋体"/>
      <charset val="134"/>
    </font>
    <font>
      <sz val="9"/>
      <color rgb="FF000000"/>
      <name val="SimSun"/>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3" borderId="2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7" applyNumberFormat="0" applyFill="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1" fillId="0" borderId="0" applyNumberFormat="0" applyFill="0" applyBorder="0" applyAlignment="0" applyProtection="0">
      <alignment vertical="center"/>
    </xf>
    <xf numFmtId="0" fontId="42" fillId="4" borderId="29" applyNumberFormat="0" applyAlignment="0" applyProtection="0">
      <alignment vertical="center"/>
    </xf>
    <xf numFmtId="0" fontId="43" fillId="5" borderId="30" applyNumberFormat="0" applyAlignment="0" applyProtection="0">
      <alignment vertical="center"/>
    </xf>
    <xf numFmtId="0" fontId="44" fillId="5" borderId="29" applyNumberFormat="0" applyAlignment="0" applyProtection="0">
      <alignment vertical="center"/>
    </xf>
    <xf numFmtId="0" fontId="45" fillId="6" borderId="31" applyNumberFormat="0" applyAlignment="0" applyProtection="0">
      <alignment vertical="center"/>
    </xf>
    <xf numFmtId="0" fontId="46" fillId="0" borderId="32" applyNumberFormat="0" applyFill="0" applyAlignment="0" applyProtection="0">
      <alignment vertical="center"/>
    </xf>
    <xf numFmtId="0" fontId="47" fillId="0" borderId="33"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25" fillId="0" borderId="0"/>
    <xf numFmtId="0" fontId="25" fillId="0" borderId="0">
      <alignment vertical="center"/>
    </xf>
    <xf numFmtId="0" fontId="16" fillId="0" borderId="0">
      <alignment vertical="top"/>
      <protection locked="0"/>
    </xf>
    <xf numFmtId="0" fontId="25" fillId="0" borderId="0">
      <alignment vertical="center"/>
    </xf>
    <xf numFmtId="0" fontId="25" fillId="0" borderId="0"/>
    <xf numFmtId="0" fontId="8" fillId="0" borderId="0"/>
    <xf numFmtId="0" fontId="16" fillId="0" borderId="7">
      <alignment horizontal="right" vertical="center"/>
    </xf>
    <xf numFmtId="176" fontId="16" fillId="0" borderId="7">
      <alignment horizontal="right" vertical="center"/>
    </xf>
    <xf numFmtId="0" fontId="16" fillId="0" borderId="0">
      <alignment vertical="top"/>
      <protection locked="0"/>
    </xf>
    <xf numFmtId="49" fontId="16" fillId="0" borderId="7">
      <alignment horizontal="left" vertical="center" wrapText="1"/>
    </xf>
    <xf numFmtId="0" fontId="0" fillId="0" borderId="0"/>
    <xf numFmtId="0" fontId="0" fillId="0" borderId="0"/>
    <xf numFmtId="0" fontId="8" fillId="0" borderId="0"/>
    <xf numFmtId="0" fontId="8" fillId="0" borderId="0"/>
  </cellStyleXfs>
  <cellXfs count="35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8" xfId="0" applyBorder="1" applyAlignment="1">
      <alignment horizontal="left" vertical="center"/>
    </xf>
    <xf numFmtId="176" fontId="7" fillId="0" borderId="7" xfId="56" applyNumberFormat="1" applyFont="1" applyBorder="1">
      <alignment horizontal="right" vertical="center"/>
    </xf>
    <xf numFmtId="0" fontId="8" fillId="0" borderId="8" xfId="0" applyFont="1" applyBorder="1" applyAlignment="1">
      <alignment horizontal="lef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76"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6"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8" fillId="0" borderId="0" xfId="62" applyFill="1" applyAlignment="1">
      <alignment vertical="center"/>
    </xf>
    <xf numFmtId="0" fontId="11" fillId="0" borderId="0" xfId="62" applyNumberFormat="1" applyFont="1" applyFill="1" applyBorder="1" applyAlignment="1" applyProtection="1">
      <alignment horizontal="center" vertical="center"/>
    </xf>
    <xf numFmtId="0" fontId="12" fillId="0" borderId="0" xfId="62" applyNumberFormat="1" applyFont="1" applyFill="1" applyBorder="1" applyAlignment="1" applyProtection="1">
      <alignment horizontal="left" vertical="center"/>
    </xf>
    <xf numFmtId="0" fontId="13" fillId="0" borderId="0" xfId="62" applyNumberFormat="1" applyFont="1" applyFill="1" applyBorder="1" applyAlignment="1" applyProtection="1">
      <alignment horizontal="left" vertical="center"/>
    </xf>
    <xf numFmtId="0" fontId="14" fillId="0" borderId="9" xfId="52" applyFont="1" applyFill="1" applyBorder="1" applyAlignment="1">
      <alignment horizontal="center" vertical="center" wrapText="1"/>
    </xf>
    <xf numFmtId="0" fontId="14" fillId="0" borderId="10" xfId="52" applyFont="1" applyFill="1" applyBorder="1" applyAlignment="1">
      <alignment horizontal="center" vertical="center" wrapText="1"/>
    </xf>
    <xf numFmtId="0" fontId="14" fillId="0" borderId="11" xfId="52" applyFont="1" applyFill="1" applyBorder="1" applyAlignment="1">
      <alignment horizontal="center" vertical="center" wrapText="1"/>
    </xf>
    <xf numFmtId="0" fontId="14" fillId="0" borderId="12" xfId="52" applyFont="1" applyFill="1" applyBorder="1" applyAlignment="1">
      <alignment horizontal="center" vertical="center" wrapText="1"/>
    </xf>
    <xf numFmtId="0" fontId="1" fillId="0" borderId="8" xfId="0" applyFont="1" applyFill="1" applyBorder="1" applyAlignment="1">
      <alignment horizontal="center" vertical="center" wrapText="1"/>
    </xf>
    <xf numFmtId="0" fontId="14" fillId="0" borderId="8" xfId="52" applyFont="1" applyFill="1" applyBorder="1" applyAlignment="1">
      <alignment horizontal="center" vertical="center" wrapText="1"/>
    </xf>
    <xf numFmtId="0" fontId="8" fillId="0" borderId="10" xfId="62" applyFont="1" applyFill="1" applyBorder="1" applyAlignment="1">
      <alignment horizontal="center" vertical="center"/>
    </xf>
    <xf numFmtId="0" fontId="8" fillId="0" borderId="11" xfId="62" applyFont="1" applyFill="1" applyBorder="1" applyAlignment="1">
      <alignment horizontal="center" vertical="center"/>
    </xf>
    <xf numFmtId="0" fontId="8" fillId="0" borderId="13" xfId="62" applyFont="1" applyFill="1" applyBorder="1" applyAlignment="1">
      <alignment horizontal="center" vertical="center"/>
    </xf>
    <xf numFmtId="0" fontId="14" fillId="0" borderId="8" xfId="52" applyFont="1" applyFill="1" applyBorder="1" applyAlignment="1">
      <alignment vertical="center" wrapText="1"/>
    </xf>
    <xf numFmtId="0" fontId="8" fillId="0" borderId="8" xfId="62" applyFill="1" applyBorder="1" applyAlignment="1">
      <alignment vertical="center"/>
    </xf>
    <xf numFmtId="0" fontId="14" fillId="0" borderId="8" xfId="52" applyFont="1" applyFill="1" applyBorder="1" applyAlignment="1">
      <alignment horizontal="left" vertical="center" wrapText="1" indent="1"/>
    </xf>
    <xf numFmtId="0" fontId="15" fillId="0" borderId="8" xfId="52" applyFont="1" applyFill="1" applyBorder="1" applyAlignment="1">
      <alignment horizontal="center" vertical="center" wrapText="1"/>
    </xf>
    <xf numFmtId="0" fontId="15" fillId="0" borderId="0" xfId="62" applyNumberFormat="1" applyFont="1" applyFill="1" applyBorder="1" applyAlignment="1" applyProtection="1">
      <alignment horizontal="right" vertical="center"/>
    </xf>
    <xf numFmtId="0" fontId="14" fillId="0" borderId="13" xfId="52" applyFont="1" applyFill="1" applyBorder="1" applyAlignment="1">
      <alignment horizontal="center" vertical="center" wrapText="1"/>
    </xf>
    <xf numFmtId="0" fontId="8" fillId="0" borderId="0" xfId="57" applyFont="1" applyFill="1" applyBorder="1" applyAlignment="1" applyProtection="1">
      <alignment vertical="center"/>
    </xf>
    <xf numFmtId="0" fontId="16" fillId="0" borderId="0" xfId="57" applyFont="1" applyFill="1" applyBorder="1" applyAlignment="1" applyProtection="1">
      <alignment vertical="top"/>
      <protection locked="0"/>
    </xf>
    <xf numFmtId="0" fontId="17" fillId="0" borderId="0" xfId="57" applyFont="1" applyFill="1" applyBorder="1" applyAlignment="1" applyProtection="1">
      <alignment horizontal="center" vertical="center"/>
    </xf>
    <xf numFmtId="0" fontId="10" fillId="0" borderId="0" xfId="57" applyFont="1" applyFill="1" applyBorder="1" applyAlignment="1" applyProtection="1">
      <alignment horizontal="center" vertical="center"/>
    </xf>
    <xf numFmtId="0" fontId="10" fillId="0" borderId="0" xfId="57" applyFont="1" applyFill="1" applyBorder="1" applyAlignment="1" applyProtection="1">
      <alignment horizontal="center" vertical="center"/>
      <protection locked="0"/>
    </xf>
    <xf numFmtId="0" fontId="16" fillId="0" borderId="0" xfId="57" applyFont="1" applyFill="1" applyBorder="1" applyAlignment="1" applyProtection="1">
      <alignment horizontal="left" vertical="center"/>
      <protection locked="0"/>
    </xf>
    <xf numFmtId="0" fontId="5" fillId="0" borderId="7" xfId="57" applyFont="1" applyFill="1" applyBorder="1" applyAlignment="1" applyProtection="1">
      <alignment horizontal="center" vertical="center" wrapText="1"/>
    </xf>
    <xf numFmtId="0" fontId="5" fillId="0" borderId="7" xfId="57" applyFont="1" applyFill="1" applyBorder="1" applyAlignment="1" applyProtection="1">
      <alignment horizontal="center" vertical="center"/>
      <protection locked="0"/>
    </xf>
    <xf numFmtId="0" fontId="5" fillId="0" borderId="2" xfId="57" applyFont="1" applyFill="1" applyBorder="1" applyAlignment="1" applyProtection="1">
      <alignment horizontal="center" vertical="center" wrapText="1"/>
    </xf>
    <xf numFmtId="0" fontId="5" fillId="0" borderId="3" xfId="57" applyFont="1" applyFill="1" applyBorder="1" applyAlignment="1" applyProtection="1">
      <alignment horizontal="center" vertical="center" wrapText="1"/>
    </xf>
    <xf numFmtId="0" fontId="5" fillId="0" borderId="4" xfId="57" applyFont="1" applyFill="1" applyBorder="1" applyAlignment="1" applyProtection="1">
      <alignment horizontal="center" vertical="center" wrapText="1"/>
    </xf>
    <xf numFmtId="0" fontId="4" fillId="0" borderId="7" xfId="57" applyFont="1" applyFill="1" applyBorder="1" applyAlignment="1" applyProtection="1">
      <alignment horizontal="center" vertical="center" wrapText="1"/>
    </xf>
    <xf numFmtId="0" fontId="4" fillId="0" borderId="7" xfId="57" applyFont="1" applyFill="1" applyBorder="1" applyAlignment="1" applyProtection="1">
      <alignment horizontal="center" vertical="center"/>
      <protection locked="0"/>
    </xf>
    <xf numFmtId="0" fontId="4" fillId="0" borderId="7" xfId="57" applyFont="1" applyFill="1" applyBorder="1" applyAlignment="1" applyProtection="1">
      <alignment horizontal="left" vertical="center" wrapText="1"/>
      <protection locked="0"/>
    </xf>
    <xf numFmtId="0" fontId="4" fillId="0" borderId="7" xfId="57" applyFont="1" applyFill="1" applyBorder="1" applyAlignment="1" applyProtection="1">
      <alignment horizontal="left" vertical="center" wrapText="1"/>
    </xf>
    <xf numFmtId="0" fontId="4" fillId="0" borderId="0" xfId="57" applyFont="1" applyFill="1" applyBorder="1" applyAlignment="1" applyProtection="1">
      <alignment horizontal="right" vertical="center"/>
      <protection locked="0"/>
    </xf>
    <xf numFmtId="0" fontId="18" fillId="0" borderId="0" xfId="57" applyFont="1" applyFill="1" applyBorder="1" applyAlignment="1" applyProtection="1">
      <alignment vertical="top"/>
      <protection locked="0"/>
    </xf>
    <xf numFmtId="0" fontId="8" fillId="0" borderId="0" xfId="57" applyFont="1" applyFill="1" applyBorder="1" applyAlignment="1" applyProtection="1"/>
    <xf numFmtId="0" fontId="19" fillId="0" borderId="0" xfId="0" applyFont="1" applyFill="1" applyAlignment="1">
      <alignment vertical="center"/>
    </xf>
    <xf numFmtId="0" fontId="6" fillId="0" borderId="0" xfId="57" applyFont="1" applyFill="1" applyBorder="1" applyAlignment="1" applyProtection="1"/>
    <xf numFmtId="0" fontId="6" fillId="0" borderId="0" xfId="57" applyFont="1" applyFill="1" applyBorder="1" applyAlignment="1" applyProtection="1">
      <alignment horizontal="right" vertical="center"/>
    </xf>
    <xf numFmtId="0" fontId="17" fillId="0" borderId="0" xfId="57" applyFont="1" applyFill="1" applyAlignment="1" applyProtection="1">
      <alignment horizontal="center" vertical="center"/>
    </xf>
    <xf numFmtId="0" fontId="4" fillId="0" borderId="0" xfId="57" applyFont="1" applyFill="1" applyBorder="1" applyAlignment="1" applyProtection="1">
      <alignment horizontal="left" vertical="center"/>
    </xf>
    <xf numFmtId="0" fontId="5" fillId="0" borderId="0" xfId="57" applyFont="1" applyFill="1" applyBorder="1" applyAlignment="1" applyProtection="1"/>
    <xf numFmtId="0" fontId="5" fillId="0" borderId="0" xfId="57" applyFont="1" applyFill="1" applyBorder="1" applyAlignment="1" applyProtection="1">
      <alignment vertical="center" wrapText="1"/>
    </xf>
    <xf numFmtId="0" fontId="5" fillId="0" borderId="1" xfId="57" applyFont="1" applyFill="1" applyBorder="1" applyAlignment="1" applyProtection="1">
      <alignment horizontal="center" vertical="center"/>
    </xf>
    <xf numFmtId="0" fontId="5" fillId="0" borderId="2" xfId="57" applyFont="1" applyFill="1" applyBorder="1" applyAlignment="1" applyProtection="1">
      <alignment horizontal="center" vertical="center"/>
    </xf>
    <xf numFmtId="0" fontId="5" fillId="0" borderId="3" xfId="57" applyFont="1" applyFill="1" applyBorder="1" applyAlignment="1" applyProtection="1">
      <alignment horizontal="center" vertical="center"/>
    </xf>
    <xf numFmtId="0" fontId="5" fillId="0" borderId="8" xfId="57" applyFont="1" applyFill="1" applyBorder="1" applyAlignment="1" applyProtection="1">
      <alignment horizontal="center" vertical="center"/>
    </xf>
    <xf numFmtId="0" fontId="5" fillId="0" borderId="6" xfId="57" applyFont="1" applyFill="1" applyBorder="1" applyAlignment="1" applyProtection="1">
      <alignment horizontal="center" vertical="center"/>
    </xf>
    <xf numFmtId="0" fontId="5" fillId="0" borderId="5" xfId="57" applyFont="1" applyFill="1" applyBorder="1" applyAlignment="1" applyProtection="1">
      <alignment horizontal="center" vertical="center"/>
    </xf>
    <xf numFmtId="0" fontId="5" fillId="0" borderId="1" xfId="57" applyFont="1" applyFill="1" applyBorder="1" applyAlignment="1" applyProtection="1">
      <alignment horizontal="center" vertical="center" wrapText="1"/>
    </xf>
    <xf numFmtId="0" fontId="5" fillId="0" borderId="14" xfId="57" applyFont="1" applyFill="1" applyBorder="1" applyAlignment="1" applyProtection="1">
      <alignment horizontal="center" vertical="center" wrapText="1"/>
    </xf>
    <xf numFmtId="0" fontId="18" fillId="0" borderId="14" xfId="57" applyFont="1" applyFill="1" applyBorder="1" applyAlignment="1" applyProtection="1">
      <alignment horizontal="center" vertical="center"/>
    </xf>
    <xf numFmtId="0" fontId="18" fillId="0" borderId="2" xfId="57"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6" fillId="0" borderId="7" xfId="57" applyFont="1" applyFill="1" applyBorder="1" applyAlignment="1" applyProtection="1">
      <alignment horizontal="right" vertical="center"/>
      <protection locked="0"/>
    </xf>
    <xf numFmtId="0" fontId="4" fillId="0" borderId="6" xfId="57" applyFont="1" applyFill="1" applyBorder="1" applyAlignment="1" applyProtection="1">
      <alignment vertical="center" wrapText="1"/>
    </xf>
    <xf numFmtId="0" fontId="4" fillId="0" borderId="6" xfId="57" applyFont="1" applyFill="1" applyBorder="1" applyAlignment="1" applyProtection="1">
      <alignment horizontal="right" vertical="center"/>
      <protection locked="0"/>
    </xf>
    <xf numFmtId="0" fontId="16" fillId="0" borderId="18" xfId="57" applyFont="1" applyFill="1" applyBorder="1" applyAlignment="1" applyProtection="1">
      <alignment horizontal="right" vertical="center"/>
      <protection locked="0"/>
    </xf>
    <xf numFmtId="0" fontId="4" fillId="0" borderId="7" xfId="57" applyFont="1" applyFill="1" applyBorder="1" applyAlignment="1" applyProtection="1">
      <alignment horizontal="right" vertical="center"/>
      <protection locked="0"/>
    </xf>
    <xf numFmtId="0" fontId="18" fillId="0" borderId="0" xfId="57" applyFont="1" applyFill="1" applyBorder="1" applyAlignment="1" applyProtection="1"/>
    <xf numFmtId="0" fontId="16" fillId="0" borderId="0" xfId="57" applyFont="1" applyFill="1" applyBorder="1" applyAlignment="1" applyProtection="1">
      <alignment horizontal="right"/>
    </xf>
    <xf numFmtId="0" fontId="5" fillId="0" borderId="6" xfId="57" applyFont="1" applyFill="1" applyBorder="1" applyAlignment="1" applyProtection="1">
      <alignment horizontal="center" vertical="center" wrapText="1"/>
    </xf>
    <xf numFmtId="0" fontId="5" fillId="0" borderId="7" xfId="57"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7" applyFont="1" applyFill="1" applyAlignment="1" applyProtection="1">
      <alignment horizontal="center" vertical="center" wrapText="1"/>
    </xf>
    <xf numFmtId="0" fontId="4" fillId="0" borderId="0" xfId="57" applyFont="1" applyFill="1" applyAlignment="1" applyProtection="1">
      <alignment horizontal="left" vertical="center"/>
    </xf>
    <xf numFmtId="0" fontId="5" fillId="0" borderId="19" xfId="57" applyFont="1" applyFill="1" applyBorder="1" applyAlignment="1" applyProtection="1">
      <alignment horizontal="center" vertical="center" wrapText="1"/>
    </xf>
    <xf numFmtId="0" fontId="5" fillId="0" borderId="8" xfId="57" applyFont="1" applyFill="1" applyBorder="1" applyAlignment="1" applyProtection="1">
      <alignment horizontal="center" vertical="center" wrapText="1"/>
    </xf>
    <xf numFmtId="0" fontId="5" fillId="0" borderId="9" xfId="57" applyFont="1" applyFill="1" applyBorder="1" applyAlignment="1" applyProtection="1">
      <alignment horizontal="center" vertical="center" wrapText="1"/>
    </xf>
    <xf numFmtId="0" fontId="5" fillId="0" borderId="20" xfId="57" applyFont="1" applyFill="1" applyBorder="1" applyAlignment="1" applyProtection="1">
      <alignment horizontal="center" vertical="center" wrapText="1"/>
    </xf>
    <xf numFmtId="0" fontId="5" fillId="0" borderId="21" xfId="57" applyFont="1" applyFill="1" applyBorder="1" applyAlignment="1" applyProtection="1">
      <alignment horizontal="center" vertical="center" wrapText="1"/>
    </xf>
    <xf numFmtId="0" fontId="5" fillId="0" borderId="12" xfId="57" applyFont="1" applyFill="1" applyBorder="1" applyAlignment="1" applyProtection="1">
      <alignment horizontal="center" vertical="center" wrapText="1"/>
    </xf>
    <xf numFmtId="49" fontId="20" fillId="0" borderId="7" xfId="58" applyFont="1">
      <alignment horizontal="left" vertical="center" wrapText="1"/>
    </xf>
    <xf numFmtId="0" fontId="6" fillId="0" borderId="8" xfId="57" applyFont="1" applyFill="1" applyBorder="1" applyAlignment="1" applyProtection="1">
      <alignment horizontal="center" vertical="center"/>
    </xf>
    <xf numFmtId="0" fontId="6" fillId="0" borderId="0" xfId="57" applyFont="1" applyFill="1" applyBorder="1" applyAlignment="1" applyProtection="1">
      <alignment wrapText="1"/>
    </xf>
    <xf numFmtId="0" fontId="16" fillId="0" borderId="0" xfId="57" applyFont="1" applyFill="1" applyBorder="1" applyAlignment="1" applyProtection="1">
      <alignment vertical="top" wrapText="1"/>
      <protection locked="0"/>
    </xf>
    <xf numFmtId="0" fontId="8" fillId="0" borderId="0" xfId="57" applyFont="1" applyFill="1" applyBorder="1" applyAlignment="1" applyProtection="1">
      <alignment wrapText="1"/>
    </xf>
    <xf numFmtId="0" fontId="5" fillId="0" borderId="0" xfId="57" applyFont="1" applyFill="1" applyBorder="1" applyAlignment="1" applyProtection="1">
      <alignment wrapText="1"/>
    </xf>
    <xf numFmtId="0" fontId="5" fillId="0" borderId="8" xfId="57" applyFont="1" applyFill="1" applyBorder="1" applyAlignment="1" applyProtection="1">
      <alignment horizontal="center" vertical="center" wrapText="1"/>
      <protection locked="0"/>
    </xf>
    <xf numFmtId="0" fontId="18" fillId="0" borderId="8" xfId="57" applyFont="1" applyFill="1" applyBorder="1" applyAlignment="1" applyProtection="1">
      <alignment horizontal="center" vertical="center" wrapText="1"/>
      <protection locked="0"/>
    </xf>
    <xf numFmtId="176" fontId="20" fillId="0" borderId="7" xfId="56" applyFont="1">
      <alignment horizontal="right" vertical="center"/>
    </xf>
    <xf numFmtId="177" fontId="4" fillId="0" borderId="8" xfId="57" applyNumberFormat="1" applyFont="1" applyFill="1" applyBorder="1" applyAlignment="1" applyProtection="1">
      <alignment horizontal="right" vertical="center"/>
      <protection locked="0"/>
    </xf>
    <xf numFmtId="177" fontId="4" fillId="0" borderId="8" xfId="57" applyNumberFormat="1" applyFont="1" applyFill="1" applyBorder="1" applyAlignment="1" applyProtection="1">
      <alignment horizontal="right" vertical="center"/>
    </xf>
    <xf numFmtId="177" fontId="4" fillId="0" borderId="8" xfId="57" applyNumberFormat="1" applyFont="1" applyFill="1" applyBorder="1" applyAlignment="1" applyProtection="1">
      <alignment vertical="center"/>
      <protection locked="0"/>
    </xf>
    <xf numFmtId="177" fontId="8" fillId="0" borderId="8" xfId="57" applyNumberFormat="1" applyFont="1" applyFill="1" applyBorder="1" applyAlignment="1" applyProtection="1"/>
    <xf numFmtId="177" fontId="16" fillId="0" borderId="8" xfId="57" applyNumberFormat="1" applyFont="1" applyFill="1" applyBorder="1" applyAlignment="1" applyProtection="1">
      <alignment vertical="top"/>
      <protection locked="0"/>
    </xf>
    <xf numFmtId="0" fontId="4" fillId="0" borderId="0" xfId="57" applyFont="1" applyFill="1" applyBorder="1" applyAlignment="1" applyProtection="1">
      <alignment horizontal="right" vertical="center" wrapText="1"/>
      <protection locked="0"/>
    </xf>
    <xf numFmtId="0" fontId="4" fillId="0" borderId="0" xfId="57" applyFont="1" applyFill="1" applyBorder="1" applyAlignment="1" applyProtection="1">
      <alignment horizontal="right" vertical="center" wrapText="1"/>
    </xf>
    <xf numFmtId="0" fontId="4" fillId="0" borderId="0" xfId="57" applyFont="1" applyFill="1" applyBorder="1" applyAlignment="1" applyProtection="1">
      <alignment horizontal="right" wrapText="1"/>
      <protection locked="0"/>
    </xf>
    <xf numFmtId="0" fontId="4" fillId="0" borderId="0" xfId="57" applyFont="1" applyFill="1" applyBorder="1" applyAlignment="1" applyProtection="1">
      <alignment horizontal="right" wrapText="1"/>
    </xf>
    <xf numFmtId="0" fontId="5" fillId="0" borderId="22" xfId="57" applyFont="1" applyFill="1" applyBorder="1" applyAlignment="1" applyProtection="1">
      <alignment horizontal="center" vertical="center" wrapText="1"/>
    </xf>
    <xf numFmtId="178" fontId="20" fillId="0" borderId="7" xfId="55" applyNumberFormat="1" applyFont="1">
      <alignment horizontal="right" vertical="center"/>
    </xf>
    <xf numFmtId="0" fontId="6" fillId="0" borderId="8" xfId="57" applyFont="1" applyFill="1" applyBorder="1" applyAlignment="1" applyProtection="1">
      <alignment horizontal="center" vertical="center" wrapText="1"/>
    </xf>
    <xf numFmtId="177" fontId="4" fillId="0" borderId="22" xfId="57" applyNumberFormat="1" applyFont="1" applyFill="1" applyBorder="1" applyAlignment="1" applyProtection="1">
      <alignment horizontal="right" vertical="center"/>
      <protection locked="0"/>
    </xf>
    <xf numFmtId="0" fontId="5" fillId="0" borderId="23" xfId="57" applyFont="1" applyFill="1" applyBorder="1" applyAlignment="1" applyProtection="1">
      <alignment horizontal="center" vertical="center" wrapText="1"/>
    </xf>
    <xf numFmtId="0" fontId="5" fillId="0" borderId="3" xfId="57" applyFont="1" applyFill="1" applyBorder="1" applyAlignment="1" applyProtection="1">
      <alignment horizontal="center" vertical="center" wrapText="1"/>
      <protection locked="0"/>
    </xf>
    <xf numFmtId="0" fontId="5" fillId="0" borderId="0" xfId="57" applyFont="1" applyFill="1" applyBorder="1" applyAlignment="1" applyProtection="1">
      <alignment horizontal="center" vertical="center" wrapText="1"/>
    </xf>
    <xf numFmtId="0" fontId="18" fillId="0" borderId="20" xfId="57" applyFont="1" applyFill="1" applyBorder="1" applyAlignment="1" applyProtection="1">
      <alignment horizontal="center" vertical="center" wrapText="1"/>
      <protection locked="0"/>
    </xf>
    <xf numFmtId="0" fontId="5" fillId="0" borderId="24" xfId="57" applyFont="1" applyFill="1" applyBorder="1" applyAlignment="1" applyProtection="1">
      <alignment horizontal="center" vertical="center" wrapText="1"/>
    </xf>
    <xf numFmtId="0" fontId="5" fillId="0" borderId="22" xfId="57" applyFont="1" applyFill="1" applyBorder="1" applyAlignment="1" applyProtection="1">
      <alignment horizontal="center" vertical="center" wrapText="1"/>
      <protection locked="0"/>
    </xf>
    <xf numFmtId="177" fontId="4" fillId="0" borderId="22" xfId="57" applyNumberFormat="1" applyFont="1" applyFill="1" applyBorder="1" applyAlignment="1" applyProtection="1">
      <alignment horizontal="right" vertical="center"/>
    </xf>
    <xf numFmtId="0" fontId="4" fillId="0" borderId="0" xfId="57" applyFont="1" applyFill="1" applyBorder="1" applyAlignment="1" applyProtection="1">
      <alignment horizontal="right" vertical="center"/>
    </xf>
    <xf numFmtId="0" fontId="4" fillId="0" borderId="0" xfId="57" applyFont="1" applyFill="1" applyBorder="1" applyAlignment="1" applyProtection="1">
      <alignment horizontal="right"/>
      <protection locked="0"/>
    </xf>
    <xf numFmtId="0" fontId="4" fillId="0" borderId="0" xfId="57" applyFont="1" applyFill="1" applyBorder="1" applyAlignment="1" applyProtection="1">
      <alignment horizontal="right"/>
    </xf>
    <xf numFmtId="0" fontId="18" fillId="0" borderId="24" xfId="57" applyFont="1" applyFill="1" applyBorder="1" applyAlignment="1" applyProtection="1">
      <alignment horizontal="center" vertical="center" wrapText="1"/>
      <protection locked="0"/>
    </xf>
    <xf numFmtId="49" fontId="8" fillId="0" borderId="0" xfId="57" applyNumberFormat="1" applyFont="1" applyFill="1" applyBorder="1" applyAlignment="1" applyProtection="1"/>
    <xf numFmtId="49" fontId="21" fillId="0" borderId="0" xfId="57" applyNumberFormat="1" applyFont="1" applyFill="1" applyBorder="1" applyAlignment="1" applyProtection="1"/>
    <xf numFmtId="0" fontId="21" fillId="0" borderId="0" xfId="57" applyFont="1" applyFill="1" applyBorder="1" applyAlignment="1" applyProtection="1">
      <alignment horizontal="right"/>
    </xf>
    <xf numFmtId="0" fontId="6" fillId="0" borderId="0" xfId="57" applyFont="1" applyFill="1" applyBorder="1" applyAlignment="1" applyProtection="1">
      <alignment horizontal="right"/>
    </xf>
    <xf numFmtId="0" fontId="3" fillId="0" borderId="0" xfId="57" applyFont="1" applyFill="1" applyBorder="1" applyAlignment="1" applyProtection="1">
      <alignment horizontal="center" vertical="center" wrapText="1"/>
    </xf>
    <xf numFmtId="0" fontId="3" fillId="0" borderId="0" xfId="57" applyFont="1" applyFill="1" applyBorder="1" applyAlignment="1" applyProtection="1">
      <alignment horizontal="center" vertical="center"/>
    </xf>
    <xf numFmtId="0" fontId="4" fillId="0" borderId="0" xfId="57" applyFont="1" applyFill="1" applyBorder="1" applyAlignment="1" applyProtection="1">
      <alignment horizontal="left" vertical="center"/>
      <protection locked="0"/>
    </xf>
    <xf numFmtId="49" fontId="5" fillId="0" borderId="1" xfId="57" applyNumberFormat="1" applyFont="1" applyFill="1" applyBorder="1" applyAlignment="1" applyProtection="1">
      <alignment horizontal="center" vertical="center" wrapText="1"/>
    </xf>
    <xf numFmtId="0" fontId="5" fillId="0" borderId="4" xfId="57" applyFont="1" applyFill="1" applyBorder="1" applyAlignment="1" applyProtection="1">
      <alignment horizontal="center" vertical="center"/>
    </xf>
    <xf numFmtId="49" fontId="5" fillId="0" borderId="5" xfId="57" applyNumberFormat="1" applyFont="1" applyFill="1" applyBorder="1" applyAlignment="1" applyProtection="1">
      <alignment horizontal="center" vertical="center" wrapText="1"/>
    </xf>
    <xf numFmtId="49" fontId="5" fillId="0" borderId="7" xfId="57" applyNumberFormat="1" applyFont="1" applyFill="1" applyBorder="1" applyAlignment="1" applyProtection="1">
      <alignment horizontal="center" vertical="center"/>
    </xf>
    <xf numFmtId="0" fontId="4" fillId="0" borderId="2" xfId="57" applyFont="1" applyFill="1" applyBorder="1" applyAlignment="1" applyProtection="1">
      <alignment horizontal="center" vertical="center" wrapText="1"/>
    </xf>
    <xf numFmtId="0" fontId="4" fillId="0" borderId="3" xfId="57" applyFont="1" applyFill="1" applyBorder="1" applyAlignment="1" applyProtection="1">
      <alignment horizontal="center" vertical="center" wrapText="1"/>
    </xf>
    <xf numFmtId="0" fontId="4" fillId="0" borderId="4" xfId="57" applyFont="1" applyFill="1" applyBorder="1" applyAlignment="1" applyProtection="1">
      <alignment horizontal="center" vertical="center" wrapText="1"/>
    </xf>
    <xf numFmtId="179" fontId="4" fillId="0" borderId="7" xfId="57" applyNumberFormat="1" applyFont="1" applyFill="1" applyBorder="1" applyAlignment="1" applyProtection="1">
      <alignment horizontal="right" vertical="center"/>
    </xf>
    <xf numFmtId="179" fontId="4" fillId="0" borderId="7" xfId="57" applyNumberFormat="1" applyFont="1" applyFill="1" applyBorder="1" applyAlignment="1" applyProtection="1">
      <alignment horizontal="left" vertical="center" wrapText="1"/>
    </xf>
    <xf numFmtId="0" fontId="8" fillId="0" borderId="2" xfId="57" applyFont="1" applyFill="1" applyBorder="1" applyAlignment="1" applyProtection="1">
      <alignment horizontal="center" vertical="center"/>
    </xf>
    <xf numFmtId="0" fontId="8" fillId="0" borderId="3" xfId="57" applyFont="1" applyFill="1" applyBorder="1" applyAlignment="1" applyProtection="1">
      <alignment horizontal="center" vertical="center"/>
    </xf>
    <xf numFmtId="0" fontId="8" fillId="0" borderId="4" xfId="57" applyFont="1" applyFill="1" applyBorder="1" applyAlignment="1" applyProtection="1">
      <alignment horizontal="center" vertical="center"/>
    </xf>
    <xf numFmtId="49" fontId="16" fillId="0" borderId="0" xfId="57" applyNumberFormat="1" applyFont="1" applyFill="1" applyBorder="1" applyAlignment="1" applyProtection="1">
      <alignment horizontal="left" vertical="top"/>
    </xf>
    <xf numFmtId="0" fontId="5" fillId="0" borderId="7" xfId="57" applyNumberFormat="1" applyFont="1" applyFill="1" applyBorder="1" applyAlignment="1" applyProtection="1">
      <alignment horizontal="center" vertical="center"/>
    </xf>
    <xf numFmtId="0" fontId="4" fillId="2" borderId="0" xfId="57" applyFont="1" applyFill="1" applyBorder="1" applyAlignment="1" applyProtection="1">
      <alignment horizontal="left" vertical="center" wrapText="1"/>
    </xf>
    <xf numFmtId="0" fontId="22" fillId="2" borderId="0" xfId="57" applyFont="1" applyFill="1" applyBorder="1" applyAlignment="1" applyProtection="1">
      <alignment horizontal="center" vertical="center" wrapText="1"/>
    </xf>
    <xf numFmtId="0" fontId="5" fillId="2" borderId="7" xfId="57" applyFont="1" applyFill="1" applyBorder="1" applyAlignment="1" applyProtection="1">
      <alignment horizontal="center" vertical="center" wrapText="1"/>
    </xf>
    <xf numFmtId="0" fontId="5" fillId="2" borderId="2" xfId="57" applyFont="1" applyFill="1" applyBorder="1" applyAlignment="1" applyProtection="1">
      <alignment horizontal="left" vertical="center" wrapText="1"/>
    </xf>
    <xf numFmtId="0" fontId="23" fillId="2" borderId="3" xfId="57" applyFont="1" applyFill="1" applyBorder="1" applyAlignment="1" applyProtection="1">
      <alignment horizontal="left" vertical="center" wrapText="1"/>
    </xf>
    <xf numFmtId="49" fontId="5" fillId="0" borderId="7" xfId="57" applyNumberFormat="1" applyFont="1" applyFill="1" applyBorder="1" applyAlignment="1" applyProtection="1">
      <alignment horizontal="center" vertical="center" wrapText="1"/>
    </xf>
    <xf numFmtId="0" fontId="5" fillId="0" borderId="2" xfId="57" applyNumberFormat="1" applyFont="1" applyFill="1" applyBorder="1" applyAlignment="1" applyProtection="1">
      <alignment horizontal="left" vertical="center" wrapText="1"/>
    </xf>
    <xf numFmtId="0" fontId="5" fillId="0" borderId="3" xfId="57" applyNumberFormat="1" applyFont="1" applyFill="1" applyBorder="1" applyAlignment="1" applyProtection="1">
      <alignment horizontal="left" vertical="center" wrapText="1"/>
    </xf>
    <xf numFmtId="0" fontId="5" fillId="0" borderId="5" xfId="57" applyFont="1" applyFill="1" applyBorder="1" applyAlignment="1" applyProtection="1">
      <alignment horizontal="center" vertical="center" wrapText="1"/>
    </xf>
    <xf numFmtId="0" fontId="4" fillId="0" borderId="14" xfId="57" applyNumberFormat="1" applyFont="1" applyFill="1" applyBorder="1" applyAlignment="1" applyProtection="1">
      <alignment horizontal="left" vertical="center" wrapText="1"/>
    </xf>
    <xf numFmtId="0" fontId="4" fillId="0" borderId="23" xfId="57" applyNumberFormat="1" applyFont="1" applyFill="1" applyBorder="1" applyAlignment="1" applyProtection="1">
      <alignment horizontal="left" vertical="center" wrapText="1"/>
    </xf>
    <xf numFmtId="49" fontId="5" fillId="0" borderId="8" xfId="57" applyNumberFormat="1" applyFont="1" applyFill="1" applyBorder="1" applyAlignment="1" applyProtection="1">
      <alignment horizontal="center" vertical="center" wrapText="1"/>
    </xf>
    <xf numFmtId="0" fontId="4" fillId="0" borderId="8" xfId="57" applyFont="1" applyFill="1" applyBorder="1" applyAlignment="1" applyProtection="1">
      <alignment horizontal="left" vertical="center" wrapText="1"/>
    </xf>
    <xf numFmtId="0" fontId="23" fillId="0" borderId="8" xfId="57" applyFont="1" applyFill="1" applyBorder="1" applyAlignment="1" applyProtection="1">
      <alignment horizontal="left" vertical="center" wrapText="1"/>
    </xf>
    <xf numFmtId="0" fontId="18" fillId="0" borderId="8" xfId="57" applyFont="1" applyFill="1" applyBorder="1" applyAlignment="1" applyProtection="1">
      <alignment horizontal="center" vertical="center" wrapText="1"/>
    </xf>
    <xf numFmtId="177" fontId="5" fillId="0" borderId="8" xfId="57" applyNumberFormat="1" applyFont="1" applyFill="1" applyBorder="1" applyAlignment="1" applyProtection="1">
      <alignment horizontal="right" vertical="center" wrapText="1"/>
      <protection locked="0"/>
    </xf>
    <xf numFmtId="49" fontId="4" fillId="0" borderId="18" xfId="57" applyNumberFormat="1" applyFont="1" applyFill="1" applyBorder="1" applyAlignment="1" applyProtection="1">
      <alignment horizontal="left" vertical="center" wrapText="1"/>
    </xf>
    <xf numFmtId="0" fontId="4" fillId="0" borderId="22" xfId="57" applyFont="1" applyFill="1" applyBorder="1" applyAlignment="1" applyProtection="1">
      <alignment wrapText="1"/>
    </xf>
    <xf numFmtId="0" fontId="4" fillId="0" borderId="24" xfId="57" applyFont="1" applyFill="1" applyBorder="1" applyAlignment="1" applyProtection="1">
      <alignment wrapText="1"/>
    </xf>
    <xf numFmtId="177" fontId="5" fillId="0" borderId="6" xfId="57" applyNumberFormat="1" applyFont="1" applyFill="1" applyBorder="1" applyAlignment="1" applyProtection="1">
      <alignment vertical="center" wrapText="1"/>
    </xf>
    <xf numFmtId="49" fontId="4" fillId="0" borderId="2" xfId="57" applyNumberFormat="1" applyFont="1" applyFill="1" applyBorder="1" applyAlignment="1" applyProtection="1">
      <alignment horizontal="left" vertical="center" wrapText="1"/>
    </xf>
    <xf numFmtId="0" fontId="4" fillId="0" borderId="4" xfId="57" applyFont="1" applyFill="1" applyBorder="1" applyAlignment="1" applyProtection="1">
      <alignment wrapText="1"/>
    </xf>
    <xf numFmtId="0" fontId="4" fillId="0" borderId="2" xfId="57" applyNumberFormat="1" applyFont="1" applyFill="1" applyBorder="1" applyAlignment="1" applyProtection="1">
      <alignment horizontal="left" vertical="center" wrapText="1"/>
    </xf>
    <xf numFmtId="0" fontId="4" fillId="0" borderId="3" xfId="57" applyNumberFormat="1" applyFont="1" applyFill="1" applyBorder="1" applyAlignment="1" applyProtection="1">
      <alignment wrapText="1"/>
    </xf>
    <xf numFmtId="0" fontId="4" fillId="0" borderId="4" xfId="57" applyNumberFormat="1" applyFont="1" applyFill="1" applyBorder="1" applyAlignment="1" applyProtection="1">
      <alignment wrapText="1"/>
    </xf>
    <xf numFmtId="177" fontId="5" fillId="0" borderId="7" xfId="57" applyNumberFormat="1" applyFont="1" applyFill="1" applyBorder="1" applyAlignment="1" applyProtection="1">
      <alignment vertical="center" wrapText="1"/>
    </xf>
    <xf numFmtId="0" fontId="23" fillId="0" borderId="14" xfId="57" applyFont="1" applyFill="1" applyBorder="1" applyAlignment="1" applyProtection="1">
      <alignment horizontal="left" vertical="center" wrapText="1"/>
    </xf>
    <xf numFmtId="0" fontId="23" fillId="0" borderId="23" xfId="57" applyFont="1" applyFill="1" applyBorder="1" applyAlignment="1" applyProtection="1">
      <alignment horizontal="left" vertical="center" wrapText="1"/>
    </xf>
    <xf numFmtId="49" fontId="5" fillId="0" borderId="14" xfId="57" applyNumberFormat="1" applyFont="1" applyFill="1" applyBorder="1" applyAlignment="1" applyProtection="1">
      <alignment horizontal="center" vertical="center" wrapText="1"/>
    </xf>
    <xf numFmtId="49" fontId="5" fillId="0" borderId="7" xfId="57" applyNumberFormat="1" applyFont="1" applyFill="1" applyBorder="1" applyAlignment="1" applyProtection="1">
      <alignment horizontal="center" vertical="center" wrapText="1"/>
      <protection locked="0"/>
    </xf>
    <xf numFmtId="0" fontId="5" fillId="0" borderId="18" xfId="57" applyFont="1" applyFill="1" applyBorder="1" applyAlignment="1" applyProtection="1">
      <alignment horizontal="center" vertical="center" wrapText="1"/>
    </xf>
    <xf numFmtId="0" fontId="20" fillId="0" borderId="7" xfId="0" applyFont="1" applyBorder="1" applyAlignment="1" applyProtection="1">
      <alignment vertical="center"/>
    </xf>
    <xf numFmtId="0" fontId="20" fillId="0" borderId="7" xfId="0" applyFont="1" applyBorder="1" applyAlignment="1" applyProtection="1">
      <alignment vertical="center" wrapText="1"/>
    </xf>
    <xf numFmtId="0" fontId="4" fillId="2" borderId="0" xfId="57" applyFont="1" applyFill="1" applyBorder="1" applyAlignment="1" applyProtection="1">
      <alignment horizontal="right" wrapText="1"/>
    </xf>
    <xf numFmtId="0" fontId="23" fillId="2" borderId="4" xfId="57" applyFont="1" applyFill="1" applyBorder="1" applyAlignment="1" applyProtection="1">
      <alignment horizontal="left" vertical="center" wrapText="1"/>
    </xf>
    <xf numFmtId="0" fontId="5" fillId="0" borderId="4" xfId="57" applyNumberFormat="1" applyFont="1" applyFill="1" applyBorder="1" applyAlignment="1" applyProtection="1">
      <alignment horizontal="left" vertical="center" wrapText="1"/>
    </xf>
    <xf numFmtId="49" fontId="5" fillId="0" borderId="7" xfId="57" applyNumberFormat="1" applyFont="1" applyFill="1" applyBorder="1" applyAlignment="1" applyProtection="1">
      <alignment vertical="center" wrapText="1"/>
    </xf>
    <xf numFmtId="0" fontId="4" fillId="0" borderId="19" xfId="57" applyNumberFormat="1" applyFont="1" applyFill="1" applyBorder="1" applyAlignment="1" applyProtection="1">
      <alignment horizontal="left" vertical="center" wrapText="1"/>
    </xf>
    <xf numFmtId="49" fontId="5" fillId="0" borderId="1" xfId="57" applyNumberFormat="1" applyFont="1" applyFill="1" applyBorder="1" applyAlignment="1" applyProtection="1">
      <alignment vertical="center" wrapText="1"/>
    </xf>
    <xf numFmtId="0" fontId="5" fillId="0" borderId="8" xfId="57" applyFont="1" applyFill="1" applyBorder="1" applyAlignment="1" applyProtection="1">
      <alignment vertical="center" wrapText="1"/>
    </xf>
    <xf numFmtId="177" fontId="5" fillId="0" borderId="8" xfId="57" applyNumberFormat="1" applyFont="1" applyFill="1" applyBorder="1" applyAlignment="1" applyProtection="1">
      <alignment horizontal="right" vertical="center" wrapText="1"/>
    </xf>
    <xf numFmtId="0" fontId="23" fillId="0" borderId="19" xfId="57" applyFont="1" applyFill="1" applyBorder="1" applyAlignment="1" applyProtection="1">
      <alignment horizontal="left" vertical="center" wrapText="1"/>
    </xf>
    <xf numFmtId="49" fontId="5" fillId="0" borderId="19" xfId="57" applyNumberFormat="1" applyFont="1" applyFill="1" applyBorder="1" applyAlignment="1" applyProtection="1">
      <alignment horizontal="center" vertical="center" wrapText="1"/>
    </xf>
    <xf numFmtId="49" fontId="2" fillId="0" borderId="7" xfId="58" applyFont="1">
      <alignment horizontal="left" vertical="center" wrapText="1"/>
    </xf>
    <xf numFmtId="49" fontId="2" fillId="0" borderId="7" xfId="58" applyFont="1" applyAlignment="1">
      <alignment horizontal="left" vertical="center" wrapText="1"/>
    </xf>
    <xf numFmtId="0" fontId="4" fillId="0" borderId="25" xfId="51" applyFont="1" applyFill="1" applyBorder="1" applyAlignment="1" applyProtection="1">
      <alignment horizontal="center" vertical="center" wrapText="1"/>
      <protection locked="0"/>
    </xf>
    <xf numFmtId="0" fontId="4" fillId="0" borderId="25" xfId="51" applyFont="1" applyFill="1" applyBorder="1" applyAlignment="1" applyProtection="1">
      <alignment horizontal="left" vertical="center" wrapText="1"/>
      <protection locked="0"/>
    </xf>
    <xf numFmtId="0" fontId="4" fillId="0" borderId="4" xfId="51" applyFont="1" applyFill="1" applyBorder="1" applyAlignment="1" applyProtection="1">
      <alignment horizontal="left" vertical="center" wrapText="1"/>
      <protection locked="0"/>
    </xf>
    <xf numFmtId="0" fontId="4" fillId="0" borderId="7" xfId="51" applyFont="1" applyFill="1" applyBorder="1" applyAlignment="1" applyProtection="1">
      <alignment horizontal="left" vertical="center" wrapText="1"/>
      <protection locked="0"/>
    </xf>
    <xf numFmtId="0" fontId="4" fillId="0" borderId="21" xfId="51" applyFont="1" applyFill="1" applyBorder="1" applyAlignment="1" applyProtection="1">
      <alignment horizontal="center" vertical="center" wrapText="1"/>
      <protection locked="0"/>
    </xf>
    <xf numFmtId="0" fontId="4" fillId="0" borderId="21" xfId="51" applyFont="1" applyFill="1" applyBorder="1" applyAlignment="1" applyProtection="1">
      <alignment horizontal="left" vertical="center" wrapText="1"/>
      <protection locked="0"/>
    </xf>
    <xf numFmtId="0" fontId="4" fillId="0" borderId="12" xfId="51" applyFont="1" applyFill="1" applyBorder="1" applyAlignment="1" applyProtection="1">
      <alignment horizontal="center" vertical="center" wrapText="1"/>
      <protection locked="0"/>
    </xf>
    <xf numFmtId="0" fontId="4" fillId="0" borderId="12" xfId="51" applyFont="1" applyFill="1" applyBorder="1" applyAlignment="1" applyProtection="1">
      <alignment horizontal="left" vertical="center" wrapText="1"/>
      <protection locked="0"/>
    </xf>
    <xf numFmtId="0" fontId="4" fillId="0" borderId="7" xfId="51" applyFont="1" applyFill="1" applyBorder="1" applyAlignment="1" applyProtection="1">
      <alignment horizontal="left" vertical="center" wrapText="1"/>
    </xf>
    <xf numFmtId="49" fontId="6" fillId="0" borderId="0" xfId="57" applyNumberFormat="1" applyFont="1" applyFill="1" applyBorder="1" applyAlignment="1" applyProtection="1"/>
    <xf numFmtId="0" fontId="5" fillId="0" borderId="0" xfId="57" applyFont="1" applyFill="1" applyBorder="1" applyAlignment="1" applyProtection="1">
      <alignment horizontal="left" vertical="center"/>
    </xf>
    <xf numFmtId="49" fontId="4" fillId="0" borderId="7" xfId="58" applyFont="1">
      <alignment horizontal="left" vertical="center" wrapText="1"/>
    </xf>
    <xf numFmtId="0" fontId="8" fillId="0" borderId="18" xfId="57" applyFont="1" applyFill="1" applyBorder="1" applyAlignment="1" applyProtection="1">
      <alignment horizontal="center" vertical="center" wrapText="1"/>
      <protection locked="0"/>
    </xf>
    <xf numFmtId="0" fontId="8" fillId="0" borderId="24" xfId="57" applyFont="1" applyFill="1" applyBorder="1" applyAlignment="1" applyProtection="1">
      <alignment horizontal="center" vertical="center" wrapText="1"/>
      <protection locked="0"/>
    </xf>
    <xf numFmtId="0" fontId="16" fillId="0" borderId="24" xfId="57" applyFont="1" applyFill="1" applyBorder="1" applyAlignment="1" applyProtection="1">
      <alignment horizontal="left" vertical="center"/>
    </xf>
    <xf numFmtId="0" fontId="16" fillId="0" borderId="22" xfId="57" applyFont="1" applyFill="1" applyBorder="1" applyAlignment="1" applyProtection="1">
      <alignment horizontal="left" vertical="center"/>
    </xf>
    <xf numFmtId="0" fontId="13" fillId="0" borderId="8" xfId="60" applyFont="1" applyFill="1" applyBorder="1" applyAlignment="1" applyProtection="1">
      <alignment horizontal="center" vertical="center" wrapText="1" readingOrder="1"/>
      <protection locked="0"/>
    </xf>
    <xf numFmtId="176" fontId="24" fillId="0" borderId="7" xfId="56" applyFont="1">
      <alignment horizontal="right" vertical="center"/>
    </xf>
    <xf numFmtId="177" fontId="16" fillId="0" borderId="6" xfId="57" applyNumberFormat="1" applyFont="1" applyFill="1" applyBorder="1" applyAlignment="1" applyProtection="1">
      <alignment horizontal="right" vertical="center" wrapText="1"/>
      <protection locked="0"/>
    </xf>
    <xf numFmtId="0" fontId="18" fillId="0" borderId="10" xfId="57" applyFont="1" applyFill="1" applyBorder="1" applyAlignment="1" applyProtection="1">
      <alignment horizontal="center" vertical="center" wrapText="1"/>
    </xf>
    <xf numFmtId="177" fontId="16" fillId="0" borderId="18" xfId="57" applyNumberFormat="1" applyFont="1" applyFill="1" applyBorder="1" applyAlignment="1" applyProtection="1">
      <alignment horizontal="right" vertical="center" wrapText="1"/>
      <protection locked="0"/>
    </xf>
    <xf numFmtId="177" fontId="16" fillId="0" borderId="12" xfId="57" applyNumberFormat="1" applyFont="1" applyFill="1" applyBorder="1" applyAlignment="1" applyProtection="1">
      <alignment horizontal="right" vertical="center" wrapText="1"/>
      <protection locked="0"/>
    </xf>
    <xf numFmtId="0" fontId="6" fillId="0" borderId="0" xfId="57" applyFont="1" applyFill="1" applyBorder="1" applyAlignment="1" applyProtection="1">
      <alignment horizontal="left" vertical="center" wrapText="1"/>
    </xf>
    <xf numFmtId="0" fontId="3" fillId="0" borderId="0" xfId="57" applyFont="1" applyFill="1" applyAlignment="1" applyProtection="1">
      <alignment horizontal="center" vertical="center"/>
    </xf>
    <xf numFmtId="0" fontId="4" fillId="0" borderId="0" xfId="57" applyFont="1" applyFill="1" applyAlignment="1" applyProtection="1">
      <alignment horizontal="left" vertical="center"/>
      <protection locked="0"/>
    </xf>
    <xf numFmtId="0" fontId="5" fillId="0" borderId="8" xfId="57" applyNumberFormat="1" applyFont="1" applyFill="1" applyBorder="1" applyAlignment="1" applyProtection="1">
      <alignment horizontal="center" vertical="center"/>
    </xf>
    <xf numFmtId="49" fontId="4" fillId="0" borderId="7" xfId="58" applyFont="1" applyAlignment="1">
      <alignment horizontal="center" vertical="center" wrapText="1"/>
    </xf>
    <xf numFmtId="49" fontId="4" fillId="0" borderId="7" xfId="58" applyFont="1" applyAlignment="1">
      <alignment horizontal="left" vertical="center" wrapText="1" indent="1"/>
    </xf>
    <xf numFmtId="49" fontId="6" fillId="0" borderId="10" xfId="57" applyNumberFormat="1" applyFont="1" applyFill="1" applyBorder="1" applyAlignment="1" applyProtection="1">
      <alignment horizontal="center" vertical="center" wrapText="1"/>
    </xf>
    <xf numFmtId="49" fontId="6" fillId="0" borderId="11" xfId="57" applyNumberFormat="1" applyFont="1" applyFill="1" applyBorder="1" applyAlignment="1" applyProtection="1">
      <alignment horizontal="center" vertical="center" wrapText="1"/>
    </xf>
    <xf numFmtId="49" fontId="6" fillId="0" borderId="13" xfId="57" applyNumberFormat="1" applyFont="1" applyFill="1" applyBorder="1" applyAlignment="1" applyProtection="1">
      <alignment horizontal="center" vertical="center" wrapText="1"/>
    </xf>
    <xf numFmtId="0" fontId="18" fillId="0" borderId="9" xfId="57" applyFont="1" applyFill="1" applyBorder="1" applyAlignment="1" applyProtection="1">
      <alignment horizontal="center" vertical="center" wrapText="1"/>
    </xf>
    <xf numFmtId="0" fontId="18" fillId="0" borderId="12" xfId="57" applyFont="1" applyFill="1" applyBorder="1" applyAlignment="1" applyProtection="1">
      <alignment horizontal="center" vertical="center" wrapText="1"/>
    </xf>
    <xf numFmtId="177" fontId="4" fillId="0" borderId="8" xfId="57" applyNumberFormat="1" applyFont="1" applyFill="1" applyBorder="1" applyAlignment="1" applyProtection="1">
      <alignment horizontal="right" vertical="center" wrapText="1"/>
      <protection locked="0"/>
    </xf>
    <xf numFmtId="0" fontId="6" fillId="0" borderId="0" xfId="57" applyFont="1" applyFill="1" applyBorder="1" applyAlignment="1" applyProtection="1">
      <alignment horizontal="right" wrapText="1"/>
    </xf>
    <xf numFmtId="0" fontId="25" fillId="0" borderId="0" xfId="57" applyFont="1" applyFill="1" applyBorder="1" applyAlignment="1" applyProtection="1">
      <alignment horizontal="center"/>
    </xf>
    <xf numFmtId="0" fontId="25" fillId="0" borderId="0" xfId="57" applyFont="1" applyFill="1" applyBorder="1" applyAlignment="1" applyProtection="1">
      <alignment horizontal="center" wrapText="1"/>
    </xf>
    <xf numFmtId="0" fontId="25" fillId="0" borderId="0" xfId="57" applyFont="1" applyFill="1" applyBorder="1" applyAlignment="1" applyProtection="1">
      <alignment wrapText="1"/>
    </xf>
    <xf numFmtId="0" fontId="25" fillId="0" borderId="0" xfId="57" applyFont="1" applyFill="1" applyBorder="1" applyAlignment="1" applyProtection="1"/>
    <xf numFmtId="0" fontId="8" fillId="0" borderId="0" xfId="57" applyFont="1" applyFill="1" applyBorder="1" applyAlignment="1" applyProtection="1">
      <alignment horizontal="left" wrapText="1"/>
    </xf>
    <xf numFmtId="0" fontId="8" fillId="0" borderId="0" xfId="57" applyFont="1" applyFill="1" applyBorder="1" applyAlignment="1" applyProtection="1">
      <alignment horizontal="center" wrapText="1"/>
    </xf>
    <xf numFmtId="0" fontId="26" fillId="0" borderId="0" xfId="57" applyFont="1" applyFill="1" applyBorder="1" applyAlignment="1" applyProtection="1">
      <alignment horizontal="center" vertical="center" wrapText="1"/>
    </xf>
    <xf numFmtId="0" fontId="8" fillId="0" borderId="0" xfId="57" applyFont="1" applyFill="1" applyBorder="1" applyAlignment="1" applyProtection="1">
      <alignment horizontal="right" wrapText="1"/>
    </xf>
    <xf numFmtId="0" fontId="18" fillId="0" borderId="1" xfId="57" applyFont="1" applyFill="1" applyBorder="1" applyAlignment="1" applyProtection="1">
      <alignment horizontal="center" vertical="center" wrapText="1"/>
    </xf>
    <xf numFmtId="0" fontId="25" fillId="0" borderId="7" xfId="57" applyFont="1" applyFill="1" applyBorder="1" applyAlignment="1" applyProtection="1">
      <alignment horizontal="center" vertical="center" wrapText="1"/>
    </xf>
    <xf numFmtId="0" fontId="25" fillId="0" borderId="2" xfId="57" applyFont="1" applyFill="1" applyBorder="1" applyAlignment="1" applyProtection="1">
      <alignment horizontal="center" vertical="center" wrapText="1"/>
    </xf>
    <xf numFmtId="177" fontId="4" fillId="0" borderId="7" xfId="57" applyNumberFormat="1" applyFont="1" applyFill="1" applyBorder="1" applyAlignment="1" applyProtection="1">
      <alignment horizontal="right" vertical="center"/>
    </xf>
    <xf numFmtId="177" fontId="16" fillId="0" borderId="2" xfId="57" applyNumberFormat="1" applyFont="1" applyFill="1" applyBorder="1" applyAlignment="1" applyProtection="1">
      <alignment horizontal="right" vertical="center"/>
    </xf>
    <xf numFmtId="0" fontId="6" fillId="0" borderId="0" xfId="57" applyFont="1" applyFill="1" applyBorder="1" applyAlignment="1" applyProtection="1">
      <alignment horizontal="left" vertical="center"/>
    </xf>
    <xf numFmtId="0" fontId="8" fillId="0" borderId="0" xfId="57" applyFont="1" applyFill="1" applyBorder="1" applyAlignment="1" applyProtection="1">
      <alignment vertical="top"/>
    </xf>
    <xf numFmtId="49" fontId="5" fillId="0" borderId="2" xfId="57" applyNumberFormat="1" applyFont="1" applyFill="1" applyBorder="1" applyAlignment="1" applyProtection="1">
      <alignment horizontal="center" vertical="center" wrapText="1"/>
    </xf>
    <xf numFmtId="49" fontId="5" fillId="0" borderId="3" xfId="57" applyNumberFormat="1" applyFont="1" applyFill="1" applyBorder="1" applyAlignment="1" applyProtection="1">
      <alignment horizontal="center" vertical="center" wrapText="1"/>
    </xf>
    <xf numFmtId="0" fontId="5" fillId="0" borderId="19" xfId="57" applyFont="1" applyFill="1" applyBorder="1" applyAlignment="1" applyProtection="1">
      <alignment horizontal="center" vertical="center"/>
    </xf>
    <xf numFmtId="49" fontId="5" fillId="0" borderId="2" xfId="57" applyNumberFormat="1" applyFont="1" applyFill="1" applyBorder="1" applyAlignment="1" applyProtection="1">
      <alignment horizontal="center" vertical="center"/>
    </xf>
    <xf numFmtId="0" fontId="5" fillId="0" borderId="22" xfId="57" applyFont="1" applyFill="1" applyBorder="1" applyAlignment="1" applyProtection="1">
      <alignment horizontal="center" vertical="center"/>
    </xf>
    <xf numFmtId="0" fontId="5" fillId="0" borderId="6" xfId="57" applyNumberFormat="1" applyFont="1" applyFill="1" applyBorder="1" applyAlignment="1" applyProtection="1">
      <alignment horizontal="center" vertical="center"/>
    </xf>
    <xf numFmtId="49" fontId="4" fillId="0" borderId="7" xfId="0" applyNumberFormat="1" applyFont="1" applyBorder="1" applyAlignment="1" applyProtection="1">
      <alignment horizontal="left" vertical="center" wrapText="1"/>
    </xf>
    <xf numFmtId="176" fontId="4" fillId="0" borderId="7" xfId="56" applyFont="1">
      <alignment horizontal="right" vertical="center"/>
    </xf>
    <xf numFmtId="49" fontId="4" fillId="0" borderId="7" xfId="0" applyNumberFormat="1" applyFont="1" applyBorder="1" applyAlignment="1" applyProtection="1">
      <alignment horizontal="left" vertical="center" wrapText="1" indent="1"/>
    </xf>
    <xf numFmtId="49" fontId="4" fillId="0" borderId="7" xfId="0" applyNumberFormat="1" applyFont="1" applyBorder="1" applyAlignment="1" applyProtection="1">
      <alignment horizontal="left" vertical="center" wrapText="1" indent="2"/>
    </xf>
    <xf numFmtId="49" fontId="27" fillId="0" borderId="0" xfId="57" applyNumberFormat="1" applyFont="1" applyFill="1" applyBorder="1" applyAlignment="1" applyProtection="1"/>
    <xf numFmtId="0" fontId="27" fillId="0" borderId="0" xfId="57" applyFont="1" applyFill="1" applyBorder="1" applyAlignment="1" applyProtection="1"/>
    <xf numFmtId="0" fontId="6" fillId="0" borderId="0" xfId="57" applyFont="1" applyFill="1" applyBorder="1" applyAlignment="1" applyProtection="1">
      <alignment vertical="center"/>
    </xf>
    <xf numFmtId="0" fontId="28" fillId="0" borderId="0" xfId="57" applyFont="1" applyFill="1" applyBorder="1" applyAlignment="1" applyProtection="1">
      <alignment horizontal="center" vertical="center"/>
    </xf>
    <xf numFmtId="0" fontId="23" fillId="0" borderId="0" xfId="57" applyFont="1" applyFill="1" applyBorder="1" applyAlignment="1" applyProtection="1">
      <alignment horizontal="center" vertical="center"/>
    </xf>
    <xf numFmtId="0" fontId="5" fillId="0" borderId="1" xfId="57" applyFont="1" applyFill="1" applyBorder="1" applyAlignment="1" applyProtection="1">
      <alignment horizontal="center" vertical="center"/>
      <protection locked="0"/>
    </xf>
    <xf numFmtId="0" fontId="4" fillId="0" borderId="7" xfId="57" applyFont="1" applyFill="1" applyBorder="1" applyAlignment="1" applyProtection="1">
      <alignment vertical="center"/>
    </xf>
    <xf numFmtId="0" fontId="4" fillId="0" borderId="7" xfId="57" applyFont="1" applyFill="1" applyBorder="1" applyAlignment="1" applyProtection="1">
      <alignment horizontal="left" vertical="center"/>
      <protection locked="0"/>
    </xf>
    <xf numFmtId="4" fontId="4" fillId="0" borderId="7" xfId="57" applyNumberFormat="1" applyFont="1" applyFill="1" applyBorder="1" applyAlignment="1" applyProtection="1">
      <alignment horizontal="right" vertical="center"/>
      <protection locked="0"/>
    </xf>
    <xf numFmtId="0" fontId="4" fillId="0" borderId="7" xfId="57" applyFont="1" applyFill="1" applyBorder="1" applyAlignment="1" applyProtection="1">
      <alignment vertical="center"/>
      <protection locked="0"/>
    </xf>
    <xf numFmtId="0" fontId="4" fillId="0" borderId="7" xfId="57" applyFont="1" applyFill="1" applyBorder="1" applyAlignment="1" applyProtection="1">
      <alignment horizontal="left" vertical="center"/>
    </xf>
    <xf numFmtId="177" fontId="4" fillId="0" borderId="7" xfId="57" applyNumberFormat="1" applyFont="1" applyFill="1" applyBorder="1" applyAlignment="1" applyProtection="1">
      <alignment horizontal="right" vertical="center"/>
      <protection locked="0"/>
    </xf>
    <xf numFmtId="177" fontId="29" fillId="0" borderId="7" xfId="57" applyNumberFormat="1" applyFont="1" applyFill="1" applyBorder="1" applyAlignment="1" applyProtection="1">
      <alignment horizontal="right" vertical="center"/>
    </xf>
    <xf numFmtId="177" fontId="8" fillId="0" borderId="7" xfId="57" applyNumberFormat="1" applyFont="1" applyFill="1" applyBorder="1" applyAlignment="1" applyProtection="1">
      <alignment vertical="center"/>
    </xf>
    <xf numFmtId="0" fontId="8" fillId="0" borderId="7" xfId="57" applyFont="1" applyFill="1" applyBorder="1" applyAlignment="1" applyProtection="1">
      <alignment vertical="center"/>
    </xf>
    <xf numFmtId="0" fontId="29" fillId="0" borderId="7" xfId="57" applyFont="1" applyFill="1" applyBorder="1" applyAlignment="1" applyProtection="1">
      <alignment horizontal="center" vertical="center"/>
    </xf>
    <xf numFmtId="0" fontId="29" fillId="0" borderId="7" xfId="57" applyFont="1" applyFill="1" applyBorder="1" applyAlignment="1" applyProtection="1">
      <alignment horizontal="right" vertical="center"/>
    </xf>
    <xf numFmtId="0" fontId="29" fillId="0" borderId="7" xfId="57" applyFont="1" applyFill="1" applyBorder="1" applyAlignment="1" applyProtection="1">
      <alignment horizontal="center" vertical="center"/>
      <protection locked="0"/>
    </xf>
    <xf numFmtId="0" fontId="4" fillId="0" borderId="0" xfId="57" applyFont="1" applyFill="1" applyBorder="1" applyAlignment="1" applyProtection="1">
      <alignment horizontal="left" vertical="center" wrapText="1"/>
      <protection locked="0"/>
    </xf>
    <xf numFmtId="0" fontId="5" fillId="0" borderId="0" xfId="57" applyFont="1" applyFill="1" applyBorder="1" applyAlignment="1" applyProtection="1">
      <alignment horizontal="left" vertical="center" wrapText="1"/>
    </xf>
    <xf numFmtId="49" fontId="24" fillId="0" borderId="7" xfId="58" applyFont="1">
      <alignment horizontal="left" vertical="center" wrapText="1"/>
    </xf>
    <xf numFmtId="176" fontId="4" fillId="0" borderId="7" xfId="0" applyNumberFormat="1" applyFont="1" applyBorder="1" applyAlignment="1" applyProtection="1">
      <alignment horizontal="right" vertical="center"/>
    </xf>
    <xf numFmtId="49" fontId="24" fillId="0" borderId="7" xfId="58" applyFont="1" applyAlignment="1">
      <alignment horizontal="left" vertical="center" wrapText="1" indent="1"/>
    </xf>
    <xf numFmtId="49" fontId="24" fillId="0" borderId="7" xfId="58" applyFont="1" applyAlignment="1">
      <alignment horizontal="left" vertical="center" wrapText="1" indent="2"/>
    </xf>
    <xf numFmtId="0" fontId="8" fillId="0" borderId="2" xfId="57" applyFont="1" applyFill="1" applyBorder="1" applyAlignment="1" applyProtection="1">
      <alignment horizontal="center" vertical="center" wrapText="1"/>
      <protection locked="0"/>
    </xf>
    <xf numFmtId="0" fontId="8" fillId="0" borderId="4" xfId="57" applyFont="1" applyFill="1" applyBorder="1" applyAlignment="1" applyProtection="1">
      <alignment horizontal="center" vertical="center" wrapText="1"/>
    </xf>
    <xf numFmtId="177" fontId="4" fillId="0" borderId="6" xfId="57" applyNumberFormat="1" applyFont="1" applyFill="1" applyBorder="1" applyAlignment="1" applyProtection="1">
      <alignment horizontal="right" vertical="center"/>
    </xf>
    <xf numFmtId="0" fontId="6" fillId="0" borderId="0" xfId="57" applyFont="1" applyFill="1" applyBorder="1" applyAlignment="1" applyProtection="1">
      <alignment horizontal="left" vertical="center"/>
      <protection locked="0"/>
    </xf>
    <xf numFmtId="0" fontId="17" fillId="0" borderId="0" xfId="57" applyFont="1" applyFill="1" applyBorder="1" applyAlignment="1" applyProtection="1">
      <alignment horizontal="center" vertical="center"/>
      <protection locked="0"/>
    </xf>
    <xf numFmtId="0" fontId="8" fillId="0" borderId="1" xfId="57" applyFont="1" applyFill="1" applyBorder="1" applyAlignment="1" applyProtection="1">
      <alignment horizontal="center" vertical="center" wrapText="1"/>
      <protection locked="0"/>
    </xf>
    <xf numFmtId="0" fontId="8" fillId="0" borderId="19" xfId="57" applyFont="1" applyFill="1" applyBorder="1" applyAlignment="1" applyProtection="1">
      <alignment horizontal="center" vertical="center" wrapText="1"/>
      <protection locked="0"/>
    </xf>
    <xf numFmtId="0" fontId="8" fillId="0" borderId="3" xfId="57" applyFont="1" applyFill="1" applyBorder="1" applyAlignment="1" applyProtection="1">
      <alignment horizontal="center" vertical="center" wrapText="1"/>
      <protection locked="0"/>
    </xf>
    <xf numFmtId="0" fontId="8" fillId="0" borderId="3" xfId="57" applyFont="1" applyFill="1" applyBorder="1" applyAlignment="1" applyProtection="1">
      <alignment horizontal="center" vertical="center" wrapText="1"/>
    </xf>
    <xf numFmtId="0" fontId="8" fillId="0" borderId="5" xfId="57" applyFont="1" applyFill="1" applyBorder="1" applyAlignment="1" applyProtection="1">
      <alignment horizontal="center" vertical="center" wrapText="1"/>
      <protection locked="0"/>
    </xf>
    <xf numFmtId="0" fontId="8" fillId="0" borderId="20" xfId="57" applyFont="1" applyFill="1" applyBorder="1" applyAlignment="1" applyProtection="1">
      <alignment horizontal="center" vertical="center" wrapText="1"/>
      <protection locked="0"/>
    </xf>
    <xf numFmtId="0" fontId="8" fillId="0" borderId="1" xfId="57" applyFont="1" applyFill="1" applyBorder="1" applyAlignment="1" applyProtection="1">
      <alignment horizontal="center" vertical="center" wrapText="1"/>
    </xf>
    <xf numFmtId="0" fontId="8" fillId="0" borderId="6" xfId="57" applyFont="1" applyFill="1" applyBorder="1" applyAlignment="1" applyProtection="1">
      <alignment horizontal="center" vertical="center" wrapText="1"/>
    </xf>
    <xf numFmtId="0" fontId="8" fillId="0" borderId="22" xfId="57" applyFont="1" applyFill="1" applyBorder="1" applyAlignment="1" applyProtection="1">
      <alignment horizontal="center" vertical="center" wrapText="1"/>
    </xf>
    <xf numFmtId="0" fontId="6" fillId="0" borderId="2" xfId="57" applyFont="1" applyFill="1" applyBorder="1" applyAlignment="1" applyProtection="1">
      <alignment horizontal="center" vertical="center"/>
    </xf>
    <xf numFmtId="0" fontId="4" fillId="0" borderId="2" xfId="57" applyFont="1" applyFill="1" applyBorder="1" applyAlignment="1" applyProtection="1">
      <alignment horizontal="center" vertical="center"/>
      <protection locked="0"/>
    </xf>
    <xf numFmtId="0" fontId="4" fillId="0" borderId="4" xfId="57" applyFont="1" applyFill="1" applyBorder="1" applyAlignment="1" applyProtection="1">
      <alignment horizontal="center" vertical="center"/>
      <protection locked="0"/>
    </xf>
    <xf numFmtId="0" fontId="6" fillId="0" borderId="0" xfId="57" applyFont="1" applyFill="1" applyBorder="1" applyAlignment="1" applyProtection="1">
      <protection locked="0"/>
    </xf>
    <xf numFmtId="0" fontId="5" fillId="0" borderId="0" xfId="57" applyFont="1" applyFill="1" applyBorder="1" applyAlignment="1" applyProtection="1">
      <protection locked="0"/>
    </xf>
    <xf numFmtId="0" fontId="8" fillId="0" borderId="8" xfId="57" applyFont="1" applyFill="1" applyBorder="1" applyAlignment="1" applyProtection="1">
      <alignment horizontal="center" vertical="center" wrapText="1"/>
      <protection locked="0"/>
    </xf>
    <xf numFmtId="0" fontId="8" fillId="0" borderId="2" xfId="57" applyFont="1" applyFill="1" applyBorder="1" applyAlignment="1" applyProtection="1">
      <alignment horizontal="center" vertical="center" wrapText="1"/>
    </xf>
    <xf numFmtId="0" fontId="8" fillId="0" borderId="24" xfId="57" applyFont="1" applyFill="1" applyBorder="1" applyAlignment="1" applyProtection="1">
      <alignment horizontal="center" vertical="center" wrapText="1"/>
    </xf>
    <xf numFmtId="0" fontId="4" fillId="0" borderId="2" xfId="57" applyFont="1" applyFill="1" applyBorder="1" applyAlignment="1" applyProtection="1">
      <alignment horizontal="right" vertical="center"/>
      <protection locked="0"/>
    </xf>
    <xf numFmtId="0" fontId="6" fillId="0" borderId="0" xfId="57" applyFont="1" applyFill="1" applyBorder="1" applyAlignment="1" applyProtection="1">
      <alignment horizontal="right"/>
      <protection locked="0"/>
    </xf>
    <xf numFmtId="0" fontId="8" fillId="0" borderId="8" xfId="57" applyFont="1" applyFill="1" applyBorder="1" applyAlignment="1" applyProtection="1">
      <alignment horizontal="center" vertical="center" wrapText="1"/>
    </xf>
    <xf numFmtId="0" fontId="8" fillId="0" borderId="10" xfId="57" applyFont="1" applyFill="1" applyBorder="1" applyAlignment="1" applyProtection="1">
      <alignment horizontal="center" vertical="center" wrapText="1"/>
      <protection locked="0"/>
    </xf>
    <xf numFmtId="0" fontId="4" fillId="0" borderId="8" xfId="57" applyFont="1" applyFill="1" applyBorder="1" applyAlignment="1" applyProtection="1">
      <alignment horizontal="right" vertical="center"/>
      <protection locked="0"/>
    </xf>
    <xf numFmtId="0" fontId="4" fillId="0" borderId="10" xfId="57" applyFont="1" applyFill="1" applyBorder="1" applyAlignment="1" applyProtection="1">
      <alignment horizontal="right" vertical="center"/>
      <protection locked="0"/>
    </xf>
    <xf numFmtId="0" fontId="4" fillId="0" borderId="0" xfId="57" applyFont="1" applyFill="1" applyBorder="1" applyAlignment="1" applyProtection="1">
      <alignment horizontal="left"/>
    </xf>
    <xf numFmtId="0" fontId="10" fillId="0" borderId="0" xfId="57" applyFont="1" applyFill="1" applyBorder="1" applyAlignment="1" applyProtection="1">
      <alignment horizontal="center" vertical="top"/>
    </xf>
    <xf numFmtId="4" fontId="4" fillId="0" borderId="7" xfId="57" applyNumberFormat="1" applyFont="1" applyFill="1" applyBorder="1" applyAlignment="1" applyProtection="1">
      <alignment horizontal="right" vertical="center"/>
    </xf>
    <xf numFmtId="177" fontId="16" fillId="0" borderId="7" xfId="57" applyNumberFormat="1" applyFont="1" applyFill="1" applyBorder="1" applyAlignment="1" applyProtection="1">
      <alignment horizontal="right" vertical="center"/>
    </xf>
    <xf numFmtId="0" fontId="4" fillId="0" borderId="6" xfId="57" applyFont="1" applyFill="1" applyBorder="1" applyAlignment="1" applyProtection="1">
      <alignment horizontal="left" vertical="center"/>
    </xf>
    <xf numFmtId="4" fontId="4" fillId="0" borderId="18" xfId="57" applyNumberFormat="1" applyFont="1" applyFill="1" applyBorder="1" applyAlignment="1" applyProtection="1">
      <alignment horizontal="right" vertical="center"/>
      <protection locked="0"/>
    </xf>
    <xf numFmtId="0" fontId="8" fillId="0" borderId="7" xfId="57" applyFont="1" applyFill="1" applyBorder="1" applyAlignment="1" applyProtection="1"/>
    <xf numFmtId="177" fontId="8" fillId="0" borderId="7" xfId="57" applyNumberFormat="1" applyFont="1" applyFill="1" applyBorder="1" applyAlignment="1" applyProtection="1"/>
    <xf numFmtId="0" fontId="8" fillId="0" borderId="6" xfId="57" applyFont="1" applyFill="1" applyBorder="1" applyAlignment="1" applyProtection="1"/>
    <xf numFmtId="177" fontId="8" fillId="0" borderId="18" xfId="57" applyNumberFormat="1" applyFont="1" applyFill="1" applyBorder="1" applyAlignment="1" applyProtection="1"/>
    <xf numFmtId="0" fontId="29" fillId="0" borderId="6" xfId="57" applyFont="1" applyFill="1" applyBorder="1" applyAlignment="1" applyProtection="1">
      <alignment horizontal="center" vertical="center"/>
    </xf>
    <xf numFmtId="177" fontId="29" fillId="0" borderId="18" xfId="57" applyNumberFormat="1" applyFont="1" applyFill="1" applyBorder="1" applyAlignment="1" applyProtection="1">
      <alignment horizontal="right" vertical="center"/>
    </xf>
    <xf numFmtId="177" fontId="4" fillId="0" borderId="18" xfId="57"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29" fillId="0" borderId="6" xfId="57" applyFont="1" applyFill="1" applyBorder="1" applyAlignment="1" applyProtection="1">
      <alignment horizontal="center" vertical="center"/>
      <protection locked="0"/>
    </xf>
    <xf numFmtId="177" fontId="29" fillId="0" borderId="7" xfId="57"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Border="1" applyAlignment="1">
      <alignment horizontal="justify"/>
    </xf>
    <xf numFmtId="0" fontId="33" fillId="0" borderId="8" xfId="0" applyFont="1" applyBorder="1" applyAlignment="1">
      <alignment horizontal="left"/>
    </xf>
    <xf numFmtId="0" fontId="33" fillId="0" borderId="8" xfId="0" applyFont="1" applyFill="1" applyBorder="1" applyAlignment="1">
      <alignment horizontal="left"/>
    </xf>
    <xf numFmtId="0" fontId="6" fillId="0" borderId="0" xfId="0" applyFont="1" applyFill="1" applyAlignment="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Normal 2" xfId="51"/>
    <cellStyle name="常规 3 3" xfId="52"/>
    <cellStyle name="常规 2 2" xfId="53"/>
    <cellStyle name="常规 4" xfId="54"/>
    <cellStyle name="IntegralNumberStyle" xfId="55"/>
    <cellStyle name="MoneyStyle" xfId="56"/>
    <cellStyle name="Normal" xfId="57"/>
    <cellStyle name="TextStyle" xfId="58"/>
    <cellStyle name="常规 11" xfId="59"/>
    <cellStyle name="常规 2" xfId="60"/>
    <cellStyle name="常规 3" xfId="61"/>
    <cellStyle name="常规 5" xfId="62"/>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C11" sqref="C11"/>
    </sheetView>
  </sheetViews>
  <sheetFormatPr defaultColWidth="9.18095238095238" defaultRowHeight="20" customHeight="1" outlineLevelCol="3"/>
  <cols>
    <col min="1" max="1" width="13.5428571428571" style="78" customWidth="1"/>
    <col min="2" max="2" width="9.18095238095238" style="348"/>
    <col min="3" max="3" width="88.7238095238095" style="78" customWidth="1"/>
    <col min="4" max="16384" width="9.18095238095238" style="78"/>
  </cols>
  <sheetData>
    <row r="1" s="347" customFormat="1" ht="48" customHeight="1" spans="2:3">
      <c r="B1" s="349"/>
      <c r="C1" s="349"/>
    </row>
    <row r="2" ht="27" customHeight="1" spans="2:3">
      <c r="B2" s="350" t="s">
        <v>0</v>
      </c>
      <c r="C2" s="350" t="s">
        <v>1</v>
      </c>
    </row>
    <row r="3" customHeight="1" spans="2:3">
      <c r="B3" s="351">
        <v>1</v>
      </c>
      <c r="C3" s="352" t="s">
        <v>2</v>
      </c>
    </row>
    <row r="4" customHeight="1" spans="2:3">
      <c r="B4" s="351">
        <v>2</v>
      </c>
      <c r="C4" s="352" t="s">
        <v>3</v>
      </c>
    </row>
    <row r="5" customHeight="1" spans="2:3">
      <c r="B5" s="351">
        <v>3</v>
      </c>
      <c r="C5" s="352" t="s">
        <v>4</v>
      </c>
    </row>
    <row r="6" customHeight="1" spans="2:3">
      <c r="B6" s="351">
        <v>4</v>
      </c>
      <c r="C6" s="352" t="s">
        <v>5</v>
      </c>
    </row>
    <row r="7" customHeight="1" spans="2:3">
      <c r="B7" s="351">
        <v>5</v>
      </c>
      <c r="C7" s="353" t="s">
        <v>6</v>
      </c>
    </row>
    <row r="8" customHeight="1" spans="2:3">
      <c r="B8" s="351">
        <v>6</v>
      </c>
      <c r="C8" s="353" t="s">
        <v>7</v>
      </c>
    </row>
    <row r="9" customHeight="1" spans="2:3">
      <c r="B9" s="351">
        <v>7</v>
      </c>
      <c r="C9" s="353" t="s">
        <v>8</v>
      </c>
    </row>
    <row r="10" customHeight="1" spans="2:3">
      <c r="B10" s="351">
        <v>8</v>
      </c>
      <c r="C10" s="353" t="s">
        <v>9</v>
      </c>
    </row>
    <row r="11" customHeight="1" spans="2:3">
      <c r="B11" s="351">
        <v>9</v>
      </c>
      <c r="C11" s="354" t="s">
        <v>10</v>
      </c>
    </row>
    <row r="12" customHeight="1" spans="2:3">
      <c r="B12" s="351">
        <v>10</v>
      </c>
      <c r="C12" s="354" t="s">
        <v>11</v>
      </c>
    </row>
    <row r="13" customHeight="1" spans="2:3">
      <c r="B13" s="351">
        <v>11</v>
      </c>
      <c r="C13" s="352" t="s">
        <v>12</v>
      </c>
    </row>
    <row r="14" customHeight="1" spans="2:3">
      <c r="B14" s="351">
        <v>12</v>
      </c>
      <c r="C14" s="352" t="s">
        <v>13</v>
      </c>
    </row>
    <row r="15" customHeight="1" spans="2:4">
      <c r="B15" s="351">
        <v>13</v>
      </c>
      <c r="C15" s="352" t="s">
        <v>14</v>
      </c>
      <c r="D15" s="355"/>
    </row>
    <row r="16" customHeight="1" spans="2:3">
      <c r="B16" s="351">
        <v>14</v>
      </c>
      <c r="C16" s="353" t="s">
        <v>15</v>
      </c>
    </row>
    <row r="17" customHeight="1" spans="2:3">
      <c r="B17" s="351">
        <v>15</v>
      </c>
      <c r="C17" s="353" t="s">
        <v>16</v>
      </c>
    </row>
    <row r="18" customHeight="1" spans="2:3">
      <c r="B18" s="351">
        <v>16</v>
      </c>
      <c r="C18" s="353" t="s">
        <v>17</v>
      </c>
    </row>
    <row r="19" customHeight="1" spans="2:3">
      <c r="B19" s="351">
        <v>17</v>
      </c>
      <c r="C19" s="352" t="s">
        <v>18</v>
      </c>
    </row>
    <row r="20" customHeight="1" spans="2:3">
      <c r="B20" s="351">
        <v>18</v>
      </c>
      <c r="C20" s="352" t="s">
        <v>19</v>
      </c>
    </row>
    <row r="21" customHeight="1" spans="2:3">
      <c r="B21" s="351">
        <v>19</v>
      </c>
      <c r="C21" s="35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78"/>
  <sheetViews>
    <sheetView workbookViewId="0">
      <pane ySplit="4" topLeftCell="A54" activePane="bottomLeft" state="frozen"/>
      <selection/>
      <selection pane="bottomLeft" activeCell="D57" sqref="D57"/>
    </sheetView>
  </sheetViews>
  <sheetFormatPr defaultColWidth="9.08571428571429" defaultRowHeight="12"/>
  <cols>
    <col min="1" max="1" width="34.2666666666667" style="60" customWidth="1"/>
    <col min="2" max="2" width="29" style="60" customWidth="1"/>
    <col min="3" max="4" width="23.5428571428571" style="60" customWidth="1"/>
    <col min="5" max="5" width="29.5428571428571" style="60" customWidth="1"/>
    <col min="6" max="6" width="11.2666666666667" style="61" customWidth="1"/>
    <col min="7" max="7" width="25.0857142857143" style="60" customWidth="1"/>
    <col min="8" max="8" width="15.5428571428571" style="61" customWidth="1"/>
    <col min="9" max="9" width="13.4571428571429" style="61" customWidth="1"/>
    <col min="10" max="10" width="23.9047619047619" style="60" customWidth="1"/>
    <col min="11" max="11" width="9.08571428571429" style="61" customWidth="1"/>
    <col min="12" max="16384" width="9.08571428571429" style="61"/>
  </cols>
  <sheetData>
    <row r="1" customHeight="1" spans="1:10">
      <c r="A1" s="60" t="s">
        <v>310</v>
      </c>
      <c r="J1" s="75"/>
    </row>
    <row r="2" ht="28.5" customHeight="1" spans="1:10">
      <c r="A2" s="62" t="s">
        <v>10</v>
      </c>
      <c r="B2" s="63"/>
      <c r="C2" s="63"/>
      <c r="D2" s="63"/>
      <c r="E2" s="63"/>
      <c r="F2" s="64"/>
      <c r="G2" s="63"/>
      <c r="H2" s="64"/>
      <c r="I2" s="64"/>
      <c r="J2" s="63"/>
    </row>
    <row r="3" ht="17.25" customHeight="1" spans="1:1">
      <c r="A3" s="65" t="s">
        <v>22</v>
      </c>
    </row>
    <row r="4" ht="44.25" customHeight="1" spans="1:10">
      <c r="A4" s="66" t="s">
        <v>207</v>
      </c>
      <c r="B4" s="66" t="s">
        <v>311</v>
      </c>
      <c r="C4" s="66" t="s">
        <v>312</v>
      </c>
      <c r="D4" s="66" t="s">
        <v>313</v>
      </c>
      <c r="E4" s="66" t="s">
        <v>314</v>
      </c>
      <c r="F4" s="67" t="s">
        <v>315</v>
      </c>
      <c r="G4" s="66" t="s">
        <v>316</v>
      </c>
      <c r="H4" s="67" t="s">
        <v>317</v>
      </c>
      <c r="I4" s="67" t="s">
        <v>318</v>
      </c>
      <c r="J4" s="66" t="s">
        <v>319</v>
      </c>
    </row>
    <row r="5" ht="14.25" customHeight="1" spans="1:10">
      <c r="A5" s="66">
        <v>1</v>
      </c>
      <c r="B5" s="66">
        <v>2</v>
      </c>
      <c r="C5" s="66">
        <v>3</v>
      </c>
      <c r="D5" s="66">
        <v>4</v>
      </c>
      <c r="E5" s="66">
        <v>5</v>
      </c>
      <c r="F5" s="66">
        <v>6</v>
      </c>
      <c r="G5" s="66">
        <v>7</v>
      </c>
      <c r="H5" s="66">
        <v>8</v>
      </c>
      <c r="I5" s="66">
        <v>9</v>
      </c>
      <c r="J5" s="66">
        <v>10</v>
      </c>
    </row>
    <row r="6" ht="90.5" customHeight="1" spans="1:10">
      <c r="A6" s="117" t="s">
        <v>299</v>
      </c>
      <c r="B6" s="117" t="s">
        <v>320</v>
      </c>
      <c r="C6" s="117" t="s">
        <v>321</v>
      </c>
      <c r="D6" s="117" t="s">
        <v>322</v>
      </c>
      <c r="E6" s="117" t="s">
        <v>323</v>
      </c>
      <c r="F6" s="117" t="s">
        <v>324</v>
      </c>
      <c r="G6" s="117" t="s">
        <v>325</v>
      </c>
      <c r="H6" s="117" t="s">
        <v>326</v>
      </c>
      <c r="I6" s="117" t="s">
        <v>327</v>
      </c>
      <c r="J6" s="117" t="s">
        <v>328</v>
      </c>
    </row>
    <row r="7" ht="21" customHeight="1" spans="1:10">
      <c r="A7" s="117" t="s">
        <v>299</v>
      </c>
      <c r="B7" s="117" t="s">
        <v>320</v>
      </c>
      <c r="C7" s="117" t="s">
        <v>321</v>
      </c>
      <c r="D7" s="117" t="s">
        <v>322</v>
      </c>
      <c r="E7" s="117" t="s">
        <v>329</v>
      </c>
      <c r="F7" s="117" t="s">
        <v>324</v>
      </c>
      <c r="G7" s="117" t="s">
        <v>330</v>
      </c>
      <c r="H7" s="117" t="s">
        <v>331</v>
      </c>
      <c r="I7" s="117" t="s">
        <v>327</v>
      </c>
      <c r="J7" s="117" t="s">
        <v>329</v>
      </c>
    </row>
    <row r="8" ht="22.5" spans="1:10">
      <c r="A8" s="117" t="s">
        <v>299</v>
      </c>
      <c r="B8" s="117" t="s">
        <v>320</v>
      </c>
      <c r="C8" s="117" t="s">
        <v>321</v>
      </c>
      <c r="D8" s="117" t="s">
        <v>322</v>
      </c>
      <c r="E8" s="117" t="s">
        <v>332</v>
      </c>
      <c r="F8" s="117" t="s">
        <v>333</v>
      </c>
      <c r="G8" s="117" t="s">
        <v>334</v>
      </c>
      <c r="H8" s="117" t="s">
        <v>335</v>
      </c>
      <c r="I8" s="117" t="s">
        <v>327</v>
      </c>
      <c r="J8" s="117" t="s">
        <v>332</v>
      </c>
    </row>
    <row r="9" spans="1:10">
      <c r="A9" s="117" t="s">
        <v>299</v>
      </c>
      <c r="B9" s="117" t="s">
        <v>320</v>
      </c>
      <c r="C9" s="117" t="s">
        <v>321</v>
      </c>
      <c r="D9" s="117" t="s">
        <v>336</v>
      </c>
      <c r="E9" s="117" t="s">
        <v>337</v>
      </c>
      <c r="F9" s="117" t="s">
        <v>324</v>
      </c>
      <c r="G9" s="117" t="s">
        <v>338</v>
      </c>
      <c r="H9" s="117" t="s">
        <v>339</v>
      </c>
      <c r="I9" s="117" t="s">
        <v>327</v>
      </c>
      <c r="J9" s="117" t="s">
        <v>337</v>
      </c>
    </row>
    <row r="10" ht="22.5" spans="1:10">
      <c r="A10" s="117" t="s">
        <v>299</v>
      </c>
      <c r="B10" s="117" t="s">
        <v>320</v>
      </c>
      <c r="C10" s="117" t="s">
        <v>321</v>
      </c>
      <c r="D10" s="117" t="s">
        <v>336</v>
      </c>
      <c r="E10" s="117" t="s">
        <v>340</v>
      </c>
      <c r="F10" s="117" t="s">
        <v>333</v>
      </c>
      <c r="G10" s="117" t="s">
        <v>341</v>
      </c>
      <c r="H10" s="117" t="s">
        <v>339</v>
      </c>
      <c r="I10" s="117" t="s">
        <v>327</v>
      </c>
      <c r="J10" s="117" t="s">
        <v>340</v>
      </c>
    </row>
    <row r="11" ht="22.5" spans="1:10">
      <c r="A11" s="117" t="s">
        <v>299</v>
      </c>
      <c r="B11" s="117" t="s">
        <v>320</v>
      </c>
      <c r="C11" s="117" t="s">
        <v>321</v>
      </c>
      <c r="D11" s="117" t="s">
        <v>342</v>
      </c>
      <c r="E11" s="117" t="s">
        <v>343</v>
      </c>
      <c r="F11" s="117" t="s">
        <v>344</v>
      </c>
      <c r="G11" s="117" t="s">
        <v>345</v>
      </c>
      <c r="H11" s="117" t="s">
        <v>346</v>
      </c>
      <c r="I11" s="117" t="s">
        <v>327</v>
      </c>
      <c r="J11" s="117" t="s">
        <v>347</v>
      </c>
    </row>
    <row r="12" ht="22.5" spans="1:10">
      <c r="A12" s="117" t="s">
        <v>299</v>
      </c>
      <c r="B12" s="117" t="s">
        <v>320</v>
      </c>
      <c r="C12" s="117" t="s">
        <v>321</v>
      </c>
      <c r="D12" s="117" t="s">
        <v>342</v>
      </c>
      <c r="E12" s="117" t="s">
        <v>348</v>
      </c>
      <c r="F12" s="117" t="s">
        <v>344</v>
      </c>
      <c r="G12" s="117" t="s">
        <v>334</v>
      </c>
      <c r="H12" s="117" t="s">
        <v>349</v>
      </c>
      <c r="I12" s="117" t="s">
        <v>327</v>
      </c>
      <c r="J12" s="117" t="s">
        <v>347</v>
      </c>
    </row>
    <row r="13" ht="22.5" spans="1:10">
      <c r="A13" s="117" t="s">
        <v>299</v>
      </c>
      <c r="B13" s="117" t="s">
        <v>320</v>
      </c>
      <c r="C13" s="117" t="s">
        <v>321</v>
      </c>
      <c r="D13" s="117" t="s">
        <v>342</v>
      </c>
      <c r="E13" s="117" t="s">
        <v>350</v>
      </c>
      <c r="F13" s="117" t="s">
        <v>344</v>
      </c>
      <c r="G13" s="117" t="s">
        <v>345</v>
      </c>
      <c r="H13" s="117" t="s">
        <v>346</v>
      </c>
      <c r="I13" s="117" t="s">
        <v>327</v>
      </c>
      <c r="J13" s="117" t="s">
        <v>350</v>
      </c>
    </row>
    <row r="14" ht="22.5" spans="1:10">
      <c r="A14" s="117" t="s">
        <v>299</v>
      </c>
      <c r="B14" s="117" t="s">
        <v>320</v>
      </c>
      <c r="C14" s="117" t="s">
        <v>321</v>
      </c>
      <c r="D14" s="117" t="s">
        <v>351</v>
      </c>
      <c r="E14" s="117" t="s">
        <v>352</v>
      </c>
      <c r="F14" s="117" t="s">
        <v>344</v>
      </c>
      <c r="G14" s="117" t="s">
        <v>353</v>
      </c>
      <c r="H14" s="117" t="s">
        <v>354</v>
      </c>
      <c r="I14" s="117" t="s">
        <v>327</v>
      </c>
      <c r="J14" s="117" t="s">
        <v>355</v>
      </c>
    </row>
    <row r="15" ht="22.5" spans="1:10">
      <c r="A15" s="117" t="s">
        <v>299</v>
      </c>
      <c r="B15" s="117" t="s">
        <v>320</v>
      </c>
      <c r="C15" s="117" t="s">
        <v>356</v>
      </c>
      <c r="D15" s="117" t="s">
        <v>357</v>
      </c>
      <c r="E15" s="117" t="s">
        <v>358</v>
      </c>
      <c r="F15" s="117" t="s">
        <v>333</v>
      </c>
      <c r="G15" s="117" t="s">
        <v>359</v>
      </c>
      <c r="H15" s="117" t="s">
        <v>360</v>
      </c>
      <c r="I15" s="117" t="s">
        <v>361</v>
      </c>
      <c r="J15" s="117" t="s">
        <v>362</v>
      </c>
    </row>
    <row r="16" ht="22.5" spans="1:10">
      <c r="A16" s="117" t="s">
        <v>299</v>
      </c>
      <c r="B16" s="117" t="s">
        <v>320</v>
      </c>
      <c r="C16" s="117" t="s">
        <v>363</v>
      </c>
      <c r="D16" s="117" t="s">
        <v>364</v>
      </c>
      <c r="E16" s="117" t="s">
        <v>365</v>
      </c>
      <c r="F16" s="117" t="s">
        <v>333</v>
      </c>
      <c r="G16" s="117" t="s">
        <v>366</v>
      </c>
      <c r="H16" s="117" t="s">
        <v>339</v>
      </c>
      <c r="I16" s="117" t="s">
        <v>361</v>
      </c>
      <c r="J16" s="117" t="s">
        <v>365</v>
      </c>
    </row>
    <row r="17" ht="18.5" customHeight="1" spans="1:10">
      <c r="A17" s="117" t="s">
        <v>307</v>
      </c>
      <c r="B17" s="117" t="s">
        <v>367</v>
      </c>
      <c r="C17" s="117" t="s">
        <v>321</v>
      </c>
      <c r="D17" s="117" t="s">
        <v>322</v>
      </c>
      <c r="E17" s="117" t="s">
        <v>368</v>
      </c>
      <c r="F17" s="117" t="s">
        <v>333</v>
      </c>
      <c r="G17" s="117" t="s">
        <v>369</v>
      </c>
      <c r="H17" s="117" t="s">
        <v>370</v>
      </c>
      <c r="I17" s="117" t="s">
        <v>327</v>
      </c>
      <c r="J17" s="117" t="s">
        <v>371</v>
      </c>
    </row>
    <row r="18" ht="42" customHeight="1" spans="1:10">
      <c r="A18" s="117" t="s">
        <v>307</v>
      </c>
      <c r="B18" s="117" t="s">
        <v>367</v>
      </c>
      <c r="C18" s="117" t="s">
        <v>321</v>
      </c>
      <c r="D18" s="117" t="s">
        <v>351</v>
      </c>
      <c r="E18" s="117" t="s">
        <v>352</v>
      </c>
      <c r="F18" s="117" t="s">
        <v>333</v>
      </c>
      <c r="G18" s="117" t="s">
        <v>372</v>
      </c>
      <c r="H18" s="117" t="s">
        <v>373</v>
      </c>
      <c r="I18" s="117" t="s">
        <v>327</v>
      </c>
      <c r="J18" s="117" t="s">
        <v>374</v>
      </c>
    </row>
    <row r="19" ht="22.5" spans="1:10">
      <c r="A19" s="117" t="s">
        <v>307</v>
      </c>
      <c r="B19" s="117" t="s">
        <v>367</v>
      </c>
      <c r="C19" s="117" t="s">
        <v>356</v>
      </c>
      <c r="D19" s="117" t="s">
        <v>357</v>
      </c>
      <c r="E19" s="117" t="s">
        <v>375</v>
      </c>
      <c r="F19" s="117" t="s">
        <v>333</v>
      </c>
      <c r="G19" s="117" t="s">
        <v>359</v>
      </c>
      <c r="H19" s="117" t="s">
        <v>360</v>
      </c>
      <c r="I19" s="117" t="s">
        <v>361</v>
      </c>
      <c r="J19" s="117" t="s">
        <v>376</v>
      </c>
    </row>
    <row r="20" ht="34.5" customHeight="1" spans="1:10">
      <c r="A20" s="117" t="s">
        <v>307</v>
      </c>
      <c r="B20" s="117" t="s">
        <v>367</v>
      </c>
      <c r="C20" s="117" t="s">
        <v>363</v>
      </c>
      <c r="D20" s="117" t="s">
        <v>364</v>
      </c>
      <c r="E20" s="117" t="s">
        <v>377</v>
      </c>
      <c r="F20" s="117" t="s">
        <v>324</v>
      </c>
      <c r="G20" s="117" t="s">
        <v>366</v>
      </c>
      <c r="H20" s="117" t="s">
        <v>339</v>
      </c>
      <c r="I20" s="117" t="s">
        <v>361</v>
      </c>
      <c r="J20" s="117" t="s">
        <v>377</v>
      </c>
    </row>
    <row r="21" ht="27.5" customHeight="1" spans="1:10">
      <c r="A21" s="117" t="s">
        <v>290</v>
      </c>
      <c r="B21" s="117" t="s">
        <v>378</v>
      </c>
      <c r="C21" s="117" t="s">
        <v>321</v>
      </c>
      <c r="D21" s="117" t="s">
        <v>322</v>
      </c>
      <c r="E21" s="117" t="s">
        <v>379</v>
      </c>
      <c r="F21" s="117" t="s">
        <v>333</v>
      </c>
      <c r="G21" s="117" t="s">
        <v>380</v>
      </c>
      <c r="H21" s="117" t="s">
        <v>381</v>
      </c>
      <c r="I21" s="117" t="s">
        <v>327</v>
      </c>
      <c r="J21" s="117" t="s">
        <v>382</v>
      </c>
    </row>
    <row r="22" ht="29.5" customHeight="1" spans="1:10">
      <c r="A22" s="117" t="s">
        <v>290</v>
      </c>
      <c r="B22" s="117" t="s">
        <v>378</v>
      </c>
      <c r="C22" s="117" t="s">
        <v>321</v>
      </c>
      <c r="D22" s="117" t="s">
        <v>322</v>
      </c>
      <c r="E22" s="117" t="s">
        <v>383</v>
      </c>
      <c r="F22" s="117" t="s">
        <v>333</v>
      </c>
      <c r="G22" s="117" t="s">
        <v>384</v>
      </c>
      <c r="H22" s="117" t="s">
        <v>326</v>
      </c>
      <c r="I22" s="117" t="s">
        <v>327</v>
      </c>
      <c r="J22" s="117" t="s">
        <v>385</v>
      </c>
    </row>
    <row r="23" ht="24.5" customHeight="1" spans="1:10">
      <c r="A23" s="117" t="s">
        <v>290</v>
      </c>
      <c r="B23" s="117" t="s">
        <v>378</v>
      </c>
      <c r="C23" s="117" t="s">
        <v>321</v>
      </c>
      <c r="D23" s="117" t="s">
        <v>322</v>
      </c>
      <c r="E23" s="117" t="s">
        <v>386</v>
      </c>
      <c r="F23" s="117" t="s">
        <v>333</v>
      </c>
      <c r="G23" s="117" t="s">
        <v>387</v>
      </c>
      <c r="H23" s="117" t="s">
        <v>370</v>
      </c>
      <c r="I23" s="117" t="s">
        <v>327</v>
      </c>
      <c r="J23" s="117" t="s">
        <v>386</v>
      </c>
    </row>
    <row r="24" ht="23" customHeight="1" spans="1:10">
      <c r="A24" s="117" t="s">
        <v>290</v>
      </c>
      <c r="B24" s="117" t="s">
        <v>378</v>
      </c>
      <c r="C24" s="117" t="s">
        <v>321</v>
      </c>
      <c r="D24" s="117" t="s">
        <v>336</v>
      </c>
      <c r="E24" s="117" t="s">
        <v>388</v>
      </c>
      <c r="F24" s="117" t="s">
        <v>333</v>
      </c>
      <c r="G24" s="117" t="s">
        <v>341</v>
      </c>
      <c r="H24" s="117" t="s">
        <v>339</v>
      </c>
      <c r="I24" s="117" t="s">
        <v>327</v>
      </c>
      <c r="J24" s="117" t="s">
        <v>389</v>
      </c>
    </row>
    <row r="25" ht="40.5" customHeight="1" spans="1:10">
      <c r="A25" s="117" t="s">
        <v>290</v>
      </c>
      <c r="B25" s="117" t="s">
        <v>378</v>
      </c>
      <c r="C25" s="117" t="s">
        <v>321</v>
      </c>
      <c r="D25" s="117" t="s">
        <v>336</v>
      </c>
      <c r="E25" s="117" t="s">
        <v>390</v>
      </c>
      <c r="F25" s="117" t="s">
        <v>333</v>
      </c>
      <c r="G25" s="117" t="s">
        <v>359</v>
      </c>
      <c r="H25" s="117" t="s">
        <v>360</v>
      </c>
      <c r="I25" s="117" t="s">
        <v>361</v>
      </c>
      <c r="J25" s="117" t="s">
        <v>391</v>
      </c>
    </row>
    <row r="26" ht="38" customHeight="1" spans="1:10">
      <c r="A26" s="117" t="s">
        <v>290</v>
      </c>
      <c r="B26" s="117" t="s">
        <v>378</v>
      </c>
      <c r="C26" s="117" t="s">
        <v>321</v>
      </c>
      <c r="D26" s="117" t="s">
        <v>342</v>
      </c>
      <c r="E26" s="117" t="s">
        <v>392</v>
      </c>
      <c r="F26" s="117" t="s">
        <v>333</v>
      </c>
      <c r="G26" s="117" t="s">
        <v>393</v>
      </c>
      <c r="H26" s="117" t="s">
        <v>394</v>
      </c>
      <c r="I26" s="117" t="s">
        <v>361</v>
      </c>
      <c r="J26" s="117" t="s">
        <v>395</v>
      </c>
    </row>
    <row r="27" ht="33.75" spans="1:10">
      <c r="A27" s="117" t="s">
        <v>290</v>
      </c>
      <c r="B27" s="117" t="s">
        <v>378</v>
      </c>
      <c r="C27" s="117" t="s">
        <v>321</v>
      </c>
      <c r="D27" s="117" t="s">
        <v>351</v>
      </c>
      <c r="E27" s="117" t="s">
        <v>352</v>
      </c>
      <c r="F27" s="117" t="s">
        <v>344</v>
      </c>
      <c r="G27" s="117" t="s">
        <v>396</v>
      </c>
      <c r="H27" s="117" t="s">
        <v>354</v>
      </c>
      <c r="I27" s="117" t="s">
        <v>327</v>
      </c>
      <c r="J27" s="117" t="s">
        <v>397</v>
      </c>
    </row>
    <row r="28" ht="41" customHeight="1" spans="1:10">
      <c r="A28" s="117" t="s">
        <v>290</v>
      </c>
      <c r="B28" s="117" t="s">
        <v>378</v>
      </c>
      <c r="C28" s="117" t="s">
        <v>356</v>
      </c>
      <c r="D28" s="117" t="s">
        <v>357</v>
      </c>
      <c r="E28" s="117" t="s">
        <v>398</v>
      </c>
      <c r="F28" s="117" t="s">
        <v>333</v>
      </c>
      <c r="G28" s="117" t="s">
        <v>359</v>
      </c>
      <c r="H28" s="117" t="s">
        <v>360</v>
      </c>
      <c r="I28" s="117" t="s">
        <v>361</v>
      </c>
      <c r="J28" s="117" t="s">
        <v>399</v>
      </c>
    </row>
    <row r="29" ht="28" customHeight="1" spans="1:10">
      <c r="A29" s="117" t="s">
        <v>290</v>
      </c>
      <c r="B29" s="117" t="s">
        <v>378</v>
      </c>
      <c r="C29" s="117" t="s">
        <v>356</v>
      </c>
      <c r="D29" s="117" t="s">
        <v>357</v>
      </c>
      <c r="E29" s="117" t="s">
        <v>400</v>
      </c>
      <c r="F29" s="117" t="s">
        <v>333</v>
      </c>
      <c r="G29" s="117" t="s">
        <v>359</v>
      </c>
      <c r="H29" s="117" t="s">
        <v>360</v>
      </c>
      <c r="I29" s="117" t="s">
        <v>361</v>
      </c>
      <c r="J29" s="117" t="s">
        <v>401</v>
      </c>
    </row>
    <row r="30" ht="56.5" customHeight="1" spans="1:10">
      <c r="A30" s="117" t="s">
        <v>290</v>
      </c>
      <c r="B30" s="117" t="s">
        <v>378</v>
      </c>
      <c r="C30" s="117" t="s">
        <v>356</v>
      </c>
      <c r="D30" s="117" t="s">
        <v>402</v>
      </c>
      <c r="E30" s="117" t="s">
        <v>403</v>
      </c>
      <c r="F30" s="117" t="s">
        <v>333</v>
      </c>
      <c r="G30" s="117" t="s">
        <v>359</v>
      </c>
      <c r="H30" s="117" t="s">
        <v>360</v>
      </c>
      <c r="I30" s="117" t="s">
        <v>361</v>
      </c>
      <c r="J30" s="117" t="s">
        <v>404</v>
      </c>
    </row>
    <row r="31" ht="22.5" spans="1:10">
      <c r="A31" s="117" t="s">
        <v>290</v>
      </c>
      <c r="B31" s="117" t="s">
        <v>378</v>
      </c>
      <c r="C31" s="117" t="s">
        <v>363</v>
      </c>
      <c r="D31" s="117" t="s">
        <v>364</v>
      </c>
      <c r="E31" s="117" t="s">
        <v>405</v>
      </c>
      <c r="F31" s="117" t="s">
        <v>333</v>
      </c>
      <c r="G31" s="117" t="s">
        <v>406</v>
      </c>
      <c r="H31" s="117" t="s">
        <v>339</v>
      </c>
      <c r="I31" s="117" t="s">
        <v>361</v>
      </c>
      <c r="J31" s="117" t="s">
        <v>407</v>
      </c>
    </row>
    <row r="32" ht="26.5" customHeight="1" spans="1:10">
      <c r="A32" s="117" t="s">
        <v>301</v>
      </c>
      <c r="B32" s="117" t="s">
        <v>408</v>
      </c>
      <c r="C32" s="117" t="s">
        <v>321</v>
      </c>
      <c r="D32" s="117" t="s">
        <v>322</v>
      </c>
      <c r="E32" s="117" t="s">
        <v>409</v>
      </c>
      <c r="F32" s="117" t="s">
        <v>324</v>
      </c>
      <c r="G32" s="117" t="s">
        <v>325</v>
      </c>
      <c r="H32" s="117" t="s">
        <v>326</v>
      </c>
      <c r="I32" s="117" t="s">
        <v>327</v>
      </c>
      <c r="J32" s="117" t="s">
        <v>409</v>
      </c>
    </row>
    <row r="33" ht="21.5" customHeight="1" spans="1:10">
      <c r="A33" s="117" t="s">
        <v>301</v>
      </c>
      <c r="B33" s="117" t="s">
        <v>410</v>
      </c>
      <c r="C33" s="117" t="s">
        <v>321</v>
      </c>
      <c r="D33" s="117" t="s">
        <v>322</v>
      </c>
      <c r="E33" s="117" t="s">
        <v>411</v>
      </c>
      <c r="F33" s="117" t="s">
        <v>344</v>
      </c>
      <c r="G33" s="117" t="s">
        <v>345</v>
      </c>
      <c r="H33" s="117" t="s">
        <v>412</v>
      </c>
      <c r="I33" s="117" t="s">
        <v>327</v>
      </c>
      <c r="J33" s="117" t="s">
        <v>411</v>
      </c>
    </row>
    <row r="34" ht="29.5" customHeight="1" spans="1:10">
      <c r="A34" s="117" t="s">
        <v>301</v>
      </c>
      <c r="B34" s="117" t="s">
        <v>410</v>
      </c>
      <c r="C34" s="117" t="s">
        <v>321</v>
      </c>
      <c r="D34" s="117" t="s">
        <v>336</v>
      </c>
      <c r="E34" s="117" t="s">
        <v>413</v>
      </c>
      <c r="F34" s="117" t="s">
        <v>333</v>
      </c>
      <c r="G34" s="117" t="s">
        <v>359</v>
      </c>
      <c r="H34" s="117" t="s">
        <v>360</v>
      </c>
      <c r="I34" s="117" t="s">
        <v>361</v>
      </c>
      <c r="J34" s="117" t="s">
        <v>414</v>
      </c>
    </row>
    <row r="35" ht="17.5" customHeight="1" spans="1:10">
      <c r="A35" s="117" t="s">
        <v>301</v>
      </c>
      <c r="B35" s="117" t="s">
        <v>410</v>
      </c>
      <c r="C35" s="117" t="s">
        <v>321</v>
      </c>
      <c r="D35" s="117" t="s">
        <v>336</v>
      </c>
      <c r="E35" s="117" t="s">
        <v>415</v>
      </c>
      <c r="F35" s="117" t="s">
        <v>324</v>
      </c>
      <c r="G35" s="117" t="s">
        <v>406</v>
      </c>
      <c r="H35" s="117" t="s">
        <v>339</v>
      </c>
      <c r="I35" s="117" t="s">
        <v>327</v>
      </c>
      <c r="J35" s="117" t="s">
        <v>415</v>
      </c>
    </row>
    <row r="36" ht="26.5" customHeight="1" spans="1:10">
      <c r="A36" s="117" t="s">
        <v>301</v>
      </c>
      <c r="B36" s="117" t="s">
        <v>410</v>
      </c>
      <c r="C36" s="117" t="s">
        <v>321</v>
      </c>
      <c r="D36" s="117" t="s">
        <v>342</v>
      </c>
      <c r="E36" s="117" t="s">
        <v>416</v>
      </c>
      <c r="F36" s="117" t="s">
        <v>333</v>
      </c>
      <c r="G36" s="117" t="s">
        <v>417</v>
      </c>
      <c r="H36" s="117" t="s">
        <v>418</v>
      </c>
      <c r="I36" s="117" t="s">
        <v>361</v>
      </c>
      <c r="J36" s="117" t="s">
        <v>419</v>
      </c>
    </row>
    <row r="37" ht="20" customHeight="1" spans="1:10">
      <c r="A37" s="117" t="s">
        <v>301</v>
      </c>
      <c r="B37" s="117" t="s">
        <v>410</v>
      </c>
      <c r="C37" s="117" t="s">
        <v>321</v>
      </c>
      <c r="D37" s="117" t="s">
        <v>342</v>
      </c>
      <c r="E37" s="117" t="s">
        <v>420</v>
      </c>
      <c r="F37" s="117" t="s">
        <v>333</v>
      </c>
      <c r="G37" s="117" t="s">
        <v>334</v>
      </c>
      <c r="H37" s="117" t="s">
        <v>349</v>
      </c>
      <c r="I37" s="117" t="s">
        <v>327</v>
      </c>
      <c r="J37" s="117" t="s">
        <v>421</v>
      </c>
    </row>
    <row r="38" ht="22.5" spans="1:10">
      <c r="A38" s="117" t="s">
        <v>301</v>
      </c>
      <c r="B38" s="117" t="s">
        <v>410</v>
      </c>
      <c r="C38" s="117" t="s">
        <v>321</v>
      </c>
      <c r="D38" s="117" t="s">
        <v>351</v>
      </c>
      <c r="E38" s="117" t="s">
        <v>352</v>
      </c>
      <c r="F38" s="117" t="s">
        <v>344</v>
      </c>
      <c r="G38" s="117" t="s">
        <v>369</v>
      </c>
      <c r="H38" s="117" t="s">
        <v>354</v>
      </c>
      <c r="I38" s="117" t="s">
        <v>327</v>
      </c>
      <c r="J38" s="117" t="s">
        <v>422</v>
      </c>
    </row>
    <row r="39" ht="52" customHeight="1" spans="1:10">
      <c r="A39" s="117" t="s">
        <v>301</v>
      </c>
      <c r="B39" s="117" t="s">
        <v>410</v>
      </c>
      <c r="C39" s="117" t="s">
        <v>356</v>
      </c>
      <c r="D39" s="117" t="s">
        <v>357</v>
      </c>
      <c r="E39" s="117" t="s">
        <v>423</v>
      </c>
      <c r="F39" s="117" t="s">
        <v>333</v>
      </c>
      <c r="G39" s="117" t="s">
        <v>359</v>
      </c>
      <c r="H39" s="117" t="s">
        <v>360</v>
      </c>
      <c r="I39" s="117" t="s">
        <v>361</v>
      </c>
      <c r="J39" s="117" t="s">
        <v>424</v>
      </c>
    </row>
    <row r="40" ht="63" customHeight="1" spans="1:10">
      <c r="A40" s="117" t="s">
        <v>301</v>
      </c>
      <c r="B40" s="117" t="s">
        <v>410</v>
      </c>
      <c r="C40" s="117" t="s">
        <v>363</v>
      </c>
      <c r="D40" s="117" t="s">
        <v>364</v>
      </c>
      <c r="E40" s="117" t="s">
        <v>425</v>
      </c>
      <c r="F40" s="117" t="s">
        <v>333</v>
      </c>
      <c r="G40" s="117" t="s">
        <v>366</v>
      </c>
      <c r="H40" s="117" t="s">
        <v>339</v>
      </c>
      <c r="I40" s="117" t="s">
        <v>361</v>
      </c>
      <c r="J40" s="117" t="s">
        <v>426</v>
      </c>
    </row>
    <row r="41" ht="29" customHeight="1" spans="1:10">
      <c r="A41" s="117" t="s">
        <v>295</v>
      </c>
      <c r="B41" s="117" t="s">
        <v>427</v>
      </c>
      <c r="C41" s="117" t="s">
        <v>321</v>
      </c>
      <c r="D41" s="117" t="s">
        <v>322</v>
      </c>
      <c r="E41" s="117" t="s">
        <v>428</v>
      </c>
      <c r="F41" s="117" t="s">
        <v>333</v>
      </c>
      <c r="G41" s="117" t="s">
        <v>429</v>
      </c>
      <c r="H41" s="117" t="s">
        <v>430</v>
      </c>
      <c r="I41" s="117" t="s">
        <v>327</v>
      </c>
      <c r="J41" s="117" t="s">
        <v>428</v>
      </c>
    </row>
    <row r="42" ht="22.5" spans="1:10">
      <c r="A42" s="117" t="s">
        <v>295</v>
      </c>
      <c r="B42" s="117" t="s">
        <v>427</v>
      </c>
      <c r="C42" s="117" t="s">
        <v>321</v>
      </c>
      <c r="D42" s="117" t="s">
        <v>322</v>
      </c>
      <c r="E42" s="117" t="s">
        <v>431</v>
      </c>
      <c r="F42" s="117" t="s">
        <v>333</v>
      </c>
      <c r="G42" s="117" t="s">
        <v>429</v>
      </c>
      <c r="H42" s="117" t="s">
        <v>432</v>
      </c>
      <c r="I42" s="117" t="s">
        <v>327</v>
      </c>
      <c r="J42" s="117" t="s">
        <v>433</v>
      </c>
    </row>
    <row r="43" ht="43" customHeight="1" spans="1:10">
      <c r="A43" s="117" t="s">
        <v>295</v>
      </c>
      <c r="B43" s="117" t="s">
        <v>427</v>
      </c>
      <c r="C43" s="117" t="s">
        <v>321</v>
      </c>
      <c r="D43" s="117" t="s">
        <v>322</v>
      </c>
      <c r="E43" s="117" t="s">
        <v>434</v>
      </c>
      <c r="F43" s="117" t="s">
        <v>324</v>
      </c>
      <c r="G43" s="117" t="s">
        <v>435</v>
      </c>
      <c r="H43" s="117" t="s">
        <v>436</v>
      </c>
      <c r="I43" s="117" t="s">
        <v>327</v>
      </c>
      <c r="J43" s="117" t="s">
        <v>437</v>
      </c>
    </row>
    <row r="44" ht="40.5" customHeight="1" spans="1:10">
      <c r="A44" s="117" t="s">
        <v>295</v>
      </c>
      <c r="B44" s="117" t="s">
        <v>427</v>
      </c>
      <c r="C44" s="117" t="s">
        <v>321</v>
      </c>
      <c r="D44" s="117" t="s">
        <v>336</v>
      </c>
      <c r="E44" s="117" t="s">
        <v>438</v>
      </c>
      <c r="F44" s="117" t="s">
        <v>324</v>
      </c>
      <c r="G44" s="117" t="s">
        <v>406</v>
      </c>
      <c r="H44" s="117" t="s">
        <v>339</v>
      </c>
      <c r="I44" s="117" t="s">
        <v>361</v>
      </c>
      <c r="J44" s="117" t="s">
        <v>439</v>
      </c>
    </row>
    <row r="45" ht="56.25" spans="1:10">
      <c r="A45" s="117" t="s">
        <v>295</v>
      </c>
      <c r="B45" s="117" t="s">
        <v>427</v>
      </c>
      <c r="C45" s="117" t="s">
        <v>321</v>
      </c>
      <c r="D45" s="117" t="s">
        <v>336</v>
      </c>
      <c r="E45" s="117" t="s">
        <v>440</v>
      </c>
      <c r="F45" s="117" t="s">
        <v>324</v>
      </c>
      <c r="G45" s="117" t="s">
        <v>366</v>
      </c>
      <c r="H45" s="117" t="s">
        <v>339</v>
      </c>
      <c r="I45" s="117" t="s">
        <v>327</v>
      </c>
      <c r="J45" s="117" t="s">
        <v>441</v>
      </c>
    </row>
    <row r="46" ht="26.5" customHeight="1" spans="1:10">
      <c r="A46" s="117" t="s">
        <v>295</v>
      </c>
      <c r="B46" s="117" t="s">
        <v>427</v>
      </c>
      <c r="C46" s="117" t="s">
        <v>321</v>
      </c>
      <c r="D46" s="117" t="s">
        <v>336</v>
      </c>
      <c r="E46" s="117" t="s">
        <v>442</v>
      </c>
      <c r="F46" s="117" t="s">
        <v>324</v>
      </c>
      <c r="G46" s="117" t="s">
        <v>366</v>
      </c>
      <c r="H46" s="117" t="s">
        <v>339</v>
      </c>
      <c r="I46" s="117" t="s">
        <v>327</v>
      </c>
      <c r="J46" s="117" t="s">
        <v>443</v>
      </c>
    </row>
    <row r="47" ht="24.5" customHeight="1" spans="1:10">
      <c r="A47" s="117" t="s">
        <v>295</v>
      </c>
      <c r="B47" s="117" t="s">
        <v>427</v>
      </c>
      <c r="C47" s="117" t="s">
        <v>321</v>
      </c>
      <c r="D47" s="117" t="s">
        <v>351</v>
      </c>
      <c r="E47" s="117" t="s">
        <v>352</v>
      </c>
      <c r="F47" s="117" t="s">
        <v>344</v>
      </c>
      <c r="G47" s="117" t="s">
        <v>444</v>
      </c>
      <c r="H47" s="117" t="s">
        <v>373</v>
      </c>
      <c r="I47" s="117" t="s">
        <v>327</v>
      </c>
      <c r="J47" s="117" t="s">
        <v>445</v>
      </c>
    </row>
    <row r="48" ht="19" customHeight="1" spans="1:10">
      <c r="A48" s="117" t="s">
        <v>295</v>
      </c>
      <c r="B48" s="117" t="s">
        <v>427</v>
      </c>
      <c r="C48" s="117" t="s">
        <v>356</v>
      </c>
      <c r="D48" s="117" t="s">
        <v>357</v>
      </c>
      <c r="E48" s="117" t="s">
        <v>446</v>
      </c>
      <c r="F48" s="117" t="s">
        <v>324</v>
      </c>
      <c r="G48" s="117" t="s">
        <v>366</v>
      </c>
      <c r="H48" s="117" t="s">
        <v>339</v>
      </c>
      <c r="I48" s="117" t="s">
        <v>327</v>
      </c>
      <c r="J48" s="117" t="s">
        <v>446</v>
      </c>
    </row>
    <row r="49" ht="33.75" spans="1:10">
      <c r="A49" s="117" t="s">
        <v>295</v>
      </c>
      <c r="B49" s="117" t="s">
        <v>427</v>
      </c>
      <c r="C49" s="117" t="s">
        <v>356</v>
      </c>
      <c r="D49" s="117" t="s">
        <v>357</v>
      </c>
      <c r="E49" s="117" t="s">
        <v>447</v>
      </c>
      <c r="F49" s="117" t="s">
        <v>333</v>
      </c>
      <c r="G49" s="117" t="s">
        <v>448</v>
      </c>
      <c r="H49" s="117" t="s">
        <v>449</v>
      </c>
      <c r="I49" s="117" t="s">
        <v>361</v>
      </c>
      <c r="J49" s="117" t="s">
        <v>450</v>
      </c>
    </row>
    <row r="50" ht="23" customHeight="1" spans="1:10">
      <c r="A50" s="117" t="s">
        <v>295</v>
      </c>
      <c r="B50" s="117" t="s">
        <v>427</v>
      </c>
      <c r="C50" s="117" t="s">
        <v>356</v>
      </c>
      <c r="D50" s="117" t="s">
        <v>402</v>
      </c>
      <c r="E50" s="117" t="s">
        <v>451</v>
      </c>
      <c r="F50" s="117" t="s">
        <v>324</v>
      </c>
      <c r="G50" s="117" t="s">
        <v>366</v>
      </c>
      <c r="H50" s="117" t="s">
        <v>339</v>
      </c>
      <c r="I50" s="117" t="s">
        <v>327</v>
      </c>
      <c r="J50" s="117" t="s">
        <v>451</v>
      </c>
    </row>
    <row r="51" ht="33.75" spans="1:10">
      <c r="A51" s="117" t="s">
        <v>295</v>
      </c>
      <c r="B51" s="117" t="s">
        <v>427</v>
      </c>
      <c r="C51" s="117" t="s">
        <v>363</v>
      </c>
      <c r="D51" s="117" t="s">
        <v>364</v>
      </c>
      <c r="E51" s="117" t="s">
        <v>452</v>
      </c>
      <c r="F51" s="117" t="s">
        <v>333</v>
      </c>
      <c r="G51" s="117" t="s">
        <v>366</v>
      </c>
      <c r="H51" s="117" t="s">
        <v>339</v>
      </c>
      <c r="I51" s="117" t="s">
        <v>361</v>
      </c>
      <c r="J51" s="117" t="s">
        <v>453</v>
      </c>
    </row>
    <row r="52" ht="22.5" spans="1:10">
      <c r="A52" s="117" t="s">
        <v>292</v>
      </c>
      <c r="B52" s="117" t="s">
        <v>454</v>
      </c>
      <c r="C52" s="117" t="s">
        <v>321</v>
      </c>
      <c r="D52" s="117" t="s">
        <v>322</v>
      </c>
      <c r="E52" s="117" t="s">
        <v>455</v>
      </c>
      <c r="F52" s="117" t="s">
        <v>333</v>
      </c>
      <c r="G52" s="117" t="s">
        <v>456</v>
      </c>
      <c r="H52" s="117" t="s">
        <v>370</v>
      </c>
      <c r="I52" s="117" t="s">
        <v>327</v>
      </c>
      <c r="J52" s="117" t="s">
        <v>455</v>
      </c>
    </row>
    <row r="53" ht="39" customHeight="1" spans="1:10">
      <c r="A53" s="117" t="s">
        <v>292</v>
      </c>
      <c r="B53" s="117" t="s">
        <v>454</v>
      </c>
      <c r="C53" s="117" t="s">
        <v>321</v>
      </c>
      <c r="D53" s="117" t="s">
        <v>336</v>
      </c>
      <c r="E53" s="117" t="s">
        <v>457</v>
      </c>
      <c r="F53" s="117" t="s">
        <v>333</v>
      </c>
      <c r="G53" s="117" t="s">
        <v>341</v>
      </c>
      <c r="H53" s="117" t="s">
        <v>339</v>
      </c>
      <c r="I53" s="117" t="s">
        <v>327</v>
      </c>
      <c r="J53" s="117" t="s">
        <v>458</v>
      </c>
    </row>
    <row r="54" ht="33.75" spans="1:10">
      <c r="A54" s="117" t="s">
        <v>292</v>
      </c>
      <c r="B54" s="117" t="s">
        <v>454</v>
      </c>
      <c r="C54" s="117" t="s">
        <v>321</v>
      </c>
      <c r="D54" s="117" t="s">
        <v>342</v>
      </c>
      <c r="E54" s="117" t="s">
        <v>459</v>
      </c>
      <c r="F54" s="117" t="s">
        <v>344</v>
      </c>
      <c r="G54" s="117" t="s">
        <v>460</v>
      </c>
      <c r="H54" s="117" t="s">
        <v>461</v>
      </c>
      <c r="I54" s="117" t="s">
        <v>327</v>
      </c>
      <c r="J54" s="117" t="s">
        <v>462</v>
      </c>
    </row>
    <row r="55" ht="22.5" spans="1:10">
      <c r="A55" s="117" t="s">
        <v>292</v>
      </c>
      <c r="B55" s="117" t="s">
        <v>454</v>
      </c>
      <c r="C55" s="117" t="s">
        <v>321</v>
      </c>
      <c r="D55" s="117" t="s">
        <v>351</v>
      </c>
      <c r="E55" s="117" t="s">
        <v>352</v>
      </c>
      <c r="F55" s="117" t="s">
        <v>344</v>
      </c>
      <c r="G55" s="117" t="s">
        <v>463</v>
      </c>
      <c r="H55" s="117" t="s">
        <v>354</v>
      </c>
      <c r="I55" s="117" t="s">
        <v>327</v>
      </c>
      <c r="J55" s="117" t="s">
        <v>464</v>
      </c>
    </row>
    <row r="56" ht="27.5" customHeight="1" spans="1:10">
      <c r="A56" s="117" t="s">
        <v>292</v>
      </c>
      <c r="B56" s="117" t="s">
        <v>454</v>
      </c>
      <c r="C56" s="117" t="s">
        <v>356</v>
      </c>
      <c r="D56" s="117" t="s">
        <v>357</v>
      </c>
      <c r="E56" s="117" t="s">
        <v>465</v>
      </c>
      <c r="F56" s="117" t="s">
        <v>333</v>
      </c>
      <c r="G56" s="117" t="s">
        <v>359</v>
      </c>
      <c r="H56" s="117" t="s">
        <v>360</v>
      </c>
      <c r="I56" s="117" t="s">
        <v>361</v>
      </c>
      <c r="J56" s="117" t="s">
        <v>466</v>
      </c>
    </row>
    <row r="57" ht="26" customHeight="1" spans="1:10">
      <c r="A57" s="117" t="s">
        <v>292</v>
      </c>
      <c r="B57" s="117" t="s">
        <v>454</v>
      </c>
      <c r="C57" s="117" t="s">
        <v>363</v>
      </c>
      <c r="D57" s="117" t="s">
        <v>364</v>
      </c>
      <c r="E57" s="117" t="s">
        <v>467</v>
      </c>
      <c r="F57" s="117" t="s">
        <v>333</v>
      </c>
      <c r="G57" s="117" t="s">
        <v>366</v>
      </c>
      <c r="H57" s="117" t="s">
        <v>339</v>
      </c>
      <c r="I57" s="117" t="s">
        <v>361</v>
      </c>
      <c r="J57" s="117" t="s">
        <v>468</v>
      </c>
    </row>
    <row r="58" ht="45" spans="1:10">
      <c r="A58" s="117" t="s">
        <v>305</v>
      </c>
      <c r="B58" s="117" t="s">
        <v>469</v>
      </c>
      <c r="C58" s="117" t="s">
        <v>321</v>
      </c>
      <c r="D58" s="117" t="s">
        <v>322</v>
      </c>
      <c r="E58" s="117" t="s">
        <v>470</v>
      </c>
      <c r="F58" s="117" t="s">
        <v>333</v>
      </c>
      <c r="G58" s="117" t="s">
        <v>341</v>
      </c>
      <c r="H58" s="117" t="s">
        <v>339</v>
      </c>
      <c r="I58" s="117" t="s">
        <v>327</v>
      </c>
      <c r="J58" s="117" t="s">
        <v>471</v>
      </c>
    </row>
    <row r="59" ht="18.5" customHeight="1" spans="1:10">
      <c r="A59" s="117" t="s">
        <v>305</v>
      </c>
      <c r="B59" s="117" t="s">
        <v>469</v>
      </c>
      <c r="C59" s="117" t="s">
        <v>321</v>
      </c>
      <c r="D59" s="117" t="s">
        <v>322</v>
      </c>
      <c r="E59" s="117" t="s">
        <v>472</v>
      </c>
      <c r="F59" s="117" t="s">
        <v>333</v>
      </c>
      <c r="G59" s="117" t="s">
        <v>369</v>
      </c>
      <c r="H59" s="117" t="s">
        <v>370</v>
      </c>
      <c r="I59" s="117" t="s">
        <v>327</v>
      </c>
      <c r="J59" s="117" t="s">
        <v>473</v>
      </c>
    </row>
    <row r="60" ht="19.5" customHeight="1" spans="1:10">
      <c r="A60" s="117" t="s">
        <v>305</v>
      </c>
      <c r="B60" s="117" t="s">
        <v>469</v>
      </c>
      <c r="C60" s="117" t="s">
        <v>356</v>
      </c>
      <c r="D60" s="117" t="s">
        <v>357</v>
      </c>
      <c r="E60" s="117" t="s">
        <v>474</v>
      </c>
      <c r="F60" s="117" t="s">
        <v>333</v>
      </c>
      <c r="G60" s="117" t="s">
        <v>475</v>
      </c>
      <c r="H60" s="117" t="s">
        <v>475</v>
      </c>
      <c r="I60" s="117" t="s">
        <v>361</v>
      </c>
      <c r="J60" s="117" t="s">
        <v>476</v>
      </c>
    </row>
    <row r="61" ht="52" customHeight="1" spans="1:10">
      <c r="A61" s="117" t="s">
        <v>305</v>
      </c>
      <c r="B61" s="117" t="s">
        <v>469</v>
      </c>
      <c r="C61" s="117" t="s">
        <v>363</v>
      </c>
      <c r="D61" s="117" t="s">
        <v>364</v>
      </c>
      <c r="E61" s="117" t="s">
        <v>477</v>
      </c>
      <c r="F61" s="117" t="s">
        <v>324</v>
      </c>
      <c r="G61" s="117" t="s">
        <v>406</v>
      </c>
      <c r="H61" s="117" t="s">
        <v>339</v>
      </c>
      <c r="I61" s="117" t="s">
        <v>327</v>
      </c>
      <c r="J61" s="117" t="s">
        <v>478</v>
      </c>
    </row>
    <row r="62" ht="30" customHeight="1" spans="1:10">
      <c r="A62" s="117" t="s">
        <v>286</v>
      </c>
      <c r="B62" s="117" t="s">
        <v>479</v>
      </c>
      <c r="C62" s="117" t="s">
        <v>321</v>
      </c>
      <c r="D62" s="117" t="s">
        <v>322</v>
      </c>
      <c r="E62" s="117" t="s">
        <v>480</v>
      </c>
      <c r="F62" s="117" t="s">
        <v>333</v>
      </c>
      <c r="G62" s="117" t="s">
        <v>481</v>
      </c>
      <c r="H62" s="117" t="s">
        <v>370</v>
      </c>
      <c r="I62" s="117" t="s">
        <v>327</v>
      </c>
      <c r="J62" s="117" t="s">
        <v>482</v>
      </c>
    </row>
    <row r="63" ht="33.75" spans="1:10">
      <c r="A63" s="117" t="s">
        <v>286</v>
      </c>
      <c r="B63" s="117" t="s">
        <v>483</v>
      </c>
      <c r="C63" s="117" t="s">
        <v>321</v>
      </c>
      <c r="D63" s="117" t="s">
        <v>336</v>
      </c>
      <c r="E63" s="117" t="s">
        <v>484</v>
      </c>
      <c r="F63" s="117" t="s">
        <v>324</v>
      </c>
      <c r="G63" s="117" t="s">
        <v>366</v>
      </c>
      <c r="H63" s="117" t="s">
        <v>339</v>
      </c>
      <c r="I63" s="117" t="s">
        <v>327</v>
      </c>
      <c r="J63" s="117" t="s">
        <v>485</v>
      </c>
    </row>
    <row r="64" ht="40" customHeight="1" spans="1:10">
      <c r="A64" s="117" t="s">
        <v>286</v>
      </c>
      <c r="B64" s="117" t="s">
        <v>483</v>
      </c>
      <c r="C64" s="117" t="s">
        <v>321</v>
      </c>
      <c r="D64" s="117" t="s">
        <v>342</v>
      </c>
      <c r="E64" s="117" t="s">
        <v>486</v>
      </c>
      <c r="F64" s="117" t="s">
        <v>487</v>
      </c>
      <c r="G64" s="117" t="s">
        <v>488</v>
      </c>
      <c r="H64" s="117" t="s">
        <v>489</v>
      </c>
      <c r="I64" s="117" t="s">
        <v>327</v>
      </c>
      <c r="J64" s="117" t="s">
        <v>490</v>
      </c>
    </row>
    <row r="65" ht="33.75" spans="1:10">
      <c r="A65" s="117" t="s">
        <v>286</v>
      </c>
      <c r="B65" s="117" t="s">
        <v>483</v>
      </c>
      <c r="C65" s="117" t="s">
        <v>321</v>
      </c>
      <c r="D65" s="117" t="s">
        <v>351</v>
      </c>
      <c r="E65" s="117" t="s">
        <v>352</v>
      </c>
      <c r="F65" s="117" t="s">
        <v>344</v>
      </c>
      <c r="G65" s="117" t="s">
        <v>491</v>
      </c>
      <c r="H65" s="117" t="s">
        <v>354</v>
      </c>
      <c r="I65" s="117" t="s">
        <v>327</v>
      </c>
      <c r="J65" s="117" t="s">
        <v>492</v>
      </c>
    </row>
    <row r="66" ht="22.5" spans="1:10">
      <c r="A66" s="117" t="s">
        <v>286</v>
      </c>
      <c r="B66" s="117" t="s">
        <v>483</v>
      </c>
      <c r="C66" s="117" t="s">
        <v>356</v>
      </c>
      <c r="D66" s="117" t="s">
        <v>357</v>
      </c>
      <c r="E66" s="117" t="s">
        <v>493</v>
      </c>
      <c r="F66" s="117" t="s">
        <v>333</v>
      </c>
      <c r="G66" s="117" t="s">
        <v>494</v>
      </c>
      <c r="H66" s="117" t="s">
        <v>360</v>
      </c>
      <c r="I66" s="117" t="s">
        <v>361</v>
      </c>
      <c r="J66" s="117" t="s">
        <v>493</v>
      </c>
    </row>
    <row r="67" ht="22.5" spans="1:10">
      <c r="A67" s="117" t="s">
        <v>286</v>
      </c>
      <c r="B67" s="117" t="s">
        <v>483</v>
      </c>
      <c r="C67" s="117" t="s">
        <v>363</v>
      </c>
      <c r="D67" s="117" t="s">
        <v>364</v>
      </c>
      <c r="E67" s="117" t="s">
        <v>495</v>
      </c>
      <c r="F67" s="117" t="s">
        <v>333</v>
      </c>
      <c r="G67" s="117" t="s">
        <v>366</v>
      </c>
      <c r="H67" s="117" t="s">
        <v>339</v>
      </c>
      <c r="I67" s="117" t="s">
        <v>361</v>
      </c>
      <c r="J67" s="117" t="s">
        <v>495</v>
      </c>
    </row>
    <row r="68" ht="27.5" customHeight="1" spans="1:10">
      <c r="A68" s="216" t="s">
        <v>309</v>
      </c>
      <c r="B68" s="217" t="s">
        <v>496</v>
      </c>
      <c r="C68" s="218" t="s">
        <v>321</v>
      </c>
      <c r="D68" s="219" t="s">
        <v>322</v>
      </c>
      <c r="E68" s="219" t="s">
        <v>497</v>
      </c>
      <c r="F68" s="219" t="s">
        <v>324</v>
      </c>
      <c r="G68" s="219">
        <v>30.99</v>
      </c>
      <c r="H68" s="219" t="s">
        <v>498</v>
      </c>
      <c r="I68" s="219" t="s">
        <v>327</v>
      </c>
      <c r="J68" s="224" t="s">
        <v>499</v>
      </c>
    </row>
    <row r="69" ht="21.5" customHeight="1" spans="1:10">
      <c r="A69" s="220"/>
      <c r="B69" s="221"/>
      <c r="C69" s="218" t="s">
        <v>321</v>
      </c>
      <c r="D69" s="219" t="s">
        <v>322</v>
      </c>
      <c r="E69" s="219" t="s">
        <v>500</v>
      </c>
      <c r="F69" s="219" t="s">
        <v>324</v>
      </c>
      <c r="G69" s="219">
        <v>7200</v>
      </c>
      <c r="H69" s="219" t="s">
        <v>501</v>
      </c>
      <c r="I69" s="219" t="s">
        <v>327</v>
      </c>
      <c r="J69" s="224" t="s">
        <v>500</v>
      </c>
    </row>
    <row r="70" ht="30.5" customHeight="1" spans="1:10">
      <c r="A70" s="220"/>
      <c r="B70" s="221"/>
      <c r="C70" s="218" t="s">
        <v>321</v>
      </c>
      <c r="D70" s="219" t="s">
        <v>322</v>
      </c>
      <c r="E70" s="219" t="s">
        <v>502</v>
      </c>
      <c r="F70" s="219" t="s">
        <v>324</v>
      </c>
      <c r="G70" s="219">
        <v>3</v>
      </c>
      <c r="H70" s="219" t="s">
        <v>503</v>
      </c>
      <c r="I70" s="219" t="s">
        <v>327</v>
      </c>
      <c r="J70" s="224" t="s">
        <v>502</v>
      </c>
    </row>
    <row r="71" ht="20.5" customHeight="1" spans="1:10">
      <c r="A71" s="220"/>
      <c r="B71" s="221"/>
      <c r="C71" s="218" t="s">
        <v>321</v>
      </c>
      <c r="D71" s="219" t="s">
        <v>336</v>
      </c>
      <c r="E71" s="219" t="s">
        <v>504</v>
      </c>
      <c r="F71" s="219" t="s">
        <v>324</v>
      </c>
      <c r="G71" s="219">
        <v>90</v>
      </c>
      <c r="H71" s="219" t="s">
        <v>339</v>
      </c>
      <c r="I71" s="219" t="s">
        <v>327</v>
      </c>
      <c r="J71" s="224" t="s">
        <v>504</v>
      </c>
    </row>
    <row r="72" ht="19" customHeight="1" spans="1:10">
      <c r="A72" s="220"/>
      <c r="B72" s="221"/>
      <c r="C72" s="218" t="s">
        <v>321</v>
      </c>
      <c r="D72" s="219" t="s">
        <v>336</v>
      </c>
      <c r="E72" s="219" t="s">
        <v>438</v>
      </c>
      <c r="F72" s="219" t="s">
        <v>324</v>
      </c>
      <c r="G72" s="219">
        <v>90</v>
      </c>
      <c r="H72" s="219" t="s">
        <v>339</v>
      </c>
      <c r="I72" s="219" t="s">
        <v>327</v>
      </c>
      <c r="J72" s="224" t="s">
        <v>438</v>
      </c>
    </row>
    <row r="73" ht="20.5" customHeight="1" spans="1:10">
      <c r="A73" s="220"/>
      <c r="B73" s="221"/>
      <c r="C73" s="218" t="s">
        <v>321</v>
      </c>
      <c r="D73" s="219" t="s">
        <v>336</v>
      </c>
      <c r="E73" s="219" t="s">
        <v>505</v>
      </c>
      <c r="F73" s="219" t="s">
        <v>324</v>
      </c>
      <c r="G73" s="219">
        <v>90</v>
      </c>
      <c r="H73" s="219" t="s">
        <v>339</v>
      </c>
      <c r="I73" s="219" t="s">
        <v>327</v>
      </c>
      <c r="J73" s="224" t="s">
        <v>505</v>
      </c>
    </row>
    <row r="74" ht="29.5" customHeight="1" spans="1:10">
      <c r="A74" s="220"/>
      <c r="B74" s="221"/>
      <c r="C74" s="218" t="s">
        <v>356</v>
      </c>
      <c r="D74" s="219" t="s">
        <v>506</v>
      </c>
      <c r="E74" s="219" t="s">
        <v>507</v>
      </c>
      <c r="F74" s="219" t="s">
        <v>333</v>
      </c>
      <c r="G74" s="219" t="s">
        <v>359</v>
      </c>
      <c r="H74" s="219" t="s">
        <v>360</v>
      </c>
      <c r="I74" s="219" t="s">
        <v>361</v>
      </c>
      <c r="J74" s="224" t="s">
        <v>508</v>
      </c>
    </row>
    <row r="75" ht="64" customHeight="1" spans="1:10">
      <c r="A75" s="220"/>
      <c r="B75" s="221"/>
      <c r="C75" s="218" t="s">
        <v>356</v>
      </c>
      <c r="D75" s="219" t="s">
        <v>506</v>
      </c>
      <c r="E75" s="219" t="s">
        <v>509</v>
      </c>
      <c r="F75" s="219" t="s">
        <v>333</v>
      </c>
      <c r="G75" s="219" t="s">
        <v>359</v>
      </c>
      <c r="H75" s="219" t="s">
        <v>360</v>
      </c>
      <c r="I75" s="219" t="s">
        <v>361</v>
      </c>
      <c r="J75" s="224" t="s">
        <v>510</v>
      </c>
    </row>
    <row r="76" ht="29.5" customHeight="1" spans="1:10">
      <c r="A76" s="220"/>
      <c r="B76" s="221"/>
      <c r="C76" s="218" t="s">
        <v>356</v>
      </c>
      <c r="D76" s="219" t="s">
        <v>511</v>
      </c>
      <c r="E76" s="219" t="s">
        <v>512</v>
      </c>
      <c r="F76" s="219" t="s">
        <v>333</v>
      </c>
      <c r="G76" s="219" t="s">
        <v>359</v>
      </c>
      <c r="H76" s="219" t="s">
        <v>360</v>
      </c>
      <c r="I76" s="219" t="s">
        <v>361</v>
      </c>
      <c r="J76" s="224" t="s">
        <v>513</v>
      </c>
    </row>
    <row r="77" ht="39.5" customHeight="1" spans="1:10">
      <c r="A77" s="220"/>
      <c r="B77" s="221"/>
      <c r="C77" s="218" t="s">
        <v>356</v>
      </c>
      <c r="D77" s="219" t="s">
        <v>511</v>
      </c>
      <c r="E77" s="219" t="s">
        <v>514</v>
      </c>
      <c r="F77" s="219" t="s">
        <v>333</v>
      </c>
      <c r="G77" s="219" t="s">
        <v>359</v>
      </c>
      <c r="H77" s="219" t="s">
        <v>360</v>
      </c>
      <c r="I77" s="219" t="s">
        <v>361</v>
      </c>
      <c r="J77" s="224" t="s">
        <v>515</v>
      </c>
    </row>
    <row r="78" ht="28.5" customHeight="1" spans="1:10">
      <c r="A78" s="222"/>
      <c r="B78" s="223"/>
      <c r="C78" s="218" t="s">
        <v>363</v>
      </c>
      <c r="D78" s="219" t="s">
        <v>516</v>
      </c>
      <c r="E78" s="219" t="s">
        <v>517</v>
      </c>
      <c r="F78" s="219" t="s">
        <v>324</v>
      </c>
      <c r="G78" s="219">
        <v>85</v>
      </c>
      <c r="H78" s="219" t="s">
        <v>339</v>
      </c>
      <c r="I78" s="219" t="s">
        <v>361</v>
      </c>
      <c r="J78" s="224" t="s">
        <v>518</v>
      </c>
    </row>
  </sheetData>
  <mergeCells count="20">
    <mergeCell ref="A2:J2"/>
    <mergeCell ref="A3:H3"/>
    <mergeCell ref="A6:A16"/>
    <mergeCell ref="A17:A20"/>
    <mergeCell ref="A21:A31"/>
    <mergeCell ref="A32:A40"/>
    <mergeCell ref="A41:A51"/>
    <mergeCell ref="A52:A57"/>
    <mergeCell ref="A58:A61"/>
    <mergeCell ref="A62:A67"/>
    <mergeCell ref="A68:A78"/>
    <mergeCell ref="B6:B16"/>
    <mergeCell ref="B17:B20"/>
    <mergeCell ref="B21:B31"/>
    <mergeCell ref="B32:B40"/>
    <mergeCell ref="B41:B51"/>
    <mergeCell ref="B52:B57"/>
    <mergeCell ref="B58:B61"/>
    <mergeCell ref="B62:B67"/>
    <mergeCell ref="B68:B78"/>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42"/>
  <sheetViews>
    <sheetView topLeftCell="A21" workbookViewId="0">
      <selection activeCell="C9" sqref="C9:E10"/>
    </sheetView>
  </sheetViews>
  <sheetFormatPr defaultColWidth="8.54285714285714" defaultRowHeight="14.25" customHeight="1"/>
  <cols>
    <col min="1" max="1" width="16.4571428571429" style="122" customWidth="1"/>
    <col min="2" max="2" width="23.2666666666667" style="122" customWidth="1"/>
    <col min="3" max="3" width="25.7238095238095" style="122" customWidth="1"/>
    <col min="4" max="4" width="20.1809523809524" style="122" customWidth="1"/>
    <col min="5" max="5" width="25.5428571428571" style="122" customWidth="1"/>
    <col min="6" max="12" width="20.1809523809524" style="122" customWidth="1"/>
    <col min="13" max="13" width="24" style="122" customWidth="1"/>
    <col min="14" max="14" width="20.1809523809524" style="122" customWidth="1"/>
    <col min="15" max="15" width="8.54285714285714" style="83" customWidth="1"/>
    <col min="16" max="16384" width="8.54285714285714" style="83"/>
  </cols>
  <sheetData>
    <row r="1" customHeight="1" spans="1:13">
      <c r="A1" s="171" t="s">
        <v>519</v>
      </c>
      <c r="B1" s="172"/>
      <c r="C1" s="172"/>
      <c r="D1" s="172"/>
      <c r="E1" s="172"/>
      <c r="F1" s="172"/>
      <c r="G1" s="172"/>
      <c r="H1" s="172"/>
      <c r="I1" s="172"/>
      <c r="J1" s="172"/>
      <c r="K1" s="172"/>
      <c r="L1" s="172"/>
      <c r="M1" s="204"/>
    </row>
    <row r="2" ht="44" customHeight="1" spans="1:13">
      <c r="A2" s="155" t="s">
        <v>520</v>
      </c>
      <c r="B2" s="155"/>
      <c r="C2" s="155"/>
      <c r="D2" s="155"/>
      <c r="E2" s="155"/>
      <c r="F2" s="155"/>
      <c r="G2" s="155"/>
      <c r="H2" s="155"/>
      <c r="I2" s="155"/>
      <c r="J2" s="155"/>
      <c r="K2" s="155"/>
      <c r="L2" s="155"/>
      <c r="M2" s="155"/>
    </row>
    <row r="3" ht="30" customHeight="1" spans="1:13">
      <c r="A3" s="173" t="s">
        <v>521</v>
      </c>
      <c r="B3" s="174" t="s">
        <v>91</v>
      </c>
      <c r="C3" s="175"/>
      <c r="D3" s="175"/>
      <c r="E3" s="175"/>
      <c r="F3" s="175"/>
      <c r="G3" s="175"/>
      <c r="H3" s="175"/>
      <c r="I3" s="175"/>
      <c r="J3" s="175"/>
      <c r="K3" s="175"/>
      <c r="L3" s="175"/>
      <c r="M3" s="205"/>
    </row>
    <row r="4" ht="32.25" customHeight="1" spans="1:13">
      <c r="A4" s="68" t="s">
        <v>1</v>
      </c>
      <c r="B4" s="69"/>
      <c r="C4" s="69"/>
      <c r="D4" s="69"/>
      <c r="E4" s="69"/>
      <c r="F4" s="69"/>
      <c r="G4" s="69"/>
      <c r="H4" s="69"/>
      <c r="I4" s="69"/>
      <c r="J4" s="69"/>
      <c r="K4" s="69"/>
      <c r="L4" s="70"/>
      <c r="M4" s="173" t="s">
        <v>522</v>
      </c>
    </row>
    <row r="5" ht="63.5" customHeight="1" spans="1:13">
      <c r="A5" s="91" t="s">
        <v>523</v>
      </c>
      <c r="B5" s="176" t="s">
        <v>524</v>
      </c>
      <c r="C5" s="177" t="s">
        <v>525</v>
      </c>
      <c r="D5" s="178"/>
      <c r="E5" s="178"/>
      <c r="F5" s="178"/>
      <c r="G5" s="178"/>
      <c r="H5" s="178"/>
      <c r="I5" s="178"/>
      <c r="J5" s="178"/>
      <c r="K5" s="178"/>
      <c r="L5" s="206"/>
      <c r="M5" s="207" t="s">
        <v>526</v>
      </c>
    </row>
    <row r="6" ht="62.5" customHeight="1" spans="1:13">
      <c r="A6" s="179"/>
      <c r="B6" s="157" t="s">
        <v>527</v>
      </c>
      <c r="C6" s="180" t="s">
        <v>528</v>
      </c>
      <c r="D6" s="181"/>
      <c r="E6" s="181"/>
      <c r="F6" s="181"/>
      <c r="G6" s="181"/>
      <c r="H6" s="181"/>
      <c r="I6" s="181"/>
      <c r="J6" s="181"/>
      <c r="K6" s="181"/>
      <c r="L6" s="208"/>
      <c r="M6" s="209" t="s">
        <v>529</v>
      </c>
    </row>
    <row r="7" ht="75" customHeight="1" spans="1:13">
      <c r="A7" s="182" t="s">
        <v>530</v>
      </c>
      <c r="B7" s="112" t="s">
        <v>531</v>
      </c>
      <c r="C7" s="183" t="s">
        <v>532</v>
      </c>
      <c r="D7" s="183"/>
      <c r="E7" s="183"/>
      <c r="F7" s="183"/>
      <c r="G7" s="183"/>
      <c r="H7" s="183"/>
      <c r="I7" s="183"/>
      <c r="J7" s="183"/>
      <c r="K7" s="183"/>
      <c r="L7" s="183"/>
      <c r="M7" s="210" t="s">
        <v>533</v>
      </c>
    </row>
    <row r="8" ht="32.25" customHeight="1" spans="1:13">
      <c r="A8" s="184" t="s">
        <v>534</v>
      </c>
      <c r="B8" s="184"/>
      <c r="C8" s="184"/>
      <c r="D8" s="184"/>
      <c r="E8" s="184"/>
      <c r="F8" s="184"/>
      <c r="G8" s="184"/>
      <c r="H8" s="184"/>
      <c r="I8" s="184"/>
      <c r="J8" s="184"/>
      <c r="K8" s="184"/>
      <c r="L8" s="184"/>
      <c r="M8" s="184"/>
    </row>
    <row r="9" ht="32.25" customHeight="1" spans="1:13">
      <c r="A9" s="182" t="s">
        <v>535</v>
      </c>
      <c r="B9" s="182"/>
      <c r="C9" s="112" t="s">
        <v>536</v>
      </c>
      <c r="D9" s="112"/>
      <c r="E9" s="112"/>
      <c r="F9" s="112" t="s">
        <v>537</v>
      </c>
      <c r="G9" s="112"/>
      <c r="H9" s="112" t="s">
        <v>538</v>
      </c>
      <c r="I9" s="112"/>
      <c r="J9" s="112"/>
      <c r="K9" s="112" t="s">
        <v>539</v>
      </c>
      <c r="L9" s="112"/>
      <c r="M9" s="112"/>
    </row>
    <row r="10" ht="32.25" customHeight="1" spans="1:13">
      <c r="A10" s="182"/>
      <c r="B10" s="182"/>
      <c r="C10" s="112"/>
      <c r="D10" s="112"/>
      <c r="E10" s="112"/>
      <c r="F10" s="112"/>
      <c r="G10" s="112"/>
      <c r="H10" s="182" t="s">
        <v>540</v>
      </c>
      <c r="I10" s="112" t="s">
        <v>541</v>
      </c>
      <c r="J10" s="112" t="s">
        <v>542</v>
      </c>
      <c r="K10" s="112" t="s">
        <v>540</v>
      </c>
      <c r="L10" s="182" t="s">
        <v>541</v>
      </c>
      <c r="M10" s="182" t="s">
        <v>542</v>
      </c>
    </row>
    <row r="11" ht="27" customHeight="1" spans="1:13">
      <c r="A11" s="185" t="s">
        <v>77</v>
      </c>
      <c r="B11" s="185"/>
      <c r="C11" s="185"/>
      <c r="D11" s="185"/>
      <c r="E11" s="185"/>
      <c r="F11" s="185"/>
      <c r="G11" s="185"/>
      <c r="H11" s="186">
        <v>13769933.52</v>
      </c>
      <c r="I11" s="211">
        <v>13769933.52</v>
      </c>
      <c r="J11" s="211"/>
      <c r="K11" s="211">
        <v>13769933.52</v>
      </c>
      <c r="L11" s="186">
        <v>13769933.52</v>
      </c>
      <c r="M11" s="186"/>
    </row>
    <row r="12" ht="70" customHeight="1" spans="1:13">
      <c r="A12" s="187" t="s">
        <v>543</v>
      </c>
      <c r="B12" s="188"/>
      <c r="C12" s="187" t="s">
        <v>544</v>
      </c>
      <c r="D12" s="189"/>
      <c r="E12" s="188"/>
      <c r="F12" s="187" t="s">
        <v>545</v>
      </c>
      <c r="G12" s="188"/>
      <c r="H12" s="190">
        <v>7611154</v>
      </c>
      <c r="I12" s="190">
        <v>7611154</v>
      </c>
      <c r="J12" s="190"/>
      <c r="K12" s="190">
        <v>7611154</v>
      </c>
      <c r="L12" s="190">
        <v>7611154</v>
      </c>
      <c r="M12" s="190"/>
    </row>
    <row r="13" ht="269" customHeight="1" spans="1:13">
      <c r="A13" s="191" t="s">
        <v>546</v>
      </c>
      <c r="B13" s="192"/>
      <c r="C13" s="193" t="s">
        <v>547</v>
      </c>
      <c r="D13" s="194"/>
      <c r="E13" s="195"/>
      <c r="F13" s="191" t="s">
        <v>548</v>
      </c>
      <c r="G13" s="192"/>
      <c r="H13" s="196">
        <v>6217819.52</v>
      </c>
      <c r="I13" s="196">
        <v>6217819.52</v>
      </c>
      <c r="J13" s="196"/>
      <c r="K13" s="196">
        <v>6217819.52</v>
      </c>
      <c r="L13" s="196">
        <v>6217819.52</v>
      </c>
      <c r="M13" s="196"/>
    </row>
    <row r="14" ht="32.25" customHeight="1" spans="1:13">
      <c r="A14" s="197" t="s">
        <v>549</v>
      </c>
      <c r="B14" s="198"/>
      <c r="C14" s="198"/>
      <c r="D14" s="198"/>
      <c r="E14" s="198"/>
      <c r="F14" s="198"/>
      <c r="G14" s="198"/>
      <c r="H14" s="198"/>
      <c r="I14" s="198"/>
      <c r="J14" s="198"/>
      <c r="K14" s="198"/>
      <c r="L14" s="198"/>
      <c r="M14" s="212"/>
    </row>
    <row r="15" ht="32.25" customHeight="1" spans="1:13">
      <c r="A15" s="68" t="s">
        <v>550</v>
      </c>
      <c r="B15" s="69"/>
      <c r="C15" s="69"/>
      <c r="D15" s="69"/>
      <c r="E15" s="69"/>
      <c r="F15" s="69"/>
      <c r="G15" s="70"/>
      <c r="H15" s="199" t="s">
        <v>551</v>
      </c>
      <c r="I15" s="111"/>
      <c r="J15" s="92" t="s">
        <v>319</v>
      </c>
      <c r="K15" s="111"/>
      <c r="L15" s="199" t="s">
        <v>552</v>
      </c>
      <c r="M15" s="213"/>
    </row>
    <row r="16" ht="36" customHeight="1" spans="1:13">
      <c r="A16" s="200" t="s">
        <v>312</v>
      </c>
      <c r="B16" s="200" t="s">
        <v>553</v>
      </c>
      <c r="C16" s="200" t="s">
        <v>314</v>
      </c>
      <c r="D16" s="200" t="s">
        <v>315</v>
      </c>
      <c r="E16" s="200" t="s">
        <v>316</v>
      </c>
      <c r="F16" s="200" t="s">
        <v>317</v>
      </c>
      <c r="G16" s="200" t="s">
        <v>318</v>
      </c>
      <c r="H16" s="201"/>
      <c r="I16" s="135"/>
      <c r="J16" s="201"/>
      <c r="K16" s="135"/>
      <c r="L16" s="201"/>
      <c r="M16" s="135"/>
    </row>
    <row r="17" ht="32.25" customHeight="1" spans="1:13">
      <c r="A17" s="202" t="s">
        <v>321</v>
      </c>
      <c r="B17" s="202"/>
      <c r="C17" s="202"/>
      <c r="D17" s="202"/>
      <c r="E17" s="202"/>
      <c r="F17" s="202"/>
      <c r="G17" s="202"/>
      <c r="H17" s="202"/>
      <c r="I17" s="202"/>
      <c r="J17" s="202"/>
      <c r="K17" s="202"/>
      <c r="L17" s="202"/>
      <c r="M17" s="202"/>
    </row>
    <row r="18" ht="32.25" customHeight="1" spans="1:13">
      <c r="A18" s="202"/>
      <c r="B18" s="202" t="s">
        <v>322</v>
      </c>
      <c r="C18" s="202"/>
      <c r="D18" s="202"/>
      <c r="E18" s="202"/>
      <c r="F18" s="202"/>
      <c r="G18" s="202"/>
      <c r="H18" s="202"/>
      <c r="I18" s="214"/>
      <c r="J18" s="202"/>
      <c r="K18" s="214"/>
      <c r="L18" s="202"/>
      <c r="M18" s="214"/>
    </row>
    <row r="19" ht="51" customHeight="1" spans="1:13">
      <c r="A19" s="202"/>
      <c r="B19" s="202"/>
      <c r="C19" s="203" t="s">
        <v>554</v>
      </c>
      <c r="D19" s="202" t="s">
        <v>333</v>
      </c>
      <c r="E19" s="202" t="s">
        <v>555</v>
      </c>
      <c r="F19" s="202" t="s">
        <v>498</v>
      </c>
      <c r="G19" s="202" t="s">
        <v>327</v>
      </c>
      <c r="H19" s="203" t="s">
        <v>556</v>
      </c>
      <c r="I19" s="215"/>
      <c r="J19" s="203" t="s">
        <v>554</v>
      </c>
      <c r="K19" s="215"/>
      <c r="L19" s="203" t="s">
        <v>557</v>
      </c>
      <c r="M19" s="215"/>
    </row>
    <row r="20" ht="36.5" customHeight="1" spans="1:13">
      <c r="A20" s="202"/>
      <c r="B20" s="202"/>
      <c r="C20" s="203" t="s">
        <v>558</v>
      </c>
      <c r="D20" s="202" t="s">
        <v>333</v>
      </c>
      <c r="E20" s="202" t="s">
        <v>559</v>
      </c>
      <c r="F20" s="202" t="s">
        <v>326</v>
      </c>
      <c r="G20" s="202" t="s">
        <v>327</v>
      </c>
      <c r="H20" s="203" t="s">
        <v>560</v>
      </c>
      <c r="I20" s="215"/>
      <c r="J20" s="203" t="s">
        <v>558</v>
      </c>
      <c r="K20" s="215"/>
      <c r="L20" s="203" t="s">
        <v>561</v>
      </c>
      <c r="M20" s="215"/>
    </row>
    <row r="21" ht="32.25" customHeight="1" spans="1:13">
      <c r="A21" s="202"/>
      <c r="B21" s="202"/>
      <c r="C21" s="203" t="s">
        <v>562</v>
      </c>
      <c r="D21" s="202" t="s">
        <v>324</v>
      </c>
      <c r="E21" s="202" t="s">
        <v>325</v>
      </c>
      <c r="F21" s="202" t="s">
        <v>326</v>
      </c>
      <c r="G21" s="202" t="s">
        <v>327</v>
      </c>
      <c r="H21" s="203" t="s">
        <v>563</v>
      </c>
      <c r="I21" s="215"/>
      <c r="J21" s="203" t="s">
        <v>564</v>
      </c>
      <c r="K21" s="215"/>
      <c r="L21" s="203" t="s">
        <v>565</v>
      </c>
      <c r="M21" s="215"/>
    </row>
    <row r="22" ht="32.25" customHeight="1" spans="1:13">
      <c r="A22" s="202"/>
      <c r="B22" s="202"/>
      <c r="C22" s="203" t="s">
        <v>566</v>
      </c>
      <c r="D22" s="202" t="s">
        <v>344</v>
      </c>
      <c r="E22" s="202" t="s">
        <v>567</v>
      </c>
      <c r="F22" s="202" t="s">
        <v>331</v>
      </c>
      <c r="G22" s="202" t="s">
        <v>327</v>
      </c>
      <c r="H22" s="203" t="s">
        <v>568</v>
      </c>
      <c r="I22" s="215"/>
      <c r="J22" s="203" t="s">
        <v>569</v>
      </c>
      <c r="K22" s="215"/>
      <c r="L22" s="203" t="s">
        <v>570</v>
      </c>
      <c r="M22" s="215"/>
    </row>
    <row r="23" ht="32.25" customHeight="1" spans="1:13">
      <c r="A23" s="202"/>
      <c r="B23" s="202" t="s">
        <v>336</v>
      </c>
      <c r="C23" s="203"/>
      <c r="D23" s="202"/>
      <c r="E23" s="202"/>
      <c r="F23" s="202"/>
      <c r="G23" s="202"/>
      <c r="H23" s="203"/>
      <c r="I23" s="215"/>
      <c r="J23" s="203"/>
      <c r="K23" s="215"/>
      <c r="L23" s="203"/>
      <c r="M23" s="215"/>
    </row>
    <row r="24" ht="36" customHeight="1" spans="1:13">
      <c r="A24" s="202"/>
      <c r="B24" s="202"/>
      <c r="C24" s="203" t="s">
        <v>571</v>
      </c>
      <c r="D24" s="202" t="s">
        <v>333</v>
      </c>
      <c r="E24" s="202" t="s">
        <v>572</v>
      </c>
      <c r="F24" s="202" t="s">
        <v>573</v>
      </c>
      <c r="G24" s="202" t="s">
        <v>361</v>
      </c>
      <c r="H24" s="203" t="s">
        <v>574</v>
      </c>
      <c r="I24" s="215"/>
      <c r="J24" s="203" t="s">
        <v>575</v>
      </c>
      <c r="K24" s="215"/>
      <c r="L24" s="203" t="s">
        <v>576</v>
      </c>
      <c r="M24" s="215"/>
    </row>
    <row r="25" ht="56" customHeight="1" spans="1:13">
      <c r="A25" s="202"/>
      <c r="B25" s="202"/>
      <c r="C25" s="203" t="s">
        <v>577</v>
      </c>
      <c r="D25" s="202" t="s">
        <v>333</v>
      </c>
      <c r="E25" s="202" t="s">
        <v>578</v>
      </c>
      <c r="F25" s="202" t="s">
        <v>579</v>
      </c>
      <c r="G25" s="202" t="s">
        <v>361</v>
      </c>
      <c r="H25" s="203" t="s">
        <v>580</v>
      </c>
      <c r="I25" s="215"/>
      <c r="J25" s="203" t="s">
        <v>581</v>
      </c>
      <c r="K25" s="215"/>
      <c r="L25" s="203" t="s">
        <v>582</v>
      </c>
      <c r="M25" s="215"/>
    </row>
    <row r="26" ht="31" customHeight="1" spans="1:13">
      <c r="A26" s="202"/>
      <c r="B26" s="202"/>
      <c r="C26" s="203" t="s">
        <v>583</v>
      </c>
      <c r="D26" s="202" t="s">
        <v>333</v>
      </c>
      <c r="E26" s="202" t="s">
        <v>494</v>
      </c>
      <c r="F26" s="202" t="s">
        <v>579</v>
      </c>
      <c r="G26" s="202" t="s">
        <v>361</v>
      </c>
      <c r="H26" s="203" t="s">
        <v>584</v>
      </c>
      <c r="I26" s="215"/>
      <c r="J26" s="203" t="s">
        <v>585</v>
      </c>
      <c r="K26" s="215"/>
      <c r="L26" s="203" t="s">
        <v>586</v>
      </c>
      <c r="M26" s="215"/>
    </row>
    <row r="27" ht="40" customHeight="1" spans="1:13">
      <c r="A27" s="202"/>
      <c r="B27" s="202"/>
      <c r="C27" s="203" t="s">
        <v>587</v>
      </c>
      <c r="D27" s="202" t="s">
        <v>333</v>
      </c>
      <c r="E27" s="202" t="s">
        <v>588</v>
      </c>
      <c r="F27" s="202" t="s">
        <v>589</v>
      </c>
      <c r="G27" s="202" t="s">
        <v>361</v>
      </c>
      <c r="H27" s="203" t="s">
        <v>590</v>
      </c>
      <c r="I27" s="215"/>
      <c r="J27" s="203" t="s">
        <v>591</v>
      </c>
      <c r="K27" s="215"/>
      <c r="L27" s="203" t="s">
        <v>592</v>
      </c>
      <c r="M27" s="215"/>
    </row>
    <row r="28" customHeight="1" spans="1:13">
      <c r="A28" s="202"/>
      <c r="B28" s="202" t="s">
        <v>342</v>
      </c>
      <c r="C28" s="203"/>
      <c r="D28" s="202"/>
      <c r="E28" s="202"/>
      <c r="F28" s="202"/>
      <c r="G28" s="202"/>
      <c r="H28" s="203"/>
      <c r="I28" s="215"/>
      <c r="J28" s="203"/>
      <c r="K28" s="215"/>
      <c r="L28" s="203"/>
      <c r="M28" s="215"/>
    </row>
    <row r="29" ht="41.5" customHeight="1" spans="1:13">
      <c r="A29" s="202"/>
      <c r="B29" s="202"/>
      <c r="C29" s="203" t="s">
        <v>593</v>
      </c>
      <c r="D29" s="202" t="s">
        <v>333</v>
      </c>
      <c r="E29" s="202" t="s">
        <v>594</v>
      </c>
      <c r="F29" s="202" t="s">
        <v>418</v>
      </c>
      <c r="G29" s="202" t="s">
        <v>361</v>
      </c>
      <c r="H29" s="203" t="s">
        <v>595</v>
      </c>
      <c r="I29" s="215"/>
      <c r="J29" s="203" t="s">
        <v>596</v>
      </c>
      <c r="K29" s="215"/>
      <c r="L29" s="203" t="s">
        <v>597</v>
      </c>
      <c r="M29" s="215"/>
    </row>
    <row r="30" ht="35.5" customHeight="1" spans="1:13">
      <c r="A30" s="202"/>
      <c r="B30" s="202"/>
      <c r="C30" s="203" t="s">
        <v>598</v>
      </c>
      <c r="D30" s="202" t="s">
        <v>344</v>
      </c>
      <c r="E30" s="202" t="s">
        <v>334</v>
      </c>
      <c r="F30" s="202" t="s">
        <v>349</v>
      </c>
      <c r="G30" s="202" t="s">
        <v>327</v>
      </c>
      <c r="H30" s="203" t="s">
        <v>599</v>
      </c>
      <c r="I30" s="215"/>
      <c r="J30" s="203" t="s">
        <v>600</v>
      </c>
      <c r="K30" s="215"/>
      <c r="L30" s="203" t="s">
        <v>597</v>
      </c>
      <c r="M30" s="215"/>
    </row>
    <row r="31" customHeight="1" spans="1:13">
      <c r="A31" s="202" t="s">
        <v>356</v>
      </c>
      <c r="B31" s="202"/>
      <c r="C31" s="203"/>
      <c r="D31" s="202"/>
      <c r="E31" s="202"/>
      <c r="F31" s="202"/>
      <c r="G31" s="202"/>
      <c r="H31" s="203"/>
      <c r="I31" s="215"/>
      <c r="J31" s="203"/>
      <c r="K31" s="215"/>
      <c r="L31" s="203"/>
      <c r="M31" s="215"/>
    </row>
    <row r="32" customHeight="1" spans="1:13">
      <c r="A32" s="202"/>
      <c r="B32" s="202" t="s">
        <v>357</v>
      </c>
      <c r="C32" s="203"/>
      <c r="D32" s="202"/>
      <c r="E32" s="202"/>
      <c r="F32" s="202"/>
      <c r="G32" s="202"/>
      <c r="H32" s="203"/>
      <c r="I32" s="215"/>
      <c r="J32" s="203"/>
      <c r="K32" s="215"/>
      <c r="L32" s="203"/>
      <c r="M32" s="215"/>
    </row>
    <row r="33" ht="39" customHeight="1" spans="1:13">
      <c r="A33" s="202"/>
      <c r="B33" s="202"/>
      <c r="C33" s="203" t="s">
        <v>601</v>
      </c>
      <c r="D33" s="202" t="s">
        <v>333</v>
      </c>
      <c r="E33" s="202" t="s">
        <v>359</v>
      </c>
      <c r="F33" s="202" t="s">
        <v>360</v>
      </c>
      <c r="G33" s="202" t="s">
        <v>361</v>
      </c>
      <c r="H33" s="203" t="s">
        <v>602</v>
      </c>
      <c r="I33" s="215"/>
      <c r="J33" s="203" t="s">
        <v>603</v>
      </c>
      <c r="K33" s="215"/>
      <c r="L33" s="203" t="s">
        <v>604</v>
      </c>
      <c r="M33" s="215"/>
    </row>
    <row r="34" ht="35.5" customHeight="1" spans="1:13">
      <c r="A34" s="202"/>
      <c r="B34" s="202"/>
      <c r="C34" s="203" t="s">
        <v>605</v>
      </c>
      <c r="D34" s="202" t="s">
        <v>333</v>
      </c>
      <c r="E34" s="202" t="s">
        <v>606</v>
      </c>
      <c r="F34" s="202" t="s">
        <v>607</v>
      </c>
      <c r="G34" s="202" t="s">
        <v>361</v>
      </c>
      <c r="H34" s="203" t="s">
        <v>608</v>
      </c>
      <c r="I34" s="215"/>
      <c r="J34" s="203" t="s">
        <v>605</v>
      </c>
      <c r="K34" s="215"/>
      <c r="L34" s="203" t="s">
        <v>609</v>
      </c>
      <c r="M34" s="215"/>
    </row>
    <row r="35" ht="36" customHeight="1" spans="1:13">
      <c r="A35" s="202"/>
      <c r="B35" s="202"/>
      <c r="C35" s="203" t="s">
        <v>610</v>
      </c>
      <c r="D35" s="202" t="s">
        <v>333</v>
      </c>
      <c r="E35" s="202" t="s">
        <v>359</v>
      </c>
      <c r="F35" s="202" t="s">
        <v>360</v>
      </c>
      <c r="G35" s="202" t="s">
        <v>361</v>
      </c>
      <c r="H35" s="203" t="s">
        <v>611</v>
      </c>
      <c r="I35" s="215"/>
      <c r="J35" s="203" t="s">
        <v>612</v>
      </c>
      <c r="K35" s="215"/>
      <c r="L35" s="203" t="s">
        <v>609</v>
      </c>
      <c r="M35" s="215"/>
    </row>
    <row r="36" ht="27.5" customHeight="1" spans="1:13">
      <c r="A36" s="202"/>
      <c r="B36" s="202"/>
      <c r="C36" s="203" t="s">
        <v>493</v>
      </c>
      <c r="D36" s="202" t="s">
        <v>333</v>
      </c>
      <c r="E36" s="202" t="s">
        <v>494</v>
      </c>
      <c r="F36" s="202" t="s">
        <v>579</v>
      </c>
      <c r="G36" s="202" t="s">
        <v>361</v>
      </c>
      <c r="H36" s="203" t="s">
        <v>613</v>
      </c>
      <c r="I36" s="215"/>
      <c r="J36" s="203" t="s">
        <v>614</v>
      </c>
      <c r="K36" s="215"/>
      <c r="L36" s="203" t="s">
        <v>615</v>
      </c>
      <c r="M36" s="215"/>
    </row>
    <row r="37" customHeight="1" spans="1:13">
      <c r="A37" s="202"/>
      <c r="B37" s="202" t="s">
        <v>402</v>
      </c>
      <c r="C37" s="203"/>
      <c r="D37" s="202"/>
      <c r="E37" s="202"/>
      <c r="F37" s="202"/>
      <c r="G37" s="202"/>
      <c r="H37" s="203"/>
      <c r="I37" s="215"/>
      <c r="J37" s="203"/>
      <c r="K37" s="215"/>
      <c r="L37" s="203"/>
      <c r="M37" s="215"/>
    </row>
    <row r="38" ht="41" customHeight="1" spans="1:13">
      <c r="A38" s="202"/>
      <c r="B38" s="202"/>
      <c r="C38" s="203" t="s">
        <v>616</v>
      </c>
      <c r="D38" s="202" t="s">
        <v>324</v>
      </c>
      <c r="E38" s="202" t="s">
        <v>366</v>
      </c>
      <c r="F38" s="202" t="s">
        <v>339</v>
      </c>
      <c r="G38" s="202" t="s">
        <v>327</v>
      </c>
      <c r="H38" s="203" t="s">
        <v>617</v>
      </c>
      <c r="I38" s="215"/>
      <c r="J38" s="203" t="s">
        <v>616</v>
      </c>
      <c r="K38" s="215"/>
      <c r="L38" s="203" t="s">
        <v>618</v>
      </c>
      <c r="M38" s="215"/>
    </row>
    <row r="39" ht="32.5" customHeight="1" spans="1:13">
      <c r="A39" s="202"/>
      <c r="B39" s="202"/>
      <c r="C39" s="203" t="s">
        <v>619</v>
      </c>
      <c r="D39" s="202" t="s">
        <v>333</v>
      </c>
      <c r="E39" s="202" t="s">
        <v>359</v>
      </c>
      <c r="F39" s="202" t="s">
        <v>360</v>
      </c>
      <c r="G39" s="202" t="s">
        <v>361</v>
      </c>
      <c r="H39" s="203" t="s">
        <v>620</v>
      </c>
      <c r="I39" s="215"/>
      <c r="J39" s="203" t="s">
        <v>621</v>
      </c>
      <c r="K39" s="215"/>
      <c r="L39" s="203" t="s">
        <v>592</v>
      </c>
      <c r="M39" s="215"/>
    </row>
    <row r="40" customHeight="1" spans="1:13">
      <c r="A40" s="202" t="s">
        <v>363</v>
      </c>
      <c r="B40" s="202"/>
      <c r="C40" s="203"/>
      <c r="D40" s="202"/>
      <c r="E40" s="202"/>
      <c r="F40" s="202"/>
      <c r="G40" s="202"/>
      <c r="H40" s="203"/>
      <c r="I40" s="215"/>
      <c r="J40" s="203"/>
      <c r="K40" s="215"/>
      <c r="L40" s="203"/>
      <c r="M40" s="215"/>
    </row>
    <row r="41" customHeight="1" spans="1:13">
      <c r="A41" s="202"/>
      <c r="B41" s="202" t="s">
        <v>364</v>
      </c>
      <c r="C41" s="203"/>
      <c r="D41" s="202"/>
      <c r="E41" s="202"/>
      <c r="F41" s="202"/>
      <c r="G41" s="202"/>
      <c r="H41" s="203"/>
      <c r="I41" s="215"/>
      <c r="J41" s="203"/>
      <c r="K41" s="215"/>
      <c r="L41" s="203"/>
      <c r="M41" s="215"/>
    </row>
    <row r="42" ht="45.5" customHeight="1" spans="1:13">
      <c r="A42" s="202"/>
      <c r="B42" s="202"/>
      <c r="C42" s="203" t="s">
        <v>622</v>
      </c>
      <c r="D42" s="202" t="s">
        <v>324</v>
      </c>
      <c r="E42" s="202" t="s">
        <v>623</v>
      </c>
      <c r="F42" s="202" t="s">
        <v>339</v>
      </c>
      <c r="G42" s="202" t="s">
        <v>361</v>
      </c>
      <c r="H42" s="203" t="s">
        <v>624</v>
      </c>
      <c r="I42" s="215"/>
      <c r="J42" s="203" t="s">
        <v>625</v>
      </c>
      <c r="K42" s="215"/>
      <c r="L42" s="203" t="s">
        <v>626</v>
      </c>
      <c r="M42" s="215"/>
    </row>
  </sheetData>
  <mergeCells count="103">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M14"/>
    <mergeCell ref="A15:G15"/>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A5:A6"/>
    <mergeCell ref="A9:B10"/>
    <mergeCell ref="C9:E10"/>
    <mergeCell ref="F9:G10"/>
    <mergeCell ref="H15:I16"/>
    <mergeCell ref="J15:K16"/>
    <mergeCell ref="L15:M1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8"/>
  <sheetViews>
    <sheetView workbookViewId="0">
      <selection activeCell="A7" sqref="A7:C7"/>
    </sheetView>
  </sheetViews>
  <sheetFormatPr defaultColWidth="9.08571428571429" defaultRowHeight="14.25" customHeight="1" outlineLevelRow="7" outlineLevelCol="5"/>
  <cols>
    <col min="1" max="2" width="21.0857142857143" style="150" customWidth="1"/>
    <col min="3" max="3" width="21.0857142857143" style="77" customWidth="1"/>
    <col min="4" max="4" width="27.7238095238095" style="77" customWidth="1"/>
    <col min="5" max="6" width="36.7238095238095" style="77" customWidth="1"/>
    <col min="7" max="7" width="9.08571428571429" style="77" customWidth="1"/>
    <col min="8" max="16384" width="9.08571428571429" style="77"/>
  </cols>
  <sheetData>
    <row r="1" ht="17" customHeight="1" spans="1:6">
      <c r="A1" s="169" t="s">
        <v>627</v>
      </c>
      <c r="B1" s="151">
        <v>0</v>
      </c>
      <c r="C1" s="152">
        <v>1</v>
      </c>
      <c r="D1" s="153"/>
      <c r="E1" s="153"/>
      <c r="F1" s="153"/>
    </row>
    <row r="2" ht="26.25" customHeight="1" spans="1:6">
      <c r="A2" s="154" t="s">
        <v>12</v>
      </c>
      <c r="B2" s="154"/>
      <c r="C2" s="155"/>
      <c r="D2" s="155"/>
      <c r="E2" s="155"/>
      <c r="F2" s="155"/>
    </row>
    <row r="3" ht="13.5" customHeight="1" spans="1:6">
      <c r="A3" s="156" t="s">
        <v>22</v>
      </c>
      <c r="B3" s="156"/>
      <c r="C3" s="152"/>
      <c r="D3" s="153"/>
      <c r="E3" s="153"/>
      <c r="F3" s="153" t="s">
        <v>23</v>
      </c>
    </row>
    <row r="4" ht="19.5" customHeight="1" spans="1:6">
      <c r="A4" s="85" t="s">
        <v>205</v>
      </c>
      <c r="B4" s="157" t="s">
        <v>94</v>
      </c>
      <c r="C4" s="85" t="s">
        <v>95</v>
      </c>
      <c r="D4" s="86" t="s">
        <v>628</v>
      </c>
      <c r="E4" s="87"/>
      <c r="F4" s="158"/>
    </row>
    <row r="5" ht="18.75" customHeight="1" spans="1:6">
      <c r="A5" s="89"/>
      <c r="B5" s="159"/>
      <c r="C5" s="90"/>
      <c r="D5" s="85" t="s">
        <v>77</v>
      </c>
      <c r="E5" s="86" t="s">
        <v>97</v>
      </c>
      <c r="F5" s="85" t="s">
        <v>98</v>
      </c>
    </row>
    <row r="6" ht="18.75" customHeight="1" spans="1:6">
      <c r="A6" s="160">
        <v>1</v>
      </c>
      <c r="B6" s="170">
        <v>2</v>
      </c>
      <c r="C6" s="106">
        <v>3</v>
      </c>
      <c r="D6" s="160" t="s">
        <v>369</v>
      </c>
      <c r="E6" s="160" t="s">
        <v>629</v>
      </c>
      <c r="F6" s="106">
        <v>6</v>
      </c>
    </row>
    <row r="7" ht="18.75" customHeight="1" spans="1:6">
      <c r="A7" s="161" t="s">
        <v>630</v>
      </c>
      <c r="B7" s="162"/>
      <c r="C7" s="163"/>
      <c r="D7" s="164" t="s">
        <v>92</v>
      </c>
      <c r="E7" s="165" t="s">
        <v>92</v>
      </c>
      <c r="F7" s="165" t="s">
        <v>92</v>
      </c>
    </row>
    <row r="8" ht="18.75" customHeight="1" spans="1:6">
      <c r="A8" s="166" t="s">
        <v>154</v>
      </c>
      <c r="B8" s="167"/>
      <c r="C8" s="168" t="s">
        <v>154</v>
      </c>
      <c r="D8" s="164" t="s">
        <v>92</v>
      </c>
      <c r="E8" s="165" t="s">
        <v>92</v>
      </c>
      <c r="F8" s="165"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8"/>
  <sheetViews>
    <sheetView workbookViewId="0">
      <selection activeCell="A7" sqref="A7:C7"/>
    </sheetView>
  </sheetViews>
  <sheetFormatPr defaultColWidth="9.08571428571429" defaultRowHeight="14.25" customHeight="1" outlineLevelRow="7" outlineLevelCol="5"/>
  <cols>
    <col min="1" max="2" width="21.0857142857143" style="150" customWidth="1"/>
    <col min="3" max="3" width="21.0857142857143" style="77" customWidth="1"/>
    <col min="4" max="4" width="27.7238095238095" style="77" customWidth="1"/>
    <col min="5" max="6" width="36.7238095238095" style="77" customWidth="1"/>
    <col min="7" max="7" width="9.08571428571429" style="77" customWidth="1"/>
    <col min="8" max="16384" width="9.08571428571429" style="77"/>
  </cols>
  <sheetData>
    <row r="1" ht="12" customHeight="1" spans="1:6">
      <c r="A1" s="150" t="s">
        <v>631</v>
      </c>
      <c r="B1" s="151">
        <v>0</v>
      </c>
      <c r="C1" s="152">
        <v>1</v>
      </c>
      <c r="D1" s="153"/>
      <c r="E1" s="153"/>
      <c r="F1" s="153"/>
    </row>
    <row r="2" ht="26.25" customHeight="1" spans="1:6">
      <c r="A2" s="154" t="s">
        <v>13</v>
      </c>
      <c r="B2" s="154"/>
      <c r="C2" s="155"/>
      <c r="D2" s="155"/>
      <c r="E2" s="155"/>
      <c r="F2" s="155"/>
    </row>
    <row r="3" ht="13.5" customHeight="1" spans="1:6">
      <c r="A3" s="156" t="s">
        <v>22</v>
      </c>
      <c r="B3" s="156"/>
      <c r="C3" s="152"/>
      <c r="D3" s="153"/>
      <c r="E3" s="153"/>
      <c r="F3" s="153" t="s">
        <v>23</v>
      </c>
    </row>
    <row r="4" ht="19.5" customHeight="1" spans="1:6">
      <c r="A4" s="85" t="s">
        <v>205</v>
      </c>
      <c r="B4" s="157" t="s">
        <v>94</v>
      </c>
      <c r="C4" s="85" t="s">
        <v>95</v>
      </c>
      <c r="D4" s="86" t="s">
        <v>632</v>
      </c>
      <c r="E4" s="87"/>
      <c r="F4" s="158"/>
    </row>
    <row r="5" ht="18.75" customHeight="1" spans="1:6">
      <c r="A5" s="89"/>
      <c r="B5" s="159"/>
      <c r="C5" s="90"/>
      <c r="D5" s="85" t="s">
        <v>77</v>
      </c>
      <c r="E5" s="86" t="s">
        <v>97</v>
      </c>
      <c r="F5" s="85" t="s">
        <v>98</v>
      </c>
    </row>
    <row r="6" ht="18.75" customHeight="1" spans="1:6">
      <c r="A6" s="160">
        <v>1</v>
      </c>
      <c r="B6" s="160" t="s">
        <v>345</v>
      </c>
      <c r="C6" s="106">
        <v>3</v>
      </c>
      <c r="D6" s="160" t="s">
        <v>369</v>
      </c>
      <c r="E6" s="160" t="s">
        <v>629</v>
      </c>
      <c r="F6" s="106">
        <v>6</v>
      </c>
    </row>
    <row r="7" ht="18.75" customHeight="1" spans="1:6">
      <c r="A7" s="161" t="s">
        <v>633</v>
      </c>
      <c r="B7" s="162"/>
      <c r="C7" s="163"/>
      <c r="D7" s="164" t="s">
        <v>92</v>
      </c>
      <c r="E7" s="165" t="s">
        <v>92</v>
      </c>
      <c r="F7" s="165" t="s">
        <v>92</v>
      </c>
    </row>
    <row r="8" ht="18.75" customHeight="1" spans="1:6">
      <c r="A8" s="166" t="s">
        <v>154</v>
      </c>
      <c r="B8" s="167"/>
      <c r="C8" s="168"/>
      <c r="D8" s="164" t="s">
        <v>92</v>
      </c>
      <c r="E8" s="165" t="s">
        <v>92</v>
      </c>
      <c r="F8" s="165" t="s">
        <v>92</v>
      </c>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1"/>
  <sheetViews>
    <sheetView workbookViewId="0">
      <selection activeCell="H18" sqref="H18"/>
    </sheetView>
  </sheetViews>
  <sheetFormatPr defaultColWidth="9.08571428571429" defaultRowHeight="14.25" customHeight="1"/>
  <cols>
    <col min="1" max="1" width="14.1809523809524" style="61" customWidth="1"/>
    <col min="2" max="2" width="17.7238095238095" style="61" customWidth="1"/>
    <col min="3" max="3" width="20.7238095238095" style="77" customWidth="1"/>
    <col min="4" max="4" width="21.7238095238095" style="77" customWidth="1"/>
    <col min="5" max="5" width="35.2666666666667" style="77" customWidth="1"/>
    <col min="6" max="6" width="7.72380952380952" style="77" customWidth="1"/>
    <col min="7" max="8" width="10.2666666666667" style="77" customWidth="1"/>
    <col min="9" max="9" width="12" style="77" customWidth="1"/>
    <col min="10" max="12" width="10" style="77" customWidth="1"/>
    <col min="13" max="13" width="9.08571428571429" style="61" customWidth="1"/>
    <col min="14" max="15" width="9.08571428571429" style="77" customWidth="1"/>
    <col min="16" max="17" width="12.7238095238095" style="77" customWidth="1"/>
    <col min="18" max="18" width="9.08571428571429" style="61" customWidth="1"/>
    <col min="19" max="19" width="10.4571428571429" style="77" customWidth="1"/>
    <col min="20" max="20" width="9.08571428571429" style="61" customWidth="1"/>
    <col min="21" max="16384" width="9.08571428571429" style="61"/>
  </cols>
  <sheetData>
    <row r="1" ht="13.5" customHeight="1" spans="1:19">
      <c r="A1" s="79" t="s">
        <v>634</v>
      </c>
      <c r="D1" s="79"/>
      <c r="E1" s="79"/>
      <c r="F1" s="79"/>
      <c r="G1" s="79"/>
      <c r="H1" s="79"/>
      <c r="I1" s="79"/>
      <c r="J1" s="79"/>
      <c r="K1" s="79"/>
      <c r="L1" s="79"/>
      <c r="R1" s="75"/>
      <c r="S1" s="146"/>
    </row>
    <row r="2" ht="27.75" customHeight="1" spans="1:19">
      <c r="A2" s="109" t="s">
        <v>14</v>
      </c>
      <c r="B2" s="109"/>
      <c r="C2" s="109"/>
      <c r="D2" s="109"/>
      <c r="E2" s="109"/>
      <c r="F2" s="109"/>
      <c r="G2" s="109"/>
      <c r="H2" s="109"/>
      <c r="I2" s="109"/>
      <c r="J2" s="109"/>
      <c r="K2" s="109"/>
      <c r="L2" s="109"/>
      <c r="M2" s="109"/>
      <c r="N2" s="109"/>
      <c r="O2" s="109"/>
      <c r="P2" s="109"/>
      <c r="Q2" s="109"/>
      <c r="R2" s="109"/>
      <c r="S2" s="109"/>
    </row>
    <row r="3" ht="18.75" customHeight="1" spans="1:19">
      <c r="A3" s="110" t="s">
        <v>22</v>
      </c>
      <c r="B3" s="110"/>
      <c r="C3" s="110"/>
      <c r="D3" s="110"/>
      <c r="E3" s="110"/>
      <c r="F3" s="110"/>
      <c r="G3" s="110"/>
      <c r="H3" s="110"/>
      <c r="I3" s="83"/>
      <c r="J3" s="83"/>
      <c r="K3" s="83"/>
      <c r="L3" s="83"/>
      <c r="R3" s="147"/>
      <c r="S3" s="148" t="s">
        <v>196</v>
      </c>
    </row>
    <row r="4" ht="15.75" customHeight="1" spans="1:19">
      <c r="A4" s="111" t="s">
        <v>204</v>
      </c>
      <c r="B4" s="111" t="s">
        <v>205</v>
      </c>
      <c r="C4" s="111" t="s">
        <v>635</v>
      </c>
      <c r="D4" s="111" t="s">
        <v>636</v>
      </c>
      <c r="E4" s="111" t="s">
        <v>637</v>
      </c>
      <c r="F4" s="111" t="s">
        <v>638</v>
      </c>
      <c r="G4" s="111" t="s">
        <v>639</v>
      </c>
      <c r="H4" s="111" t="s">
        <v>640</v>
      </c>
      <c r="I4" s="69" t="s">
        <v>212</v>
      </c>
      <c r="J4" s="139"/>
      <c r="K4" s="139"/>
      <c r="L4" s="69"/>
      <c r="M4" s="140"/>
      <c r="N4" s="69"/>
      <c r="O4" s="69"/>
      <c r="P4" s="69"/>
      <c r="Q4" s="69"/>
      <c r="R4" s="140"/>
      <c r="S4" s="70"/>
    </row>
    <row r="5" ht="17.25" customHeight="1" spans="1:19">
      <c r="A5" s="114"/>
      <c r="B5" s="114"/>
      <c r="C5" s="114"/>
      <c r="D5" s="114"/>
      <c r="E5" s="114"/>
      <c r="F5" s="114"/>
      <c r="G5" s="114"/>
      <c r="H5" s="114"/>
      <c r="I5" s="141" t="s">
        <v>77</v>
      </c>
      <c r="J5" s="112" t="s">
        <v>80</v>
      </c>
      <c r="K5" s="112" t="s">
        <v>641</v>
      </c>
      <c r="L5" s="114" t="s">
        <v>642</v>
      </c>
      <c r="M5" s="142" t="s">
        <v>643</v>
      </c>
      <c r="N5" s="143" t="s">
        <v>644</v>
      </c>
      <c r="O5" s="143"/>
      <c r="P5" s="143"/>
      <c r="Q5" s="143"/>
      <c r="R5" s="149"/>
      <c r="S5" s="135"/>
    </row>
    <row r="6" ht="54" customHeight="1" spans="1:19">
      <c r="A6" s="114"/>
      <c r="B6" s="114"/>
      <c r="C6" s="114"/>
      <c r="D6" s="135"/>
      <c r="E6" s="135"/>
      <c r="F6" s="135"/>
      <c r="G6" s="135"/>
      <c r="H6" s="135"/>
      <c r="I6" s="143"/>
      <c r="J6" s="112"/>
      <c r="K6" s="112"/>
      <c r="L6" s="135"/>
      <c r="M6" s="144"/>
      <c r="N6" s="135" t="s">
        <v>79</v>
      </c>
      <c r="O6" s="135" t="s">
        <v>86</v>
      </c>
      <c r="P6" s="135" t="s">
        <v>282</v>
      </c>
      <c r="Q6" s="135" t="s">
        <v>88</v>
      </c>
      <c r="R6" s="144" t="s">
        <v>89</v>
      </c>
      <c r="S6" s="135" t="s">
        <v>90</v>
      </c>
    </row>
    <row r="7" ht="15" customHeight="1" spans="1:19">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row>
    <row r="8" ht="21" customHeight="1" spans="1:19">
      <c r="A8" s="117" t="s">
        <v>91</v>
      </c>
      <c r="B8" s="117" t="s">
        <v>91</v>
      </c>
      <c r="C8" s="117" t="s">
        <v>252</v>
      </c>
      <c r="D8" s="117" t="s">
        <v>645</v>
      </c>
      <c r="E8" s="117" t="s">
        <v>645</v>
      </c>
      <c r="F8" s="117" t="s">
        <v>646</v>
      </c>
      <c r="G8" s="136">
        <v>72</v>
      </c>
      <c r="H8" s="125">
        <v>12960</v>
      </c>
      <c r="I8" s="125">
        <v>12960</v>
      </c>
      <c r="J8" s="125">
        <v>12960</v>
      </c>
      <c r="K8" s="138" t="s">
        <v>92</v>
      </c>
      <c r="L8" s="138" t="s">
        <v>92</v>
      </c>
      <c r="M8" s="138" t="s">
        <v>92</v>
      </c>
      <c r="N8" s="138" t="s">
        <v>92</v>
      </c>
      <c r="O8" s="138" t="s">
        <v>92</v>
      </c>
      <c r="P8" s="138" t="s">
        <v>92</v>
      </c>
      <c r="Q8" s="138"/>
      <c r="R8" s="138" t="s">
        <v>92</v>
      </c>
      <c r="S8" s="138" t="s">
        <v>92</v>
      </c>
    </row>
    <row r="9" ht="32.5" customHeight="1" spans="1:19">
      <c r="A9" s="117" t="s">
        <v>91</v>
      </c>
      <c r="B9" s="117" t="s">
        <v>91</v>
      </c>
      <c r="C9" s="117" t="s">
        <v>299</v>
      </c>
      <c r="D9" s="117" t="s">
        <v>647</v>
      </c>
      <c r="E9" s="117" t="s">
        <v>648</v>
      </c>
      <c r="F9" s="117" t="s">
        <v>412</v>
      </c>
      <c r="G9" s="136">
        <v>1</v>
      </c>
      <c r="H9" s="125">
        <v>170000</v>
      </c>
      <c r="I9" s="125">
        <v>170000</v>
      </c>
      <c r="J9" s="125">
        <v>170000</v>
      </c>
      <c r="K9" s="145" t="s">
        <v>92</v>
      </c>
      <c r="L9" s="145" t="s">
        <v>92</v>
      </c>
      <c r="M9" s="138" t="s">
        <v>92</v>
      </c>
      <c r="N9" s="145" t="s">
        <v>92</v>
      </c>
      <c r="O9" s="145" t="s">
        <v>92</v>
      </c>
      <c r="P9" s="145" t="s">
        <v>92</v>
      </c>
      <c r="Q9" s="145"/>
      <c r="R9" s="138" t="s">
        <v>92</v>
      </c>
      <c r="S9" s="145" t="s">
        <v>92</v>
      </c>
    </row>
    <row r="10" ht="21" customHeight="1" spans="1:19">
      <c r="A10" s="137" t="s">
        <v>154</v>
      </c>
      <c r="B10" s="137"/>
      <c r="C10" s="137"/>
      <c r="D10" s="137"/>
      <c r="E10" s="137"/>
      <c r="F10" s="137"/>
      <c r="G10" s="137"/>
      <c r="H10" s="138">
        <v>182960</v>
      </c>
      <c r="I10" s="138">
        <v>182960</v>
      </c>
      <c r="J10" s="138">
        <v>182960</v>
      </c>
      <c r="K10" s="138" t="s">
        <v>92</v>
      </c>
      <c r="L10" s="138" t="s">
        <v>92</v>
      </c>
      <c r="M10" s="138" t="s">
        <v>92</v>
      </c>
      <c r="N10" s="138" t="s">
        <v>92</v>
      </c>
      <c r="O10" s="138" t="s">
        <v>92</v>
      </c>
      <c r="P10" s="138" t="s">
        <v>92</v>
      </c>
      <c r="Q10" s="138"/>
      <c r="R10" s="138" t="s">
        <v>92</v>
      </c>
      <c r="S10" s="138" t="s">
        <v>92</v>
      </c>
    </row>
    <row r="11" customHeight="1" spans="1:1">
      <c r="A11" s="61" t="s">
        <v>649</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T13"/>
  <sheetViews>
    <sheetView workbookViewId="0">
      <selection activeCell="J13" sqref="J13"/>
    </sheetView>
  </sheetViews>
  <sheetFormatPr defaultColWidth="8.72380952380952" defaultRowHeight="14.25" customHeight="1"/>
  <cols>
    <col min="1" max="1" width="14.1809523809524" style="61" customWidth="1"/>
    <col min="2" max="2" width="17.7238095238095" style="61" customWidth="1"/>
    <col min="3" max="3" width="29.5428571428571" style="108" customWidth="1"/>
    <col min="4" max="4" width="33.3619047619048" style="108" customWidth="1"/>
    <col min="5" max="5" width="27.4571428571429" style="108" customWidth="1"/>
    <col min="6" max="6" width="9.08571428571429" style="108" customWidth="1"/>
    <col min="7" max="7" width="25.1809523809524" style="108" customWidth="1"/>
    <col min="8" max="8" width="14.2666666666667" style="108" customWidth="1"/>
    <col min="9" max="9" width="33.2666666666667" style="108" customWidth="1"/>
    <col min="10" max="10" width="12" style="77" customWidth="1"/>
    <col min="11" max="11" width="14" style="77" customWidth="1"/>
    <col min="12" max="13" width="10" style="77" customWidth="1"/>
    <col min="14" max="14" width="9.08571428571429" style="61" customWidth="1"/>
    <col min="15" max="16" width="9.08571428571429" style="77" customWidth="1"/>
    <col min="17" max="18" width="12.7238095238095" style="77" customWidth="1"/>
    <col min="19" max="19" width="9.08571428571429" style="61" customWidth="1"/>
    <col min="20" max="20" width="10.4571428571429" style="77" customWidth="1"/>
    <col min="21" max="21" width="9.08571428571429" style="61" customWidth="1"/>
    <col min="22" max="249" width="9.08571428571429" style="61"/>
    <col min="250" max="258" width="8.72380952380952" style="61"/>
  </cols>
  <sheetData>
    <row r="1" ht="13.5" customHeight="1" spans="1:20">
      <c r="A1" s="79" t="s">
        <v>650</v>
      </c>
      <c r="D1" s="79"/>
      <c r="E1" s="79"/>
      <c r="F1" s="79"/>
      <c r="G1" s="79"/>
      <c r="H1" s="79"/>
      <c r="I1" s="79"/>
      <c r="J1" s="119"/>
      <c r="K1" s="119"/>
      <c r="L1" s="119"/>
      <c r="M1" s="119"/>
      <c r="N1" s="120"/>
      <c r="O1" s="121"/>
      <c r="P1" s="121"/>
      <c r="Q1" s="121"/>
      <c r="R1" s="121"/>
      <c r="S1" s="131"/>
      <c r="T1" s="132"/>
    </row>
    <row r="2" ht="27.75" customHeight="1" spans="1:20">
      <c r="A2" s="109" t="s">
        <v>15</v>
      </c>
      <c r="B2" s="109"/>
      <c r="C2" s="109"/>
      <c r="D2" s="109"/>
      <c r="E2" s="109"/>
      <c r="F2" s="109"/>
      <c r="G2" s="109"/>
      <c r="H2" s="109"/>
      <c r="I2" s="109"/>
      <c r="J2" s="109"/>
      <c r="K2" s="109"/>
      <c r="L2" s="109"/>
      <c r="M2" s="109"/>
      <c r="N2" s="109"/>
      <c r="O2" s="109"/>
      <c r="P2" s="109"/>
      <c r="Q2" s="109"/>
      <c r="R2" s="109"/>
      <c r="S2" s="109"/>
      <c r="T2" s="109"/>
    </row>
    <row r="3" ht="26.15" customHeight="1" spans="1:20">
      <c r="A3" s="110" t="s">
        <v>22</v>
      </c>
      <c r="B3" s="110"/>
      <c r="C3" s="110"/>
      <c r="D3" s="110"/>
      <c r="E3" s="110"/>
      <c r="F3" s="83"/>
      <c r="G3" s="83"/>
      <c r="H3" s="83"/>
      <c r="I3" s="83"/>
      <c r="J3" s="122"/>
      <c r="K3" s="122"/>
      <c r="L3" s="122"/>
      <c r="M3" s="122"/>
      <c r="N3" s="120"/>
      <c r="O3" s="121"/>
      <c r="P3" s="121"/>
      <c r="Q3" s="121"/>
      <c r="R3" s="121"/>
      <c r="S3" s="133"/>
      <c r="T3" s="134" t="s">
        <v>196</v>
      </c>
    </row>
    <row r="4" ht="15.75" customHeight="1" spans="1:20">
      <c r="A4" s="111" t="s">
        <v>204</v>
      </c>
      <c r="B4" s="111" t="s">
        <v>205</v>
      </c>
      <c r="C4" s="112" t="s">
        <v>635</v>
      </c>
      <c r="D4" s="112" t="s">
        <v>651</v>
      </c>
      <c r="E4" s="112" t="s">
        <v>652</v>
      </c>
      <c r="F4" s="113" t="s">
        <v>653</v>
      </c>
      <c r="G4" s="112" t="s">
        <v>654</v>
      </c>
      <c r="H4" s="112" t="s">
        <v>655</v>
      </c>
      <c r="I4" s="112" t="s">
        <v>656</v>
      </c>
      <c r="J4" s="112" t="s">
        <v>212</v>
      </c>
      <c r="K4" s="112"/>
      <c r="L4" s="112"/>
      <c r="M4" s="112"/>
      <c r="N4" s="123"/>
      <c r="O4" s="112"/>
      <c r="P4" s="112"/>
      <c r="Q4" s="112"/>
      <c r="R4" s="112"/>
      <c r="S4" s="123"/>
      <c r="T4" s="112"/>
    </row>
    <row r="5" ht="17.25" customHeight="1" spans="1:20">
      <c r="A5" s="114"/>
      <c r="B5" s="114"/>
      <c r="C5" s="112"/>
      <c r="D5" s="112"/>
      <c r="E5" s="112"/>
      <c r="F5" s="115"/>
      <c r="G5" s="112"/>
      <c r="H5" s="112"/>
      <c r="I5" s="112"/>
      <c r="J5" s="112" t="s">
        <v>77</v>
      </c>
      <c r="K5" s="112" t="s">
        <v>80</v>
      </c>
      <c r="L5" s="112" t="s">
        <v>641</v>
      </c>
      <c r="M5" s="112" t="s">
        <v>642</v>
      </c>
      <c r="N5" s="124" t="s">
        <v>643</v>
      </c>
      <c r="O5" s="112" t="s">
        <v>644</v>
      </c>
      <c r="P5" s="112"/>
      <c r="Q5" s="112"/>
      <c r="R5" s="112"/>
      <c r="S5" s="124"/>
      <c r="T5" s="112"/>
    </row>
    <row r="6" ht="54" customHeight="1" spans="1:20">
      <c r="A6" s="114"/>
      <c r="B6" s="114"/>
      <c r="C6" s="112"/>
      <c r="D6" s="112"/>
      <c r="E6" s="112"/>
      <c r="F6" s="116"/>
      <c r="G6" s="112"/>
      <c r="H6" s="112"/>
      <c r="I6" s="112"/>
      <c r="J6" s="112"/>
      <c r="K6" s="112"/>
      <c r="L6" s="112"/>
      <c r="M6" s="112"/>
      <c r="N6" s="123"/>
      <c r="O6" s="112" t="s">
        <v>79</v>
      </c>
      <c r="P6" s="112" t="s">
        <v>86</v>
      </c>
      <c r="Q6" s="112" t="s">
        <v>282</v>
      </c>
      <c r="R6" s="112" t="s">
        <v>88</v>
      </c>
      <c r="S6" s="123" t="s">
        <v>89</v>
      </c>
      <c r="T6" s="112" t="s">
        <v>90</v>
      </c>
    </row>
    <row r="7" ht="15" customHeight="1" spans="1:20">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c r="T7" s="88">
        <v>20</v>
      </c>
    </row>
    <row r="8" ht="22.5" customHeight="1" spans="1:20">
      <c r="A8" s="117" t="s">
        <v>91</v>
      </c>
      <c r="B8" s="117" t="s">
        <v>91</v>
      </c>
      <c r="C8" s="117" t="s">
        <v>295</v>
      </c>
      <c r="D8" s="117" t="s">
        <v>657</v>
      </c>
      <c r="E8" s="117" t="s">
        <v>658</v>
      </c>
      <c r="F8" s="117" t="s">
        <v>98</v>
      </c>
      <c r="G8" s="117" t="s">
        <v>659</v>
      </c>
      <c r="H8" s="117" t="s">
        <v>121</v>
      </c>
      <c r="I8" s="117" t="s">
        <v>657</v>
      </c>
      <c r="J8" s="125">
        <v>35760</v>
      </c>
      <c r="K8" s="125">
        <v>35760</v>
      </c>
      <c r="L8" s="126" t="s">
        <v>92</v>
      </c>
      <c r="M8" s="126" t="s">
        <v>92</v>
      </c>
      <c r="N8" s="126" t="s">
        <v>92</v>
      </c>
      <c r="O8" s="126" t="s">
        <v>92</v>
      </c>
      <c r="P8" s="126" t="s">
        <v>92</v>
      </c>
      <c r="Q8" s="126" t="s">
        <v>92</v>
      </c>
      <c r="R8" s="126"/>
      <c r="S8" s="126" t="s">
        <v>92</v>
      </c>
      <c r="T8" s="126" t="s">
        <v>92</v>
      </c>
    </row>
    <row r="9" ht="22.5" customHeight="1" spans="1:20">
      <c r="A9" s="117" t="s">
        <v>91</v>
      </c>
      <c r="B9" s="117" t="s">
        <v>91</v>
      </c>
      <c r="C9" s="117" t="s">
        <v>295</v>
      </c>
      <c r="D9" s="117" t="s">
        <v>660</v>
      </c>
      <c r="E9" s="117" t="s">
        <v>658</v>
      </c>
      <c r="F9" s="117" t="s">
        <v>98</v>
      </c>
      <c r="G9" s="117" t="s">
        <v>659</v>
      </c>
      <c r="H9" s="117" t="s">
        <v>121</v>
      </c>
      <c r="I9" s="117" t="s">
        <v>660</v>
      </c>
      <c r="J9" s="125">
        <v>4800</v>
      </c>
      <c r="K9" s="125">
        <v>4800</v>
      </c>
      <c r="L9" s="126"/>
      <c r="M9" s="126"/>
      <c r="N9" s="126"/>
      <c r="O9" s="126"/>
      <c r="P9" s="126"/>
      <c r="Q9" s="126"/>
      <c r="R9" s="126"/>
      <c r="S9" s="126"/>
      <c r="T9" s="126"/>
    </row>
    <row r="10" ht="22.5" customHeight="1" spans="1:20">
      <c r="A10" s="117" t="s">
        <v>91</v>
      </c>
      <c r="B10" s="117" t="s">
        <v>91</v>
      </c>
      <c r="C10" s="117" t="s">
        <v>299</v>
      </c>
      <c r="D10" s="117" t="s">
        <v>661</v>
      </c>
      <c r="E10" s="117" t="s">
        <v>662</v>
      </c>
      <c r="F10" s="117" t="s">
        <v>98</v>
      </c>
      <c r="G10" s="117" t="s">
        <v>663</v>
      </c>
      <c r="H10" s="117" t="s">
        <v>121</v>
      </c>
      <c r="I10" s="117" t="s">
        <v>661</v>
      </c>
      <c r="J10" s="125">
        <v>30000</v>
      </c>
      <c r="K10" s="125">
        <v>30000</v>
      </c>
      <c r="L10" s="126"/>
      <c r="M10" s="126"/>
      <c r="N10" s="126"/>
      <c r="O10" s="126"/>
      <c r="P10" s="126"/>
      <c r="Q10" s="126"/>
      <c r="R10" s="126"/>
      <c r="S10" s="126"/>
      <c r="T10" s="126"/>
    </row>
    <row r="11" ht="22.5" customHeight="1" spans="1:20">
      <c r="A11" s="117" t="s">
        <v>91</v>
      </c>
      <c r="B11" s="117" t="s">
        <v>91</v>
      </c>
      <c r="C11" s="117" t="s">
        <v>299</v>
      </c>
      <c r="D11" s="117" t="s">
        <v>647</v>
      </c>
      <c r="E11" s="117" t="s">
        <v>664</v>
      </c>
      <c r="F11" s="117" t="s">
        <v>98</v>
      </c>
      <c r="G11" s="117" t="s">
        <v>665</v>
      </c>
      <c r="H11" s="117" t="s">
        <v>121</v>
      </c>
      <c r="I11" s="117" t="s">
        <v>647</v>
      </c>
      <c r="J11" s="125">
        <v>170000</v>
      </c>
      <c r="K11" s="125">
        <v>170000</v>
      </c>
      <c r="L11" s="127" t="s">
        <v>92</v>
      </c>
      <c r="M11" s="127" t="s">
        <v>92</v>
      </c>
      <c r="N11" s="126" t="s">
        <v>92</v>
      </c>
      <c r="O11" s="127" t="s">
        <v>92</v>
      </c>
      <c r="P11" s="127" t="s">
        <v>92</v>
      </c>
      <c r="Q11" s="127" t="s">
        <v>92</v>
      </c>
      <c r="R11" s="127"/>
      <c r="S11" s="126" t="s">
        <v>92</v>
      </c>
      <c r="T11" s="127" t="s">
        <v>92</v>
      </c>
    </row>
    <row r="12" ht="22.5" customHeight="1" spans="1:20">
      <c r="A12" s="117" t="s">
        <v>91</v>
      </c>
      <c r="B12" s="117" t="s">
        <v>91</v>
      </c>
      <c r="C12" s="117" t="s">
        <v>301</v>
      </c>
      <c r="D12" s="117" t="s">
        <v>666</v>
      </c>
      <c r="E12" s="117" t="s">
        <v>667</v>
      </c>
      <c r="F12" s="117" t="s">
        <v>98</v>
      </c>
      <c r="G12" s="117" t="s">
        <v>668</v>
      </c>
      <c r="H12" s="117" t="s">
        <v>121</v>
      </c>
      <c r="I12" s="117" t="s">
        <v>666</v>
      </c>
      <c r="J12" s="125">
        <v>40000</v>
      </c>
      <c r="K12" s="125">
        <v>40000</v>
      </c>
      <c r="L12" s="128" t="s">
        <v>92</v>
      </c>
      <c r="M12" s="128" t="s">
        <v>92</v>
      </c>
      <c r="N12" s="128" t="s">
        <v>92</v>
      </c>
      <c r="O12" s="128" t="s">
        <v>92</v>
      </c>
      <c r="P12" s="128" t="s">
        <v>92</v>
      </c>
      <c r="Q12" s="128" t="s">
        <v>92</v>
      </c>
      <c r="R12" s="128"/>
      <c r="S12" s="128" t="s">
        <v>92</v>
      </c>
      <c r="T12" s="128" t="s">
        <v>92</v>
      </c>
    </row>
    <row r="13" ht="22.5" customHeight="1" spans="1:20">
      <c r="A13" s="118" t="s">
        <v>154</v>
      </c>
      <c r="B13" s="118"/>
      <c r="C13" s="118"/>
      <c r="D13" s="118"/>
      <c r="E13" s="118"/>
      <c r="F13" s="118"/>
      <c r="G13" s="118"/>
      <c r="H13" s="118"/>
      <c r="I13" s="118"/>
      <c r="J13" s="125">
        <v>280560</v>
      </c>
      <c r="K13" s="125">
        <v>280560</v>
      </c>
      <c r="L13" s="129"/>
      <c r="M13" s="129"/>
      <c r="N13" s="130"/>
      <c r="O13" s="129"/>
      <c r="P13" s="129"/>
      <c r="Q13" s="129"/>
      <c r="R13" s="129"/>
      <c r="S13" s="130"/>
      <c r="T13" s="129"/>
    </row>
  </sheetData>
  <mergeCells count="19">
    <mergeCell ref="A2:T2"/>
    <mergeCell ref="A3:E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workbookViewId="0">
      <selection activeCell="A7" sqref="A7:G7"/>
    </sheetView>
  </sheetViews>
  <sheetFormatPr defaultColWidth="8.90476190476191" defaultRowHeight="14.25" customHeight="1" outlineLevelRow="7"/>
  <cols>
    <col min="1" max="1" width="50" style="77" customWidth="1"/>
    <col min="2" max="2" width="17.2666666666667" style="77" customWidth="1"/>
    <col min="3" max="4" width="13.4571428571429" style="77" customWidth="1"/>
    <col min="5" max="12" width="10.2666666666667" style="77" customWidth="1"/>
    <col min="13" max="13" width="13.1809523809524" style="77" customWidth="1"/>
    <col min="14" max="14" width="9.08571428571429" style="61" customWidth="1"/>
    <col min="15" max="246" width="9.08571428571429" style="61"/>
    <col min="247" max="247" width="9.08571428571429" style="78"/>
    <col min="248" max="256" width="8.90476190476191" style="78"/>
  </cols>
  <sheetData>
    <row r="1" s="61" customFormat="1" ht="13.5" customHeight="1" spans="1:13">
      <c r="A1" s="79" t="s">
        <v>669</v>
      </c>
      <c r="B1" s="79"/>
      <c r="C1" s="79"/>
      <c r="D1" s="80"/>
      <c r="E1" s="77"/>
      <c r="F1" s="77"/>
      <c r="G1" s="77"/>
      <c r="H1" s="77"/>
      <c r="I1" s="77"/>
      <c r="J1" s="77"/>
      <c r="K1" s="77"/>
      <c r="L1" s="77"/>
      <c r="M1" s="77"/>
    </row>
    <row r="2" s="61" customFormat="1" ht="35" customHeight="1" spans="1:13">
      <c r="A2" s="81" t="s">
        <v>16</v>
      </c>
      <c r="B2" s="81"/>
      <c r="C2" s="81"/>
      <c r="D2" s="81"/>
      <c r="E2" s="81"/>
      <c r="F2" s="81"/>
      <c r="G2" s="81"/>
      <c r="H2" s="81"/>
      <c r="I2" s="81"/>
      <c r="J2" s="81"/>
      <c r="K2" s="81"/>
      <c r="L2" s="81"/>
      <c r="M2" s="81"/>
    </row>
    <row r="3" s="76" customFormat="1" ht="24" customHeight="1" spans="1:13">
      <c r="A3" s="82" t="s">
        <v>22</v>
      </c>
      <c r="B3" s="83"/>
      <c r="C3" s="83"/>
      <c r="D3" s="83"/>
      <c r="E3" s="84"/>
      <c r="F3" s="84"/>
      <c r="G3" s="84"/>
      <c r="H3" s="84"/>
      <c r="I3" s="84"/>
      <c r="J3" s="103"/>
      <c r="K3" s="103"/>
      <c r="L3" s="103"/>
      <c r="M3" s="104" t="s">
        <v>196</v>
      </c>
    </row>
    <row r="4" s="61" customFormat="1" ht="19.5" customHeight="1" spans="1:13">
      <c r="A4" s="85" t="s">
        <v>670</v>
      </c>
      <c r="B4" s="86" t="s">
        <v>212</v>
      </c>
      <c r="C4" s="87"/>
      <c r="D4" s="87"/>
      <c r="E4" s="88" t="s">
        <v>671</v>
      </c>
      <c r="F4" s="88"/>
      <c r="G4" s="88"/>
      <c r="H4" s="88"/>
      <c r="I4" s="88"/>
      <c r="J4" s="88"/>
      <c r="K4" s="88"/>
      <c r="L4" s="88"/>
      <c r="M4" s="88"/>
    </row>
    <row r="5" s="61" customFormat="1" ht="40.5" customHeight="1" spans="1:13">
      <c r="A5" s="89"/>
      <c r="B5" s="90" t="s">
        <v>77</v>
      </c>
      <c r="C5" s="91" t="s">
        <v>80</v>
      </c>
      <c r="D5" s="92" t="s">
        <v>672</v>
      </c>
      <c r="E5" s="89" t="s">
        <v>673</v>
      </c>
      <c r="F5" s="89" t="s">
        <v>674</v>
      </c>
      <c r="G5" s="89" t="s">
        <v>675</v>
      </c>
      <c r="H5" s="89" t="s">
        <v>676</v>
      </c>
      <c r="I5" s="105" t="s">
        <v>677</v>
      </c>
      <c r="J5" s="89" t="s">
        <v>678</v>
      </c>
      <c r="K5" s="89" t="s">
        <v>679</v>
      </c>
      <c r="L5" s="89" t="s">
        <v>680</v>
      </c>
      <c r="M5" s="89" t="s">
        <v>681</v>
      </c>
    </row>
    <row r="6" s="61" customFormat="1" ht="19.5" customHeight="1" spans="1:13">
      <c r="A6" s="85">
        <v>1</v>
      </c>
      <c r="B6" s="85">
        <v>2</v>
      </c>
      <c r="C6" s="85">
        <v>3</v>
      </c>
      <c r="D6" s="93">
        <v>4</v>
      </c>
      <c r="E6" s="85">
        <v>5</v>
      </c>
      <c r="F6" s="85">
        <v>6</v>
      </c>
      <c r="G6" s="85">
        <v>7</v>
      </c>
      <c r="H6" s="94">
        <v>8</v>
      </c>
      <c r="I6" s="106">
        <v>9</v>
      </c>
      <c r="J6" s="106">
        <v>10</v>
      </c>
      <c r="K6" s="106">
        <v>11</v>
      </c>
      <c r="L6" s="94">
        <v>12</v>
      </c>
      <c r="M6" s="106">
        <v>13</v>
      </c>
    </row>
    <row r="7" s="61" customFormat="1" ht="19.5" customHeight="1" spans="1:247">
      <c r="A7" s="95" t="s">
        <v>682</v>
      </c>
      <c r="B7" s="96"/>
      <c r="C7" s="96"/>
      <c r="D7" s="96"/>
      <c r="E7" s="96"/>
      <c r="F7" s="96"/>
      <c r="G7" s="97"/>
      <c r="H7" s="98" t="s">
        <v>92</v>
      </c>
      <c r="I7" s="98" t="s">
        <v>92</v>
      </c>
      <c r="J7" s="98" t="s">
        <v>92</v>
      </c>
      <c r="K7" s="98" t="s">
        <v>92</v>
      </c>
      <c r="L7" s="98" t="s">
        <v>92</v>
      </c>
      <c r="M7" s="98" t="s">
        <v>92</v>
      </c>
      <c r="IM7" s="107"/>
    </row>
    <row r="8" s="61" customFormat="1" ht="19.5" customHeight="1" spans="1:13">
      <c r="A8" s="99" t="s">
        <v>92</v>
      </c>
      <c r="B8" s="100" t="s">
        <v>92</v>
      </c>
      <c r="C8" s="100" t="s">
        <v>92</v>
      </c>
      <c r="D8" s="101" t="s">
        <v>92</v>
      </c>
      <c r="E8" s="100" t="s">
        <v>92</v>
      </c>
      <c r="F8" s="100" t="s">
        <v>92</v>
      </c>
      <c r="G8" s="100" t="s">
        <v>92</v>
      </c>
      <c r="H8" s="102" t="s">
        <v>92</v>
      </c>
      <c r="I8" s="102" t="s">
        <v>92</v>
      </c>
      <c r="J8" s="102" t="s">
        <v>92</v>
      </c>
      <c r="K8" s="102" t="s">
        <v>92</v>
      </c>
      <c r="L8" s="102" t="s">
        <v>92</v>
      </c>
      <c r="M8" s="102"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workbookViewId="0">
      <selection activeCell="A6" sqref="A6:D6"/>
    </sheetView>
  </sheetViews>
  <sheetFormatPr defaultColWidth="9.08571428571429" defaultRowHeight="12" outlineLevelRow="6"/>
  <cols>
    <col min="1" max="1" width="34.2666666666667" style="60" customWidth="1"/>
    <col min="2" max="2" width="29" style="60" customWidth="1"/>
    <col min="3" max="5" width="23.5428571428571" style="60" customWidth="1"/>
    <col min="6" max="6" width="11.2666666666667" style="61" customWidth="1"/>
    <col min="7" max="7" width="25.0857142857143" style="60" customWidth="1"/>
    <col min="8" max="8" width="15.5428571428571" style="61" customWidth="1"/>
    <col min="9" max="9" width="13.4571428571429" style="61" customWidth="1"/>
    <col min="10" max="10" width="18.8190476190476" style="60" customWidth="1"/>
    <col min="11" max="11" width="9.08571428571429" style="61" customWidth="1"/>
    <col min="12" max="16384" width="9.08571428571429" style="61"/>
  </cols>
  <sheetData>
    <row r="1" customHeight="1" spans="1:10">
      <c r="A1" s="60" t="s">
        <v>683</v>
      </c>
      <c r="J1" s="75"/>
    </row>
    <row r="2" ht="28.5" customHeight="1" spans="1:10">
      <c r="A2" s="62" t="s">
        <v>17</v>
      </c>
      <c r="B2" s="63"/>
      <c r="C2" s="63"/>
      <c r="D2" s="63"/>
      <c r="E2" s="63"/>
      <c r="F2" s="64"/>
      <c r="G2" s="63"/>
      <c r="H2" s="64"/>
      <c r="I2" s="64"/>
      <c r="J2" s="63"/>
    </row>
    <row r="3" ht="17.25" customHeight="1" spans="1:1">
      <c r="A3" s="65" t="s">
        <v>22</v>
      </c>
    </row>
    <row r="4" ht="44.25" customHeight="1" spans="1:10">
      <c r="A4" s="66" t="s">
        <v>670</v>
      </c>
      <c r="B4" s="66" t="s">
        <v>311</v>
      </c>
      <c r="C4" s="66" t="s">
        <v>312</v>
      </c>
      <c r="D4" s="66" t="s">
        <v>313</v>
      </c>
      <c r="E4" s="66" t="s">
        <v>314</v>
      </c>
      <c r="F4" s="67" t="s">
        <v>315</v>
      </c>
      <c r="G4" s="66" t="s">
        <v>316</v>
      </c>
      <c r="H4" s="67" t="s">
        <v>317</v>
      </c>
      <c r="I4" s="67" t="s">
        <v>318</v>
      </c>
      <c r="J4" s="66" t="s">
        <v>319</v>
      </c>
    </row>
    <row r="5" ht="14.25" customHeight="1" spans="1:10">
      <c r="A5" s="66">
        <v>1</v>
      </c>
      <c r="B5" s="66">
        <v>2</v>
      </c>
      <c r="C5" s="66">
        <v>3</v>
      </c>
      <c r="D5" s="66">
        <v>4</v>
      </c>
      <c r="E5" s="66">
        <v>5</v>
      </c>
      <c r="F5" s="66">
        <v>6</v>
      </c>
      <c r="G5" s="66">
        <v>7</v>
      </c>
      <c r="H5" s="66">
        <v>8</v>
      </c>
      <c r="I5" s="66">
        <v>9</v>
      </c>
      <c r="J5" s="66">
        <v>10</v>
      </c>
    </row>
    <row r="6" ht="42" customHeight="1" spans="1:10">
      <c r="A6" s="68" t="s">
        <v>682</v>
      </c>
      <c r="B6" s="69"/>
      <c r="C6" s="69"/>
      <c r="D6" s="70"/>
      <c r="E6" s="71"/>
      <c r="F6" s="72"/>
      <c r="G6" s="71"/>
      <c r="H6" s="72"/>
      <c r="I6" s="72"/>
      <c r="J6" s="71"/>
    </row>
    <row r="7" ht="42.75" customHeight="1" spans="1:10">
      <c r="A7" s="73" t="s">
        <v>92</v>
      </c>
      <c r="B7" s="73" t="s">
        <v>92</v>
      </c>
      <c r="C7" s="73" t="s">
        <v>92</v>
      </c>
      <c r="D7" s="73" t="s">
        <v>92</v>
      </c>
      <c r="E7" s="74" t="s">
        <v>92</v>
      </c>
      <c r="F7" s="73" t="s">
        <v>92</v>
      </c>
      <c r="G7" s="74" t="s">
        <v>92</v>
      </c>
      <c r="H7" s="73" t="s">
        <v>92</v>
      </c>
      <c r="I7" s="73" t="s">
        <v>92</v>
      </c>
      <c r="J7" s="74"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9"/>
  <sheetViews>
    <sheetView workbookViewId="0">
      <selection activeCell="A7" sqref="A7:E7"/>
    </sheetView>
  </sheetViews>
  <sheetFormatPr defaultColWidth="9.08571428571429" defaultRowHeight="12"/>
  <cols>
    <col min="1" max="1" width="12" style="41" customWidth="1"/>
    <col min="2" max="2" width="29" style="41"/>
    <col min="3" max="3" width="18.7238095238095" style="41" customWidth="1"/>
    <col min="4" max="4" width="24.8190476190476" style="41" customWidth="1"/>
    <col min="5" max="7" width="23.5428571428571" style="41" customWidth="1"/>
    <col min="8" max="8" width="25.0857142857143" style="41" customWidth="1"/>
    <col min="9" max="9" width="18.8190476190476" style="41" customWidth="1"/>
    <col min="10" max="16384" width="9.08571428571429" style="41"/>
  </cols>
  <sheetData>
    <row r="1" spans="1:9">
      <c r="A1" s="41" t="s">
        <v>684</v>
      </c>
      <c r="I1" s="58"/>
    </row>
    <row r="2" ht="28.5" spans="2:9">
      <c r="B2" s="42" t="s">
        <v>18</v>
      </c>
      <c r="C2" s="42"/>
      <c r="D2" s="42"/>
      <c r="E2" s="42"/>
      <c r="F2" s="42"/>
      <c r="G2" s="42"/>
      <c r="H2" s="42"/>
      <c r="I2" s="42"/>
    </row>
    <row r="3" ht="13.5" spans="1:3">
      <c r="A3" s="43" t="s">
        <v>685</v>
      </c>
      <c r="B3" s="41" t="s">
        <v>91</v>
      </c>
      <c r="C3" s="44"/>
    </row>
    <row r="4" ht="18" customHeight="1" spans="1:9">
      <c r="A4" s="45" t="s">
        <v>204</v>
      </c>
      <c r="B4" s="45" t="s">
        <v>205</v>
      </c>
      <c r="C4" s="45" t="s">
        <v>686</v>
      </c>
      <c r="D4" s="45" t="s">
        <v>687</v>
      </c>
      <c r="E4" s="45" t="s">
        <v>688</v>
      </c>
      <c r="F4" s="45" t="s">
        <v>689</v>
      </c>
      <c r="G4" s="46" t="s">
        <v>690</v>
      </c>
      <c r="H4" s="47"/>
      <c r="I4" s="59"/>
    </row>
    <row r="5" ht="18" customHeight="1" spans="1:9">
      <c r="A5" s="48"/>
      <c r="B5" s="48"/>
      <c r="C5" s="48"/>
      <c r="D5" s="48"/>
      <c r="E5" s="48"/>
      <c r="F5" s="48"/>
      <c r="G5" s="49" t="s">
        <v>639</v>
      </c>
      <c r="H5" s="49" t="s">
        <v>691</v>
      </c>
      <c r="I5" s="49" t="s">
        <v>692</v>
      </c>
    </row>
    <row r="6" ht="21" customHeight="1" spans="1:9">
      <c r="A6" s="50">
        <v>1</v>
      </c>
      <c r="B6" s="50">
        <v>2</v>
      </c>
      <c r="C6" s="50">
        <v>3</v>
      </c>
      <c r="D6" s="50">
        <v>4</v>
      </c>
      <c r="E6" s="50">
        <v>5</v>
      </c>
      <c r="F6" s="50">
        <v>6</v>
      </c>
      <c r="G6" s="50">
        <v>7</v>
      </c>
      <c r="H6" s="50">
        <v>8</v>
      </c>
      <c r="I6" s="50">
        <v>9</v>
      </c>
    </row>
    <row r="7" ht="33" customHeight="1" spans="1:9">
      <c r="A7" s="51" t="s">
        <v>693</v>
      </c>
      <c r="B7" s="52"/>
      <c r="C7" s="52"/>
      <c r="D7" s="52"/>
      <c r="E7" s="53"/>
      <c r="F7" s="54"/>
      <c r="G7" s="50"/>
      <c r="H7" s="50"/>
      <c r="I7" s="50"/>
    </row>
    <row r="8" ht="24" customHeight="1" spans="1:9">
      <c r="A8" s="55"/>
      <c r="B8" s="56"/>
      <c r="C8" s="56"/>
      <c r="D8" s="56"/>
      <c r="E8" s="56"/>
      <c r="F8" s="56"/>
      <c r="G8" s="50"/>
      <c r="H8" s="50"/>
      <c r="I8" s="50"/>
    </row>
    <row r="9" ht="24" customHeight="1" spans="1:9">
      <c r="A9" s="57" t="s">
        <v>77</v>
      </c>
      <c r="B9" s="57"/>
      <c r="C9" s="57"/>
      <c r="D9" s="57"/>
      <c r="E9" s="57"/>
      <c r="F9" s="57"/>
      <c r="G9" s="50"/>
      <c r="H9" s="50"/>
      <c r="I9" s="50"/>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0"/>
  <sheetViews>
    <sheetView workbookViewId="0">
      <selection activeCell="A8" sqref="A8:C8"/>
    </sheetView>
  </sheetViews>
  <sheetFormatPr defaultColWidth="10.4571428571429" defaultRowHeight="14.25" customHeight="1"/>
  <cols>
    <col min="1" max="1" width="26.7238095238095" style="1" customWidth="1"/>
    <col min="2" max="2" width="33.1809523809524" style="1" customWidth="1"/>
    <col min="3" max="3" width="27.2666666666667" style="1" customWidth="1"/>
    <col min="4" max="7" width="22.3619047619048" style="1" customWidth="1"/>
    <col min="8" max="8" width="17.6285714285714" style="1" customWidth="1"/>
    <col min="9" max="11" width="22.3619047619048" style="1" customWidth="1"/>
    <col min="12" max="16384" width="10.4571428571429" style="1"/>
  </cols>
  <sheetData>
    <row r="1" ht="13.5" customHeight="1" spans="1:11">
      <c r="A1" s="27" t="s">
        <v>694</v>
      </c>
      <c r="D1" s="28"/>
      <c r="E1" s="28"/>
      <c r="F1" s="28"/>
      <c r="G1" s="28"/>
      <c r="K1" s="39"/>
    </row>
    <row r="2" ht="27.75" customHeight="1" spans="1:11">
      <c r="A2" s="29" t="s">
        <v>695</v>
      </c>
      <c r="B2" s="29"/>
      <c r="C2" s="29"/>
      <c r="D2" s="29"/>
      <c r="E2" s="29"/>
      <c r="F2" s="29"/>
      <c r="G2" s="29"/>
      <c r="H2" s="29"/>
      <c r="I2" s="29"/>
      <c r="J2" s="29"/>
      <c r="K2" s="29"/>
    </row>
    <row r="3" ht="13.5" customHeight="1" spans="1:11">
      <c r="A3" s="5" t="s">
        <v>22</v>
      </c>
      <c r="B3" s="6"/>
      <c r="C3" s="6"/>
      <c r="D3" s="6"/>
      <c r="E3" s="6"/>
      <c r="F3" s="6"/>
      <c r="G3" s="6"/>
      <c r="H3" s="7"/>
      <c r="I3" s="7"/>
      <c r="J3" s="7"/>
      <c r="K3" s="8" t="s">
        <v>196</v>
      </c>
    </row>
    <row r="4" ht="21.75" customHeight="1" spans="1:11">
      <c r="A4" s="9" t="s">
        <v>277</v>
      </c>
      <c r="B4" s="9" t="s">
        <v>207</v>
      </c>
      <c r="C4" s="9" t="s">
        <v>278</v>
      </c>
      <c r="D4" s="10" t="s">
        <v>208</v>
      </c>
      <c r="E4" s="10" t="s">
        <v>209</v>
      </c>
      <c r="F4" s="10" t="s">
        <v>279</v>
      </c>
      <c r="G4" s="10" t="s">
        <v>280</v>
      </c>
      <c r="H4" s="16" t="s">
        <v>77</v>
      </c>
      <c r="I4" s="11" t="s">
        <v>696</v>
      </c>
      <c r="J4" s="12"/>
      <c r="K4" s="13"/>
    </row>
    <row r="5" ht="21.75" customHeight="1" spans="1:11">
      <c r="A5" s="14"/>
      <c r="B5" s="14"/>
      <c r="C5" s="14"/>
      <c r="D5" s="15"/>
      <c r="E5" s="15"/>
      <c r="F5" s="15"/>
      <c r="G5" s="15"/>
      <c r="H5" s="30"/>
      <c r="I5" s="10" t="s">
        <v>80</v>
      </c>
      <c r="J5" s="10" t="s">
        <v>81</v>
      </c>
      <c r="K5" s="10" t="s">
        <v>82</v>
      </c>
    </row>
    <row r="6" ht="40.5" customHeight="1" spans="1:11">
      <c r="A6" s="17"/>
      <c r="B6" s="17"/>
      <c r="C6" s="17"/>
      <c r="D6" s="18"/>
      <c r="E6" s="18"/>
      <c r="F6" s="18"/>
      <c r="G6" s="18"/>
      <c r="H6" s="19"/>
      <c r="I6" s="18"/>
      <c r="J6" s="18"/>
      <c r="K6" s="18"/>
    </row>
    <row r="7" ht="15" customHeight="1" spans="1:11">
      <c r="A7" s="20">
        <v>1</v>
      </c>
      <c r="B7" s="20">
        <v>2</v>
      </c>
      <c r="C7" s="20">
        <v>3</v>
      </c>
      <c r="D7" s="20">
        <v>4</v>
      </c>
      <c r="E7" s="20">
        <v>5</v>
      </c>
      <c r="F7" s="20">
        <v>6</v>
      </c>
      <c r="G7" s="20">
        <v>7</v>
      </c>
      <c r="H7" s="20">
        <v>8</v>
      </c>
      <c r="I7" s="20">
        <v>9</v>
      </c>
      <c r="J7" s="40">
        <v>10</v>
      </c>
      <c r="K7" s="40">
        <v>11</v>
      </c>
    </row>
    <row r="8" ht="37" customHeight="1" spans="1:11">
      <c r="A8" s="31" t="s">
        <v>697</v>
      </c>
      <c r="B8" s="32"/>
      <c r="C8" s="33"/>
      <c r="D8" s="34"/>
      <c r="E8" s="34"/>
      <c r="F8" s="34"/>
      <c r="G8" s="34"/>
      <c r="H8" s="35"/>
      <c r="I8" s="35"/>
      <c r="J8" s="35"/>
      <c r="K8" s="35"/>
    </row>
    <row r="9" ht="30.65" customHeight="1" spans="1:11">
      <c r="A9" s="36"/>
      <c r="B9" s="36"/>
      <c r="C9" s="36"/>
      <c r="D9" s="36"/>
      <c r="E9" s="36"/>
      <c r="F9" s="36"/>
      <c r="G9" s="36"/>
      <c r="H9" s="35"/>
      <c r="I9" s="35"/>
      <c r="J9" s="35"/>
      <c r="K9" s="35"/>
    </row>
    <row r="10" ht="18.75" customHeight="1" spans="1:11">
      <c r="A10" s="37" t="s">
        <v>154</v>
      </c>
      <c r="B10" s="37"/>
      <c r="C10" s="37"/>
      <c r="D10" s="37"/>
      <c r="E10" s="37"/>
      <c r="F10" s="37"/>
      <c r="G10" s="37"/>
      <c r="H10" s="38"/>
      <c r="I10" s="35"/>
      <c r="J10" s="35"/>
      <c r="K10" s="35"/>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topLeftCell="A16" workbookViewId="0">
      <selection activeCell="B35" sqref="B35"/>
    </sheetView>
  </sheetViews>
  <sheetFormatPr defaultColWidth="8" defaultRowHeight="12" outlineLevelCol="3"/>
  <cols>
    <col min="1" max="1" width="39.5428571428571" style="77" customWidth="1"/>
    <col min="2" max="2" width="43.0857142857143" style="77" customWidth="1"/>
    <col min="3" max="3" width="40.4571428571429" style="77" customWidth="1"/>
    <col min="4" max="4" width="46.0857142857143" style="77" customWidth="1"/>
    <col min="5" max="5" width="8" style="61" customWidth="1"/>
    <col min="6" max="16384" width="8" style="61"/>
  </cols>
  <sheetData>
    <row r="1" ht="17" customHeight="1" spans="1:4">
      <c r="A1" s="328" t="s">
        <v>21</v>
      </c>
      <c r="B1" s="79"/>
      <c r="C1" s="79"/>
      <c r="D1" s="148"/>
    </row>
    <row r="2" ht="36" customHeight="1" spans="1:4">
      <c r="A2" s="62" t="s">
        <v>2</v>
      </c>
      <c r="B2" s="329"/>
      <c r="C2" s="329"/>
      <c r="D2" s="329"/>
    </row>
    <row r="3" ht="21" customHeight="1" spans="1:4">
      <c r="A3" s="82" t="s">
        <v>22</v>
      </c>
      <c r="B3" s="280"/>
      <c r="C3" s="280"/>
      <c r="D3" s="146" t="s">
        <v>23</v>
      </c>
    </row>
    <row r="4" ht="19.5" customHeight="1" spans="1:4">
      <c r="A4" s="86" t="s">
        <v>24</v>
      </c>
      <c r="B4" s="158"/>
      <c r="C4" s="86" t="s">
        <v>25</v>
      </c>
      <c r="D4" s="158"/>
    </row>
    <row r="5" ht="19.5" customHeight="1" spans="1:4">
      <c r="A5" s="85" t="s">
        <v>26</v>
      </c>
      <c r="B5" s="85" t="s">
        <v>27</v>
      </c>
      <c r="C5" s="85" t="s">
        <v>28</v>
      </c>
      <c r="D5" s="85" t="s">
        <v>27</v>
      </c>
    </row>
    <row r="6" ht="19.5" customHeight="1" spans="1:4">
      <c r="A6" s="89"/>
      <c r="B6" s="89"/>
      <c r="C6" s="89"/>
      <c r="D6" s="89"/>
    </row>
    <row r="7" ht="20.25" customHeight="1" spans="1:4">
      <c r="A7" s="286" t="s">
        <v>29</v>
      </c>
      <c r="B7" s="262">
        <v>13769933.52</v>
      </c>
      <c r="C7" s="286" t="s">
        <v>30</v>
      </c>
      <c r="D7" s="330"/>
    </row>
    <row r="8" ht="20.25" customHeight="1" spans="1:4">
      <c r="A8" s="286" t="s">
        <v>31</v>
      </c>
      <c r="B8" s="262"/>
      <c r="C8" s="286" t="s">
        <v>32</v>
      </c>
      <c r="D8" s="330"/>
    </row>
    <row r="9" ht="20.25" customHeight="1" spans="1:4">
      <c r="A9" s="286" t="s">
        <v>33</v>
      </c>
      <c r="B9" s="262"/>
      <c r="C9" s="286" t="s">
        <v>34</v>
      </c>
      <c r="D9" s="330"/>
    </row>
    <row r="10" ht="20.25" customHeight="1" spans="1:4">
      <c r="A10" s="286" t="s">
        <v>35</v>
      </c>
      <c r="B10" s="262"/>
      <c r="C10" s="286" t="s">
        <v>36</v>
      </c>
      <c r="D10" s="330"/>
    </row>
    <row r="11" ht="20.25" customHeight="1" spans="1:4">
      <c r="A11" s="286" t="s">
        <v>37</v>
      </c>
      <c r="B11" s="331"/>
      <c r="C11" s="286" t="s">
        <v>38</v>
      </c>
      <c r="D11" s="330"/>
    </row>
    <row r="12" ht="20.25" customHeight="1" spans="1:4">
      <c r="A12" s="286" t="s">
        <v>39</v>
      </c>
      <c r="B12" s="284"/>
      <c r="C12" s="286" t="s">
        <v>40</v>
      </c>
      <c r="D12" s="330"/>
    </row>
    <row r="13" ht="20.25" customHeight="1" spans="1:4">
      <c r="A13" s="286" t="s">
        <v>41</v>
      </c>
      <c r="B13" s="284"/>
      <c r="C13" s="286" t="s">
        <v>42</v>
      </c>
      <c r="D13" s="330"/>
    </row>
    <row r="14" ht="20.25" customHeight="1" spans="1:4">
      <c r="A14" s="286" t="s">
        <v>43</v>
      </c>
      <c r="B14" s="284"/>
      <c r="C14" s="286" t="s">
        <v>44</v>
      </c>
      <c r="D14" s="262">
        <v>1068140.88</v>
      </c>
    </row>
    <row r="15" ht="20.25" customHeight="1" spans="1:4">
      <c r="A15" s="332" t="s">
        <v>45</v>
      </c>
      <c r="B15" s="333"/>
      <c r="C15" s="286" t="s">
        <v>46</v>
      </c>
      <c r="D15" s="262">
        <v>12202368.64</v>
      </c>
    </row>
    <row r="16" ht="20.25" customHeight="1" spans="1:4">
      <c r="A16" s="332" t="s">
        <v>47</v>
      </c>
      <c r="B16" s="334"/>
      <c r="C16" s="286" t="s">
        <v>48</v>
      </c>
      <c r="D16" s="262"/>
    </row>
    <row r="17" ht="20.25" customHeight="1" spans="1:4">
      <c r="A17" s="332"/>
      <c r="B17" s="335"/>
      <c r="C17" s="286" t="s">
        <v>49</v>
      </c>
      <c r="D17" s="262"/>
    </row>
    <row r="18" ht="20.25" customHeight="1" spans="1:4">
      <c r="A18" s="334"/>
      <c r="B18" s="335"/>
      <c r="C18" s="286" t="s">
        <v>50</v>
      </c>
      <c r="D18" s="262"/>
    </row>
    <row r="19" ht="20.25" customHeight="1" spans="1:4">
      <c r="A19" s="334"/>
      <c r="B19" s="335"/>
      <c r="C19" s="286" t="s">
        <v>51</v>
      </c>
      <c r="D19" s="262"/>
    </row>
    <row r="20" ht="20.25" customHeight="1" spans="1:4">
      <c r="A20" s="334"/>
      <c r="B20" s="335"/>
      <c r="C20" s="286" t="s">
        <v>52</v>
      </c>
      <c r="D20" s="262"/>
    </row>
    <row r="21" ht="20.25" customHeight="1" spans="1:4">
      <c r="A21" s="334"/>
      <c r="B21" s="335"/>
      <c r="C21" s="286" t="s">
        <v>53</v>
      </c>
      <c r="D21" s="262"/>
    </row>
    <row r="22" ht="20.25" customHeight="1" spans="1:4">
      <c r="A22" s="334"/>
      <c r="B22" s="335"/>
      <c r="C22" s="286" t="s">
        <v>54</v>
      </c>
      <c r="D22" s="262"/>
    </row>
    <row r="23" ht="20.25" customHeight="1" spans="1:4">
      <c r="A23" s="334"/>
      <c r="B23" s="335"/>
      <c r="C23" s="286" t="s">
        <v>55</v>
      </c>
      <c r="D23" s="262"/>
    </row>
    <row r="24" ht="20.25" customHeight="1" spans="1:4">
      <c r="A24" s="334"/>
      <c r="B24" s="335"/>
      <c r="C24" s="286" t="s">
        <v>56</v>
      </c>
      <c r="D24" s="262"/>
    </row>
    <row r="25" ht="20.25" customHeight="1" spans="1:4">
      <c r="A25" s="334"/>
      <c r="B25" s="335"/>
      <c r="C25" s="286" t="s">
        <v>57</v>
      </c>
      <c r="D25" s="262">
        <v>558464</v>
      </c>
    </row>
    <row r="26" ht="20.25" customHeight="1" spans="1:4">
      <c r="A26" s="334"/>
      <c r="B26" s="335"/>
      <c r="C26" s="286" t="s">
        <v>58</v>
      </c>
      <c r="D26" s="330"/>
    </row>
    <row r="27" ht="20.25" customHeight="1" spans="1:4">
      <c r="A27" s="334"/>
      <c r="B27" s="335"/>
      <c r="C27" s="286" t="s">
        <v>59</v>
      </c>
      <c r="D27" s="330"/>
    </row>
    <row r="28" ht="20.25" customHeight="1" spans="1:4">
      <c r="A28" s="334"/>
      <c r="B28" s="335"/>
      <c r="C28" s="286" t="s">
        <v>60</v>
      </c>
      <c r="D28" s="330"/>
    </row>
    <row r="29" ht="20.25" customHeight="1" spans="1:4">
      <c r="A29" s="334"/>
      <c r="B29" s="335"/>
      <c r="C29" s="286" t="s">
        <v>61</v>
      </c>
      <c r="D29" s="330"/>
    </row>
    <row r="30" ht="20.25" customHeight="1" spans="1:4">
      <c r="A30" s="336"/>
      <c r="B30" s="337"/>
      <c r="C30" s="286" t="s">
        <v>62</v>
      </c>
      <c r="D30" s="330"/>
    </row>
    <row r="31" ht="20.25" customHeight="1" spans="1:4">
      <c r="A31" s="336"/>
      <c r="B31" s="337"/>
      <c r="C31" s="286" t="s">
        <v>63</v>
      </c>
      <c r="D31" s="330"/>
    </row>
    <row r="32" ht="20.25" customHeight="1" spans="1:4">
      <c r="A32" s="336"/>
      <c r="B32" s="337"/>
      <c r="C32" s="286" t="s">
        <v>64</v>
      </c>
      <c r="D32" s="330"/>
    </row>
    <row r="33" ht="20.25" customHeight="1" spans="1:4">
      <c r="A33" s="338" t="s">
        <v>65</v>
      </c>
      <c r="B33" s="339">
        <f>B7+B8+B9+B10+B11</f>
        <v>13769933.52</v>
      </c>
      <c r="C33" s="291" t="s">
        <v>66</v>
      </c>
      <c r="D33" s="288">
        <f>SUM(D7:D29)</f>
        <v>13828973.52</v>
      </c>
    </row>
    <row r="34" ht="20.25" customHeight="1" spans="1:4">
      <c r="A34" s="332" t="s">
        <v>67</v>
      </c>
      <c r="B34" s="340">
        <v>59040</v>
      </c>
      <c r="C34" s="286" t="s">
        <v>68</v>
      </c>
      <c r="D34" s="262"/>
    </row>
    <row r="35" s="1" customFormat="1" ht="25.4" customHeight="1" spans="1:4">
      <c r="A35" s="341" t="s">
        <v>69</v>
      </c>
      <c r="B35" s="342">
        <v>59040</v>
      </c>
      <c r="C35" s="343" t="s">
        <v>69</v>
      </c>
      <c r="D35" s="344"/>
    </row>
    <row r="36" s="1" customFormat="1" ht="25.4" customHeight="1" spans="1:4">
      <c r="A36" s="341" t="s">
        <v>70</v>
      </c>
      <c r="B36" s="342"/>
      <c r="C36" s="343" t="s">
        <v>71</v>
      </c>
      <c r="D36" s="344"/>
    </row>
    <row r="37" ht="20.25" customHeight="1" spans="1:4">
      <c r="A37" s="345" t="s">
        <v>72</v>
      </c>
      <c r="B37" s="346">
        <f>B33+B34</f>
        <v>13828973.52</v>
      </c>
      <c r="C37" s="291" t="s">
        <v>73</v>
      </c>
      <c r="D37" s="346">
        <f>D33+D34</f>
        <v>13828973.52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17"/>
  <sheetViews>
    <sheetView workbookViewId="0">
      <selection activeCell="G10" sqref="G10"/>
    </sheetView>
  </sheetViews>
  <sheetFormatPr defaultColWidth="10.4571428571429" defaultRowHeight="14.25" customHeight="1" outlineLevelCol="6"/>
  <cols>
    <col min="1" max="1" width="43.0857142857143" style="1" customWidth="1"/>
    <col min="2" max="2" width="32" style="1" customWidth="1"/>
    <col min="3" max="3" width="43" style="1" customWidth="1"/>
    <col min="4" max="4" width="19.4571428571429" style="1" customWidth="1"/>
    <col min="5" max="5" width="23.5428571428571" style="1" customWidth="1"/>
    <col min="6" max="7" width="30.9047619047619" style="1" customWidth="1"/>
    <col min="8" max="16384" width="10.4571428571429" style="1"/>
  </cols>
  <sheetData>
    <row r="1" customHeight="1" spans="1:7">
      <c r="A1" s="2" t="s">
        <v>698</v>
      </c>
      <c r="B1" s="3"/>
      <c r="C1" s="3"/>
      <c r="D1" s="3"/>
      <c r="E1" s="3"/>
      <c r="F1" s="3"/>
      <c r="G1" s="3"/>
    </row>
    <row r="2" ht="27.75" customHeight="1" spans="1:7">
      <c r="A2" s="4" t="s">
        <v>699</v>
      </c>
      <c r="B2" s="4"/>
      <c r="C2" s="4"/>
      <c r="D2" s="4"/>
      <c r="E2" s="4"/>
      <c r="F2" s="4"/>
      <c r="G2" s="4"/>
    </row>
    <row r="3" ht="13.5" customHeight="1" spans="1:7">
      <c r="A3" s="5" t="s">
        <v>22</v>
      </c>
      <c r="B3" s="6"/>
      <c r="C3" s="6"/>
      <c r="D3" s="6"/>
      <c r="E3" s="7"/>
      <c r="F3" s="7"/>
      <c r="G3" s="8" t="s">
        <v>196</v>
      </c>
    </row>
    <row r="4" ht="21.75" customHeight="1" spans="1:7">
      <c r="A4" s="9" t="s">
        <v>278</v>
      </c>
      <c r="B4" s="9" t="s">
        <v>277</v>
      </c>
      <c r="C4" s="9" t="s">
        <v>207</v>
      </c>
      <c r="D4" s="10" t="s">
        <v>700</v>
      </c>
      <c r="E4" s="11" t="s">
        <v>80</v>
      </c>
      <c r="F4" s="12"/>
      <c r="G4" s="13"/>
    </row>
    <row r="5" ht="21.75" customHeight="1" spans="1:7">
      <c r="A5" s="14"/>
      <c r="B5" s="14"/>
      <c r="C5" s="14"/>
      <c r="D5" s="15"/>
      <c r="E5" s="16" t="s">
        <v>701</v>
      </c>
      <c r="F5" s="10" t="s">
        <v>702</v>
      </c>
      <c r="G5" s="10" t="s">
        <v>703</v>
      </c>
    </row>
    <row r="6" ht="40.5" customHeight="1" spans="1:7">
      <c r="A6" s="17"/>
      <c r="B6" s="17"/>
      <c r="C6" s="17"/>
      <c r="D6" s="18"/>
      <c r="E6" s="19"/>
      <c r="F6" s="18"/>
      <c r="G6" s="18"/>
    </row>
    <row r="7" ht="20" customHeight="1" spans="1:7">
      <c r="A7" s="20">
        <v>1</v>
      </c>
      <c r="B7" s="20">
        <v>2</v>
      </c>
      <c r="C7" s="20">
        <v>3</v>
      </c>
      <c r="D7" s="20">
        <v>4</v>
      </c>
      <c r="E7" s="20">
        <v>5</v>
      </c>
      <c r="F7" s="20">
        <v>6</v>
      </c>
      <c r="G7" s="20">
        <v>7</v>
      </c>
    </row>
    <row r="8" ht="35.5" customHeight="1" spans="1:7">
      <c r="A8" s="20" t="s">
        <v>91</v>
      </c>
      <c r="B8" s="21" t="s">
        <v>284</v>
      </c>
      <c r="C8" s="21" t="s">
        <v>290</v>
      </c>
      <c r="D8" s="20" t="s">
        <v>704</v>
      </c>
      <c r="E8" s="22">
        <v>5049372.64</v>
      </c>
      <c r="F8" s="22">
        <v>5049372.64</v>
      </c>
      <c r="G8" s="22">
        <v>5049372.64</v>
      </c>
    </row>
    <row r="9" ht="31" customHeight="1" spans="1:7">
      <c r="A9" s="20" t="s">
        <v>91</v>
      </c>
      <c r="B9" s="21" t="s">
        <v>284</v>
      </c>
      <c r="C9" s="21" t="s">
        <v>286</v>
      </c>
      <c r="D9" s="20" t="s">
        <v>704</v>
      </c>
      <c r="E9" s="22">
        <v>651000</v>
      </c>
      <c r="F9" s="22">
        <v>651000</v>
      </c>
      <c r="G9" s="22">
        <v>651000</v>
      </c>
    </row>
    <row r="10" ht="25" customHeight="1" spans="1:7">
      <c r="A10" s="20" t="s">
        <v>91</v>
      </c>
      <c r="B10" s="21" t="s">
        <v>284</v>
      </c>
      <c r="C10" s="21" t="s">
        <v>292</v>
      </c>
      <c r="D10" s="20" t="s">
        <v>704</v>
      </c>
      <c r="E10" s="22">
        <v>36480</v>
      </c>
      <c r="F10" s="22">
        <v>36480</v>
      </c>
      <c r="G10" s="22">
        <v>36480</v>
      </c>
    </row>
    <row r="11" ht="28" customHeight="1" spans="1:7">
      <c r="A11" s="20" t="s">
        <v>91</v>
      </c>
      <c r="B11" s="21" t="s">
        <v>284</v>
      </c>
      <c r="C11" s="21" t="s">
        <v>307</v>
      </c>
      <c r="D11" s="20" t="s">
        <v>704</v>
      </c>
      <c r="E11" s="22">
        <v>88000</v>
      </c>
      <c r="F11" s="22">
        <v>88000</v>
      </c>
      <c r="G11" s="22">
        <v>88000</v>
      </c>
    </row>
    <row r="12" ht="28" customHeight="1" spans="1:7">
      <c r="A12" s="20" t="s">
        <v>91</v>
      </c>
      <c r="B12" s="21" t="s">
        <v>303</v>
      </c>
      <c r="C12" s="21" t="s">
        <v>305</v>
      </c>
      <c r="D12" s="20" t="s">
        <v>704</v>
      </c>
      <c r="E12" s="22">
        <v>3926.88</v>
      </c>
      <c r="F12" s="22">
        <v>3926.88</v>
      </c>
      <c r="G12" s="22">
        <v>3926.88</v>
      </c>
    </row>
    <row r="13" ht="25.5" customHeight="1" spans="1:7">
      <c r="A13" s="20" t="s">
        <v>91</v>
      </c>
      <c r="B13" s="21" t="s">
        <v>293</v>
      </c>
      <c r="C13" s="21" t="s">
        <v>299</v>
      </c>
      <c r="D13" s="20" t="s">
        <v>704</v>
      </c>
      <c r="E13" s="22">
        <v>200000</v>
      </c>
      <c r="F13" s="22">
        <v>200000</v>
      </c>
      <c r="G13" s="22">
        <v>200000</v>
      </c>
    </row>
    <row r="14" ht="23" customHeight="1" spans="1:7">
      <c r="A14" s="20" t="s">
        <v>91</v>
      </c>
      <c r="B14" s="21" t="s">
        <v>293</v>
      </c>
      <c r="C14" s="21" t="s">
        <v>295</v>
      </c>
      <c r="D14" s="20" t="s">
        <v>704</v>
      </c>
      <c r="E14" s="22">
        <v>61156</v>
      </c>
      <c r="F14" s="22">
        <v>61156</v>
      </c>
      <c r="G14" s="22">
        <v>61156</v>
      </c>
    </row>
    <row r="15" ht="23" customHeight="1" spans="1:7">
      <c r="A15" s="20" t="s">
        <v>91</v>
      </c>
      <c r="B15" s="21" t="s">
        <v>293</v>
      </c>
      <c r="C15" s="21" t="s">
        <v>301</v>
      </c>
      <c r="D15" s="20" t="s">
        <v>704</v>
      </c>
      <c r="E15" s="22">
        <v>68844</v>
      </c>
      <c r="F15" s="22">
        <v>68844</v>
      </c>
      <c r="G15" s="22">
        <v>68844</v>
      </c>
    </row>
    <row r="16" ht="29.9" customHeight="1" spans="1:7">
      <c r="A16" s="20" t="s">
        <v>91</v>
      </c>
      <c r="B16" s="21" t="s">
        <v>303</v>
      </c>
      <c r="C16" s="23" t="s">
        <v>309</v>
      </c>
      <c r="D16" s="20" t="s">
        <v>704</v>
      </c>
      <c r="E16" s="22">
        <v>59040</v>
      </c>
      <c r="F16" s="22">
        <v>0</v>
      </c>
      <c r="G16" s="22">
        <v>0</v>
      </c>
    </row>
    <row r="17" ht="27" customHeight="1" spans="1:7">
      <c r="A17" s="24" t="s">
        <v>77</v>
      </c>
      <c r="B17" s="25"/>
      <c r="C17" s="25"/>
      <c r="D17" s="26"/>
      <c r="E17" s="22">
        <v>6217819.52</v>
      </c>
      <c r="F17" s="22">
        <f>SUM(F8:F16)</f>
        <v>6158779.52</v>
      </c>
      <c r="G17" s="22">
        <f>SUM(G8:G16)</f>
        <v>6158779.52</v>
      </c>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0"/>
  <sheetViews>
    <sheetView workbookViewId="0">
      <selection activeCell="C9" sqref="C9"/>
    </sheetView>
  </sheetViews>
  <sheetFormatPr defaultColWidth="8" defaultRowHeight="14.25" customHeight="1"/>
  <cols>
    <col min="1" max="1" width="21.0857142857143" style="77" customWidth="1"/>
    <col min="2" max="2" width="23.4571428571429" style="77" customWidth="1"/>
    <col min="3" max="3" width="16.4571428571429" style="77" customWidth="1"/>
    <col min="4" max="5" width="15.6285714285714" style="77" customWidth="1"/>
    <col min="6" max="6" width="14" style="77" customWidth="1"/>
    <col min="7" max="8" width="12.5428571428571" style="77" customWidth="1"/>
    <col min="9" max="9" width="8.81904761904762" style="77" customWidth="1"/>
    <col min="10" max="14" width="12.5428571428571" style="77" customWidth="1"/>
    <col min="15" max="15" width="12.7238095238095" style="61" customWidth="1"/>
    <col min="16" max="16" width="13.0857142857143" style="61" customWidth="1"/>
    <col min="17" max="17" width="9.72380952380952" style="61" customWidth="1"/>
    <col min="18" max="18" width="10.5428571428571" style="61" customWidth="1"/>
    <col min="19" max="19" width="10.0857142857143" style="77" customWidth="1"/>
    <col min="20" max="20" width="8" style="61" customWidth="1"/>
    <col min="21" max="16384" width="8" style="61"/>
  </cols>
  <sheetData>
    <row r="1" ht="12" customHeight="1" spans="1:18">
      <c r="A1" s="303" t="s">
        <v>74</v>
      </c>
      <c r="B1" s="79"/>
      <c r="C1" s="79"/>
      <c r="D1" s="79"/>
      <c r="E1" s="79"/>
      <c r="F1" s="79"/>
      <c r="G1" s="79"/>
      <c r="H1" s="79"/>
      <c r="I1" s="79"/>
      <c r="J1" s="79"/>
      <c r="K1" s="79"/>
      <c r="L1" s="79"/>
      <c r="M1" s="79"/>
      <c r="N1" s="79"/>
      <c r="O1" s="317"/>
      <c r="P1" s="317"/>
      <c r="Q1" s="317"/>
      <c r="R1" s="317"/>
    </row>
    <row r="2" ht="36" customHeight="1" spans="1:19">
      <c r="A2" s="304" t="s">
        <v>3</v>
      </c>
      <c r="B2" s="63"/>
      <c r="C2" s="63"/>
      <c r="D2" s="63"/>
      <c r="E2" s="63"/>
      <c r="F2" s="63"/>
      <c r="G2" s="63"/>
      <c r="H2" s="63"/>
      <c r="I2" s="63"/>
      <c r="J2" s="63"/>
      <c r="K2" s="63"/>
      <c r="L2" s="63"/>
      <c r="M2" s="63"/>
      <c r="N2" s="63"/>
      <c r="O2" s="64"/>
      <c r="P2" s="64"/>
      <c r="Q2" s="64"/>
      <c r="R2" s="64"/>
      <c r="S2" s="63"/>
    </row>
    <row r="3" ht="20.25" customHeight="1" spans="1:19">
      <c r="A3" s="82" t="s">
        <v>22</v>
      </c>
      <c r="B3" s="83"/>
      <c r="C3" s="83"/>
      <c r="D3" s="83"/>
      <c r="E3" s="83"/>
      <c r="F3" s="83"/>
      <c r="G3" s="83"/>
      <c r="H3" s="83"/>
      <c r="I3" s="83"/>
      <c r="J3" s="83"/>
      <c r="K3" s="83"/>
      <c r="L3" s="83"/>
      <c r="M3" s="83"/>
      <c r="N3" s="83"/>
      <c r="O3" s="318"/>
      <c r="P3" s="318"/>
      <c r="Q3" s="318"/>
      <c r="R3" s="318"/>
      <c r="S3" s="323" t="s">
        <v>23</v>
      </c>
    </row>
    <row r="4" ht="18.75" customHeight="1" spans="1:19">
      <c r="A4" s="305" t="s">
        <v>75</v>
      </c>
      <c r="B4" s="306" t="s">
        <v>76</v>
      </c>
      <c r="C4" s="306" t="s">
        <v>77</v>
      </c>
      <c r="D4" s="307" t="s">
        <v>78</v>
      </c>
      <c r="E4" s="308"/>
      <c r="F4" s="308"/>
      <c r="G4" s="308"/>
      <c r="H4" s="308"/>
      <c r="I4" s="308"/>
      <c r="J4" s="308"/>
      <c r="K4" s="308"/>
      <c r="L4" s="308"/>
      <c r="M4" s="308"/>
      <c r="N4" s="308"/>
      <c r="O4" s="319" t="s">
        <v>67</v>
      </c>
      <c r="P4" s="319"/>
      <c r="Q4" s="319"/>
      <c r="R4" s="319"/>
      <c r="S4" s="324"/>
    </row>
    <row r="5" ht="18.75" customHeight="1" spans="1:19">
      <c r="A5" s="309"/>
      <c r="B5" s="310"/>
      <c r="C5" s="310"/>
      <c r="D5" s="311" t="s">
        <v>79</v>
      </c>
      <c r="E5" s="311" t="s">
        <v>80</v>
      </c>
      <c r="F5" s="311" t="s">
        <v>81</v>
      </c>
      <c r="G5" s="311" t="s">
        <v>82</v>
      </c>
      <c r="H5" s="311" t="s">
        <v>83</v>
      </c>
      <c r="I5" s="320" t="s">
        <v>84</v>
      </c>
      <c r="J5" s="308"/>
      <c r="K5" s="308"/>
      <c r="L5" s="308"/>
      <c r="M5" s="308"/>
      <c r="N5" s="308"/>
      <c r="O5" s="319" t="s">
        <v>79</v>
      </c>
      <c r="P5" s="319" t="s">
        <v>80</v>
      </c>
      <c r="Q5" s="319" t="s">
        <v>81</v>
      </c>
      <c r="R5" s="325" t="s">
        <v>82</v>
      </c>
      <c r="S5" s="319" t="s">
        <v>85</v>
      </c>
    </row>
    <row r="6" ht="33.75" customHeight="1" spans="1:19">
      <c r="A6" s="312"/>
      <c r="B6" s="313"/>
      <c r="C6" s="313"/>
      <c r="D6" s="312"/>
      <c r="E6" s="312"/>
      <c r="F6" s="312"/>
      <c r="G6" s="312"/>
      <c r="H6" s="312"/>
      <c r="I6" s="313" t="s">
        <v>79</v>
      </c>
      <c r="J6" s="313" t="s">
        <v>86</v>
      </c>
      <c r="K6" s="313" t="s">
        <v>87</v>
      </c>
      <c r="L6" s="313" t="s">
        <v>88</v>
      </c>
      <c r="M6" s="313" t="s">
        <v>89</v>
      </c>
      <c r="N6" s="321" t="s">
        <v>90</v>
      </c>
      <c r="O6" s="319"/>
      <c r="P6" s="319"/>
      <c r="Q6" s="319"/>
      <c r="R6" s="325"/>
      <c r="S6" s="319"/>
    </row>
    <row r="7" ht="16.5" customHeight="1" spans="1:19">
      <c r="A7" s="314">
        <v>1</v>
      </c>
      <c r="B7" s="314">
        <v>2</v>
      </c>
      <c r="C7" s="314">
        <v>3</v>
      </c>
      <c r="D7" s="314">
        <v>4</v>
      </c>
      <c r="E7" s="314">
        <v>5</v>
      </c>
      <c r="F7" s="314">
        <v>6</v>
      </c>
      <c r="G7" s="314">
        <v>7</v>
      </c>
      <c r="H7" s="314">
        <v>8</v>
      </c>
      <c r="I7" s="314">
        <v>9</v>
      </c>
      <c r="J7" s="314">
        <v>10</v>
      </c>
      <c r="K7" s="314">
        <v>11</v>
      </c>
      <c r="L7" s="314">
        <v>12</v>
      </c>
      <c r="M7" s="314">
        <v>13</v>
      </c>
      <c r="N7" s="314">
        <v>14</v>
      </c>
      <c r="O7" s="314">
        <v>15</v>
      </c>
      <c r="P7" s="314">
        <v>16</v>
      </c>
      <c r="Q7" s="314">
        <v>17</v>
      </c>
      <c r="R7" s="314">
        <v>18</v>
      </c>
      <c r="S7" s="118">
        <v>19</v>
      </c>
    </row>
    <row r="8" ht="16.5" customHeight="1" spans="1:19">
      <c r="A8" s="74">
        <v>377001</v>
      </c>
      <c r="B8" s="74" t="s">
        <v>91</v>
      </c>
      <c r="C8" s="125">
        <v>13828973.52</v>
      </c>
      <c r="D8" s="125">
        <v>13769933.52</v>
      </c>
      <c r="E8" s="125">
        <v>13769933.52</v>
      </c>
      <c r="F8" s="102" t="s">
        <v>92</v>
      </c>
      <c r="G8" s="102" t="s">
        <v>92</v>
      </c>
      <c r="H8" s="102" t="s">
        <v>92</v>
      </c>
      <c r="I8" s="102" t="s">
        <v>92</v>
      </c>
      <c r="J8" s="102" t="s">
        <v>92</v>
      </c>
      <c r="K8" s="102" t="s">
        <v>92</v>
      </c>
      <c r="L8" s="102" t="s">
        <v>92</v>
      </c>
      <c r="M8" s="102" t="s">
        <v>92</v>
      </c>
      <c r="N8" s="322" t="s">
        <v>92</v>
      </c>
      <c r="O8" s="125">
        <v>59040</v>
      </c>
      <c r="P8" s="125">
        <v>59040</v>
      </c>
      <c r="Q8" s="326"/>
      <c r="R8" s="327"/>
      <c r="S8" s="118"/>
    </row>
    <row r="9" ht="16.5" customHeight="1" spans="1:19">
      <c r="A9" s="315" t="s">
        <v>77</v>
      </c>
      <c r="B9" s="316"/>
      <c r="C9" s="125">
        <v>13828973.52</v>
      </c>
      <c r="D9" s="125">
        <v>13769933.52</v>
      </c>
      <c r="E9" s="125">
        <v>13769933.52</v>
      </c>
      <c r="F9" s="102" t="s">
        <v>92</v>
      </c>
      <c r="G9" s="102" t="s">
        <v>92</v>
      </c>
      <c r="H9" s="102" t="s">
        <v>92</v>
      </c>
      <c r="I9" s="102" t="s">
        <v>92</v>
      </c>
      <c r="J9" s="102" t="s">
        <v>92</v>
      </c>
      <c r="K9" s="102" t="s">
        <v>92</v>
      </c>
      <c r="L9" s="102" t="s">
        <v>92</v>
      </c>
      <c r="M9" s="102" t="s">
        <v>92</v>
      </c>
      <c r="N9" s="322" t="s">
        <v>92</v>
      </c>
      <c r="O9" s="125">
        <v>59040</v>
      </c>
      <c r="P9" s="125">
        <v>59040</v>
      </c>
      <c r="Q9" s="326"/>
      <c r="R9" s="327"/>
      <c r="S9" s="326"/>
    </row>
    <row r="10" customHeight="1" spans="19:19">
      <c r="S10" s="7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33"/>
  <sheetViews>
    <sheetView topLeftCell="B4" workbookViewId="0">
      <selection activeCell="C32" sqref="C32"/>
    </sheetView>
  </sheetViews>
  <sheetFormatPr defaultColWidth="9.08571428571429" defaultRowHeight="14.25" customHeight="1"/>
  <cols>
    <col min="1" max="1" width="14.2666666666667" style="77" customWidth="1"/>
    <col min="2" max="2" width="31.8190476190476" style="77" customWidth="1"/>
    <col min="3" max="4" width="15.4571428571429" style="77" customWidth="1"/>
    <col min="5" max="8" width="18.8190476190476" style="77" customWidth="1"/>
    <col min="9" max="9" width="15.5428571428571" style="77" customWidth="1"/>
    <col min="10" max="10" width="14.0857142857143" style="77" customWidth="1"/>
    <col min="11" max="15" width="18.8190476190476" style="77" customWidth="1"/>
    <col min="16" max="16" width="9.08571428571429" style="77" customWidth="1"/>
    <col min="17" max="16384" width="9.08571428571429" style="77"/>
  </cols>
  <sheetData>
    <row r="1" ht="15.75" customHeight="1" spans="1:14">
      <c r="A1" s="264" t="s">
        <v>93</v>
      </c>
      <c r="B1" s="79"/>
      <c r="C1" s="79"/>
      <c r="D1" s="79"/>
      <c r="E1" s="79"/>
      <c r="F1" s="79"/>
      <c r="G1" s="79"/>
      <c r="H1" s="79"/>
      <c r="I1" s="79"/>
      <c r="J1" s="79"/>
      <c r="K1" s="79"/>
      <c r="L1" s="79"/>
      <c r="M1" s="79"/>
      <c r="N1" s="79"/>
    </row>
    <row r="2" ht="28.5" customHeight="1" spans="1:15">
      <c r="A2" s="63" t="s">
        <v>4</v>
      </c>
      <c r="B2" s="63"/>
      <c r="C2" s="63"/>
      <c r="D2" s="63"/>
      <c r="E2" s="63"/>
      <c r="F2" s="63"/>
      <c r="G2" s="63"/>
      <c r="H2" s="63"/>
      <c r="I2" s="63"/>
      <c r="J2" s="63"/>
      <c r="K2" s="63"/>
      <c r="L2" s="63"/>
      <c r="M2" s="63"/>
      <c r="N2" s="63"/>
      <c r="O2" s="63"/>
    </row>
    <row r="3" ht="15" customHeight="1" spans="1:15">
      <c r="A3" s="294" t="s">
        <v>22</v>
      </c>
      <c r="B3" s="295"/>
      <c r="C3" s="122"/>
      <c r="D3" s="122"/>
      <c r="E3" s="122"/>
      <c r="F3" s="122"/>
      <c r="G3" s="122"/>
      <c r="H3" s="122"/>
      <c r="I3" s="122"/>
      <c r="J3" s="122"/>
      <c r="K3" s="122"/>
      <c r="L3" s="122"/>
      <c r="M3" s="83"/>
      <c r="N3" s="83"/>
      <c r="O3" s="153" t="s">
        <v>23</v>
      </c>
    </row>
    <row r="4" ht="17.25" customHeight="1" spans="1:15">
      <c r="A4" s="91" t="s">
        <v>94</v>
      </c>
      <c r="B4" s="91" t="s">
        <v>95</v>
      </c>
      <c r="C4" s="92" t="s">
        <v>77</v>
      </c>
      <c r="D4" s="112" t="s">
        <v>80</v>
      </c>
      <c r="E4" s="112"/>
      <c r="F4" s="112"/>
      <c r="G4" s="112" t="s">
        <v>81</v>
      </c>
      <c r="H4" s="112" t="s">
        <v>82</v>
      </c>
      <c r="I4" s="112" t="s">
        <v>96</v>
      </c>
      <c r="J4" s="112" t="s">
        <v>84</v>
      </c>
      <c r="K4" s="112"/>
      <c r="L4" s="112"/>
      <c r="M4" s="112"/>
      <c r="N4" s="112"/>
      <c r="O4" s="112"/>
    </row>
    <row r="5" ht="27" spans="1:15">
      <c r="A5" s="105"/>
      <c r="B5" s="105"/>
      <c r="C5" s="201"/>
      <c r="D5" s="112" t="s">
        <v>79</v>
      </c>
      <c r="E5" s="112" t="s">
        <v>97</v>
      </c>
      <c r="F5" s="112" t="s">
        <v>98</v>
      </c>
      <c r="G5" s="112"/>
      <c r="H5" s="112"/>
      <c r="I5" s="112"/>
      <c r="J5" s="112" t="s">
        <v>79</v>
      </c>
      <c r="K5" s="112" t="s">
        <v>99</v>
      </c>
      <c r="L5" s="112" t="s">
        <v>100</v>
      </c>
      <c r="M5" s="112" t="s">
        <v>101</v>
      </c>
      <c r="N5" s="112" t="s">
        <v>102</v>
      </c>
      <c r="O5" s="112" t="s">
        <v>103</v>
      </c>
    </row>
    <row r="6" ht="16.5" customHeight="1" spans="1:15">
      <c r="A6" s="106">
        <v>1</v>
      </c>
      <c r="B6" s="106">
        <v>2</v>
      </c>
      <c r="C6" s="106">
        <v>3</v>
      </c>
      <c r="D6" s="85">
        <v>4</v>
      </c>
      <c r="E6" s="85">
        <v>5</v>
      </c>
      <c r="F6" s="85">
        <v>6</v>
      </c>
      <c r="G6" s="85">
        <v>7</v>
      </c>
      <c r="H6" s="85">
        <v>8</v>
      </c>
      <c r="I6" s="85">
        <v>9</v>
      </c>
      <c r="J6" s="85">
        <v>10</v>
      </c>
      <c r="K6" s="85">
        <v>11</v>
      </c>
      <c r="L6" s="85">
        <v>12</v>
      </c>
      <c r="M6" s="85">
        <v>13</v>
      </c>
      <c r="N6" s="85">
        <v>14</v>
      </c>
      <c r="O6" s="85">
        <v>15</v>
      </c>
    </row>
    <row r="7" ht="16.5" customHeight="1" spans="1:15">
      <c r="A7" s="296" t="s">
        <v>104</v>
      </c>
      <c r="B7" s="296" t="s">
        <v>105</v>
      </c>
      <c r="C7" s="297">
        <v>1068140.88</v>
      </c>
      <c r="D7" s="297">
        <v>1068140.88</v>
      </c>
      <c r="E7" s="297">
        <v>1064214</v>
      </c>
      <c r="F7" s="297">
        <v>3926.88</v>
      </c>
      <c r="G7" s="88"/>
      <c r="H7" s="88"/>
      <c r="I7" s="88"/>
      <c r="J7" s="88"/>
      <c r="K7" s="88"/>
      <c r="L7" s="88"/>
      <c r="M7" s="88"/>
      <c r="N7" s="88"/>
      <c r="O7" s="88"/>
    </row>
    <row r="8" ht="16.5" customHeight="1" spans="1:15">
      <c r="A8" s="298" t="s">
        <v>106</v>
      </c>
      <c r="B8" s="298" t="s">
        <v>107</v>
      </c>
      <c r="C8" s="297">
        <v>1064214</v>
      </c>
      <c r="D8" s="297">
        <v>1064214</v>
      </c>
      <c r="E8" s="297">
        <v>1064214</v>
      </c>
      <c r="F8" s="297"/>
      <c r="G8" s="88"/>
      <c r="H8" s="88"/>
      <c r="I8" s="88"/>
      <c r="J8" s="88"/>
      <c r="K8" s="88"/>
      <c r="L8" s="88"/>
      <c r="M8" s="88"/>
      <c r="N8" s="88"/>
      <c r="O8" s="88"/>
    </row>
    <row r="9" ht="16.5" customHeight="1" spans="1:15">
      <c r="A9" s="299" t="s">
        <v>108</v>
      </c>
      <c r="B9" s="299" t="s">
        <v>109</v>
      </c>
      <c r="C9" s="297">
        <v>189700</v>
      </c>
      <c r="D9" s="297">
        <v>189700</v>
      </c>
      <c r="E9" s="297">
        <v>189700</v>
      </c>
      <c r="F9" s="297"/>
      <c r="G9" s="88"/>
      <c r="H9" s="88"/>
      <c r="I9" s="88"/>
      <c r="J9" s="88"/>
      <c r="K9" s="88"/>
      <c r="L9" s="88"/>
      <c r="M9" s="88"/>
      <c r="N9" s="88"/>
      <c r="O9" s="88"/>
    </row>
    <row r="10" ht="16.5" customHeight="1" spans="1:15">
      <c r="A10" s="299" t="s">
        <v>110</v>
      </c>
      <c r="B10" s="299" t="s">
        <v>111</v>
      </c>
      <c r="C10" s="297">
        <v>133800</v>
      </c>
      <c r="D10" s="297">
        <v>133800</v>
      </c>
      <c r="E10" s="297">
        <v>133800</v>
      </c>
      <c r="F10" s="297"/>
      <c r="G10" s="88"/>
      <c r="H10" s="88"/>
      <c r="I10" s="88"/>
      <c r="J10" s="88"/>
      <c r="K10" s="88"/>
      <c r="L10" s="88"/>
      <c r="M10" s="88"/>
      <c r="N10" s="88"/>
      <c r="O10" s="88"/>
    </row>
    <row r="11" ht="16.5" customHeight="1" spans="1:15">
      <c r="A11" s="299" t="s">
        <v>112</v>
      </c>
      <c r="B11" s="299" t="s">
        <v>113</v>
      </c>
      <c r="C11" s="297">
        <v>636800</v>
      </c>
      <c r="D11" s="297">
        <v>636800</v>
      </c>
      <c r="E11" s="297">
        <v>636800</v>
      </c>
      <c r="F11" s="297"/>
      <c r="G11" s="88"/>
      <c r="H11" s="88"/>
      <c r="I11" s="88"/>
      <c r="J11" s="88"/>
      <c r="K11" s="88"/>
      <c r="L11" s="88"/>
      <c r="M11" s="88"/>
      <c r="N11" s="88"/>
      <c r="O11" s="88"/>
    </row>
    <row r="12" ht="16.5" customHeight="1" spans="1:15">
      <c r="A12" s="299" t="s">
        <v>114</v>
      </c>
      <c r="B12" s="299" t="s">
        <v>115</v>
      </c>
      <c r="C12" s="297">
        <v>103914</v>
      </c>
      <c r="D12" s="297">
        <v>103914</v>
      </c>
      <c r="E12" s="297">
        <v>103914</v>
      </c>
      <c r="F12" s="297"/>
      <c r="G12" s="88"/>
      <c r="H12" s="88"/>
      <c r="I12" s="88"/>
      <c r="J12" s="88"/>
      <c r="K12" s="88"/>
      <c r="L12" s="88"/>
      <c r="M12" s="88"/>
      <c r="N12" s="88"/>
      <c r="O12" s="88"/>
    </row>
    <row r="13" ht="16.5" customHeight="1" spans="1:15">
      <c r="A13" s="298" t="s">
        <v>116</v>
      </c>
      <c r="B13" s="298" t="s">
        <v>117</v>
      </c>
      <c r="C13" s="297">
        <v>3926.88</v>
      </c>
      <c r="D13" s="297">
        <v>3926.88</v>
      </c>
      <c r="E13" s="297"/>
      <c r="F13" s="297">
        <v>3926.88</v>
      </c>
      <c r="G13" s="88"/>
      <c r="H13" s="88"/>
      <c r="I13" s="88"/>
      <c r="J13" s="88"/>
      <c r="K13" s="88"/>
      <c r="L13" s="88"/>
      <c r="M13" s="88"/>
      <c r="N13" s="88"/>
      <c r="O13" s="88"/>
    </row>
    <row r="14" ht="16.5" customHeight="1" spans="1:15">
      <c r="A14" s="299" t="s">
        <v>118</v>
      </c>
      <c r="B14" s="299" t="s">
        <v>119</v>
      </c>
      <c r="C14" s="297">
        <v>3926.88</v>
      </c>
      <c r="D14" s="297">
        <v>3926.88</v>
      </c>
      <c r="E14" s="297"/>
      <c r="F14" s="297">
        <v>3926.88</v>
      </c>
      <c r="G14" s="88"/>
      <c r="H14" s="88"/>
      <c r="I14" s="88"/>
      <c r="J14" s="88"/>
      <c r="K14" s="88"/>
      <c r="L14" s="88"/>
      <c r="M14" s="88"/>
      <c r="N14" s="88"/>
      <c r="O14" s="88"/>
    </row>
    <row r="15" ht="16.5" customHeight="1" spans="1:15">
      <c r="A15" s="296" t="s">
        <v>120</v>
      </c>
      <c r="B15" s="296" t="s">
        <v>121</v>
      </c>
      <c r="C15" s="297">
        <v>12202368.64</v>
      </c>
      <c r="D15" s="297">
        <v>12202368.64</v>
      </c>
      <c r="E15" s="297">
        <v>5988476</v>
      </c>
      <c r="F15" s="297">
        <v>6213892.64</v>
      </c>
      <c r="G15" s="88"/>
      <c r="H15" s="88"/>
      <c r="I15" s="88"/>
      <c r="J15" s="88"/>
      <c r="K15" s="88"/>
      <c r="L15" s="88"/>
      <c r="M15" s="88"/>
      <c r="N15" s="88"/>
      <c r="O15" s="88"/>
    </row>
    <row r="16" ht="16.5" customHeight="1" spans="1:15">
      <c r="A16" s="298" t="s">
        <v>122</v>
      </c>
      <c r="B16" s="298" t="s">
        <v>123</v>
      </c>
      <c r="C16" s="297">
        <v>1347960</v>
      </c>
      <c r="D16" s="297">
        <v>1347960</v>
      </c>
      <c r="E16" s="297">
        <v>572480</v>
      </c>
      <c r="F16" s="297">
        <v>775480</v>
      </c>
      <c r="G16" s="88"/>
      <c r="H16" s="88"/>
      <c r="I16" s="88"/>
      <c r="J16" s="88"/>
      <c r="K16" s="88"/>
      <c r="L16" s="88"/>
      <c r="M16" s="88"/>
      <c r="N16" s="88"/>
      <c r="O16" s="88"/>
    </row>
    <row r="17" ht="16.5" customHeight="1" spans="1:15">
      <c r="A17" s="299" t="s">
        <v>124</v>
      </c>
      <c r="B17" s="299" t="s">
        <v>125</v>
      </c>
      <c r="C17" s="297">
        <v>1096840</v>
      </c>
      <c r="D17" s="297">
        <v>1096840</v>
      </c>
      <c r="E17" s="297">
        <v>321360</v>
      </c>
      <c r="F17" s="297">
        <v>775480</v>
      </c>
      <c r="G17" s="88"/>
      <c r="H17" s="88"/>
      <c r="I17" s="88"/>
      <c r="J17" s="88"/>
      <c r="K17" s="88"/>
      <c r="L17" s="88"/>
      <c r="M17" s="88"/>
      <c r="N17" s="88"/>
      <c r="O17" s="88"/>
    </row>
    <row r="18" ht="16.5" customHeight="1" spans="1:15">
      <c r="A18" s="299" t="s">
        <v>126</v>
      </c>
      <c r="B18" s="299" t="s">
        <v>127</v>
      </c>
      <c r="C18" s="297">
        <v>3360</v>
      </c>
      <c r="D18" s="297">
        <v>3360</v>
      </c>
      <c r="E18" s="297">
        <v>3360</v>
      </c>
      <c r="F18" s="297"/>
      <c r="G18" s="88"/>
      <c r="H18" s="88"/>
      <c r="I18" s="88"/>
      <c r="J18" s="88"/>
      <c r="K18" s="88"/>
      <c r="L18" s="88"/>
      <c r="M18" s="88"/>
      <c r="N18" s="88"/>
      <c r="O18" s="88"/>
    </row>
    <row r="19" ht="16.5" customHeight="1" spans="1:15">
      <c r="A19" s="299" t="s">
        <v>128</v>
      </c>
      <c r="B19" s="299" t="s">
        <v>129</v>
      </c>
      <c r="C19" s="297">
        <v>239760</v>
      </c>
      <c r="D19" s="297">
        <v>239760</v>
      </c>
      <c r="E19" s="297">
        <v>239760</v>
      </c>
      <c r="F19" s="297"/>
      <c r="G19" s="88"/>
      <c r="H19" s="88"/>
      <c r="I19" s="88"/>
      <c r="J19" s="88"/>
      <c r="K19" s="88"/>
      <c r="L19" s="88"/>
      <c r="M19" s="88"/>
      <c r="N19" s="88"/>
      <c r="O19" s="88"/>
    </row>
    <row r="20" ht="16.5" customHeight="1" spans="1:15">
      <c r="A20" s="299" t="s">
        <v>130</v>
      </c>
      <c r="B20" s="299" t="s">
        <v>131</v>
      </c>
      <c r="C20" s="297">
        <v>8000</v>
      </c>
      <c r="D20" s="297">
        <v>8000</v>
      </c>
      <c r="E20" s="297">
        <v>8000</v>
      </c>
      <c r="F20" s="297"/>
      <c r="G20" s="88"/>
      <c r="H20" s="88"/>
      <c r="I20" s="88"/>
      <c r="J20" s="88"/>
      <c r="K20" s="88"/>
      <c r="L20" s="88"/>
      <c r="M20" s="88"/>
      <c r="N20" s="88"/>
      <c r="O20" s="88"/>
    </row>
    <row r="21" ht="16.5" customHeight="1" spans="1:15">
      <c r="A21" s="298" t="s">
        <v>132</v>
      </c>
      <c r="B21" s="298" t="s">
        <v>133</v>
      </c>
      <c r="C21" s="297">
        <v>5049372.64</v>
      </c>
      <c r="D21" s="297">
        <v>5049372.64</v>
      </c>
      <c r="E21" s="297"/>
      <c r="F21" s="297">
        <v>5049372.64</v>
      </c>
      <c r="G21" s="88"/>
      <c r="H21" s="88"/>
      <c r="I21" s="88"/>
      <c r="J21" s="88"/>
      <c r="K21" s="88"/>
      <c r="L21" s="88"/>
      <c r="M21" s="88"/>
      <c r="N21" s="88"/>
      <c r="O21" s="88"/>
    </row>
    <row r="22" ht="16.5" customHeight="1" spans="1:15">
      <c r="A22" s="299" t="s">
        <v>134</v>
      </c>
      <c r="B22" s="299" t="s">
        <v>135</v>
      </c>
      <c r="C22" s="297">
        <v>5049372.64</v>
      </c>
      <c r="D22" s="297">
        <v>5049372.64</v>
      </c>
      <c r="E22" s="297"/>
      <c r="F22" s="297">
        <v>5049372.64</v>
      </c>
      <c r="G22" s="88"/>
      <c r="H22" s="88"/>
      <c r="I22" s="88"/>
      <c r="J22" s="88"/>
      <c r="K22" s="88"/>
      <c r="L22" s="88"/>
      <c r="M22" s="88"/>
      <c r="N22" s="88"/>
      <c r="O22" s="88"/>
    </row>
    <row r="23" ht="16.5" customHeight="1" spans="1:15">
      <c r="A23" s="298" t="s">
        <v>136</v>
      </c>
      <c r="B23" s="298" t="s">
        <v>137</v>
      </c>
      <c r="C23" s="297">
        <v>5805036</v>
      </c>
      <c r="D23" s="297">
        <v>5805036</v>
      </c>
      <c r="E23" s="297">
        <v>5415996</v>
      </c>
      <c r="F23" s="297">
        <v>389040</v>
      </c>
      <c r="G23" s="88"/>
      <c r="H23" s="88"/>
      <c r="I23" s="88"/>
      <c r="J23" s="88"/>
      <c r="K23" s="88"/>
      <c r="L23" s="88"/>
      <c r="M23" s="88"/>
      <c r="N23" s="88"/>
      <c r="O23" s="88"/>
    </row>
    <row r="24" ht="16.5" customHeight="1" spans="1:15">
      <c r="A24" s="299" t="s">
        <v>138</v>
      </c>
      <c r="B24" s="299" t="s">
        <v>139</v>
      </c>
      <c r="C24" s="297">
        <v>5415996</v>
      </c>
      <c r="D24" s="297">
        <v>5415996</v>
      </c>
      <c r="E24" s="297">
        <v>5415996</v>
      </c>
      <c r="F24" s="297"/>
      <c r="G24" s="88"/>
      <c r="H24" s="88"/>
      <c r="I24" s="88"/>
      <c r="J24" s="88"/>
      <c r="K24" s="88"/>
      <c r="L24" s="88"/>
      <c r="M24" s="88"/>
      <c r="N24" s="88"/>
      <c r="O24" s="88"/>
    </row>
    <row r="25" ht="16.5" customHeight="1" spans="1:15">
      <c r="A25" s="299" t="s">
        <v>140</v>
      </c>
      <c r="B25" s="299" t="s">
        <v>141</v>
      </c>
      <c r="C25" s="297">
        <v>61156</v>
      </c>
      <c r="D25" s="297">
        <v>61156</v>
      </c>
      <c r="E25" s="297"/>
      <c r="F25" s="297">
        <v>61156</v>
      </c>
      <c r="G25" s="88"/>
      <c r="H25" s="88"/>
      <c r="I25" s="88"/>
      <c r="J25" s="88"/>
      <c r="K25" s="88"/>
      <c r="L25" s="88"/>
      <c r="M25" s="88"/>
      <c r="N25" s="88"/>
      <c r="O25" s="88"/>
    </row>
    <row r="26" ht="16.5" customHeight="1" spans="1:15">
      <c r="A26" s="299" t="s">
        <v>142</v>
      </c>
      <c r="B26" s="299" t="s">
        <v>143</v>
      </c>
      <c r="C26" s="297">
        <v>200000</v>
      </c>
      <c r="D26" s="297">
        <v>200000</v>
      </c>
      <c r="E26" s="297"/>
      <c r="F26" s="297">
        <v>200000</v>
      </c>
      <c r="G26" s="88"/>
      <c r="H26" s="88"/>
      <c r="I26" s="88"/>
      <c r="J26" s="88"/>
      <c r="K26" s="88"/>
      <c r="L26" s="88"/>
      <c r="M26" s="88"/>
      <c r="N26" s="88"/>
      <c r="O26" s="88"/>
    </row>
    <row r="27" ht="16.5" customHeight="1" spans="1:15">
      <c r="A27" s="299" t="s">
        <v>144</v>
      </c>
      <c r="B27" s="299" t="s">
        <v>145</v>
      </c>
      <c r="C27" s="297">
        <v>68844</v>
      </c>
      <c r="D27" s="297">
        <v>68844</v>
      </c>
      <c r="E27" s="297"/>
      <c r="F27" s="297">
        <v>68844</v>
      </c>
      <c r="G27" s="88"/>
      <c r="H27" s="88"/>
      <c r="I27" s="88"/>
      <c r="J27" s="88"/>
      <c r="K27" s="88"/>
      <c r="L27" s="88"/>
      <c r="M27" s="88"/>
      <c r="N27" s="88"/>
      <c r="O27" s="88"/>
    </row>
    <row r="28" ht="16.5" customHeight="1" spans="1:15">
      <c r="A28" s="299" t="s">
        <v>146</v>
      </c>
      <c r="B28" s="299" t="s">
        <v>147</v>
      </c>
      <c r="C28" s="297">
        <v>59040</v>
      </c>
      <c r="D28" s="297">
        <v>59040</v>
      </c>
      <c r="E28" s="297"/>
      <c r="F28" s="297">
        <v>59040</v>
      </c>
      <c r="G28" s="88"/>
      <c r="H28" s="88"/>
      <c r="I28" s="88"/>
      <c r="J28" s="88"/>
      <c r="K28" s="88"/>
      <c r="L28" s="88"/>
      <c r="M28" s="88"/>
      <c r="N28" s="88"/>
      <c r="O28" s="88"/>
    </row>
    <row r="29" ht="16.5" customHeight="1" spans="1:15">
      <c r="A29" s="296" t="s">
        <v>148</v>
      </c>
      <c r="B29" s="296" t="s">
        <v>149</v>
      </c>
      <c r="C29" s="297">
        <v>558464</v>
      </c>
      <c r="D29" s="297">
        <v>558464</v>
      </c>
      <c r="E29" s="297">
        <v>558464</v>
      </c>
      <c r="F29" s="297"/>
      <c r="G29" s="88"/>
      <c r="H29" s="88"/>
      <c r="I29" s="88"/>
      <c r="J29" s="88"/>
      <c r="K29" s="88"/>
      <c r="L29" s="88"/>
      <c r="M29" s="88"/>
      <c r="N29" s="88"/>
      <c r="O29" s="88"/>
    </row>
    <row r="30" ht="16.5" customHeight="1" spans="1:15">
      <c r="A30" s="298" t="s">
        <v>150</v>
      </c>
      <c r="B30" s="298" t="s">
        <v>151</v>
      </c>
      <c r="C30" s="297">
        <v>558464</v>
      </c>
      <c r="D30" s="297">
        <v>558464</v>
      </c>
      <c r="E30" s="297">
        <v>558464</v>
      </c>
      <c r="F30" s="297"/>
      <c r="G30" s="88"/>
      <c r="H30" s="88"/>
      <c r="I30" s="88"/>
      <c r="J30" s="88"/>
      <c r="K30" s="88"/>
      <c r="L30" s="88"/>
      <c r="M30" s="88"/>
      <c r="N30" s="88"/>
      <c r="O30" s="88"/>
    </row>
    <row r="31" ht="16.5" customHeight="1" spans="1:15">
      <c r="A31" s="299" t="s">
        <v>152</v>
      </c>
      <c r="B31" s="299" t="s">
        <v>153</v>
      </c>
      <c r="C31" s="297">
        <v>558464</v>
      </c>
      <c r="D31" s="297">
        <v>558464</v>
      </c>
      <c r="E31" s="297">
        <v>558464</v>
      </c>
      <c r="F31" s="297"/>
      <c r="G31" s="88"/>
      <c r="H31" s="88"/>
      <c r="I31" s="88"/>
      <c r="J31" s="88"/>
      <c r="K31" s="88"/>
      <c r="L31" s="88"/>
      <c r="M31" s="88"/>
      <c r="N31" s="88"/>
      <c r="O31" s="88"/>
    </row>
    <row r="32" ht="17.25" customHeight="1" spans="1:15">
      <c r="A32" s="300" t="s">
        <v>154</v>
      </c>
      <c r="B32" s="301" t="s">
        <v>154</v>
      </c>
      <c r="C32" s="297">
        <v>13828973.52</v>
      </c>
      <c r="D32" s="297">
        <v>13828973.52</v>
      </c>
      <c r="E32" s="297">
        <v>7611154</v>
      </c>
      <c r="F32" s="297">
        <v>6217819.52</v>
      </c>
      <c r="G32" s="302"/>
      <c r="H32" s="302"/>
      <c r="I32" s="302" t="s">
        <v>92</v>
      </c>
      <c r="J32" s="302"/>
      <c r="K32" s="302" t="s">
        <v>92</v>
      </c>
      <c r="L32" s="302" t="s">
        <v>92</v>
      </c>
      <c r="M32" s="302" t="s">
        <v>92</v>
      </c>
      <c r="N32" s="302" t="s">
        <v>92</v>
      </c>
      <c r="O32" s="302" t="s">
        <v>92</v>
      </c>
    </row>
    <row r="33" customHeight="1" spans="4:8">
      <c r="D33" s="277"/>
      <c r="H33" s="277"/>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5"/>
  <sheetViews>
    <sheetView topLeftCell="A10" workbookViewId="0">
      <selection activeCell="B46" sqref="B46"/>
    </sheetView>
  </sheetViews>
  <sheetFormatPr defaultColWidth="9.08571428571429" defaultRowHeight="14.25" customHeight="1" outlineLevelCol="3"/>
  <cols>
    <col min="1" max="1" width="49.2666666666667" style="60" customWidth="1"/>
    <col min="2" max="2" width="38.8190476190476" style="60" customWidth="1"/>
    <col min="3" max="4" width="36.4571428571429" style="60" customWidth="1"/>
    <col min="5" max="5" width="9.08571428571429" style="61" customWidth="1"/>
    <col min="6" max="16384" width="9.08571428571429" style="61"/>
  </cols>
  <sheetData>
    <row r="1" customHeight="1" spans="1:4">
      <c r="A1" s="278" t="s">
        <v>155</v>
      </c>
      <c r="B1" s="278"/>
      <c r="C1" s="278"/>
      <c r="D1" s="146"/>
    </row>
    <row r="2" ht="31.5" customHeight="1" spans="1:4">
      <c r="A2" s="62" t="s">
        <v>5</v>
      </c>
      <c r="B2" s="279"/>
      <c r="C2" s="279"/>
      <c r="D2" s="279"/>
    </row>
    <row r="3" ht="17.25" customHeight="1" spans="1:4">
      <c r="A3" s="156" t="s">
        <v>22</v>
      </c>
      <c r="B3" s="280"/>
      <c r="C3" s="280"/>
      <c r="D3" s="148" t="s">
        <v>23</v>
      </c>
    </row>
    <row r="4" ht="19.5" customHeight="1" spans="1:4">
      <c r="A4" s="86" t="s">
        <v>24</v>
      </c>
      <c r="B4" s="158"/>
      <c r="C4" s="86" t="s">
        <v>25</v>
      </c>
      <c r="D4" s="158"/>
    </row>
    <row r="5" ht="21.75" customHeight="1" spans="1:4">
      <c r="A5" s="85" t="s">
        <v>26</v>
      </c>
      <c r="B5" s="281" t="s">
        <v>27</v>
      </c>
      <c r="C5" s="85" t="s">
        <v>156</v>
      </c>
      <c r="D5" s="281" t="s">
        <v>27</v>
      </c>
    </row>
    <row r="6" ht="17.25" customHeight="1" spans="1:4">
      <c r="A6" s="89"/>
      <c r="B6" s="105"/>
      <c r="C6" s="89"/>
      <c r="D6" s="105"/>
    </row>
    <row r="7" ht="17.25" customHeight="1" spans="1:4">
      <c r="A7" s="282" t="s">
        <v>157</v>
      </c>
      <c r="B7" s="262">
        <v>13769933.52</v>
      </c>
      <c r="C7" s="283" t="s">
        <v>158</v>
      </c>
      <c r="D7" s="284">
        <v>13828973.52</v>
      </c>
    </row>
    <row r="8" ht="17.25" customHeight="1" spans="1:4">
      <c r="A8" s="285" t="s">
        <v>159</v>
      </c>
      <c r="B8" s="262">
        <v>13769933.52</v>
      </c>
      <c r="C8" s="283" t="s">
        <v>160</v>
      </c>
      <c r="D8" s="284"/>
    </row>
    <row r="9" ht="17.25" customHeight="1" spans="1:4">
      <c r="A9" s="285" t="s">
        <v>161</v>
      </c>
      <c r="B9" s="262"/>
      <c r="C9" s="283" t="s">
        <v>162</v>
      </c>
      <c r="D9" s="284"/>
    </row>
    <row r="10" ht="17.25" customHeight="1" spans="1:4">
      <c r="A10" s="285" t="s">
        <v>163</v>
      </c>
      <c r="B10" s="262"/>
      <c r="C10" s="283" t="s">
        <v>164</v>
      </c>
      <c r="D10" s="284"/>
    </row>
    <row r="11" ht="17.25" customHeight="1" spans="1:4">
      <c r="A11" s="285" t="s">
        <v>165</v>
      </c>
      <c r="B11" s="262">
        <v>59040</v>
      </c>
      <c r="C11" s="283" t="s">
        <v>166</v>
      </c>
      <c r="D11" s="284"/>
    </row>
    <row r="12" ht="17.25" customHeight="1" spans="1:4">
      <c r="A12" s="285" t="s">
        <v>159</v>
      </c>
      <c r="B12" s="262">
        <v>59040</v>
      </c>
      <c r="C12" s="283" t="s">
        <v>167</v>
      </c>
      <c r="D12" s="284"/>
    </row>
    <row r="13" ht="17.25" customHeight="1" spans="1:4">
      <c r="A13" s="286" t="s">
        <v>161</v>
      </c>
      <c r="B13" s="287"/>
      <c r="C13" s="283" t="s">
        <v>168</v>
      </c>
      <c r="D13" s="284"/>
    </row>
    <row r="14" ht="17.25" customHeight="1" spans="1:4">
      <c r="A14" s="286" t="s">
        <v>163</v>
      </c>
      <c r="B14" s="287"/>
      <c r="C14" s="283" t="s">
        <v>169</v>
      </c>
      <c r="D14" s="284"/>
    </row>
    <row r="15" ht="17.25" customHeight="1" spans="1:4">
      <c r="A15" s="285"/>
      <c r="B15" s="287"/>
      <c r="C15" s="283" t="s">
        <v>170</v>
      </c>
      <c r="D15" s="284">
        <v>1068140.88</v>
      </c>
    </row>
    <row r="16" ht="17.25" customHeight="1" spans="1:4">
      <c r="A16" s="285"/>
      <c r="B16" s="262"/>
      <c r="C16" s="283" t="s">
        <v>171</v>
      </c>
      <c r="D16" s="284">
        <v>12202368.64</v>
      </c>
    </row>
    <row r="17" ht="17.25" customHeight="1" spans="1:4">
      <c r="A17" s="285"/>
      <c r="B17" s="288"/>
      <c r="C17" s="283" t="s">
        <v>172</v>
      </c>
      <c r="D17" s="284"/>
    </row>
    <row r="18" ht="17.25" customHeight="1" spans="1:4">
      <c r="A18" s="286"/>
      <c r="B18" s="288"/>
      <c r="C18" s="283" t="s">
        <v>173</v>
      </c>
      <c r="D18" s="284"/>
    </row>
    <row r="19" ht="17.25" customHeight="1" spans="1:4">
      <c r="A19" s="286"/>
      <c r="B19" s="289"/>
      <c r="C19" s="283" t="s">
        <v>174</v>
      </c>
      <c r="D19" s="284"/>
    </row>
    <row r="20" ht="17.25" customHeight="1" spans="1:4">
      <c r="A20" s="290"/>
      <c r="B20" s="289"/>
      <c r="C20" s="283" t="s">
        <v>175</v>
      </c>
      <c r="D20" s="284"/>
    </row>
    <row r="21" ht="17.25" customHeight="1" spans="1:4">
      <c r="A21" s="290"/>
      <c r="B21" s="289"/>
      <c r="C21" s="283" t="s">
        <v>176</v>
      </c>
      <c r="D21" s="284"/>
    </row>
    <row r="22" ht="17.25" customHeight="1" spans="1:4">
      <c r="A22" s="290"/>
      <c r="B22" s="289"/>
      <c r="C22" s="283" t="s">
        <v>177</v>
      </c>
      <c r="D22" s="284"/>
    </row>
    <row r="23" ht="17.25" customHeight="1" spans="1:4">
      <c r="A23" s="290"/>
      <c r="B23" s="289"/>
      <c r="C23" s="283" t="s">
        <v>178</v>
      </c>
      <c r="D23" s="284"/>
    </row>
    <row r="24" ht="17.25" customHeight="1" spans="1:4">
      <c r="A24" s="290"/>
      <c r="B24" s="289"/>
      <c r="C24" s="283" t="s">
        <v>179</v>
      </c>
      <c r="D24" s="284"/>
    </row>
    <row r="25" ht="17.25" customHeight="1" spans="1:4">
      <c r="A25" s="290"/>
      <c r="B25" s="289"/>
      <c r="C25" s="283" t="s">
        <v>180</v>
      </c>
      <c r="D25" s="284"/>
    </row>
    <row r="26" ht="17.25" customHeight="1" spans="1:4">
      <c r="A26" s="290"/>
      <c r="B26" s="289"/>
      <c r="C26" s="283" t="s">
        <v>181</v>
      </c>
      <c r="D26" s="284">
        <v>558464</v>
      </c>
    </row>
    <row r="27" ht="17.25" customHeight="1" spans="1:4">
      <c r="A27" s="290"/>
      <c r="B27" s="289"/>
      <c r="C27" s="283" t="s">
        <v>182</v>
      </c>
      <c r="D27" s="284"/>
    </row>
    <row r="28" ht="17.25" customHeight="1" spans="1:4">
      <c r="A28" s="290"/>
      <c r="B28" s="289"/>
      <c r="C28" s="283" t="s">
        <v>183</v>
      </c>
      <c r="D28" s="284"/>
    </row>
    <row r="29" ht="17.25" customHeight="1" spans="1:4">
      <c r="A29" s="290"/>
      <c r="B29" s="289"/>
      <c r="C29" s="283" t="s">
        <v>184</v>
      </c>
      <c r="D29" s="284"/>
    </row>
    <row r="30" ht="17.25" customHeight="1" spans="1:4">
      <c r="A30" s="290"/>
      <c r="B30" s="289"/>
      <c r="C30" s="283" t="s">
        <v>185</v>
      </c>
      <c r="D30" s="284"/>
    </row>
    <row r="31" customHeight="1" spans="1:4">
      <c r="A31" s="291"/>
      <c r="B31" s="288"/>
      <c r="C31" s="283" t="s">
        <v>186</v>
      </c>
      <c r="D31" s="284"/>
    </row>
    <row r="32" customHeight="1" spans="1:4">
      <c r="A32" s="291"/>
      <c r="B32" s="288"/>
      <c r="C32" s="283" t="s">
        <v>187</v>
      </c>
      <c r="D32" s="284"/>
    </row>
    <row r="33" customHeight="1" spans="1:4">
      <c r="A33" s="291"/>
      <c r="B33" s="288"/>
      <c r="C33" s="283" t="s">
        <v>188</v>
      </c>
      <c r="D33" s="284"/>
    </row>
    <row r="34" customHeight="1" spans="1:4">
      <c r="A34" s="291"/>
      <c r="B34" s="288"/>
      <c r="C34" s="286" t="s">
        <v>189</v>
      </c>
      <c r="D34" s="292"/>
    </row>
    <row r="35" ht="17.25" customHeight="1" spans="1:4">
      <c r="A35" s="293" t="s">
        <v>190</v>
      </c>
      <c r="B35" s="288">
        <v>13828973.52</v>
      </c>
      <c r="C35" s="291" t="s">
        <v>73</v>
      </c>
      <c r="D35" s="288">
        <v>13828973.52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33"/>
  <sheetViews>
    <sheetView topLeftCell="B1" workbookViewId="0">
      <selection activeCell="G40" sqref="G40"/>
    </sheetView>
  </sheetViews>
  <sheetFormatPr defaultColWidth="9.08571428571429" defaultRowHeight="14.25" customHeight="1" outlineLevelCol="6"/>
  <cols>
    <col min="1" max="1" width="20.0857142857143" style="150" customWidth="1"/>
    <col min="2" max="2" width="39" style="150" customWidth="1"/>
    <col min="3" max="3" width="24.2666666666667" style="77" customWidth="1"/>
    <col min="4" max="4" width="16.5428571428571" style="77" customWidth="1"/>
    <col min="5" max="7" width="24.2666666666667" style="77" customWidth="1"/>
    <col min="8" max="8" width="9.08571428571429" style="77" customWidth="1"/>
    <col min="9" max="16384" width="9.08571428571429" style="77"/>
  </cols>
  <sheetData>
    <row r="1" ht="12" customHeight="1" spans="1:6">
      <c r="A1" s="264" t="s">
        <v>191</v>
      </c>
      <c r="D1" s="265"/>
      <c r="F1" s="80"/>
    </row>
    <row r="2" ht="39" customHeight="1" spans="1:7">
      <c r="A2" s="155" t="s">
        <v>6</v>
      </c>
      <c r="B2" s="155"/>
      <c r="C2" s="155"/>
      <c r="D2" s="155"/>
      <c r="E2" s="155"/>
      <c r="F2" s="155"/>
      <c r="G2" s="155"/>
    </row>
    <row r="3" ht="18" customHeight="1" spans="1:7">
      <c r="A3" s="156" t="s">
        <v>22</v>
      </c>
      <c r="F3" s="153"/>
      <c r="G3" s="153" t="s">
        <v>23</v>
      </c>
    </row>
    <row r="4" ht="20.25" customHeight="1" spans="1:7">
      <c r="A4" s="266" t="s">
        <v>192</v>
      </c>
      <c r="B4" s="267"/>
      <c r="C4" s="88" t="s">
        <v>77</v>
      </c>
      <c r="D4" s="88" t="s">
        <v>97</v>
      </c>
      <c r="E4" s="88"/>
      <c r="F4" s="88"/>
      <c r="G4" s="268" t="s">
        <v>98</v>
      </c>
    </row>
    <row r="5" ht="20.25" customHeight="1" spans="1:7">
      <c r="A5" s="160" t="s">
        <v>94</v>
      </c>
      <c r="B5" s="269" t="s">
        <v>95</v>
      </c>
      <c r="C5" s="88"/>
      <c r="D5" s="88" t="s">
        <v>79</v>
      </c>
      <c r="E5" s="88" t="s">
        <v>193</v>
      </c>
      <c r="F5" s="88" t="s">
        <v>194</v>
      </c>
      <c r="G5" s="270"/>
    </row>
    <row r="6" ht="13.5" customHeight="1" spans="1:7">
      <c r="A6" s="170">
        <v>1</v>
      </c>
      <c r="B6" s="170">
        <v>2</v>
      </c>
      <c r="C6" s="271">
        <v>3</v>
      </c>
      <c r="D6" s="271">
        <v>4</v>
      </c>
      <c r="E6" s="271">
        <v>5</v>
      </c>
      <c r="F6" s="271">
        <v>6</v>
      </c>
      <c r="G6" s="170">
        <v>7</v>
      </c>
    </row>
    <row r="7" ht="13.5" customHeight="1" spans="1:7">
      <c r="A7" s="272" t="s">
        <v>104</v>
      </c>
      <c r="B7" s="272" t="s">
        <v>105</v>
      </c>
      <c r="C7" s="273">
        <v>1068140.88</v>
      </c>
      <c r="D7" s="273">
        <v>1064214</v>
      </c>
      <c r="E7" s="273">
        <v>1039514</v>
      </c>
      <c r="F7" s="273">
        <v>24700</v>
      </c>
      <c r="G7" s="273">
        <v>3926.88</v>
      </c>
    </row>
    <row r="8" ht="13.5" customHeight="1" spans="1:7">
      <c r="A8" s="274" t="s">
        <v>106</v>
      </c>
      <c r="B8" s="274" t="s">
        <v>107</v>
      </c>
      <c r="C8" s="273">
        <v>1064214</v>
      </c>
      <c r="D8" s="273">
        <v>1064214</v>
      </c>
      <c r="E8" s="273">
        <v>1039514</v>
      </c>
      <c r="F8" s="273">
        <v>24700</v>
      </c>
      <c r="G8" s="273"/>
    </row>
    <row r="9" ht="13.5" customHeight="1" spans="1:7">
      <c r="A9" s="275" t="s">
        <v>108</v>
      </c>
      <c r="B9" s="275" t="s">
        <v>109</v>
      </c>
      <c r="C9" s="273">
        <v>189700</v>
      </c>
      <c r="D9" s="273">
        <v>189700</v>
      </c>
      <c r="E9" s="273">
        <v>176400</v>
      </c>
      <c r="F9" s="273">
        <v>13300</v>
      </c>
      <c r="G9" s="273"/>
    </row>
    <row r="10" ht="13.5" customHeight="1" spans="1:7">
      <c r="A10" s="275" t="s">
        <v>110</v>
      </c>
      <c r="B10" s="275" t="s">
        <v>111</v>
      </c>
      <c r="C10" s="273">
        <v>133800</v>
      </c>
      <c r="D10" s="273">
        <v>133800</v>
      </c>
      <c r="E10" s="273">
        <v>122400</v>
      </c>
      <c r="F10" s="273">
        <v>11400</v>
      </c>
      <c r="G10" s="273"/>
    </row>
    <row r="11" ht="13.5" customHeight="1" spans="1:7">
      <c r="A11" s="275" t="s">
        <v>112</v>
      </c>
      <c r="B11" s="275" t="s">
        <v>113</v>
      </c>
      <c r="C11" s="273">
        <v>636800</v>
      </c>
      <c r="D11" s="273">
        <v>636800</v>
      </c>
      <c r="E11" s="273">
        <v>636800</v>
      </c>
      <c r="F11" s="273"/>
      <c r="G11" s="273"/>
    </row>
    <row r="12" ht="13.5" customHeight="1" spans="1:7">
      <c r="A12" s="275" t="s">
        <v>114</v>
      </c>
      <c r="B12" s="275" t="s">
        <v>115</v>
      </c>
      <c r="C12" s="273">
        <v>103914</v>
      </c>
      <c r="D12" s="273">
        <v>103914</v>
      </c>
      <c r="E12" s="273">
        <v>103914</v>
      </c>
      <c r="F12" s="273"/>
      <c r="G12" s="273"/>
    </row>
    <row r="13" ht="13.5" customHeight="1" spans="1:7">
      <c r="A13" s="274" t="s">
        <v>116</v>
      </c>
      <c r="B13" s="274" t="s">
        <v>117</v>
      </c>
      <c r="C13" s="273">
        <v>3926.88</v>
      </c>
      <c r="D13" s="273"/>
      <c r="E13" s="273"/>
      <c r="F13" s="273"/>
      <c r="G13" s="273">
        <v>3926.88</v>
      </c>
    </row>
    <row r="14" ht="13.5" customHeight="1" spans="1:7">
      <c r="A14" s="275" t="s">
        <v>118</v>
      </c>
      <c r="B14" s="275" t="s">
        <v>119</v>
      </c>
      <c r="C14" s="273">
        <v>3926.88</v>
      </c>
      <c r="D14" s="273"/>
      <c r="E14" s="273"/>
      <c r="F14" s="273"/>
      <c r="G14" s="273">
        <v>3926.88</v>
      </c>
    </row>
    <row r="15" ht="13.5" customHeight="1" spans="1:7">
      <c r="A15" s="272" t="s">
        <v>120</v>
      </c>
      <c r="B15" s="272" t="s">
        <v>121</v>
      </c>
      <c r="C15" s="273">
        <v>12202368.64</v>
      </c>
      <c r="D15" s="273">
        <v>5988476</v>
      </c>
      <c r="E15" s="273">
        <v>5387576</v>
      </c>
      <c r="F15" s="273">
        <v>600900</v>
      </c>
      <c r="G15" s="273">
        <v>6213892.64</v>
      </c>
    </row>
    <row r="16" ht="13.5" customHeight="1" spans="1:7">
      <c r="A16" s="274" t="s">
        <v>122</v>
      </c>
      <c r="B16" s="274" t="s">
        <v>123</v>
      </c>
      <c r="C16" s="273">
        <v>1347960</v>
      </c>
      <c r="D16" s="273">
        <v>572480</v>
      </c>
      <c r="E16" s="273">
        <v>572480</v>
      </c>
      <c r="F16" s="273"/>
      <c r="G16" s="273">
        <v>775480</v>
      </c>
    </row>
    <row r="17" ht="13.5" customHeight="1" spans="1:7">
      <c r="A17" s="275" t="s">
        <v>124</v>
      </c>
      <c r="B17" s="275" t="s">
        <v>125</v>
      </c>
      <c r="C17" s="273">
        <v>1096840</v>
      </c>
      <c r="D17" s="273">
        <v>321360</v>
      </c>
      <c r="E17" s="273">
        <v>321360</v>
      </c>
      <c r="F17" s="273"/>
      <c r="G17" s="273">
        <v>775480</v>
      </c>
    </row>
    <row r="18" ht="13.5" customHeight="1" spans="1:7">
      <c r="A18" s="275" t="s">
        <v>126</v>
      </c>
      <c r="B18" s="275" t="s">
        <v>127</v>
      </c>
      <c r="C18" s="273">
        <v>3360</v>
      </c>
      <c r="D18" s="273">
        <v>3360</v>
      </c>
      <c r="E18" s="273">
        <v>3360</v>
      </c>
      <c r="F18" s="273"/>
      <c r="G18" s="273"/>
    </row>
    <row r="19" ht="13.5" customHeight="1" spans="1:7">
      <c r="A19" s="275" t="s">
        <v>128</v>
      </c>
      <c r="B19" s="275" t="s">
        <v>129</v>
      </c>
      <c r="C19" s="273">
        <v>239760</v>
      </c>
      <c r="D19" s="273">
        <v>239760</v>
      </c>
      <c r="E19" s="273">
        <v>239760</v>
      </c>
      <c r="F19" s="273"/>
      <c r="G19" s="273"/>
    </row>
    <row r="20" ht="13.5" customHeight="1" spans="1:7">
      <c r="A20" s="275" t="s">
        <v>130</v>
      </c>
      <c r="B20" s="275" t="s">
        <v>131</v>
      </c>
      <c r="C20" s="273">
        <v>8000</v>
      </c>
      <c r="D20" s="273">
        <v>8000</v>
      </c>
      <c r="E20" s="273">
        <v>8000</v>
      </c>
      <c r="F20" s="273"/>
      <c r="G20" s="273"/>
    </row>
    <row r="21" ht="13.5" customHeight="1" spans="1:7">
      <c r="A21" s="274" t="s">
        <v>132</v>
      </c>
      <c r="B21" s="274" t="s">
        <v>133</v>
      </c>
      <c r="C21" s="273">
        <v>5049372.64</v>
      </c>
      <c r="D21" s="273"/>
      <c r="E21" s="273"/>
      <c r="F21" s="273"/>
      <c r="G21" s="273">
        <v>5049372.64</v>
      </c>
    </row>
    <row r="22" ht="13.5" customHeight="1" spans="1:7">
      <c r="A22" s="275" t="s">
        <v>134</v>
      </c>
      <c r="B22" s="275" t="s">
        <v>135</v>
      </c>
      <c r="C22" s="273">
        <v>5049372.64</v>
      </c>
      <c r="D22" s="273"/>
      <c r="E22" s="273"/>
      <c r="F22" s="273"/>
      <c r="G22" s="273">
        <v>5049372.64</v>
      </c>
    </row>
    <row r="23" ht="13.5" customHeight="1" spans="1:7">
      <c r="A23" s="274" t="s">
        <v>136</v>
      </c>
      <c r="B23" s="274" t="s">
        <v>137</v>
      </c>
      <c r="C23" s="273">
        <v>5805036</v>
      </c>
      <c r="D23" s="273">
        <v>5415996</v>
      </c>
      <c r="E23" s="273">
        <v>4815096</v>
      </c>
      <c r="F23" s="273">
        <v>600900</v>
      </c>
      <c r="G23" s="273">
        <v>389040</v>
      </c>
    </row>
    <row r="24" ht="13.5" customHeight="1" spans="1:7">
      <c r="A24" s="275" t="s">
        <v>138</v>
      </c>
      <c r="B24" s="275" t="s">
        <v>139</v>
      </c>
      <c r="C24" s="273">
        <v>5415996</v>
      </c>
      <c r="D24" s="273">
        <v>5415996</v>
      </c>
      <c r="E24" s="273">
        <v>4815096</v>
      </c>
      <c r="F24" s="273">
        <v>600900</v>
      </c>
      <c r="G24" s="273"/>
    </row>
    <row r="25" ht="13.5" customHeight="1" spans="1:7">
      <c r="A25" s="275" t="s">
        <v>140</v>
      </c>
      <c r="B25" s="275" t="s">
        <v>141</v>
      </c>
      <c r="C25" s="273">
        <v>61156</v>
      </c>
      <c r="D25" s="273"/>
      <c r="E25" s="273"/>
      <c r="F25" s="273"/>
      <c r="G25" s="273">
        <v>61156</v>
      </c>
    </row>
    <row r="26" ht="13.5" customHeight="1" spans="1:7">
      <c r="A26" s="275" t="s">
        <v>142</v>
      </c>
      <c r="B26" s="275" t="s">
        <v>143</v>
      </c>
      <c r="C26" s="273">
        <v>200000</v>
      </c>
      <c r="D26" s="273"/>
      <c r="E26" s="273"/>
      <c r="F26" s="273"/>
      <c r="G26" s="273">
        <v>200000</v>
      </c>
    </row>
    <row r="27" ht="13.5" customHeight="1" spans="1:7">
      <c r="A27" s="275" t="s">
        <v>144</v>
      </c>
      <c r="B27" s="275" t="s">
        <v>145</v>
      </c>
      <c r="C27" s="273">
        <v>68844</v>
      </c>
      <c r="D27" s="273"/>
      <c r="E27" s="273"/>
      <c r="F27" s="273"/>
      <c r="G27" s="273">
        <v>68844</v>
      </c>
    </row>
    <row r="28" ht="13.5" customHeight="1" spans="1:7">
      <c r="A28" s="275" t="s">
        <v>146</v>
      </c>
      <c r="B28" s="275" t="s">
        <v>147</v>
      </c>
      <c r="C28" s="273">
        <v>59040</v>
      </c>
      <c r="D28" s="273"/>
      <c r="E28" s="273"/>
      <c r="F28" s="273"/>
      <c r="G28" s="273">
        <v>59040</v>
      </c>
    </row>
    <row r="29" ht="13.5" customHeight="1" spans="1:7">
      <c r="A29" s="272" t="s">
        <v>148</v>
      </c>
      <c r="B29" s="272" t="s">
        <v>149</v>
      </c>
      <c r="C29" s="273">
        <v>558464</v>
      </c>
      <c r="D29" s="273">
        <v>558464</v>
      </c>
      <c r="E29" s="273">
        <v>558464</v>
      </c>
      <c r="F29" s="273"/>
      <c r="G29" s="273"/>
    </row>
    <row r="30" ht="13.5" customHeight="1" spans="1:7">
      <c r="A30" s="274" t="s">
        <v>150</v>
      </c>
      <c r="B30" s="274" t="s">
        <v>151</v>
      </c>
      <c r="C30" s="273">
        <v>558464</v>
      </c>
      <c r="D30" s="273">
        <v>558464</v>
      </c>
      <c r="E30" s="273">
        <v>558464</v>
      </c>
      <c r="F30" s="273"/>
      <c r="G30" s="273"/>
    </row>
    <row r="31" ht="13.5" customHeight="1" spans="1:7">
      <c r="A31" s="275" t="s">
        <v>152</v>
      </c>
      <c r="B31" s="275" t="s">
        <v>153</v>
      </c>
      <c r="C31" s="273">
        <v>558464</v>
      </c>
      <c r="D31" s="273">
        <v>558464</v>
      </c>
      <c r="E31" s="273">
        <v>558464</v>
      </c>
      <c r="F31" s="273"/>
      <c r="G31" s="273"/>
    </row>
    <row r="32" ht="18" customHeight="1" spans="1:7">
      <c r="A32" s="166" t="s">
        <v>154</v>
      </c>
      <c r="B32" s="168" t="s">
        <v>154</v>
      </c>
      <c r="C32" s="273">
        <v>13828973.52</v>
      </c>
      <c r="D32" s="273">
        <v>7611154</v>
      </c>
      <c r="E32" s="273">
        <v>6985554</v>
      </c>
      <c r="F32" s="273">
        <v>625600</v>
      </c>
      <c r="G32" s="273">
        <v>6217819.52</v>
      </c>
    </row>
    <row r="33" customHeight="1" spans="2:4">
      <c r="B33" s="276"/>
      <c r="C33" s="277"/>
      <c r="D33" s="277"/>
    </row>
  </sheetData>
  <mergeCells count="7">
    <mergeCell ref="A2:G2"/>
    <mergeCell ref="A3:E3"/>
    <mergeCell ref="A4:B4"/>
    <mergeCell ref="D4:F4"/>
    <mergeCell ref="A32:B32"/>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workbookViewId="0">
      <selection activeCell="F7" sqref="F7"/>
    </sheetView>
  </sheetViews>
  <sheetFormatPr defaultColWidth="9.08571428571429" defaultRowHeight="14.25" outlineLevelRow="6" outlineLevelCol="5"/>
  <cols>
    <col min="1" max="2" width="27.4571428571429" style="252" customWidth="1"/>
    <col min="3" max="3" width="17.2666666666667" style="253" customWidth="1"/>
    <col min="4" max="5" width="26.2666666666667" style="254" customWidth="1"/>
    <col min="6" max="6" width="18.7238095238095" style="254" customWidth="1"/>
    <col min="7" max="7" width="9.08571428571429" style="77" customWidth="1"/>
    <col min="8" max="16384" width="9.08571428571429" style="77"/>
  </cols>
  <sheetData>
    <row r="1" ht="12" customHeight="1" spans="1:5">
      <c r="A1" s="255" t="s">
        <v>195</v>
      </c>
      <c r="B1" s="256"/>
      <c r="C1" s="121"/>
      <c r="D1" s="77"/>
      <c r="E1" s="77"/>
    </row>
    <row r="2" ht="25.5" customHeight="1" spans="1:6">
      <c r="A2" s="257" t="s">
        <v>7</v>
      </c>
      <c r="B2" s="257"/>
      <c r="C2" s="257"/>
      <c r="D2" s="257"/>
      <c r="E2" s="257"/>
      <c r="F2" s="257"/>
    </row>
    <row r="3" ht="15.75" customHeight="1" spans="1:6">
      <c r="A3" s="156" t="s">
        <v>22</v>
      </c>
      <c r="B3" s="256"/>
      <c r="C3" s="121"/>
      <c r="D3" s="77"/>
      <c r="E3" s="77"/>
      <c r="F3" s="258" t="s">
        <v>196</v>
      </c>
    </row>
    <row r="4" s="251" customFormat="1" ht="19.5" customHeight="1" spans="1:6">
      <c r="A4" s="259" t="s">
        <v>197</v>
      </c>
      <c r="B4" s="85" t="s">
        <v>198</v>
      </c>
      <c r="C4" s="86" t="s">
        <v>199</v>
      </c>
      <c r="D4" s="87"/>
      <c r="E4" s="158"/>
      <c r="F4" s="85" t="s">
        <v>200</v>
      </c>
    </row>
    <row r="5" s="251" customFormat="1" ht="19.5" customHeight="1" spans="1:6">
      <c r="A5" s="105"/>
      <c r="B5" s="89"/>
      <c r="C5" s="106" t="s">
        <v>79</v>
      </c>
      <c r="D5" s="106" t="s">
        <v>201</v>
      </c>
      <c r="E5" s="106" t="s">
        <v>202</v>
      </c>
      <c r="F5" s="89"/>
    </row>
    <row r="6" s="251" customFormat="1" ht="18.75" customHeight="1" spans="1:6">
      <c r="A6" s="260">
        <v>1</v>
      </c>
      <c r="B6" s="260">
        <v>2</v>
      </c>
      <c r="C6" s="261">
        <v>3</v>
      </c>
      <c r="D6" s="260">
        <v>4</v>
      </c>
      <c r="E6" s="260">
        <v>5</v>
      </c>
      <c r="F6" s="260">
        <v>6</v>
      </c>
    </row>
    <row r="7" ht="18.75" customHeight="1" spans="1:6">
      <c r="A7" s="262">
        <v>17688</v>
      </c>
      <c r="B7" s="262"/>
      <c r="C7" s="263"/>
      <c r="D7" s="262"/>
      <c r="E7" s="262"/>
      <c r="F7" s="262">
        <v>17688</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39"/>
  <sheetViews>
    <sheetView topLeftCell="A18" workbookViewId="0">
      <selection activeCell="B32" sqref="B32"/>
    </sheetView>
  </sheetViews>
  <sheetFormatPr defaultColWidth="9.08571428571429" defaultRowHeight="14.25" customHeight="1"/>
  <cols>
    <col min="1" max="1" width="17" style="77" customWidth="1"/>
    <col min="2" max="2" width="18.9047619047619" style="150" customWidth="1"/>
    <col min="3" max="3" width="20.7238095238095" style="150" customWidth="1"/>
    <col min="4" max="4" width="18.3619047619048" style="150" customWidth="1"/>
    <col min="5" max="5" width="15.0857142857143" style="150"/>
    <col min="6" max="6" width="22.8190476190476" style="150" customWidth="1"/>
    <col min="7" max="7" width="14.2666666666667" style="150" customWidth="1"/>
    <col min="8" max="8" width="19.5428571428571" style="150" customWidth="1"/>
    <col min="9" max="9" width="14.1809523809524" style="121" customWidth="1"/>
    <col min="10" max="10" width="14.5428571428571" style="121" customWidth="1"/>
    <col min="11" max="12" width="12.0857142857143" style="121" customWidth="1"/>
    <col min="13" max="13" width="14.0857142857143" style="121" customWidth="1"/>
    <col min="14" max="24" width="12.0857142857143" style="121" customWidth="1"/>
    <col min="25" max="25" width="9.08571428571429" style="77" customWidth="1"/>
    <col min="26" max="16384" width="9.08571428571429" style="77"/>
  </cols>
  <sheetData>
    <row r="1" ht="12" customHeight="1" spans="1:1">
      <c r="A1" s="238" t="s">
        <v>203</v>
      </c>
    </row>
    <row r="2" ht="39" customHeight="1" spans="1:24">
      <c r="A2" s="239" t="s">
        <v>8</v>
      </c>
      <c r="B2" s="239"/>
      <c r="C2" s="239"/>
      <c r="D2" s="239"/>
      <c r="E2" s="239"/>
      <c r="F2" s="239"/>
      <c r="G2" s="239"/>
      <c r="H2" s="239"/>
      <c r="I2" s="239"/>
      <c r="J2" s="239"/>
      <c r="K2" s="239"/>
      <c r="L2" s="239"/>
      <c r="M2" s="239"/>
      <c r="N2" s="239"/>
      <c r="O2" s="239"/>
      <c r="P2" s="239"/>
      <c r="Q2" s="239"/>
      <c r="R2" s="239"/>
      <c r="S2" s="239"/>
      <c r="T2" s="239"/>
      <c r="U2" s="239"/>
      <c r="V2" s="239"/>
      <c r="W2" s="239"/>
      <c r="X2" s="239"/>
    </row>
    <row r="3" ht="18" customHeight="1" spans="1:24">
      <c r="A3" s="240" t="s">
        <v>22</v>
      </c>
      <c r="B3" s="240"/>
      <c r="C3" s="240"/>
      <c r="D3" s="240"/>
      <c r="E3" s="240"/>
      <c r="F3" s="240"/>
      <c r="G3" s="240"/>
      <c r="H3" s="240"/>
      <c r="I3" s="240"/>
      <c r="J3" s="240"/>
      <c r="K3" s="77"/>
      <c r="L3" s="77"/>
      <c r="M3" s="77"/>
      <c r="N3" s="77"/>
      <c r="O3" s="77"/>
      <c r="P3" s="77"/>
      <c r="Q3" s="77"/>
      <c r="X3" s="250" t="s">
        <v>23</v>
      </c>
    </row>
    <row r="4" ht="13.5" spans="1:24">
      <c r="A4" s="182" t="s">
        <v>204</v>
      </c>
      <c r="B4" s="182" t="s">
        <v>205</v>
      </c>
      <c r="C4" s="182" t="s">
        <v>206</v>
      </c>
      <c r="D4" s="182" t="s">
        <v>207</v>
      </c>
      <c r="E4" s="182" t="s">
        <v>208</v>
      </c>
      <c r="F4" s="182" t="s">
        <v>209</v>
      </c>
      <c r="G4" s="182" t="s">
        <v>210</v>
      </c>
      <c r="H4" s="182" t="s">
        <v>211</v>
      </c>
      <c r="I4" s="112" t="s">
        <v>212</v>
      </c>
      <c r="J4" s="112"/>
      <c r="K4" s="112"/>
      <c r="L4" s="112"/>
      <c r="M4" s="112"/>
      <c r="N4" s="112"/>
      <c r="O4" s="112"/>
      <c r="P4" s="112"/>
      <c r="Q4" s="112"/>
      <c r="R4" s="112"/>
      <c r="S4" s="112"/>
      <c r="T4" s="112"/>
      <c r="U4" s="112"/>
      <c r="V4" s="112"/>
      <c r="W4" s="112"/>
      <c r="X4" s="112"/>
    </row>
    <row r="5" ht="13.5" spans="1:24">
      <c r="A5" s="182"/>
      <c r="B5" s="182"/>
      <c r="C5" s="182"/>
      <c r="D5" s="182"/>
      <c r="E5" s="182"/>
      <c r="F5" s="182"/>
      <c r="G5" s="182"/>
      <c r="H5" s="182"/>
      <c r="I5" s="112" t="s">
        <v>213</v>
      </c>
      <c r="J5" s="112" t="s">
        <v>214</v>
      </c>
      <c r="K5" s="112"/>
      <c r="L5" s="112"/>
      <c r="M5" s="112"/>
      <c r="N5" s="112"/>
      <c r="O5" s="88" t="s">
        <v>215</v>
      </c>
      <c r="P5" s="88"/>
      <c r="Q5" s="88"/>
      <c r="R5" s="112" t="s">
        <v>83</v>
      </c>
      <c r="S5" s="112" t="s">
        <v>84</v>
      </c>
      <c r="T5" s="112"/>
      <c r="U5" s="112"/>
      <c r="V5" s="112"/>
      <c r="W5" s="112"/>
      <c r="X5" s="112"/>
    </row>
    <row r="6" ht="13.5" customHeight="1" spans="1:24">
      <c r="A6" s="182"/>
      <c r="B6" s="182"/>
      <c r="C6" s="182"/>
      <c r="D6" s="182"/>
      <c r="E6" s="182"/>
      <c r="F6" s="182"/>
      <c r="G6" s="182"/>
      <c r="H6" s="182"/>
      <c r="I6" s="112"/>
      <c r="J6" s="113" t="s">
        <v>216</v>
      </c>
      <c r="K6" s="112" t="s">
        <v>217</v>
      </c>
      <c r="L6" s="112" t="s">
        <v>218</v>
      </c>
      <c r="M6" s="112" t="s">
        <v>219</v>
      </c>
      <c r="N6" s="112" t="s">
        <v>220</v>
      </c>
      <c r="O6" s="247" t="s">
        <v>80</v>
      </c>
      <c r="P6" s="247" t="s">
        <v>81</v>
      </c>
      <c r="Q6" s="247" t="s">
        <v>82</v>
      </c>
      <c r="R6" s="112"/>
      <c r="S6" s="112" t="s">
        <v>79</v>
      </c>
      <c r="T6" s="112" t="s">
        <v>86</v>
      </c>
      <c r="U6" s="112" t="s">
        <v>87</v>
      </c>
      <c r="V6" s="112" t="s">
        <v>88</v>
      </c>
      <c r="W6" s="112" t="s">
        <v>89</v>
      </c>
      <c r="X6" s="112" t="s">
        <v>90</v>
      </c>
    </row>
    <row r="7" ht="12.75" spans="1:24">
      <c r="A7" s="182"/>
      <c r="B7" s="182"/>
      <c r="C7" s="182"/>
      <c r="D7" s="182"/>
      <c r="E7" s="182"/>
      <c r="F7" s="182"/>
      <c r="G7" s="182"/>
      <c r="H7" s="182"/>
      <c r="I7" s="112"/>
      <c r="J7" s="116"/>
      <c r="K7" s="112"/>
      <c r="L7" s="112"/>
      <c r="M7" s="112"/>
      <c r="N7" s="112"/>
      <c r="O7" s="248"/>
      <c r="P7" s="248"/>
      <c r="Q7" s="248"/>
      <c r="R7" s="112"/>
      <c r="S7" s="112"/>
      <c r="T7" s="112"/>
      <c r="U7" s="112"/>
      <c r="V7" s="112"/>
      <c r="W7" s="112"/>
      <c r="X7" s="112"/>
    </row>
    <row r="8" ht="13.5" customHeight="1" spans="1:24">
      <c r="A8" s="241">
        <v>1</v>
      </c>
      <c r="B8" s="241">
        <v>2</v>
      </c>
      <c r="C8" s="241">
        <v>3</v>
      </c>
      <c r="D8" s="241">
        <v>4</v>
      </c>
      <c r="E8" s="241">
        <v>5</v>
      </c>
      <c r="F8" s="241">
        <v>6</v>
      </c>
      <c r="G8" s="241">
        <v>7</v>
      </c>
      <c r="H8" s="241">
        <v>8</v>
      </c>
      <c r="I8" s="241">
        <v>9</v>
      </c>
      <c r="J8" s="241">
        <v>10</v>
      </c>
      <c r="K8" s="241">
        <v>11</v>
      </c>
      <c r="L8" s="241">
        <v>12</v>
      </c>
      <c r="M8" s="241">
        <v>13</v>
      </c>
      <c r="N8" s="241">
        <v>14</v>
      </c>
      <c r="O8" s="241">
        <v>15</v>
      </c>
      <c r="P8" s="241">
        <v>16</v>
      </c>
      <c r="Q8" s="241">
        <v>17</v>
      </c>
      <c r="R8" s="241">
        <v>18</v>
      </c>
      <c r="S8" s="241">
        <v>19</v>
      </c>
      <c r="T8" s="241">
        <v>20</v>
      </c>
      <c r="U8" s="241">
        <v>21</v>
      </c>
      <c r="V8" s="241">
        <v>22</v>
      </c>
      <c r="W8" s="241">
        <v>23</v>
      </c>
      <c r="X8" s="241">
        <v>24</v>
      </c>
    </row>
    <row r="9" ht="18" customHeight="1" spans="1:24">
      <c r="A9" s="242" t="s">
        <v>91</v>
      </c>
      <c r="B9" s="242" t="s">
        <v>91</v>
      </c>
      <c r="C9" s="227"/>
      <c r="D9" s="227"/>
      <c r="E9" s="227"/>
      <c r="F9" s="227"/>
      <c r="G9" s="227"/>
      <c r="H9" s="227"/>
      <c r="I9" s="125">
        <v>7611154</v>
      </c>
      <c r="J9" s="125">
        <v>7611154</v>
      </c>
      <c r="K9" s="241"/>
      <c r="L9" s="241"/>
      <c r="M9" s="125">
        <v>7611154</v>
      </c>
      <c r="N9" s="241"/>
      <c r="O9" s="241"/>
      <c r="P9" s="241"/>
      <c r="Q9" s="241"/>
      <c r="R9" s="241"/>
      <c r="S9" s="241"/>
      <c r="T9" s="241"/>
      <c r="U9" s="241"/>
      <c r="V9" s="241"/>
      <c r="W9" s="241"/>
      <c r="X9" s="241"/>
    </row>
    <row r="10" ht="18" customHeight="1" spans="1:24">
      <c r="A10" s="243" t="s">
        <v>91</v>
      </c>
      <c r="B10" s="243" t="s">
        <v>91</v>
      </c>
      <c r="C10" s="227" t="s">
        <v>221</v>
      </c>
      <c r="D10" s="227" t="s">
        <v>222</v>
      </c>
      <c r="E10" s="227" t="s">
        <v>138</v>
      </c>
      <c r="F10" s="227" t="s">
        <v>139</v>
      </c>
      <c r="G10" s="227" t="s">
        <v>223</v>
      </c>
      <c r="H10" s="227" t="s">
        <v>224</v>
      </c>
      <c r="I10" s="125">
        <v>1315728</v>
      </c>
      <c r="J10" s="125">
        <v>1315728</v>
      </c>
      <c r="K10" s="241"/>
      <c r="L10" s="241"/>
      <c r="M10" s="125">
        <v>1315728</v>
      </c>
      <c r="N10" s="241"/>
      <c r="O10" s="241"/>
      <c r="P10" s="241"/>
      <c r="Q10" s="241"/>
      <c r="R10" s="241"/>
      <c r="S10" s="241"/>
      <c r="T10" s="241"/>
      <c r="U10" s="241"/>
      <c r="V10" s="241"/>
      <c r="W10" s="241"/>
      <c r="X10" s="241"/>
    </row>
    <row r="11" ht="18" customHeight="1" spans="1:24">
      <c r="A11" s="243" t="s">
        <v>91</v>
      </c>
      <c r="B11" s="243" t="s">
        <v>91</v>
      </c>
      <c r="C11" s="227" t="s">
        <v>221</v>
      </c>
      <c r="D11" s="227" t="s">
        <v>222</v>
      </c>
      <c r="E11" s="227" t="s">
        <v>138</v>
      </c>
      <c r="F11" s="227" t="s">
        <v>139</v>
      </c>
      <c r="G11" s="227" t="s">
        <v>225</v>
      </c>
      <c r="H11" s="227" t="s">
        <v>226</v>
      </c>
      <c r="I11" s="125">
        <v>1967964</v>
      </c>
      <c r="J11" s="125">
        <v>1967964</v>
      </c>
      <c r="K11" s="241"/>
      <c r="L11" s="241"/>
      <c r="M11" s="125">
        <v>1967964</v>
      </c>
      <c r="N11" s="241"/>
      <c r="O11" s="241"/>
      <c r="P11" s="241"/>
      <c r="Q11" s="241"/>
      <c r="R11" s="241"/>
      <c r="S11" s="241"/>
      <c r="T11" s="241"/>
      <c r="U11" s="241"/>
      <c r="V11" s="241"/>
      <c r="W11" s="241"/>
      <c r="X11" s="241"/>
    </row>
    <row r="12" ht="18" customHeight="1" spans="1:24">
      <c r="A12" s="243" t="s">
        <v>91</v>
      </c>
      <c r="B12" s="243" t="s">
        <v>91</v>
      </c>
      <c r="C12" s="227" t="s">
        <v>221</v>
      </c>
      <c r="D12" s="227" t="s">
        <v>222</v>
      </c>
      <c r="E12" s="227" t="s">
        <v>138</v>
      </c>
      <c r="F12" s="227" t="s">
        <v>139</v>
      </c>
      <c r="G12" s="227" t="s">
        <v>227</v>
      </c>
      <c r="H12" s="227" t="s">
        <v>228</v>
      </c>
      <c r="I12" s="125">
        <v>109644</v>
      </c>
      <c r="J12" s="125">
        <v>109644</v>
      </c>
      <c r="K12" s="241"/>
      <c r="L12" s="241"/>
      <c r="M12" s="125">
        <v>109644</v>
      </c>
      <c r="N12" s="241"/>
      <c r="O12" s="241"/>
      <c r="P12" s="241"/>
      <c r="Q12" s="241"/>
      <c r="R12" s="241"/>
      <c r="S12" s="241"/>
      <c r="T12" s="241"/>
      <c r="U12" s="241"/>
      <c r="V12" s="241"/>
      <c r="W12" s="241"/>
      <c r="X12" s="241"/>
    </row>
    <row r="13" ht="29.5" customHeight="1" spans="1:24">
      <c r="A13" s="243" t="s">
        <v>91</v>
      </c>
      <c r="B13" s="243" t="s">
        <v>91</v>
      </c>
      <c r="C13" s="227" t="s">
        <v>229</v>
      </c>
      <c r="D13" s="227" t="s">
        <v>230</v>
      </c>
      <c r="E13" s="227" t="s">
        <v>112</v>
      </c>
      <c r="F13" s="227" t="s">
        <v>113</v>
      </c>
      <c r="G13" s="227" t="s">
        <v>231</v>
      </c>
      <c r="H13" s="227" t="s">
        <v>232</v>
      </c>
      <c r="I13" s="125">
        <v>636800</v>
      </c>
      <c r="J13" s="125">
        <v>636800</v>
      </c>
      <c r="K13" s="241"/>
      <c r="L13" s="241"/>
      <c r="M13" s="125">
        <v>636800</v>
      </c>
      <c r="N13" s="241"/>
      <c r="O13" s="241"/>
      <c r="P13" s="241"/>
      <c r="Q13" s="241"/>
      <c r="R13" s="241"/>
      <c r="S13" s="241"/>
      <c r="T13" s="241"/>
      <c r="U13" s="241"/>
      <c r="V13" s="241"/>
      <c r="W13" s="241"/>
      <c r="X13" s="241"/>
    </row>
    <row r="14" ht="31.5" customHeight="1" spans="1:24">
      <c r="A14" s="243" t="s">
        <v>91</v>
      </c>
      <c r="B14" s="243" t="s">
        <v>91</v>
      </c>
      <c r="C14" s="227" t="s">
        <v>229</v>
      </c>
      <c r="D14" s="227" t="s">
        <v>230</v>
      </c>
      <c r="E14" s="227" t="s">
        <v>114</v>
      </c>
      <c r="F14" s="227" t="s">
        <v>115</v>
      </c>
      <c r="G14" s="227" t="s">
        <v>233</v>
      </c>
      <c r="H14" s="227" t="s">
        <v>234</v>
      </c>
      <c r="I14" s="125">
        <v>103914</v>
      </c>
      <c r="J14" s="125">
        <v>103914</v>
      </c>
      <c r="K14" s="241"/>
      <c r="L14" s="241"/>
      <c r="M14" s="125">
        <v>103914</v>
      </c>
      <c r="N14" s="241"/>
      <c r="O14" s="241"/>
      <c r="P14" s="241"/>
      <c r="Q14" s="241"/>
      <c r="R14" s="241"/>
      <c r="S14" s="241"/>
      <c r="T14" s="241"/>
      <c r="U14" s="241"/>
      <c r="V14" s="241"/>
      <c r="W14" s="241"/>
      <c r="X14" s="241"/>
    </row>
    <row r="15" ht="18" customHeight="1" spans="1:24">
      <c r="A15" s="243" t="s">
        <v>91</v>
      </c>
      <c r="B15" s="243" t="s">
        <v>91</v>
      </c>
      <c r="C15" s="227" t="s">
        <v>229</v>
      </c>
      <c r="D15" s="227" t="s">
        <v>230</v>
      </c>
      <c r="E15" s="227" t="s">
        <v>124</v>
      </c>
      <c r="F15" s="227" t="s">
        <v>125</v>
      </c>
      <c r="G15" s="227" t="s">
        <v>235</v>
      </c>
      <c r="H15" s="227" t="s">
        <v>236</v>
      </c>
      <c r="I15" s="125">
        <v>321360</v>
      </c>
      <c r="J15" s="125">
        <v>321360</v>
      </c>
      <c r="K15" s="241"/>
      <c r="L15" s="241"/>
      <c r="M15" s="125">
        <v>321360</v>
      </c>
      <c r="N15" s="241"/>
      <c r="O15" s="241"/>
      <c r="P15" s="241"/>
      <c r="Q15" s="241"/>
      <c r="R15" s="241"/>
      <c r="S15" s="241"/>
      <c r="T15" s="241"/>
      <c r="U15" s="241"/>
      <c r="V15" s="241"/>
      <c r="W15" s="241"/>
      <c r="X15" s="241"/>
    </row>
    <row r="16" ht="18" customHeight="1" spans="1:24">
      <c r="A16" s="243" t="s">
        <v>91</v>
      </c>
      <c r="B16" s="243" t="s">
        <v>91</v>
      </c>
      <c r="C16" s="227" t="s">
        <v>229</v>
      </c>
      <c r="D16" s="227" t="s">
        <v>230</v>
      </c>
      <c r="E16" s="227" t="s">
        <v>126</v>
      </c>
      <c r="F16" s="227" t="s">
        <v>127</v>
      </c>
      <c r="G16" s="227" t="s">
        <v>235</v>
      </c>
      <c r="H16" s="227" t="s">
        <v>236</v>
      </c>
      <c r="I16" s="125">
        <v>3360</v>
      </c>
      <c r="J16" s="125">
        <v>3360</v>
      </c>
      <c r="K16" s="241"/>
      <c r="L16" s="241"/>
      <c r="M16" s="125">
        <v>3360</v>
      </c>
      <c r="N16" s="241"/>
      <c r="O16" s="241"/>
      <c r="P16" s="241"/>
      <c r="Q16" s="241"/>
      <c r="R16" s="241"/>
      <c r="S16" s="241"/>
      <c r="T16" s="241"/>
      <c r="U16" s="241"/>
      <c r="V16" s="241"/>
      <c r="W16" s="241"/>
      <c r="X16" s="241"/>
    </row>
    <row r="17" ht="18" customHeight="1" spans="1:24">
      <c r="A17" s="243" t="s">
        <v>91</v>
      </c>
      <c r="B17" s="243" t="s">
        <v>91</v>
      </c>
      <c r="C17" s="227" t="s">
        <v>229</v>
      </c>
      <c r="D17" s="227" t="s">
        <v>230</v>
      </c>
      <c r="E17" s="227" t="s">
        <v>128</v>
      </c>
      <c r="F17" s="227" t="s">
        <v>129</v>
      </c>
      <c r="G17" s="227" t="s">
        <v>237</v>
      </c>
      <c r="H17" s="227" t="s">
        <v>238</v>
      </c>
      <c r="I17" s="125">
        <v>239760</v>
      </c>
      <c r="J17" s="125">
        <v>239760</v>
      </c>
      <c r="K17" s="241"/>
      <c r="L17" s="241"/>
      <c r="M17" s="125">
        <v>239760</v>
      </c>
      <c r="N17" s="241"/>
      <c r="O17" s="241"/>
      <c r="P17" s="241"/>
      <c r="Q17" s="241"/>
      <c r="R17" s="241"/>
      <c r="S17" s="241"/>
      <c r="T17" s="241"/>
      <c r="U17" s="241"/>
      <c r="V17" s="241"/>
      <c r="W17" s="241"/>
      <c r="X17" s="241"/>
    </row>
    <row r="18" ht="29" customHeight="1" spans="1:24">
      <c r="A18" s="243" t="s">
        <v>91</v>
      </c>
      <c r="B18" s="243" t="s">
        <v>91</v>
      </c>
      <c r="C18" s="227" t="s">
        <v>229</v>
      </c>
      <c r="D18" s="227" t="s">
        <v>230</v>
      </c>
      <c r="E18" s="227" t="s">
        <v>130</v>
      </c>
      <c r="F18" s="227" t="s">
        <v>131</v>
      </c>
      <c r="G18" s="227" t="s">
        <v>239</v>
      </c>
      <c r="H18" s="227" t="s">
        <v>240</v>
      </c>
      <c r="I18" s="125">
        <v>8000</v>
      </c>
      <c r="J18" s="125">
        <v>8000</v>
      </c>
      <c r="K18" s="241"/>
      <c r="L18" s="241"/>
      <c r="M18" s="125">
        <v>8000</v>
      </c>
      <c r="N18" s="241"/>
      <c r="O18" s="241"/>
      <c r="P18" s="241"/>
      <c r="Q18" s="241"/>
      <c r="R18" s="241"/>
      <c r="S18" s="241"/>
      <c r="T18" s="241"/>
      <c r="U18" s="241"/>
      <c r="V18" s="241"/>
      <c r="W18" s="241"/>
      <c r="X18" s="241"/>
    </row>
    <row r="19" ht="18" customHeight="1" spans="1:24">
      <c r="A19" s="243" t="s">
        <v>91</v>
      </c>
      <c r="B19" s="243" t="s">
        <v>91</v>
      </c>
      <c r="C19" s="227" t="s">
        <v>229</v>
      </c>
      <c r="D19" s="227" t="s">
        <v>230</v>
      </c>
      <c r="E19" s="227" t="s">
        <v>138</v>
      </c>
      <c r="F19" s="227" t="s">
        <v>139</v>
      </c>
      <c r="G19" s="227" t="s">
        <v>239</v>
      </c>
      <c r="H19" s="227" t="s">
        <v>240</v>
      </c>
      <c r="I19" s="125">
        <v>7200</v>
      </c>
      <c r="J19" s="125">
        <v>7200</v>
      </c>
      <c r="K19" s="241"/>
      <c r="L19" s="241"/>
      <c r="M19" s="125">
        <v>7200</v>
      </c>
      <c r="N19" s="241"/>
      <c r="O19" s="241"/>
      <c r="P19" s="241"/>
      <c r="Q19" s="241"/>
      <c r="R19" s="241"/>
      <c r="S19" s="241"/>
      <c r="T19" s="241"/>
      <c r="U19" s="241"/>
      <c r="V19" s="241"/>
      <c r="W19" s="241"/>
      <c r="X19" s="241"/>
    </row>
    <row r="20" ht="18" customHeight="1" spans="1:24">
      <c r="A20" s="243" t="s">
        <v>91</v>
      </c>
      <c r="B20" s="243" t="s">
        <v>91</v>
      </c>
      <c r="C20" s="227" t="s">
        <v>241</v>
      </c>
      <c r="D20" s="227" t="s">
        <v>153</v>
      </c>
      <c r="E20" s="227" t="s">
        <v>152</v>
      </c>
      <c r="F20" s="227" t="s">
        <v>153</v>
      </c>
      <c r="G20" s="227" t="s">
        <v>242</v>
      </c>
      <c r="H20" s="227" t="s">
        <v>153</v>
      </c>
      <c r="I20" s="125">
        <v>558464</v>
      </c>
      <c r="J20" s="125">
        <v>558464</v>
      </c>
      <c r="K20" s="241"/>
      <c r="L20" s="241"/>
      <c r="M20" s="125">
        <v>558464</v>
      </c>
      <c r="N20" s="241"/>
      <c r="O20" s="241"/>
      <c r="P20" s="241"/>
      <c r="Q20" s="241"/>
      <c r="R20" s="241"/>
      <c r="S20" s="241"/>
      <c r="T20" s="241"/>
      <c r="U20" s="241"/>
      <c r="V20" s="241"/>
      <c r="W20" s="241"/>
      <c r="X20" s="241"/>
    </row>
    <row r="21" ht="18" customHeight="1" spans="1:24">
      <c r="A21" s="243" t="s">
        <v>91</v>
      </c>
      <c r="B21" s="243" t="s">
        <v>91</v>
      </c>
      <c r="C21" s="227" t="s">
        <v>243</v>
      </c>
      <c r="D21" s="227" t="s">
        <v>244</v>
      </c>
      <c r="E21" s="227" t="s">
        <v>108</v>
      </c>
      <c r="F21" s="227" t="s">
        <v>109</v>
      </c>
      <c r="G21" s="227" t="s">
        <v>245</v>
      </c>
      <c r="H21" s="227" t="s">
        <v>246</v>
      </c>
      <c r="I21" s="125">
        <v>176400</v>
      </c>
      <c r="J21" s="125">
        <v>176400</v>
      </c>
      <c r="K21" s="241"/>
      <c r="L21" s="241"/>
      <c r="M21" s="125">
        <v>176400</v>
      </c>
      <c r="N21" s="241"/>
      <c r="O21" s="241"/>
      <c r="P21" s="241"/>
      <c r="Q21" s="241"/>
      <c r="R21" s="241"/>
      <c r="S21" s="241"/>
      <c r="T21" s="241"/>
      <c r="U21" s="241"/>
      <c r="V21" s="241"/>
      <c r="W21" s="241"/>
      <c r="X21" s="241"/>
    </row>
    <row r="22" ht="18.5" customHeight="1" spans="1:24">
      <c r="A22" s="243" t="s">
        <v>91</v>
      </c>
      <c r="B22" s="243" t="s">
        <v>91</v>
      </c>
      <c r="C22" s="227" t="s">
        <v>243</v>
      </c>
      <c r="D22" s="227" t="s">
        <v>244</v>
      </c>
      <c r="E22" s="227" t="s">
        <v>110</v>
      </c>
      <c r="F22" s="227" t="s">
        <v>111</v>
      </c>
      <c r="G22" s="227" t="s">
        <v>245</v>
      </c>
      <c r="H22" s="227" t="s">
        <v>246</v>
      </c>
      <c r="I22" s="125">
        <v>122400</v>
      </c>
      <c r="J22" s="125">
        <v>122400</v>
      </c>
      <c r="K22" s="241"/>
      <c r="L22" s="241"/>
      <c r="M22" s="125">
        <v>122400</v>
      </c>
      <c r="N22" s="241"/>
      <c r="O22" s="241"/>
      <c r="P22" s="241"/>
      <c r="Q22" s="241"/>
      <c r="R22" s="241"/>
      <c r="S22" s="241"/>
      <c r="T22" s="241"/>
      <c r="U22" s="241"/>
      <c r="V22" s="241"/>
      <c r="W22" s="241"/>
      <c r="X22" s="241"/>
    </row>
    <row r="23" ht="18.5" customHeight="1" spans="1:24">
      <c r="A23" s="243" t="s">
        <v>91</v>
      </c>
      <c r="B23" s="243" t="s">
        <v>91</v>
      </c>
      <c r="C23" s="227" t="s">
        <v>247</v>
      </c>
      <c r="D23" s="227" t="s">
        <v>248</v>
      </c>
      <c r="E23" s="227" t="s">
        <v>138</v>
      </c>
      <c r="F23" s="227" t="s">
        <v>139</v>
      </c>
      <c r="G23" s="227" t="s">
        <v>249</v>
      </c>
      <c r="H23" s="227" t="s">
        <v>250</v>
      </c>
      <c r="I23" s="125">
        <v>281400</v>
      </c>
      <c r="J23" s="125">
        <v>281400</v>
      </c>
      <c r="K23" s="241"/>
      <c r="L23" s="241"/>
      <c r="M23" s="125">
        <v>281400</v>
      </c>
      <c r="N23" s="241"/>
      <c r="O23" s="241"/>
      <c r="P23" s="241"/>
      <c r="Q23" s="241"/>
      <c r="R23" s="241"/>
      <c r="S23" s="241"/>
      <c r="T23" s="241"/>
      <c r="U23" s="241"/>
      <c r="V23" s="241"/>
      <c r="W23" s="241"/>
      <c r="X23" s="241"/>
    </row>
    <row r="24" ht="18.5" customHeight="1" spans="1:24">
      <c r="A24" s="243" t="s">
        <v>91</v>
      </c>
      <c r="B24" s="243" t="s">
        <v>91</v>
      </c>
      <c r="C24" s="227" t="s">
        <v>251</v>
      </c>
      <c r="D24" s="227" t="s">
        <v>252</v>
      </c>
      <c r="E24" s="227" t="s">
        <v>108</v>
      </c>
      <c r="F24" s="227" t="s">
        <v>109</v>
      </c>
      <c r="G24" s="227" t="s">
        <v>253</v>
      </c>
      <c r="H24" s="227" t="s">
        <v>254</v>
      </c>
      <c r="I24" s="125">
        <v>2100</v>
      </c>
      <c r="J24" s="125">
        <v>2100</v>
      </c>
      <c r="K24" s="241"/>
      <c r="L24" s="241"/>
      <c r="M24" s="125">
        <v>2100</v>
      </c>
      <c r="N24" s="241"/>
      <c r="O24" s="241"/>
      <c r="P24" s="241"/>
      <c r="Q24" s="241"/>
      <c r="R24" s="241"/>
      <c r="S24" s="241"/>
      <c r="T24" s="241"/>
      <c r="U24" s="241"/>
      <c r="V24" s="241"/>
      <c r="W24" s="241"/>
      <c r="X24" s="241"/>
    </row>
    <row r="25" ht="18.5" customHeight="1" spans="1:24">
      <c r="A25" s="243" t="s">
        <v>91</v>
      </c>
      <c r="B25" s="243" t="s">
        <v>91</v>
      </c>
      <c r="C25" s="227" t="s">
        <v>251</v>
      </c>
      <c r="D25" s="227" t="s">
        <v>252</v>
      </c>
      <c r="E25" s="227" t="s">
        <v>108</v>
      </c>
      <c r="F25" s="227" t="s">
        <v>109</v>
      </c>
      <c r="G25" s="227" t="s">
        <v>255</v>
      </c>
      <c r="H25" s="227" t="s">
        <v>256</v>
      </c>
      <c r="I25" s="125">
        <v>11200</v>
      </c>
      <c r="J25" s="125">
        <v>11200</v>
      </c>
      <c r="K25" s="241"/>
      <c r="L25" s="241"/>
      <c r="M25" s="125">
        <v>11200</v>
      </c>
      <c r="N25" s="241"/>
      <c r="O25" s="241"/>
      <c r="P25" s="241"/>
      <c r="Q25" s="241"/>
      <c r="R25" s="241"/>
      <c r="S25" s="241"/>
      <c r="T25" s="241"/>
      <c r="U25" s="241"/>
      <c r="V25" s="241"/>
      <c r="W25" s="241"/>
      <c r="X25" s="241"/>
    </row>
    <row r="26" ht="18.5" customHeight="1" spans="1:24">
      <c r="A26" s="243" t="s">
        <v>91</v>
      </c>
      <c r="B26" s="243" t="s">
        <v>91</v>
      </c>
      <c r="C26" s="227" t="s">
        <v>251</v>
      </c>
      <c r="D26" s="227" t="s">
        <v>252</v>
      </c>
      <c r="E26" s="227" t="s">
        <v>110</v>
      </c>
      <c r="F26" s="227" t="s">
        <v>111</v>
      </c>
      <c r="G26" s="227" t="s">
        <v>253</v>
      </c>
      <c r="H26" s="227" t="s">
        <v>254</v>
      </c>
      <c r="I26" s="125">
        <v>1800</v>
      </c>
      <c r="J26" s="125">
        <v>1800</v>
      </c>
      <c r="K26" s="241"/>
      <c r="L26" s="241"/>
      <c r="M26" s="125">
        <v>1800</v>
      </c>
      <c r="N26" s="241"/>
      <c r="O26" s="241"/>
      <c r="P26" s="241"/>
      <c r="Q26" s="241"/>
      <c r="R26" s="241"/>
      <c r="S26" s="241"/>
      <c r="T26" s="241"/>
      <c r="U26" s="241"/>
      <c r="V26" s="241"/>
      <c r="W26" s="241"/>
      <c r="X26" s="241"/>
    </row>
    <row r="27" ht="18.5" customHeight="1" spans="1:24">
      <c r="A27" s="243" t="s">
        <v>91</v>
      </c>
      <c r="B27" s="243" t="s">
        <v>91</v>
      </c>
      <c r="C27" s="227" t="s">
        <v>251</v>
      </c>
      <c r="D27" s="227" t="s">
        <v>252</v>
      </c>
      <c r="E27" s="227" t="s">
        <v>110</v>
      </c>
      <c r="F27" s="227" t="s">
        <v>111</v>
      </c>
      <c r="G27" s="227" t="s">
        <v>255</v>
      </c>
      <c r="H27" s="227" t="s">
        <v>256</v>
      </c>
      <c r="I27" s="125">
        <v>9600</v>
      </c>
      <c r="J27" s="125">
        <v>9600</v>
      </c>
      <c r="K27" s="241"/>
      <c r="L27" s="241"/>
      <c r="M27" s="125">
        <v>9600</v>
      </c>
      <c r="N27" s="241"/>
      <c r="O27" s="241"/>
      <c r="P27" s="241"/>
      <c r="Q27" s="241"/>
      <c r="R27" s="241"/>
      <c r="S27" s="241"/>
      <c r="T27" s="241"/>
      <c r="U27" s="241"/>
      <c r="V27" s="241"/>
      <c r="W27" s="241"/>
      <c r="X27" s="241"/>
    </row>
    <row r="28" ht="18.5" customHeight="1" spans="1:24">
      <c r="A28" s="243" t="s">
        <v>91</v>
      </c>
      <c r="B28" s="243" t="s">
        <v>91</v>
      </c>
      <c r="C28" s="227" t="s">
        <v>251</v>
      </c>
      <c r="D28" s="227" t="s">
        <v>252</v>
      </c>
      <c r="E28" s="227" t="s">
        <v>138</v>
      </c>
      <c r="F28" s="227" t="s">
        <v>139</v>
      </c>
      <c r="G28" s="227" t="s">
        <v>257</v>
      </c>
      <c r="H28" s="227" t="s">
        <v>258</v>
      </c>
      <c r="I28" s="125">
        <v>63000</v>
      </c>
      <c r="J28" s="125">
        <v>63000</v>
      </c>
      <c r="K28" s="241"/>
      <c r="L28" s="241"/>
      <c r="M28" s="125">
        <v>63000</v>
      </c>
      <c r="N28" s="241"/>
      <c r="O28" s="241"/>
      <c r="P28" s="241"/>
      <c r="Q28" s="241"/>
      <c r="R28" s="241"/>
      <c r="S28" s="241"/>
      <c r="T28" s="241"/>
      <c r="U28" s="241"/>
      <c r="V28" s="241"/>
      <c r="W28" s="241"/>
      <c r="X28" s="241"/>
    </row>
    <row r="29" ht="18.5" customHeight="1" spans="1:24">
      <c r="A29" s="243" t="s">
        <v>91</v>
      </c>
      <c r="B29" s="243" t="s">
        <v>91</v>
      </c>
      <c r="C29" s="227" t="s">
        <v>251</v>
      </c>
      <c r="D29" s="227" t="s">
        <v>252</v>
      </c>
      <c r="E29" s="227" t="s">
        <v>138</v>
      </c>
      <c r="F29" s="227" t="s">
        <v>139</v>
      </c>
      <c r="G29" s="227" t="s">
        <v>259</v>
      </c>
      <c r="H29" s="227" t="s">
        <v>260</v>
      </c>
      <c r="I29" s="125">
        <v>1000</v>
      </c>
      <c r="J29" s="125">
        <v>1000</v>
      </c>
      <c r="K29" s="241"/>
      <c r="L29" s="241"/>
      <c r="M29" s="125">
        <v>1000</v>
      </c>
      <c r="N29" s="241"/>
      <c r="O29" s="241"/>
      <c r="P29" s="241"/>
      <c r="Q29" s="241"/>
      <c r="R29" s="241"/>
      <c r="S29" s="241"/>
      <c r="T29" s="241"/>
      <c r="U29" s="241"/>
      <c r="V29" s="241"/>
      <c r="W29" s="241"/>
      <c r="X29" s="241"/>
    </row>
    <row r="30" ht="18.5" customHeight="1" spans="1:24">
      <c r="A30" s="243" t="s">
        <v>91</v>
      </c>
      <c r="B30" s="243" t="s">
        <v>91</v>
      </c>
      <c r="C30" s="227" t="s">
        <v>251</v>
      </c>
      <c r="D30" s="227" t="s">
        <v>252</v>
      </c>
      <c r="E30" s="227" t="s">
        <v>138</v>
      </c>
      <c r="F30" s="227" t="s">
        <v>139</v>
      </c>
      <c r="G30" s="227" t="s">
        <v>261</v>
      </c>
      <c r="H30" s="227" t="s">
        <v>262</v>
      </c>
      <c r="I30" s="125">
        <v>6400</v>
      </c>
      <c r="J30" s="125">
        <v>6400</v>
      </c>
      <c r="K30" s="241"/>
      <c r="L30" s="241"/>
      <c r="M30" s="125">
        <v>6400</v>
      </c>
      <c r="N30" s="241"/>
      <c r="O30" s="241"/>
      <c r="P30" s="241"/>
      <c r="Q30" s="241"/>
      <c r="R30" s="241"/>
      <c r="S30" s="241"/>
      <c r="T30" s="241"/>
      <c r="U30" s="241"/>
      <c r="V30" s="241"/>
      <c r="W30" s="241"/>
      <c r="X30" s="241"/>
    </row>
    <row r="31" ht="18.5" customHeight="1" spans="1:24">
      <c r="A31" s="243" t="s">
        <v>91</v>
      </c>
      <c r="B31" s="243" t="s">
        <v>91</v>
      </c>
      <c r="C31" s="227" t="s">
        <v>251</v>
      </c>
      <c r="D31" s="227" t="s">
        <v>252</v>
      </c>
      <c r="E31" s="227" t="s">
        <v>138</v>
      </c>
      <c r="F31" s="227" t="s">
        <v>139</v>
      </c>
      <c r="G31" s="227" t="s">
        <v>263</v>
      </c>
      <c r="H31" s="227" t="s">
        <v>264</v>
      </c>
      <c r="I31" s="125">
        <v>64000</v>
      </c>
      <c r="J31" s="125">
        <v>64000</v>
      </c>
      <c r="K31" s="241"/>
      <c r="L31" s="241"/>
      <c r="M31" s="125">
        <v>64000</v>
      </c>
      <c r="N31" s="241"/>
      <c r="O31" s="241"/>
      <c r="P31" s="241"/>
      <c r="Q31" s="241"/>
      <c r="R31" s="241"/>
      <c r="S31" s="241"/>
      <c r="T31" s="241"/>
      <c r="U31" s="241"/>
      <c r="V31" s="241"/>
      <c r="W31" s="241"/>
      <c r="X31" s="241"/>
    </row>
    <row r="32" ht="18.5" customHeight="1" spans="1:24">
      <c r="A32" s="243" t="s">
        <v>91</v>
      </c>
      <c r="B32" s="243" t="s">
        <v>91</v>
      </c>
      <c r="C32" s="227" t="s">
        <v>251</v>
      </c>
      <c r="D32" s="227" t="s">
        <v>252</v>
      </c>
      <c r="E32" s="227" t="s">
        <v>138</v>
      </c>
      <c r="F32" s="227" t="s">
        <v>139</v>
      </c>
      <c r="G32" s="227" t="s">
        <v>265</v>
      </c>
      <c r="H32" s="227" t="s">
        <v>266</v>
      </c>
      <c r="I32" s="125">
        <v>8640</v>
      </c>
      <c r="J32" s="125">
        <v>8640</v>
      </c>
      <c r="K32" s="241"/>
      <c r="L32" s="241"/>
      <c r="M32" s="125">
        <v>8640</v>
      </c>
      <c r="N32" s="241"/>
      <c r="O32" s="241"/>
      <c r="P32" s="241"/>
      <c r="Q32" s="241"/>
      <c r="R32" s="241"/>
      <c r="S32" s="241"/>
      <c r="T32" s="241"/>
      <c r="U32" s="241"/>
      <c r="V32" s="241"/>
      <c r="W32" s="241"/>
      <c r="X32" s="241"/>
    </row>
    <row r="33" ht="18.5" customHeight="1" spans="1:24">
      <c r="A33" s="243" t="s">
        <v>91</v>
      </c>
      <c r="B33" s="243" t="s">
        <v>91</v>
      </c>
      <c r="C33" s="227" t="s">
        <v>251</v>
      </c>
      <c r="D33" s="227" t="s">
        <v>252</v>
      </c>
      <c r="E33" s="227" t="s">
        <v>138</v>
      </c>
      <c r="F33" s="227" t="s">
        <v>139</v>
      </c>
      <c r="G33" s="227" t="s">
        <v>253</v>
      </c>
      <c r="H33" s="227" t="s">
        <v>254</v>
      </c>
      <c r="I33" s="125">
        <v>76800</v>
      </c>
      <c r="J33" s="125">
        <v>76800</v>
      </c>
      <c r="K33" s="241"/>
      <c r="L33" s="241"/>
      <c r="M33" s="125">
        <v>76800</v>
      </c>
      <c r="N33" s="241"/>
      <c r="O33" s="241"/>
      <c r="P33" s="241"/>
      <c r="Q33" s="241"/>
      <c r="R33" s="241"/>
      <c r="S33" s="241"/>
      <c r="T33" s="241"/>
      <c r="U33" s="241"/>
      <c r="V33" s="241"/>
      <c r="W33" s="241"/>
      <c r="X33" s="241"/>
    </row>
    <row r="34" ht="17" customHeight="1" spans="1:24">
      <c r="A34" s="243" t="s">
        <v>91</v>
      </c>
      <c r="B34" s="243" t="s">
        <v>91</v>
      </c>
      <c r="C34" s="227" t="s">
        <v>251</v>
      </c>
      <c r="D34" s="227" t="s">
        <v>252</v>
      </c>
      <c r="E34" s="227" t="s">
        <v>138</v>
      </c>
      <c r="F34" s="227" t="s">
        <v>139</v>
      </c>
      <c r="G34" s="227" t="s">
        <v>249</v>
      </c>
      <c r="H34" s="227" t="s">
        <v>250</v>
      </c>
      <c r="I34" s="125">
        <v>28140</v>
      </c>
      <c r="J34" s="125">
        <v>28140</v>
      </c>
      <c r="K34" s="241"/>
      <c r="L34" s="241"/>
      <c r="M34" s="125">
        <v>28140</v>
      </c>
      <c r="N34" s="241"/>
      <c r="O34" s="241"/>
      <c r="P34" s="241"/>
      <c r="Q34" s="241"/>
      <c r="R34" s="241"/>
      <c r="S34" s="241"/>
      <c r="T34" s="241"/>
      <c r="U34" s="241"/>
      <c r="V34" s="241"/>
      <c r="W34" s="241"/>
      <c r="X34" s="241"/>
    </row>
    <row r="35" ht="19" customHeight="1" spans="1:24">
      <c r="A35" s="243" t="s">
        <v>91</v>
      </c>
      <c r="B35" s="243" t="s">
        <v>91</v>
      </c>
      <c r="C35" s="227" t="s">
        <v>251</v>
      </c>
      <c r="D35" s="227" t="s">
        <v>252</v>
      </c>
      <c r="E35" s="227" t="s">
        <v>138</v>
      </c>
      <c r="F35" s="227" t="s">
        <v>139</v>
      </c>
      <c r="G35" s="227" t="s">
        <v>255</v>
      </c>
      <c r="H35" s="227" t="s">
        <v>256</v>
      </c>
      <c r="I35" s="125">
        <v>60000</v>
      </c>
      <c r="J35" s="125">
        <v>60000</v>
      </c>
      <c r="K35" s="241"/>
      <c r="L35" s="241"/>
      <c r="M35" s="125">
        <v>60000</v>
      </c>
      <c r="N35" s="241"/>
      <c r="O35" s="241"/>
      <c r="P35" s="241"/>
      <c r="Q35" s="241"/>
      <c r="R35" s="241"/>
      <c r="S35" s="241"/>
      <c r="T35" s="241"/>
      <c r="U35" s="241"/>
      <c r="V35" s="241"/>
      <c r="W35" s="241"/>
      <c r="X35" s="241"/>
    </row>
    <row r="36" ht="18" customHeight="1" spans="1:24">
      <c r="A36" s="243" t="s">
        <v>91</v>
      </c>
      <c r="B36" s="243" t="s">
        <v>91</v>
      </c>
      <c r="C36" s="227" t="s">
        <v>267</v>
      </c>
      <c r="D36" s="227" t="s">
        <v>268</v>
      </c>
      <c r="E36" s="227" t="s">
        <v>138</v>
      </c>
      <c r="F36" s="227" t="s">
        <v>139</v>
      </c>
      <c r="G36" s="227" t="s">
        <v>269</v>
      </c>
      <c r="H36" s="227" t="s">
        <v>268</v>
      </c>
      <c r="I36" s="125">
        <v>11520</v>
      </c>
      <c r="J36" s="125">
        <v>11520</v>
      </c>
      <c r="K36" s="241"/>
      <c r="L36" s="241"/>
      <c r="M36" s="125">
        <v>11520</v>
      </c>
      <c r="N36" s="241"/>
      <c r="O36" s="241"/>
      <c r="P36" s="241"/>
      <c r="Q36" s="241"/>
      <c r="R36" s="241"/>
      <c r="S36" s="241"/>
      <c r="T36" s="241"/>
      <c r="U36" s="241"/>
      <c r="V36" s="241"/>
      <c r="W36" s="241"/>
      <c r="X36" s="241"/>
    </row>
    <row r="37" ht="17" customHeight="1" spans="1:24">
      <c r="A37" s="243" t="s">
        <v>91</v>
      </c>
      <c r="B37" s="243" t="s">
        <v>91</v>
      </c>
      <c r="C37" s="227" t="s">
        <v>270</v>
      </c>
      <c r="D37" s="227" t="s">
        <v>271</v>
      </c>
      <c r="E37" s="227" t="s">
        <v>138</v>
      </c>
      <c r="F37" s="227" t="s">
        <v>139</v>
      </c>
      <c r="G37" s="227" t="s">
        <v>227</v>
      </c>
      <c r="H37" s="227" t="s">
        <v>228</v>
      </c>
      <c r="I37" s="125">
        <v>1307760</v>
      </c>
      <c r="J37" s="125">
        <v>1307760</v>
      </c>
      <c r="K37" s="241"/>
      <c r="L37" s="241"/>
      <c r="M37" s="125">
        <v>1307760</v>
      </c>
      <c r="N37" s="241"/>
      <c r="O37" s="241"/>
      <c r="P37" s="241"/>
      <c r="Q37" s="241"/>
      <c r="R37" s="241"/>
      <c r="S37" s="241"/>
      <c r="T37" s="241"/>
      <c r="U37" s="241"/>
      <c r="V37" s="241"/>
      <c r="W37" s="241"/>
      <c r="X37" s="241"/>
    </row>
    <row r="38" ht="21" customHeight="1" spans="1:24">
      <c r="A38" s="243" t="s">
        <v>91</v>
      </c>
      <c r="B38" s="243" t="s">
        <v>91</v>
      </c>
      <c r="C38" s="227" t="s">
        <v>272</v>
      </c>
      <c r="D38" s="227" t="s">
        <v>273</v>
      </c>
      <c r="E38" s="227" t="s">
        <v>138</v>
      </c>
      <c r="F38" s="227" t="s">
        <v>139</v>
      </c>
      <c r="G38" s="227" t="s">
        <v>274</v>
      </c>
      <c r="H38" s="227" t="s">
        <v>275</v>
      </c>
      <c r="I38" s="125">
        <v>106800</v>
      </c>
      <c r="J38" s="125">
        <v>106800</v>
      </c>
      <c r="K38" s="241"/>
      <c r="L38" s="241"/>
      <c r="M38" s="125">
        <v>106800</v>
      </c>
      <c r="N38" s="241"/>
      <c r="O38" s="241"/>
      <c r="P38" s="241"/>
      <c r="Q38" s="241"/>
      <c r="R38" s="241"/>
      <c r="S38" s="241"/>
      <c r="T38" s="241"/>
      <c r="U38" s="241"/>
      <c r="V38" s="241"/>
      <c r="W38" s="241"/>
      <c r="X38" s="241"/>
    </row>
    <row r="39" ht="18" customHeight="1" spans="1:24">
      <c r="A39" s="244" t="s">
        <v>154</v>
      </c>
      <c r="B39" s="245"/>
      <c r="C39" s="245"/>
      <c r="D39" s="245"/>
      <c r="E39" s="245"/>
      <c r="F39" s="245"/>
      <c r="G39" s="245"/>
      <c r="H39" s="246"/>
      <c r="I39" s="125">
        <v>7611154</v>
      </c>
      <c r="J39" s="125">
        <v>7611154</v>
      </c>
      <c r="K39" s="249"/>
      <c r="L39" s="249"/>
      <c r="M39" s="125">
        <v>7611154</v>
      </c>
      <c r="N39" s="249"/>
      <c r="O39" s="249"/>
      <c r="P39" s="249"/>
      <c r="Q39" s="249"/>
      <c r="R39" s="249"/>
      <c r="S39" s="249"/>
      <c r="T39" s="249"/>
      <c r="U39" s="249"/>
      <c r="V39" s="249"/>
      <c r="W39" s="249"/>
      <c r="X39" s="249" t="s">
        <v>92</v>
      </c>
    </row>
  </sheetData>
  <mergeCells count="31">
    <mergeCell ref="A2:X2"/>
    <mergeCell ref="A3:J3"/>
    <mergeCell ref="I4:X4"/>
    <mergeCell ref="J5:N5"/>
    <mergeCell ref="O5:Q5"/>
    <mergeCell ref="S5:X5"/>
    <mergeCell ref="A39:H3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21"/>
  <sheetViews>
    <sheetView tabSelected="1" workbookViewId="0">
      <selection activeCell="A3" sqref="A3:H3"/>
    </sheetView>
  </sheetViews>
  <sheetFormatPr defaultColWidth="9.08571428571429" defaultRowHeight="14.25" customHeight="1"/>
  <cols>
    <col min="1" max="1" width="17.1809523809524" style="77" customWidth="1"/>
    <col min="2" max="2" width="23" style="77" customWidth="1"/>
    <col min="3" max="3" width="41.6285714285714" style="77" customWidth="1"/>
    <col min="4" max="4" width="18.9047619047619" style="77" customWidth="1"/>
    <col min="5" max="5" width="11.0857142857143" style="77" customWidth="1"/>
    <col min="6" max="6" width="24.2666666666667" style="77" customWidth="1"/>
    <col min="7" max="7" width="9.81904761904762" style="77" customWidth="1"/>
    <col min="8" max="8" width="16.4571428571429" style="77" customWidth="1"/>
    <col min="9" max="9" width="11.7238095238095" style="77" customWidth="1"/>
    <col min="10" max="10" width="11.4571428571429" style="77" customWidth="1"/>
    <col min="11" max="11" width="12.2666666666667" style="77" customWidth="1"/>
    <col min="12" max="12" width="10" style="77" customWidth="1"/>
    <col min="13" max="13" width="10.5428571428571" style="77" customWidth="1"/>
    <col min="14" max="14" width="12.1809523809524" style="77" customWidth="1"/>
    <col min="15" max="15" width="10.4571428571429" style="77" customWidth="1"/>
    <col min="16" max="17" width="11.0857142857143" style="77" customWidth="1"/>
    <col min="18" max="18" width="9.08571428571429" style="77" customWidth="1"/>
    <col min="19" max="19" width="10.2666666666667" style="77" customWidth="1"/>
    <col min="20" max="22" width="11.7238095238095" style="77" customWidth="1"/>
    <col min="23" max="23" width="10.2666666666667" style="77" customWidth="1"/>
    <col min="24" max="24" width="9.08571428571429" style="77" customWidth="1"/>
    <col min="25" max="16384" width="9.08571428571429" style="77"/>
  </cols>
  <sheetData>
    <row r="1" ht="13.5" customHeight="1" spans="1:23">
      <c r="A1" s="77" t="s">
        <v>276</v>
      </c>
      <c r="E1" s="225"/>
      <c r="F1" s="225"/>
      <c r="G1" s="225"/>
      <c r="H1" s="225"/>
      <c r="I1" s="79"/>
      <c r="J1" s="79"/>
      <c r="K1" s="79"/>
      <c r="L1" s="79"/>
      <c r="M1" s="79"/>
      <c r="N1" s="79"/>
      <c r="O1" s="79"/>
      <c r="P1" s="79"/>
      <c r="Q1" s="79"/>
      <c r="W1" s="80"/>
    </row>
    <row r="2" ht="27.75" customHeight="1" spans="1:23">
      <c r="A2" s="63" t="s">
        <v>9</v>
      </c>
      <c r="B2" s="63"/>
      <c r="C2" s="63"/>
      <c r="D2" s="63"/>
      <c r="E2" s="63"/>
      <c r="F2" s="63"/>
      <c r="G2" s="63"/>
      <c r="H2" s="63"/>
      <c r="I2" s="63"/>
      <c r="J2" s="63"/>
      <c r="K2" s="63"/>
      <c r="L2" s="63"/>
      <c r="M2" s="63"/>
      <c r="N2" s="63"/>
      <c r="O2" s="63"/>
      <c r="P2" s="63"/>
      <c r="Q2" s="63"/>
      <c r="R2" s="63"/>
      <c r="S2" s="63"/>
      <c r="T2" s="63"/>
      <c r="U2" s="63"/>
      <c r="V2" s="63"/>
      <c r="W2" s="63"/>
    </row>
    <row r="3" ht="13.5" customHeight="1" spans="1:23">
      <c r="A3" s="156" t="s">
        <v>22</v>
      </c>
      <c r="B3" s="156"/>
      <c r="C3" s="226"/>
      <c r="D3" s="226"/>
      <c r="E3" s="226"/>
      <c r="F3" s="226"/>
      <c r="G3" s="226"/>
      <c r="H3" s="226"/>
      <c r="I3" s="83"/>
      <c r="J3" s="83"/>
      <c r="K3" s="83"/>
      <c r="L3" s="83"/>
      <c r="M3" s="83"/>
      <c r="N3" s="83"/>
      <c r="O3" s="83"/>
      <c r="P3" s="83"/>
      <c r="Q3" s="83"/>
      <c r="W3" s="153" t="s">
        <v>196</v>
      </c>
    </row>
    <row r="4" ht="15.75" customHeight="1" spans="1:23">
      <c r="A4" s="123" t="s">
        <v>277</v>
      </c>
      <c r="B4" s="123" t="s">
        <v>206</v>
      </c>
      <c r="C4" s="123" t="s">
        <v>207</v>
      </c>
      <c r="D4" s="123" t="s">
        <v>278</v>
      </c>
      <c r="E4" s="123" t="s">
        <v>208</v>
      </c>
      <c r="F4" s="123" t="s">
        <v>209</v>
      </c>
      <c r="G4" s="123" t="s">
        <v>279</v>
      </c>
      <c r="H4" s="123" t="s">
        <v>280</v>
      </c>
      <c r="I4" s="123" t="s">
        <v>77</v>
      </c>
      <c r="J4" s="88" t="s">
        <v>281</v>
      </c>
      <c r="K4" s="88"/>
      <c r="L4" s="88"/>
      <c r="M4" s="88"/>
      <c r="N4" s="88" t="s">
        <v>215</v>
      </c>
      <c r="O4" s="88"/>
      <c r="P4" s="88"/>
      <c r="Q4" s="185" t="s">
        <v>83</v>
      </c>
      <c r="R4" s="88" t="s">
        <v>84</v>
      </c>
      <c r="S4" s="88"/>
      <c r="T4" s="88"/>
      <c r="U4" s="88"/>
      <c r="V4" s="88"/>
      <c r="W4" s="88"/>
    </row>
    <row r="5" ht="17.25" customHeight="1" spans="1:23">
      <c r="A5" s="123"/>
      <c r="B5" s="123"/>
      <c r="C5" s="123"/>
      <c r="D5" s="123"/>
      <c r="E5" s="123"/>
      <c r="F5" s="123"/>
      <c r="G5" s="123"/>
      <c r="H5" s="123"/>
      <c r="I5" s="123"/>
      <c r="J5" s="88" t="s">
        <v>80</v>
      </c>
      <c r="K5" s="88"/>
      <c r="L5" s="185" t="s">
        <v>81</v>
      </c>
      <c r="M5" s="185" t="s">
        <v>82</v>
      </c>
      <c r="N5" s="185" t="s">
        <v>80</v>
      </c>
      <c r="O5" s="185" t="s">
        <v>81</v>
      </c>
      <c r="P5" s="185" t="s">
        <v>82</v>
      </c>
      <c r="Q5" s="185"/>
      <c r="R5" s="185" t="s">
        <v>79</v>
      </c>
      <c r="S5" s="185" t="s">
        <v>86</v>
      </c>
      <c r="T5" s="185" t="s">
        <v>282</v>
      </c>
      <c r="U5" s="235" t="s">
        <v>88</v>
      </c>
      <c r="V5" s="185" t="s">
        <v>89</v>
      </c>
      <c r="W5" s="185" t="s">
        <v>90</v>
      </c>
    </row>
    <row r="6" ht="27" spans="1:23">
      <c r="A6" s="123"/>
      <c r="B6" s="123"/>
      <c r="C6" s="123"/>
      <c r="D6" s="123"/>
      <c r="E6" s="123"/>
      <c r="F6" s="123"/>
      <c r="G6" s="123"/>
      <c r="H6" s="123"/>
      <c r="I6" s="123"/>
      <c r="J6" s="232" t="s">
        <v>79</v>
      </c>
      <c r="K6" s="232" t="s">
        <v>283</v>
      </c>
      <c r="L6" s="185"/>
      <c r="M6" s="185"/>
      <c r="N6" s="185"/>
      <c r="O6" s="185"/>
      <c r="P6" s="185"/>
      <c r="Q6" s="185"/>
      <c r="R6" s="185"/>
      <c r="S6" s="185"/>
      <c r="T6" s="185"/>
      <c r="U6" s="235"/>
      <c r="V6" s="185"/>
      <c r="W6" s="185"/>
    </row>
    <row r="7" ht="15" customHeight="1" spans="1:23">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c r="S7" s="118">
        <v>19</v>
      </c>
      <c r="T7" s="118">
        <v>20</v>
      </c>
      <c r="U7" s="118">
        <v>21</v>
      </c>
      <c r="V7" s="118">
        <v>22</v>
      </c>
      <c r="W7" s="118">
        <v>23</v>
      </c>
    </row>
    <row r="8" ht="15" customHeight="1" spans="1:23">
      <c r="A8" s="227" t="s">
        <v>284</v>
      </c>
      <c r="B8" s="227" t="s">
        <v>285</v>
      </c>
      <c r="C8" s="227" t="s">
        <v>286</v>
      </c>
      <c r="D8" s="227" t="s">
        <v>91</v>
      </c>
      <c r="E8" s="227" t="s">
        <v>124</v>
      </c>
      <c r="F8" s="227" t="s">
        <v>125</v>
      </c>
      <c r="G8" s="227" t="s">
        <v>287</v>
      </c>
      <c r="H8" s="227" t="s">
        <v>288</v>
      </c>
      <c r="I8" s="233">
        <v>651000</v>
      </c>
      <c r="J8" s="233">
        <v>651000</v>
      </c>
      <c r="K8" s="233">
        <v>651000</v>
      </c>
      <c r="L8" s="118"/>
      <c r="M8" s="118"/>
      <c r="N8" s="118"/>
      <c r="O8" s="118"/>
      <c r="P8" s="118"/>
      <c r="Q8" s="118"/>
      <c r="R8" s="118"/>
      <c r="S8" s="118"/>
      <c r="T8" s="118"/>
      <c r="U8" s="118"/>
      <c r="V8" s="118"/>
      <c r="W8" s="118"/>
    </row>
    <row r="9" ht="15" customHeight="1" spans="1:23">
      <c r="A9" s="227" t="s">
        <v>284</v>
      </c>
      <c r="B9" s="227" t="s">
        <v>289</v>
      </c>
      <c r="C9" s="227" t="s">
        <v>290</v>
      </c>
      <c r="D9" s="227" t="s">
        <v>91</v>
      </c>
      <c r="E9" s="227" t="s">
        <v>134</v>
      </c>
      <c r="F9" s="227" t="s">
        <v>135</v>
      </c>
      <c r="G9" s="227" t="s">
        <v>287</v>
      </c>
      <c r="H9" s="227" t="s">
        <v>288</v>
      </c>
      <c r="I9" s="233">
        <v>5049372.64</v>
      </c>
      <c r="J9" s="233">
        <v>5049372.64</v>
      </c>
      <c r="K9" s="233">
        <v>5049372.64</v>
      </c>
      <c r="L9" s="118"/>
      <c r="M9" s="118"/>
      <c r="N9" s="118"/>
      <c r="O9" s="118"/>
      <c r="P9" s="118"/>
      <c r="Q9" s="118"/>
      <c r="R9" s="118"/>
      <c r="S9" s="118"/>
      <c r="T9" s="118"/>
      <c r="U9" s="118"/>
      <c r="V9" s="118"/>
      <c r="W9" s="118"/>
    </row>
    <row r="10" ht="15" customHeight="1" spans="1:23">
      <c r="A10" s="227" t="s">
        <v>284</v>
      </c>
      <c r="B10" s="227" t="s">
        <v>291</v>
      </c>
      <c r="C10" s="227" t="s">
        <v>292</v>
      </c>
      <c r="D10" s="227" t="s">
        <v>91</v>
      </c>
      <c r="E10" s="227" t="s">
        <v>124</v>
      </c>
      <c r="F10" s="227" t="s">
        <v>125</v>
      </c>
      <c r="G10" s="227" t="s">
        <v>287</v>
      </c>
      <c r="H10" s="227" t="s">
        <v>288</v>
      </c>
      <c r="I10" s="233">
        <v>36480</v>
      </c>
      <c r="J10" s="233">
        <v>36480</v>
      </c>
      <c r="K10" s="233">
        <v>36480</v>
      </c>
      <c r="L10" s="118"/>
      <c r="M10" s="118"/>
      <c r="N10" s="118"/>
      <c r="O10" s="118"/>
      <c r="P10" s="118"/>
      <c r="Q10" s="118"/>
      <c r="R10" s="118"/>
      <c r="S10" s="118"/>
      <c r="T10" s="118"/>
      <c r="U10" s="118"/>
      <c r="V10" s="118"/>
      <c r="W10" s="118"/>
    </row>
    <row r="11" ht="15" customHeight="1" spans="1:23">
      <c r="A11" s="227" t="s">
        <v>293</v>
      </c>
      <c r="B11" s="227" t="s">
        <v>294</v>
      </c>
      <c r="C11" s="227" t="s">
        <v>295</v>
      </c>
      <c r="D11" s="227" t="s">
        <v>91</v>
      </c>
      <c r="E11" s="227" t="s">
        <v>140</v>
      </c>
      <c r="F11" s="227" t="s">
        <v>141</v>
      </c>
      <c r="G11" s="227" t="s">
        <v>257</v>
      </c>
      <c r="H11" s="227" t="s">
        <v>258</v>
      </c>
      <c r="I11" s="233">
        <v>10596</v>
      </c>
      <c r="J11" s="233">
        <v>10596</v>
      </c>
      <c r="K11" s="233">
        <v>10596</v>
      </c>
      <c r="L11" s="118"/>
      <c r="M11" s="118"/>
      <c r="N11" s="118"/>
      <c r="O11" s="118"/>
      <c r="P11" s="118"/>
      <c r="Q11" s="118"/>
      <c r="R11" s="118"/>
      <c r="S11" s="118"/>
      <c r="T11" s="118"/>
      <c r="U11" s="118"/>
      <c r="V11" s="118"/>
      <c r="W11" s="118"/>
    </row>
    <row r="12" ht="15" customHeight="1" spans="1:23">
      <c r="A12" s="227" t="s">
        <v>293</v>
      </c>
      <c r="B12" s="227" t="s">
        <v>294</v>
      </c>
      <c r="C12" s="227" t="s">
        <v>295</v>
      </c>
      <c r="D12" s="227" t="s">
        <v>91</v>
      </c>
      <c r="E12" s="227" t="s">
        <v>140</v>
      </c>
      <c r="F12" s="227" t="s">
        <v>141</v>
      </c>
      <c r="G12" s="227" t="s">
        <v>296</v>
      </c>
      <c r="H12" s="227" t="s">
        <v>297</v>
      </c>
      <c r="I12" s="233">
        <v>40560</v>
      </c>
      <c r="J12" s="233">
        <v>40560</v>
      </c>
      <c r="K12" s="233">
        <v>40560</v>
      </c>
      <c r="L12" s="118"/>
      <c r="M12" s="118"/>
      <c r="N12" s="118"/>
      <c r="O12" s="118"/>
      <c r="P12" s="118"/>
      <c r="Q12" s="118"/>
      <c r="R12" s="118"/>
      <c r="S12" s="118"/>
      <c r="T12" s="118"/>
      <c r="U12" s="118"/>
      <c r="V12" s="118"/>
      <c r="W12" s="118"/>
    </row>
    <row r="13" ht="15" customHeight="1" spans="1:23">
      <c r="A13" s="227" t="s">
        <v>293</v>
      </c>
      <c r="B13" s="227" t="s">
        <v>294</v>
      </c>
      <c r="C13" s="227" t="s">
        <v>295</v>
      </c>
      <c r="D13" s="227" t="s">
        <v>91</v>
      </c>
      <c r="E13" s="227" t="s">
        <v>140</v>
      </c>
      <c r="F13" s="227" t="s">
        <v>141</v>
      </c>
      <c r="G13" s="227" t="s">
        <v>261</v>
      </c>
      <c r="H13" s="227" t="s">
        <v>262</v>
      </c>
      <c r="I13" s="233">
        <v>10000</v>
      </c>
      <c r="J13" s="233">
        <v>10000</v>
      </c>
      <c r="K13" s="233">
        <v>10000</v>
      </c>
      <c r="L13" s="118"/>
      <c r="M13" s="118"/>
      <c r="N13" s="118"/>
      <c r="O13" s="118"/>
      <c r="P13" s="118"/>
      <c r="Q13" s="118"/>
      <c r="R13" s="118"/>
      <c r="S13" s="118"/>
      <c r="T13" s="118"/>
      <c r="U13" s="118"/>
      <c r="V13" s="118"/>
      <c r="W13" s="118"/>
    </row>
    <row r="14" ht="15" customHeight="1" spans="1:23">
      <c r="A14" s="227" t="s">
        <v>293</v>
      </c>
      <c r="B14" s="227" t="s">
        <v>298</v>
      </c>
      <c r="C14" s="227" t="s">
        <v>299</v>
      </c>
      <c r="D14" s="227" t="s">
        <v>91</v>
      </c>
      <c r="E14" s="227" t="s">
        <v>142</v>
      </c>
      <c r="F14" s="227" t="s">
        <v>143</v>
      </c>
      <c r="G14" s="227" t="s">
        <v>296</v>
      </c>
      <c r="H14" s="227" t="s">
        <v>297</v>
      </c>
      <c r="I14" s="233">
        <v>200000</v>
      </c>
      <c r="J14" s="233">
        <v>200000</v>
      </c>
      <c r="K14" s="233">
        <v>200000</v>
      </c>
      <c r="L14" s="118"/>
      <c r="M14" s="118"/>
      <c r="N14" s="118"/>
      <c r="O14" s="118"/>
      <c r="P14" s="118"/>
      <c r="Q14" s="118"/>
      <c r="R14" s="118"/>
      <c r="S14" s="118"/>
      <c r="T14" s="118"/>
      <c r="U14" s="118"/>
      <c r="V14" s="118"/>
      <c r="W14" s="118"/>
    </row>
    <row r="15" ht="15" customHeight="1" spans="1:23">
      <c r="A15" s="227" t="s">
        <v>293</v>
      </c>
      <c r="B15" s="227" t="s">
        <v>300</v>
      </c>
      <c r="C15" s="227" t="s">
        <v>301</v>
      </c>
      <c r="D15" s="227" t="s">
        <v>91</v>
      </c>
      <c r="E15" s="227" t="s">
        <v>144</v>
      </c>
      <c r="F15" s="227" t="s">
        <v>145</v>
      </c>
      <c r="G15" s="227" t="s">
        <v>296</v>
      </c>
      <c r="H15" s="227" t="s">
        <v>297</v>
      </c>
      <c r="I15" s="233">
        <v>40000</v>
      </c>
      <c r="J15" s="233">
        <v>40000</v>
      </c>
      <c r="K15" s="233">
        <v>40000</v>
      </c>
      <c r="L15" s="118"/>
      <c r="M15" s="118"/>
      <c r="N15" s="118"/>
      <c r="O15" s="118"/>
      <c r="P15" s="118"/>
      <c r="Q15" s="118"/>
      <c r="R15" s="118"/>
      <c r="S15" s="118"/>
      <c r="T15" s="118"/>
      <c r="U15" s="118"/>
      <c r="V15" s="118"/>
      <c r="W15" s="118"/>
    </row>
    <row r="16" ht="15" customHeight="1" spans="1:23">
      <c r="A16" s="227" t="s">
        <v>293</v>
      </c>
      <c r="B16" s="227" t="s">
        <v>300</v>
      </c>
      <c r="C16" s="227" t="s">
        <v>301</v>
      </c>
      <c r="D16" s="227" t="s">
        <v>91</v>
      </c>
      <c r="E16" s="227" t="s">
        <v>144</v>
      </c>
      <c r="F16" s="227" t="s">
        <v>145</v>
      </c>
      <c r="G16" s="227" t="s">
        <v>257</v>
      </c>
      <c r="H16" s="227" t="s">
        <v>258</v>
      </c>
      <c r="I16" s="233">
        <v>11156</v>
      </c>
      <c r="J16" s="233">
        <v>11156</v>
      </c>
      <c r="K16" s="233">
        <v>11156</v>
      </c>
      <c r="L16" s="118"/>
      <c r="M16" s="118"/>
      <c r="N16" s="118"/>
      <c r="O16" s="118"/>
      <c r="P16" s="118"/>
      <c r="Q16" s="118"/>
      <c r="R16" s="118"/>
      <c r="S16" s="118"/>
      <c r="T16" s="118"/>
      <c r="U16" s="118"/>
      <c r="V16" s="118"/>
      <c r="W16" s="118"/>
    </row>
    <row r="17" ht="15" customHeight="1" spans="1:23">
      <c r="A17" s="227" t="s">
        <v>293</v>
      </c>
      <c r="B17" s="227" t="s">
        <v>300</v>
      </c>
      <c r="C17" s="227" t="s">
        <v>301</v>
      </c>
      <c r="D17" s="227" t="s">
        <v>91</v>
      </c>
      <c r="E17" s="227" t="s">
        <v>144</v>
      </c>
      <c r="F17" s="227" t="s">
        <v>145</v>
      </c>
      <c r="G17" s="227" t="s">
        <v>302</v>
      </c>
      <c r="H17" s="227" t="s">
        <v>200</v>
      </c>
      <c r="I17" s="233">
        <v>17688</v>
      </c>
      <c r="J17" s="233">
        <v>17688</v>
      </c>
      <c r="K17" s="233">
        <v>17688</v>
      </c>
      <c r="L17" s="118"/>
      <c r="M17" s="118"/>
      <c r="N17" s="118"/>
      <c r="O17" s="118"/>
      <c r="P17" s="118"/>
      <c r="Q17" s="118"/>
      <c r="R17" s="118"/>
      <c r="S17" s="118"/>
      <c r="T17" s="118"/>
      <c r="U17" s="118"/>
      <c r="V17" s="118"/>
      <c r="W17" s="118"/>
    </row>
    <row r="18" ht="15" customHeight="1" spans="1:23">
      <c r="A18" s="227" t="s">
        <v>303</v>
      </c>
      <c r="B18" s="227" t="s">
        <v>304</v>
      </c>
      <c r="C18" s="227" t="s">
        <v>305</v>
      </c>
      <c r="D18" s="227" t="s">
        <v>91</v>
      </c>
      <c r="E18" s="227" t="s">
        <v>118</v>
      </c>
      <c r="F18" s="227" t="s">
        <v>119</v>
      </c>
      <c r="G18" s="227" t="s">
        <v>245</v>
      </c>
      <c r="H18" s="227" t="s">
        <v>246</v>
      </c>
      <c r="I18" s="233">
        <v>3926.88</v>
      </c>
      <c r="J18" s="233">
        <v>3926.88</v>
      </c>
      <c r="K18" s="233">
        <v>3926.88</v>
      </c>
      <c r="L18" s="118"/>
      <c r="M18" s="118"/>
      <c r="N18" s="118"/>
      <c r="O18" s="118"/>
      <c r="P18" s="118"/>
      <c r="Q18" s="118"/>
      <c r="R18" s="118"/>
      <c r="S18" s="118"/>
      <c r="T18" s="118"/>
      <c r="U18" s="118"/>
      <c r="V18" s="118"/>
      <c r="W18" s="118"/>
    </row>
    <row r="19" ht="15" customHeight="1" spans="1:23">
      <c r="A19" s="227" t="s">
        <v>284</v>
      </c>
      <c r="B19" s="227" t="s">
        <v>306</v>
      </c>
      <c r="C19" s="227" t="s">
        <v>307</v>
      </c>
      <c r="D19" s="227" t="s">
        <v>91</v>
      </c>
      <c r="E19" s="227" t="s">
        <v>124</v>
      </c>
      <c r="F19" s="227" t="s">
        <v>125</v>
      </c>
      <c r="G19" s="227" t="s">
        <v>287</v>
      </c>
      <c r="H19" s="227" t="s">
        <v>288</v>
      </c>
      <c r="I19" s="233">
        <v>88000</v>
      </c>
      <c r="J19" s="233">
        <v>88000</v>
      </c>
      <c r="K19" s="233">
        <v>88000</v>
      </c>
      <c r="L19" s="118"/>
      <c r="M19" s="118"/>
      <c r="N19" s="118"/>
      <c r="O19" s="118"/>
      <c r="P19" s="118"/>
      <c r="Q19" s="118"/>
      <c r="R19" s="118"/>
      <c r="S19" s="118"/>
      <c r="T19" s="118"/>
      <c r="U19" s="118"/>
      <c r="V19" s="118"/>
      <c r="W19" s="118"/>
    </row>
    <row r="20" ht="15" customHeight="1" spans="1:23">
      <c r="A20" s="227" t="s">
        <v>303</v>
      </c>
      <c r="B20" s="227" t="s">
        <v>308</v>
      </c>
      <c r="C20" s="227" t="s">
        <v>309</v>
      </c>
      <c r="D20" s="227" t="s">
        <v>91</v>
      </c>
      <c r="E20" s="227" t="s">
        <v>146</v>
      </c>
      <c r="F20" s="227" t="s">
        <v>147</v>
      </c>
      <c r="G20" s="227" t="s">
        <v>257</v>
      </c>
      <c r="H20" s="227" t="s">
        <v>258</v>
      </c>
      <c r="I20" s="233">
        <v>59040</v>
      </c>
      <c r="J20" s="233"/>
      <c r="K20" s="233"/>
      <c r="L20" s="118"/>
      <c r="M20" s="118"/>
      <c r="N20" s="233">
        <v>59040</v>
      </c>
      <c r="O20" s="118"/>
      <c r="P20" s="118"/>
      <c r="Q20" s="118"/>
      <c r="R20" s="118"/>
      <c r="S20" s="118"/>
      <c r="T20" s="118"/>
      <c r="U20" s="118"/>
      <c r="V20" s="118"/>
      <c r="W20" s="118"/>
    </row>
    <row r="21" ht="18.75" customHeight="1" spans="1:23">
      <c r="A21" s="228" t="s">
        <v>154</v>
      </c>
      <c r="B21" s="229"/>
      <c r="C21" s="230"/>
      <c r="D21" s="230"/>
      <c r="E21" s="230"/>
      <c r="F21" s="230"/>
      <c r="G21" s="230"/>
      <c r="H21" s="231"/>
      <c r="I21" s="233">
        <v>6217819.52</v>
      </c>
      <c r="J21" s="233">
        <v>6158779.52</v>
      </c>
      <c r="K21" s="233">
        <v>6158779.52</v>
      </c>
      <c r="L21" s="234" t="s">
        <v>92</v>
      </c>
      <c r="M21" s="234" t="s">
        <v>92</v>
      </c>
      <c r="N21" s="233">
        <v>59040</v>
      </c>
      <c r="O21" s="234"/>
      <c r="P21" s="234"/>
      <c r="Q21" s="234" t="s">
        <v>92</v>
      </c>
      <c r="R21" s="234" t="s">
        <v>92</v>
      </c>
      <c r="S21" s="234" t="s">
        <v>92</v>
      </c>
      <c r="T21" s="234" t="s">
        <v>92</v>
      </c>
      <c r="U21" s="236"/>
      <c r="V21" s="237" t="s">
        <v>92</v>
      </c>
      <c r="W21" s="237" t="s">
        <v>92</v>
      </c>
    </row>
  </sheetData>
  <mergeCells count="28">
    <mergeCell ref="A2:W2"/>
    <mergeCell ref="A3:H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巴萨★战神</cp:lastModifiedBy>
  <dcterms:created xsi:type="dcterms:W3CDTF">2020-01-11T06:24:00Z</dcterms:created>
  <cp:lastPrinted>2021-01-13T07:07:00Z</cp:lastPrinted>
  <dcterms:modified xsi:type="dcterms:W3CDTF">2025-03-25T07:34:29Z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DB50AA16C047438FA826589762FBBC09_13</vt:lpwstr>
  </property>
</Properties>
</file>