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tabRatio="768" firstSheet="10" activeTab="13"/>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<sst xmlns="http://schemas.openxmlformats.org/spreadsheetml/2006/main" count="3202" uniqueCount="733">
  <si>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</si>
  <si>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</si>
  <si>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</si>
  <si>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</si>
  <si>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</si>
  <si>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</si>
  <si>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</si>
  <si>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</si>
  <si>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</si>
  <si>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</si>
  <si>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</si>
  <si>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</si>
  <si>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</si>
  <si>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</si>
  <si>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</si>
  <si>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</si>
  <si>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</si>
  <si>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</si>
  <si>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</si>
  <si>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</si>
  <si>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</si>
  <si>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</si>
  <si>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单位名称：安宁市综合行政执法局（安宁市城市管理局）</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</si>
  <si>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</si>
  <si>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</si>
  <si>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</si>
  <si>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</si>
  <si>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</si>
  <si>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</si>
  <si>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</si>
  <si>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</si>
  <si>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</si>
  <si>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</si>
  <si>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</si>
  <si>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</si>
  <si>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</si>
  <si>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</si>
  <si>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</si>
  <si>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</si>
  <si>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</si>
  <si>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</si>
  <si>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</si>
  <si>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</si>
  <si>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</si>
  <si>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</si>
  <si>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</si>
  <si>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</si>
  <si>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</si>
  <si>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</si>
  <si>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</si>
  <si>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</si>
  <si>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</si>
  <si>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</si>
  <si>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</si>
  <si>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</si>
  <si>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</si>
  <si>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</si>
  <si>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</si>
  <si>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</si>
  <si>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</si>
  <si>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</si>
  <si>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</si>
  <si>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</si>
  <si>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</si>
  <si>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</si>
  <si>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</si>
  <si>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</si>
  <si>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</si>
  <si>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</si>
  <si>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</si>
  <si>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</si>
  <si>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</si>
  <si>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</si>
  <si>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</si>
  <si>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</si>
  <si>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</si>
  <si>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</si>
  <si>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</si>
  <si>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</si>
  <si>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</si>
  <si>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</si>
  <si>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</si>
  <si>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</si>
  <si>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</si>
  <si>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</si>
  <si>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</si>
  <si>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</si>
  <si>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</si>
  <si>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</si>
  <si>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</si>
  <si>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</si>
  <si>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340</t>
  </si>
  <si>
    <t>安宁市综合行政执法局（安宁市城市管理局）</t>
  </si>
  <si>
    <t/>
  </si>
  <si>
    <t>340001</t>
  </si>
  <si>
    <t>340004</t>
  </si>
  <si>
    <t>安宁市城市管理综合服务中心</t>
  </si>
  <si>
    <t>340005</t>
  </si>
  <si>
    <t>安宁市公园管理站</t>
  </si>
  <si>
    <t>340006</t>
  </si>
  <si>
    <t>安宁市市容环境卫生管理站</t>
  </si>
  <si>
    <t>340007</t>
  </si>
  <si>
    <t>安宁市路灯市政工程处</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</si>
  <si>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</si>
  <si>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</si>
  <si>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</si>
  <si>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</si>
  <si>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</si>
  <si>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</si>
  <si>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</si>
  <si>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</si>
  <si>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</si>
  <si>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</si>
  <si>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</si>
  <si>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</si>
  <si>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</si>
  <si>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</si>
  <si>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</si>
  <si>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</si>
  <si>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</si>
  <si>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</si>
  <si>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</si>
  <si>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</si>
  <si>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</si>
  <si>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</si>
  <si>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</si>
  <si>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</si>
  <si>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</si>
  <si>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</si>
  <si>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</si>
  <si>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</si>
  <si>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</si>
  <si>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</si>
  <si>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</si>
  <si>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</si>
  <si>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</si>
  <si>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</si>
  <si>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</si>
  <si>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</si>
  <si>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</si>
  <si>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</si>
  <si>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</si>
  <si>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</si>
  <si>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</si>
  <si>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</si>
  <si>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</si>
  <si>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</si>
  <si>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</si>
  <si>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2120104</t>
  </si>
  <si>
    <t>城管执法</t>
  </si>
  <si>
    <t>21205</t>
  </si>
  <si>
    <t>城乡社区环境卫生</t>
  </si>
  <si>
    <t>2120501</t>
  </si>
  <si>
    <t>21206</t>
  </si>
  <si>
    <t>建设市场管理与监督</t>
  </si>
  <si>
    <t>2120601</t>
  </si>
  <si>
    <t>21208</t>
  </si>
  <si>
    <t>国有土地使用权出让收入安排的支出</t>
  </si>
  <si>
    <t>2120803</t>
  </si>
  <si>
    <t>城市建设支出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</si>
  <si>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</si>
  <si>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</si>
  <si>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</si>
  <si>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</si>
  <si>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</si>
  <si>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</si>
  <si>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</si>
  <si>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</si>
  <si>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</si>
  <si>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</si>
  <si>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</si>
  <si>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</si>
  <si>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</si>
  <si>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</si>
  <si>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</si>
  <si>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</si>
  <si>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</si>
  <si>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</si>
  <si>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</si>
  <si>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</si>
  <si>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</si>
  <si>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</si>
  <si>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</si>
  <si>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</si>
  <si>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</si>
  <si>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</si>
  <si>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</si>
  <si>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</si>
  <si>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</si>
  <si>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</si>
  <si>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</si>
  <si>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</si>
  <si>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</si>
  <si>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</si>
  <si>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</si>
  <si>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</si>
  <si>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</si>
  <si>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</si>
  <si>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</si>
  <si>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</si>
  <si>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</si>
  <si>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</si>
  <si>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</si>
  <si>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</si>
  <si>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</si>
  <si>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</si>
  <si>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</si>
  <si>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</si>
  <si>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</si>
  <si>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</si>
  <si>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</si>
  <si>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</si>
  <si>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</si>
  <si>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</si>
  <si>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</si>
  <si>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</si>
  <si>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</si>
  <si>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</si>
  <si>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</si>
  <si>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</si>
  <si>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</si>
  <si>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</si>
  <si>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</si>
  <si>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</si>
  <si>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</si>
  <si>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</si>
  <si>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</si>
  <si>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</si>
  <si>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</si>
  <si>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</si>
  <si>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</si>
  <si>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</si>
  <si>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</si>
  <si>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530181210000000018849</t>
  </si>
  <si>
    <t>行政人员支出工资</t>
  </si>
  <si>
    <t>30101</t>
  </si>
  <si>
    <t>基本工资</t>
  </si>
  <si>
    <t>30102</t>
  </si>
  <si>
    <t>津贴补贴</t>
  </si>
  <si>
    <t>30103</t>
  </si>
  <si>
    <t>奖金</t>
  </si>
  <si>
    <t>530181210000000018852</t>
  </si>
  <si>
    <t>社会保障缴费</t>
  </si>
  <si>
    <t>30108</t>
  </si>
  <si>
    <t>机关事业单位基本养老保险缴费</t>
  </si>
  <si>
    <t>30110</t>
  </si>
  <si>
    <t>职工基本医疗保险缴费</t>
  </si>
  <si>
    <t>30111</t>
  </si>
  <si>
    <t>公务员医疗补助缴费</t>
  </si>
  <si>
    <t>30112</t>
  </si>
  <si>
    <t>其他社会保障缴费</t>
  </si>
  <si>
    <t>530181210000000018853</t>
  </si>
  <si>
    <t>30113</t>
  </si>
  <si>
    <t>530181210000000018854</t>
  </si>
  <si>
    <t>对个人和家庭的补助</t>
  </si>
  <si>
    <t>30305</t>
  </si>
  <si>
    <t>生活补助</t>
  </si>
  <si>
    <t>530181210000000018855</t>
  </si>
  <si>
    <t>公车购置及运维费</t>
  </si>
  <si>
    <t>30231</t>
  </si>
  <si>
    <t>公务用车运行维护费</t>
  </si>
  <si>
    <t>530181210000000018856</t>
  </si>
  <si>
    <t>公务交通补贴</t>
  </si>
  <si>
    <t>30239</t>
  </si>
  <si>
    <t>其他交通费用</t>
  </si>
  <si>
    <t>530181210000000020368</t>
  </si>
  <si>
    <t>一般公用经费</t>
  </si>
  <si>
    <t>30229</t>
  </si>
  <si>
    <t>福利费</t>
  </si>
  <si>
    <t>30299</t>
  </si>
  <si>
    <t>其他商品和服务支出</t>
  </si>
  <si>
    <t>30201</t>
  </si>
  <si>
    <t>办公费</t>
  </si>
  <si>
    <t>30207</t>
  </si>
  <si>
    <t>邮电费</t>
  </si>
  <si>
    <t>30211</t>
  </si>
  <si>
    <t>差旅费</t>
  </si>
  <si>
    <t>30216</t>
  </si>
  <si>
    <t>培训费</t>
  </si>
  <si>
    <t>530181221100000201537</t>
  </si>
  <si>
    <t>工会经费</t>
  </si>
  <si>
    <t>30228</t>
  </si>
  <si>
    <t>530181231100001568695</t>
  </si>
  <si>
    <t>行政人员绩效奖励</t>
  </si>
  <si>
    <t>530181231100001570661</t>
  </si>
  <si>
    <t>编外人员经费支出</t>
  </si>
  <si>
    <t>30199</t>
  </si>
  <si>
    <t>其他工资福利支出</t>
  </si>
  <si>
    <t>530181241100002224534</t>
  </si>
  <si>
    <t>30217</t>
  </si>
  <si>
    <t>530181251100003847501</t>
  </si>
  <si>
    <t>事业人员支出工资</t>
  </si>
  <si>
    <t>30107</t>
  </si>
  <si>
    <t>绩效工资</t>
  </si>
  <si>
    <t>530181251100003847502</t>
  </si>
  <si>
    <t>事业人员绩效奖励</t>
  </si>
  <si>
    <t>530181210000000018142</t>
  </si>
  <si>
    <t>530181210000000018143</t>
  </si>
  <si>
    <t>530181210000000018144</t>
  </si>
  <si>
    <t>530181210000000018145</t>
  </si>
  <si>
    <t>530181210000000018146</t>
  </si>
  <si>
    <t>530181210000000018148</t>
  </si>
  <si>
    <t>530181221100000204596</t>
  </si>
  <si>
    <t>530181231100001571447</t>
  </si>
  <si>
    <t>530181241100002224317</t>
  </si>
  <si>
    <t>530181210000000018516</t>
  </si>
  <si>
    <t>530181210000000018517</t>
  </si>
  <si>
    <t>30109</t>
  </si>
  <si>
    <t>职业年金缴费</t>
  </si>
  <si>
    <t>530181210000000018519</t>
  </si>
  <si>
    <t>530181210000000020187</t>
  </si>
  <si>
    <t>530181210000000020190</t>
  </si>
  <si>
    <t>530181221100000205220</t>
  </si>
  <si>
    <t>530181231100001571964</t>
  </si>
  <si>
    <t>530181210000000018874</t>
  </si>
  <si>
    <t>530181241100002174547</t>
  </si>
  <si>
    <t>社会保障缴费经费</t>
  </si>
  <si>
    <t>530181241100002176524</t>
  </si>
  <si>
    <t>事业人员支出工资经费</t>
  </si>
  <si>
    <t>530181241100002176738</t>
  </si>
  <si>
    <t>事业人员绩效工资经费</t>
  </si>
  <si>
    <t>530181241100002176755</t>
  </si>
  <si>
    <t>住房公积金经费</t>
  </si>
  <si>
    <t>530181241100002176794</t>
  </si>
  <si>
    <t>一般公用经费专项资金</t>
  </si>
  <si>
    <t>530181241100002191513</t>
  </si>
  <si>
    <t>530181251100003640604</t>
  </si>
  <si>
    <t>530181251100003641570</t>
  </si>
  <si>
    <t>530181251100003641611</t>
  </si>
  <si>
    <t>530181251100003641646</t>
  </si>
  <si>
    <t>530181251100003641716</t>
  </si>
  <si>
    <t>530181210000000017600</t>
  </si>
  <si>
    <t>530181210000000017601</t>
  </si>
  <si>
    <t>530181210000000017602</t>
  </si>
  <si>
    <t>530181210000000017603</t>
  </si>
  <si>
    <t>530181210000000017604</t>
  </si>
  <si>
    <t>530181210000000017606</t>
  </si>
  <si>
    <t>530181221100000199646</t>
  </si>
  <si>
    <t>530181231100001571358</t>
  </si>
  <si>
    <t>预算05-1表</t>
  </si>
  <si>
    <t>项目分类</t>
  </si>
  <si>
    <t>项目单位</t>
  </si>
  <si>
    <t>经济科目编码</t>
  </si>
  <si>
    <t>经济科目名称</t>
  </si>
  <si>
    <t>本年拨款</t>
  </si>
  <si>
    <t>事业单位
经营收入</t>
  </si>
  <si>
    <t>其中：本次下达</t>
  </si>
  <si>
    <t>311 专项业务类</t>
  </si>
  <si>
    <t>530181251100003851653</t>
  </si>
  <si>
    <t>城市管理维护专项资金</t>
  </si>
  <si>
    <t>30227</t>
  </si>
  <si>
    <t>委托业务费</t>
  </si>
  <si>
    <t>30225</t>
  </si>
  <si>
    <t>专用燃料费</t>
  </si>
  <si>
    <t>30226</t>
  </si>
  <si>
    <t>劳务费</t>
  </si>
  <si>
    <t>312 民生类</t>
  </si>
  <si>
    <t>530181251100003851782</t>
  </si>
  <si>
    <t>城市维护用水用电资金</t>
  </si>
  <si>
    <t>30205</t>
  </si>
  <si>
    <t>水费</t>
  </si>
  <si>
    <t>30206</t>
  </si>
  <si>
    <t>电费</t>
  </si>
  <si>
    <t>530181251100003902672</t>
  </si>
  <si>
    <t>2024年环卫工人生活补助专项资金</t>
  </si>
  <si>
    <t>530181251100003844894</t>
  </si>
  <si>
    <t>遗属生活困难补助资金</t>
  </si>
  <si>
    <t>30304</t>
  </si>
  <si>
    <t>抚恤金</t>
  </si>
  <si>
    <t>530181251100003844893</t>
  </si>
  <si>
    <t>遗属生活补助经费</t>
  </si>
  <si>
    <t>530181231100002040513</t>
  </si>
  <si>
    <t>购买压缩式垃圾车专项资金</t>
  </si>
  <si>
    <t>530181241100002176855</t>
  </si>
  <si>
    <t>环卫日常工作运行维护专项经费</t>
  </si>
  <si>
    <t>30218</t>
  </si>
  <si>
    <t>专用材料费</t>
  </si>
  <si>
    <t>30214</t>
  </si>
  <si>
    <t>租赁费</t>
  </si>
  <si>
    <t>530181251100003850198</t>
  </si>
  <si>
    <t>遗属生活困难补助经费</t>
  </si>
  <si>
    <t>530181251100003850341</t>
  </si>
  <si>
    <t>30213</t>
  </si>
  <si>
    <t>维修（护）费</t>
  </si>
  <si>
    <t>31003</t>
  </si>
  <si>
    <t>专用设备购置</t>
  </si>
  <si>
    <t>530181251100004036569</t>
  </si>
  <si>
    <t>环卫日常工作运行维护专项资金</t>
  </si>
  <si>
    <t>预算05-2表</t>
  </si>
  <si>
    <t>项目年度绩效目标</t>
  </si>
  <si>
    <t>一级指标</t>
  </si>
  <si>
    <t>二级指标</t>
  </si>
  <si>
    <t>三级指标</t>
  </si>
  <si>
    <t>指标性质</t>
  </si>
  <si>
    <t>指标值</t>
  </si>
  <si>
    <t>度量单位</t>
  </si>
  <si>
    <t>指标属性</t>
  </si>
  <si>
    <t>指标内容</t>
  </si>
  <si>
    <t>1.推进公园绿地建设和品质提升工作，打造更高品质的园林绿化体系，实现建成区公园绿地率达到40%以上，公园绿化覆盖率达到41%以上，人均公园绿地面积保持在15平方米以上。
2.推进市政设施管养精细化，建立更加有效的市政设施管养维护体系，市政设施完好率达到98%。
3.加强环卫作业常态化管理，建立科学完善的道路清洗、清扫保洁、垃圾清运作业体系，城市生活垃圾无害化处理率达100%，城市道路机械化清扫保洁率达95%以上。城市生活垃圾分类收集覆盖率98%以上，粪便无害化处理率达100%，建成区公厕设置密度达到8座/平方公里。
4.持续做好城市照明设施管理。保障主次干道装灯率100%，主城区路灯设施完好率保持在100%，亮灯率保持在99%。
5.推行“划片包干网格化管理”模式、“721”工作法、“5分钟处置圈”应急处置、“引摊入市”、“首违不罚”、“街长制”等一系列适用的执法机制办法,常态化做好市容顽疾治理。
6.规范户外广告和门面招牌设置管理，违法广告发现处置率达98%以上，户外广告规范设置率90%。</t>
  </si>
  <si>
    <t>产出指标</t>
  </si>
  <si>
    <t>数量指标</t>
  </si>
  <si>
    <t>道路清扫保洁面积</t>
  </si>
  <si>
    <t>&gt;=</t>
  </si>
  <si>
    <t>平方米</t>
  </si>
  <si>
    <t>定量指标</t>
  </si>
  <si>
    <t>道路清扫保洁面积大于等于4146200平方米</t>
  </si>
  <si>
    <t>1.推进公园绿地建设和品质提升工作，打造更高品质的园林绿化体系，实现建成区公园绿地率达到40%以上，公园绿化覆盖率达到41%以上，人均公园绿地面积保持在15平方米以上。
2.推进市政设施管养精细化，建立更加有效的市政设施管养维护体系，市政设施完好率达到98%。
3.加强环卫作业常态化管理，建立科学完善的道路清洗、清扫保洁、垃圾清运作业体系，城市生活垃圾无害化处率达100%，城市道路机械化清扫保洁率达95%以上。城市生活垃圾分类收集覆盖率98%以上，粪便无害化处理率达100%，建成区公厕设置密度达到8座/平方公里。
4.持续做好城市照明设施管理。保障主次干道装灯率100%，主城区路灯设施完好率保持在100%，亮灯率保持在99%。
5.推行“划片包干网格化管理”模式、“721”工作法、“5分钟处置圈”应急处置、“引摊入市”、“首违不罚”、“街长制”等一系列适用的执法机制办法,常态化做好市容顽疾治理。
6.规范户外广告和门面招牌设置管理，违法广告发现处置率达98%以上，户外广告规范设置率90%。</t>
  </si>
  <si>
    <t>公园管护数</t>
  </si>
  <si>
    <t>=</t>
  </si>
  <si>
    <t>个</t>
  </si>
  <si>
    <t>公园管护数5个</t>
  </si>
  <si>
    <t>城市照明设施管护数</t>
  </si>
  <si>
    <t>盏</t>
  </si>
  <si>
    <t>城市照明设施管护数21500盏</t>
  </si>
  <si>
    <t>建成区公厕管护数</t>
  </si>
  <si>
    <t>座</t>
  </si>
  <si>
    <t>建成区公厕管护数84座</t>
  </si>
  <si>
    <t>质量指标</t>
  </si>
  <si>
    <t>城市道路机械化清扫保洁率</t>
  </si>
  <si>
    <t>%</t>
  </si>
  <si>
    <t>城市道路机械化清扫保洁率大于等于95%</t>
  </si>
  <si>
    <t>亮灯率</t>
  </si>
  <si>
    <t>亮灯率大于等于97%</t>
  </si>
  <si>
    <t>效益指标</t>
  </si>
  <si>
    <t>可持续影响</t>
  </si>
  <si>
    <t>是否加强环卫作业常态化管理，建立科学完善的道路清洗、清扫保洁</t>
  </si>
  <si>
    <t>是</t>
  </si>
  <si>
    <t>是/否</t>
  </si>
  <si>
    <t>定性指标</t>
  </si>
  <si>
    <t>加强环卫作业常态化管理，建立科学完善的道路清洗、清扫保洁</t>
  </si>
  <si>
    <t>是否提高道路照明建设管理水平</t>
  </si>
  <si>
    <t>结合智慧城管建设，建立更加智慧的路灯管理平台和灯光设施数据库</t>
  </si>
  <si>
    <t>满意度指标</t>
  </si>
  <si>
    <t>服务对象满意度</t>
  </si>
  <si>
    <t>社会公众满意度</t>
  </si>
  <si>
    <t>社会公众满意度大于等于95%</t>
  </si>
  <si>
    <t>建成区需进行日常道路清扫保洁面积</t>
  </si>
  <si>
    <t>市政人行道及附属设施管护面积</t>
  </si>
  <si>
    <t>建成区需进行日常管护人行道及附属设施</t>
  </si>
  <si>
    <t>座（处）</t>
  </si>
  <si>
    <t>建成区需进行日常管护公共厕所</t>
  </si>
  <si>
    <t>市政设施完好率</t>
  </si>
  <si>
    <t>市政设施完好率达到98%</t>
  </si>
  <si>
    <t>城市生活垃圾无害化处理率</t>
  </si>
  <si>
    <t>城市生活垃圾无害化处理率达100%</t>
  </si>
  <si>
    <t>城市道路机械化清扫保洁率达到95%以上</t>
  </si>
  <si>
    <t>城市生活垃圾分类收集覆盖率</t>
  </si>
  <si>
    <t>城市生活垃圾分类收集覆盖率98%以上</t>
  </si>
  <si>
    <t>粪便无害化处理率</t>
  </si>
  <si>
    <t>粪便无害化处理率达100%</t>
  </si>
  <si>
    <t>主次干道装灯率</t>
  </si>
  <si>
    <t>主次干道装灯率100%</t>
  </si>
  <si>
    <t>亮灯率保持在97%</t>
  </si>
  <si>
    <t>违法广告发现处置率</t>
  </si>
  <si>
    <t>违法广告发现处置率达98%以上</t>
  </si>
  <si>
    <t>建成区公园绿地率</t>
  </si>
  <si>
    <t>建成区公园绿地率达到44%以上</t>
  </si>
  <si>
    <t>主城区路灯设施完好率</t>
  </si>
  <si>
    <t>主城区路灯设施完好率保持在100%</t>
  </si>
  <si>
    <t>社会效益</t>
  </si>
  <si>
    <t>是否推进垃圾分类，提高城市卫生环境品质</t>
  </si>
  <si>
    <t>全面启动生活垃圾分类工作，优化生活垃圾收运系统</t>
  </si>
  <si>
    <t>是否加强渣土运输、消纳场规范化管理</t>
  </si>
  <si>
    <t>进一步提升渣土运输、建筑垃圾（工程弃土）消纳场管理工作</t>
  </si>
  <si>
    <t>是否规范户外广告、门面招牌管理，亮出“最美天际线”</t>
  </si>
  <si>
    <t>结合安宁市老旧小区改造、主题街区创建，对门面招牌进行提档升级</t>
  </si>
  <si>
    <t>提升市民对城市管理工作满意度</t>
  </si>
  <si>
    <t>昆明市财政局昆明市城市管理局下达2024年环卫工人生活补助资金153万元，在2024年发放1377100元，剩余152900元结转2025年发放。</t>
  </si>
  <si>
    <t>补贴对象数</t>
  </si>
  <si>
    <t>人</t>
  </si>
  <si>
    <t>根据《昆明市城市管理局关于下达2024年环卫工人生活补助资金的通知》昆财资环〔2024〕35号通知完成补助工作</t>
  </si>
  <si>
    <t>经济成本指标</t>
  </si>
  <si>
    <t>万元</t>
  </si>
  <si>
    <t>增加环卫工人积极性，确保城市环境干净整洁</t>
  </si>
  <si>
    <t>促进环卫工人稳定性</t>
  </si>
  <si>
    <t>安宁市环境卫生干净、整洁、生活垃圾日产日清</t>
  </si>
  <si>
    <t>受益对象满意度</t>
  </si>
  <si>
    <t>反映获补助受益对象的满意程度</t>
  </si>
  <si>
    <t>及时足额发放单位职工死亡后遗属生活困难补助的资金，并根据政策及时调整标准。</t>
  </si>
  <si>
    <t>时效指标</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</si>
  <si>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</si>
  <si>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</si>
  <si>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</si>
  <si>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</si>
  <si>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反映获补助受益对象的满意程度。</t>
  </si>
  <si>
    <t>按遗属困难生活补助经费956元/人/月标准发放，做好2025年基本民生工作，确保部门正常运转。</t>
  </si>
  <si>
    <t>发放人数</t>
  </si>
  <si>
    <t>1人</t>
  </si>
  <si>
    <t>发放人数1人</t>
  </si>
  <si>
    <t>是否按月按时发放</t>
  </si>
  <si>
    <t>按月按时发放遗属生活补助经费</t>
  </si>
  <si>
    <t>成本指标</t>
  </si>
  <si>
    <t>元/人</t>
  </si>
  <si>
    <t>956元/人</t>
  </si>
  <si>
    <t>是否做好基本民生工作，确保部门正常运转，正常履职</t>
  </si>
  <si>
    <t>做好基本民生工作，进一步确保部门正常运转，正常履职。</t>
  </si>
  <si>
    <t>补助人员满意度</t>
  </si>
  <si>
    <t>补助人员满意度大于等于100%</t>
  </si>
  <si>
    <t>发放安宁市市容环境卫生管理站2025年遗属生活补助，保障遗属正常生活。</t>
  </si>
  <si>
    <t>遗属人员数量</t>
  </si>
  <si>
    <t>遗属人员4人</t>
  </si>
  <si>
    <t>遗属生活补助发放及时率</t>
  </si>
  <si>
    <t>遗属生活补助发放及时率大于等于100%</t>
  </si>
  <si>
    <t>元</t>
  </si>
  <si>
    <t>遗属生活困难补助经费36420元</t>
  </si>
  <si>
    <t>是否保障遗属生活，提高遗属生活水平</t>
  </si>
  <si>
    <t>保障遗属生活，提高遗属生活水平</t>
  </si>
  <si>
    <t>遗属满意度</t>
  </si>
  <si>
    <t>遗属满意度大于等于99%</t>
  </si>
  <si>
    <t>1.采取“322”作业模式，每日对城区机扫道路实施洒水降尘3次、高压冲洗2次、机械化洗扫2次，每周对城区道路护栏全面清洗1次、人行道高压冲洗1次，城区机械化吸扫率不断提升，道路扬尘得到有效控制；2.持续抓好城市道路清扫保洁工作，强化监督管理，全面提高环卫机械化作业水平。做到零星垃圾10分钟内清除，城区1877套果皮箱适时清掏、每日清洗，主城区75个公共垃圾分类收集点每周循环清洗2次；3.做好全国文明（典范）城市、国家园林城市复审，国家生态园林城市创建工作，按照全国文明城市标准常态化开展各项环卫日常工作：一是对城市主次干道进行常态化清扫保洁，每日清晨、中午2次大扫除，全日保洁，二是对环卫设施及城市家具每日1次以上循环擦洗，做到整洁无积尘；三是对城市道路每日机械化洗扫2次，结合道路情况开展冲洗除尘、喷雾降尘工作1-2次，四是加强主城区垃圾收集工作，每日对城区363个生活垃圾收集服务点一日一清，75个公共垃圾点进行二次清运，确保收集容器不满溢；五是严格执行创文及防疫标准对环卫设施进行药物消杀，坚持每天垃圾收转运完毕后冲洗场地，喷洒消杀药物。</t>
  </si>
  <si>
    <t>城市道路U型断面清扫保洁面积</t>
  </si>
  <si>
    <t>城市道路U型断面清扫保洁面积大于等于523.52平方米</t>
  </si>
  <si>
    <t>每日机械化洗扫次数</t>
  </si>
  <si>
    <t>次</t>
  </si>
  <si>
    <t>每日机械化洗扫2次</t>
  </si>
  <si>
    <t>开展道路大扫除</t>
  </si>
  <si>
    <t>开展道路大扫除300次</t>
  </si>
  <si>
    <t>集中收运处置生活垃圾</t>
  </si>
  <si>
    <t>吨</t>
  </si>
  <si>
    <t>集中收运处置生活垃圾348吨</t>
  </si>
  <si>
    <t>生活垃圾无害化处理率</t>
  </si>
  <si>
    <t>生活垃圾无害化处理率100%</t>
  </si>
  <si>
    <t>机械化清扫率</t>
  </si>
  <si>
    <t>机械化清扫率95%</t>
  </si>
  <si>
    <t>是否高标准抓好城市公厕管护、垃圾清运和道路清扫保洁工作，确保环境卫生质量不滑坡</t>
  </si>
  <si>
    <t>高标准抓好城市公厕管护、垃圾清运和道路清扫保洁工作，确保环境卫生质量不滑坡</t>
  </si>
  <si>
    <t>是否提高安宁市粪便处理能力，美化安宁市城市环境</t>
  </si>
  <si>
    <t>提高安宁市粪便处理能力，美化安宁市城市环境</t>
  </si>
  <si>
    <t>是否深入实施智慧环卫，提升工作效率，提升环卫工作整体效能</t>
  </si>
  <si>
    <t>深入实施智慧环卫，提升工作效率，提升环卫工作整体效能</t>
  </si>
  <si>
    <t>市民满意度</t>
  </si>
  <si>
    <t>市民满意度95%</t>
  </si>
  <si>
    <t>每日机械化洗扫</t>
  </si>
  <si>
    <t>集中收运处置生活垃圾大于等于10吨</t>
  </si>
  <si>
    <t>采购环卫作业车辆</t>
  </si>
  <si>
    <t>辆</t>
  </si>
  <si>
    <t>采购环卫作业车辆2辆</t>
  </si>
  <si>
    <t>采购巡逻车辆</t>
  </si>
  <si>
    <t>采购巡逻车辆2辆</t>
  </si>
  <si>
    <t>开展道路大扫除大于等于300次</t>
  </si>
  <si>
    <t>生活垃圾无害化处理率达100%</t>
  </si>
  <si>
    <t>机械化清扫率达95%</t>
  </si>
  <si>
    <t>高标准抓好城市公厕管护、垃圾清运和道路清扫保洁工作，确保环境</t>
  </si>
  <si>
    <t>是否对城市公厕改造及新建，不断优化更新城市公厕“面貌”，切实抓好公厕“六无六有”达标</t>
  </si>
  <si>
    <t>对城市公厕改造及新建，不断优化更新城市公厕“面貌”，切实抓好</t>
  </si>
  <si>
    <t>市民满意度大于等于97%</t>
  </si>
  <si>
    <t>通过无害化处理，营造干净舒适的人居环境，日均收集处理生活垃圾348.11吨，生活垃圾无害化处理率达100%。</t>
  </si>
  <si>
    <t>购买压缩式垃圾车</t>
  </si>
  <si>
    <t>购买压缩式垃圾车3辆</t>
  </si>
  <si>
    <t>万元/辆</t>
  </si>
  <si>
    <t>每辆压缩式垃圾车成本52万元</t>
  </si>
  <si>
    <t>可持续影响指标</t>
  </si>
  <si>
    <t>是否通过无害化处理，营造干净舒适的人居环境</t>
  </si>
  <si>
    <t>通过无害化处理，营造干净舒适的人居环境</t>
  </si>
  <si>
    <t>服务对象满意度指标</t>
  </si>
  <si>
    <t>市民满意度大于等于95%</t>
  </si>
  <si>
    <t>预算06表</t>
  </si>
  <si>
    <t>部门整体支出绩效目标表</t>
  </si>
  <si>
    <t>部门名称</t>
  </si>
  <si>
    <t>说明</t>
  </si>
  <si>
    <t>部门总体目标</t>
  </si>
  <si>
    <t>部门职责</t>
  </si>
  <si>
    <t>（一）贯彻执行国家、云南省、昆明市有关综合行政执法、城市管理和园林绿化方面的法律、法规和政策，负责拟订有关综合行政执法、城市管理和园林绿化方面工作的政策、规范性文件，经批准后组织实施。
(二)负责相对集中行使城市管理、城市规划管理、住房和城乡建设管理、城市园林绿化管理方面法律、法规、规章规定的部分行政处罚权;履行法律、法规、规章规定或者省、昆明市赋予的其他城市管理综合执法的行政处罚权。
(三)拟订安宁市综合行政执法、城市管理综合治理和专项整治方案及年度工作计划，并负责组织实施;根据城市建设和经济的发展拟订安宁市城市管理和园林绿化工作的发展战略和中长期规划、年度计划，经批准后组织实施。
(四)负责对全市综合行政执法、城市管理、园林绿化工作进行业务指导和培训、监督检查和考核的相关工作。承担对综合行政执法人员行政不作为、乱作为、不依法行政或处罚不当的行为做出纠正或者查处。承担有关综合行政执法方面的行政复议受理及行政诉讼应诉工作。
(五)负责建成区主次干道及公共区域市容环境卫生的清扫保洁和城市生活垃圾的清运、公共环卫设施的建设、维护和管理工作，依法对全市环境卫生工作进行行业监督和指导。
(六)负责建成区移交管护的城市道路中人行道及其附属设施的维修管护工作;负责建成区移交管护的主次干道路灯照明设施和城市景观灯饰的设置管理和日常管护工作;负责移交管护建成区公共区域园林绿化的管理养护工作，负责建成区城市公园的建设和管理工作，对全市园林绿化建设和管护工作进行行业监督和指导。
(七)负责建成区户外广告的监督管理工作以及户外招牌设置备案工作。
(八)负责全市从事城市生活垃圾经营性清扫、收集、运、处置服务审批;负责建成区工程建设涉及城市树木修剪砍伐移植及绿地临时占用审批;负责辖区内城市建筑垃圾处置核准;负责建成区内临时性建筑物搭建、堆放物料、占道施工审批;负责建成区内户外广告审批;负责关闭、闲置、拆除建成区内城市环卫设施许可;负责建成区内临时占用、挖掘城市道路审批。
(九)负责行政执法队伍的统一指挥调度、考核评价等工作。(十)负责对各街道的综合行政执法和城镇管理工作进行业务指导、组织协调、监督检查。
(十一)完成市委、市政府和上级部门交办的其他任务。</t>
  </si>
  <si>
    <t>根据三定方案归纳。</t>
  </si>
  <si>
    <t>总体绩效目标
（2025-2027年期间）</t>
  </si>
  <si>
    <t>构建更加完善的城市综合执法和综合管理格局。继续深化城市综合执法和综合管理体制机制，厘清职责，完善城市综合管理指挥、协调、监督、考核体系，坚持城管重心下移，不断增强大城管工作合力，力争我市城市综合管理工作主要指标总体水平处于全省前列，奋力实现争创全省城市综合管理创新示范区的总体目标。创新更加高效的城市综合执法机制，深入推进城市执法体制改革，创新城市综合执法体制机制、创新执法方式，健全精干高效、依法行政、政令畅通的执法管理体系。打造更高品质的园林绿化体系，以成功创建国家生态园林城市为目标，完成国家生态园林城市三星标准的绿地储备，并完成达到国家生态园林城市一星标准的绿地建设总量。挖掘安宁特色，继续推进公园绿地建设和品质提升工作，确保园林绿化“提质增量”，创新管理机制，建立城市公园“市民园长”工作机制，推进智慧化公园管理。到2026年，充实执法队伍、理清职责、常态化教育培训、规范执法流程、严格法制审核、执法办案系统建设等举措提升综合行政执法水平；优化整合资源、节约开支、精细化、智慧化管理进一步巩固提升城市管理水平。建设更加完备的生活垃圾与环卫系统治理体系抓好环卫保洁和公厕管护工作，持续抓好粪便处理厂搬迁工作，抓好2座城市公厕还建工作，抓好垃圾分类工作，加大宣传力度、以试点方式切实推进垃圾分类工作。抓好市容市貌管理工作，以东湖社区为试点，深入开展城管进社区活动，持续抓好户外招牌设施设置备案及监管工作，持续推进城管驿站改造升级工作，持续推进商业化外摆工作；抓好违法违规建筑治理。严格落实违建防控“33461”机制，继续创新违建治理方式，继续推进无违建示范点的创建工作。继续补齐路灯照明设施短板，保障主次干道装灯率100%，主城区路灯设施完好率保持在100%，亮灯率保持在100%，路灯智能监控覆盖率达到99%以上。全面有序推进公园城市建设，推进口袋公园建设,多渠道开展增绿补绿，稳步提升绿化指标，计划在太平片区完成新增或提升改造口袋公园（游园）3个以上；持续推进“公园+经济”,根据百花公园、人民广场、宁湖公园、日月湖公园现有条件，制定公园资源综合利用开发项目方案，引进多种经营模式，丰富公园服务业态，盘活城市公园资产，为市民提供更加优质的休闲、娱乐和健身环境，增加公园的使用率和游客的满意度；持续推进国家生态园林城市创建及国家园林城市复查迎检工作，开展好古树名木及古树后备资源保护工作。</t>
  </si>
  <si>
    <t>根据部门职责，中长期规划，各级党委，各级政府要求归纳。</t>
  </si>
  <si>
    <t>部门年度目标</t>
  </si>
  <si>
    <t>预算年度（2025年）
绩效目标</t>
  </si>
  <si>
    <t>2025年，安宁市综合行政执法局（安宁市城市管理局）将紧紧围绕市委、市政府工作部署，在“过紧日子”、提升软实力上做文章和下功夫，重点做好以下工作。党建引领、汇聚合力，系统谋划扎实推进工作。充实执法队伍、理清职责、常态化教育培训、规范执法流程、严格法制审核、执法办案系统建设等举措提升综合行政执法水平；优化整合资源、节约开支、精细化、智慧化管理进一步巩固提升城市管理水平。建设更加完备的生活垃圾与环卫系统治理体系抓好环卫保洁和公厕管护工作，持续抓好粪便处理厂搬迁工作，抓好2座城市公厕还建工作，抓好垃圾分类工作，加大宣传力度、以试点方式切实推进垃圾分类工作。抓好市容市貌管理工作，以东湖社区为试点，深入开展城管进社区活动，持续抓好户外招牌设施设置备案及监管工作，持续推进城管驿站改造升级工作，持续推进商业化外摆工作；抓好违法违规建筑治理。严格落实违建防控“33461”机制，继续创新违建治理方式，继续推进无违建示范点的创建工作。继续补齐路灯照明设施短板，保障主次干道装灯率100%，主城区路灯设施完好率保持在100%，亮灯率保持在100%，路灯智能监控覆盖率达到99%以上。全面有序推进公园城市建设，推进口袋公园建设,多渠道开展增绿补绿，稳步提升绿化指标，计划在太平片区完成新增或提升改造口袋公园（游园）3个以上；持续推进“公园+经济”,根据百花公园、人民广场、宁湖公园、日月湖公园现有条件，制定公园资源综合利用开发项目方案，引进多种经营模式，丰富公园服务业态，盘活城市公园资产，为市民提供更加优质的休闲、娱乐和健身环境，增加公园的使用率和游客的满意度；持续推进国家生态园林城市创建及国家园林城市复查迎检工作，开展好古树名木及古树后备资源保护工作。</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</si>
  <si>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</si>
  <si>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</si>
  <si>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</si>
  <si>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</si>
  <si>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</si>
  <si>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</si>
  <si>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</si>
  <si>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</si>
  <si>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</si>
  <si>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</si>
  <si>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城管局本级机构正常运转，人员运行费</t>
  </si>
  <si>
    <t>城管局本级机关人员运转经费，保障机构日常工作运转及人员的工资福利</t>
  </si>
  <si>
    <t>充实执法队伍、理清职责、常态化教育培训、规范执法流程、严格法制审核、执法办案系统建设等举措提升综合行政执法水平；优化整合资源、节约开支、精细化、智慧化管理进一步巩固提升城市管理水平。建设更加完备的生活垃圾与环卫系统治理体系抓好环卫保洁和公厕管护工作，持续抓好粪便处理厂搬迁工作，抓好2座城市公厕还建工作，抓好垃圾分类工作，加大宣传力度、以试点方式切实推进垃圾分类工作。抓好市容市貌管理工作，以东湖社区为试点，深入开展城管进社区活动，持续抓好户外招牌设施设置备案及监管工作，持续推进城管驿站改造升级工作，持续推进商业化外摆工作；抓好违法违规建筑治理。严格落实违建防控“33461”机制，继续创新违建治理方式，继续推进无违建示范点的创建工作。继续补齐路灯照明设施短板，保障主次干道装灯率100%，主城区路灯设施完好率保持在100%，亮灯率保持在100%，路灯智能监控覆盖率达到99%以上。全面有序推进公园城市建设，推进口袋公园建设,多渠道开展增绿补绿，稳步提升绿化指标，计划在太平片区完成新增或提升改造口袋公园（游园）3个以上；持续推进“公园+”,根据百花公园、人民广场、宁湖公园、日月湖公园现有条件，制定公园资源综合利用开发项目方案，引进多种经营模式，丰富公园服务业态，盘活城市公园资产，为市民提供更加优质的休闲、娱乐和健身环境，增加公园的使用率和游客的满意度；持续推进国家生态园林城市创建及国家园林城市复查迎检工作，开展好古树名木及古树后备资源保护工作。</t>
  </si>
  <si>
    <t>建设更加完备的生活垃圾与环卫系统治理体系抓好环卫保洁和公厕管护工作，持续抓好粪便处理厂搬迁工作，抓好2座城市公厕还建工作，抓好垃圾分类工作，加大宣传力度、以试点方式切实推进垃圾分类工作。抓好市容市貌管理工作，以东湖社区为试点，深入开展城管进社区活动，持续抓好户外招牌设施设置备案及监管工作，持续推进城管驿站改造升级工作，持续推进商业化外摆工作；抓好违法违规建筑治理。严格落实违建防控“33461”机制，继续创新违建治理方式，继续推进无违建示范点的创建工作。继续补齐路灯照明设施短板，保障主次干道装灯率100%，主城区路灯设施完好率保持在100%，亮灯率保持在100%，路灯智能监控覆盖率达到99%以上。全面有序推进公园城市建设，推进口袋公园建设,多渠道开展增绿补绿，稳步提升绿化指标，计划在太平片区完成新增或提升改造口袋公园（游园）3个以上；持续推进“公园+”,根据百花公园、人民广场、宁湖公园、日月湖公园现有条件，制定公园资源综合利用开发项目方案，引进多种经营模式，丰富公园服务业态，盘活城市公园资产，为市民提供更加优质的休闲、娱乐和健身环境，增加公园的使用率和游客的满意度；持续推进国家生态园林城市创建及国家园林城市复查迎检工作，开展好古树名木及古树后备资源保护工作。</t>
  </si>
  <si>
    <t>昆明市财政局昆明市城市管理局下达2024年环卫工人生活补助资金</t>
  </si>
  <si>
    <t>城管综合服务中心机构正常运转，人员运行费</t>
  </si>
  <si>
    <t>城管综合服务中心工作人员运转经费，保障机构日常运转及人员的工资福利</t>
  </si>
  <si>
    <t>遗属生活补助</t>
  </si>
  <si>
    <t>做好我单位职工死亡后遗属生活困难补助的发放工作</t>
  </si>
  <si>
    <t>路灯市政机构正常运转，人员运行费</t>
  </si>
  <si>
    <t>路灯市政机关人员运转经费，保障机构日常工作运转及人员的工资福利</t>
  </si>
  <si>
    <t>环卫站机构正常运转，人员运行费</t>
  </si>
  <si>
    <t>做好本部门人员、公用经费保障，按规定落实干部职工各项待遇，支持部门正常履职。</t>
  </si>
  <si>
    <t>环卫站机关人员运转经费，保障机构日常工作运转及人员的工资福利。</t>
  </si>
  <si>
    <t>1.采取“322”作业模式，每日对城区机扫道路实施洒水降尘3次、高压冲洗2次、机械化洗扫2次，每周对城区道路护栏全面清洗1次、人行道高压冲洗1次，城区机械化吸扫率不断提升，道路扬尘得到有效控制；2.持续抓好城市道路清扫保洁工作，强化监督管理，全面提高环卫机械化作业水平。做到零星垃圾10分钟内清除，城区1877套果皮箱适时清掏、每日清洗，主城区75个公共垃圾分类收集点每周循环清洗2次；3.做好全国文明（典范）城市，国家生态园林城市创建工作，按照全国文明城市标准常态化开展各项环卫日常工作：一是对城市主次干道进行常态化清扫保洁，每日清晨、中午2次大扫除，全日保洁，二是对环卫设施及城市家具每日1次以上循环擦洗，做到整洁无积尘；三是对城市道路每日机械化洗扫2次，结合道路情况开展冲洗除尘、喷雾降尘工作1-2次，四是加强主城区垃圾收集工作，每日对城区363个生活垃圾收集服务点一日一清，75个公共垃圾点进行二次清运，确保收集容器不满溢；五是严格执行创文及防疫标准对环卫设施进行药物消杀，坚持每天垃圾收转运完毕后冲洗场地，喷洒消杀药物。</t>
  </si>
  <si>
    <t>三、部门整体支出绩效指标</t>
  </si>
  <si>
    <t>绩效指标</t>
  </si>
  <si>
    <t>评（扣）分标准</t>
  </si>
  <si>
    <t>绩效指标值设定依据及数据来源</t>
  </si>
  <si>
    <t xml:space="preserve">二级指标 </t>
  </si>
  <si>
    <t>新建或提升改造口袋公园</t>
  </si>
  <si>
    <t>达标得满分，不达标酌情扣分</t>
  </si>
  <si>
    <t>新建或提升改造口袋公园4个及以上</t>
  </si>
  <si>
    <t>安宁市综合行政执法局（安宁市城市管理局）2025年工作目标及计划</t>
  </si>
  <si>
    <t>建成区公厕管护数84个</t>
  </si>
  <si>
    <t>抓好2座城市公厕还建工作</t>
  </si>
  <si>
    <t>道路清扫保洁面积4146200平方米</t>
  </si>
  <si>
    <t>市政人行道及附属设施管护面积900000平方米</t>
  </si>
  <si>
    <t>城市照明设施管护数26238盏</t>
  </si>
  <si>
    <t>城乡生活垃圾无害化处理率</t>
  </si>
  <si>
    <t>城乡生活垃圾无害化处理率100%</t>
  </si>
  <si>
    <t>市政设施完好率100%</t>
  </si>
  <si>
    <t>城市道路机械化清扫保洁率98%</t>
  </si>
  <si>
    <t>城市生活垃圾分类收集覆盖率98%</t>
  </si>
  <si>
    <t>粪便无害化处理率100%</t>
  </si>
  <si>
    <t>亮灯率99%</t>
  </si>
  <si>
    <t>违法广告发现处置率98%</t>
  </si>
  <si>
    <t>户外广告规范设置率</t>
  </si>
  <si>
    <t>户外广告规范设置率95%</t>
  </si>
  <si>
    <t>主城区路灯设施完好率100%</t>
  </si>
  <si>
    <t>是否全面有序推进公园城市建设工作</t>
  </si>
  <si>
    <t>全面有序推进公园城市建设工作</t>
  </si>
  <si>
    <t>是否推进口袋公园建设,多渠道开展增绿补绿，稳步提升绿化指标。</t>
  </si>
  <si>
    <t>有效推进口袋公园建设,多渠道开展增绿补绿，稳步提升绿化指标。</t>
  </si>
  <si>
    <t>是否推进国家生态园林城市创建及国家园林城市复查迎检工作</t>
  </si>
  <si>
    <t>持续推进国家生态园林城市创建及国家园林城市复查迎检工作</t>
  </si>
  <si>
    <t>是否持续做好装修垃圾资源化利用工作</t>
  </si>
  <si>
    <t>持续做好装修垃圾资源化利用工作</t>
  </si>
  <si>
    <t>是否抓好市容市貌管理工作</t>
  </si>
  <si>
    <t>持续抓好市容市貌管理工作</t>
  </si>
  <si>
    <t>市民满意度98%</t>
  </si>
  <si>
    <t>预算07表</t>
  </si>
  <si>
    <t>本年政府性基金预算支出</t>
  </si>
  <si>
    <t>4</t>
  </si>
  <si>
    <t>5</t>
  </si>
  <si>
    <t>预算08表</t>
  </si>
  <si>
    <t>本年国有资本经营预算</t>
  </si>
  <si>
    <t>2</t>
  </si>
  <si>
    <t>本单位2025年无国有资本经营预算支出，故此表无数据。</t>
  </si>
  <si>
    <t>预算09表</t>
  </si>
  <si>
    <t>预算项目</t>
  </si>
  <si>
    <t>采购项目</t>
  </si>
  <si>
    <t>采购品目</t>
  </si>
  <si>
    <t>计量
单位</t>
  </si>
  <si>
    <t>数量</t>
  </si>
  <si>
    <t>面向中小企业预留金</t>
  </si>
  <si>
    <t>政府性
基金</t>
  </si>
  <si>
    <t>国有资本经营收益</t>
  </si>
  <si>
    <t>财政专户管理的收入</t>
  </si>
  <si>
    <t>单位自筹</t>
  </si>
  <si>
    <t>车辆维修和保养服务</t>
  </si>
  <si>
    <t>项</t>
  </si>
  <si>
    <t>公车保险服务</t>
  </si>
  <si>
    <t>机动车保险服务</t>
  </si>
  <si>
    <t>复印纸</t>
  </si>
  <si>
    <t>环卫公园城管服务中心燃油费</t>
  </si>
  <si>
    <t>柴油</t>
  </si>
  <si>
    <t>环卫及路灯保险采购项目</t>
  </si>
  <si>
    <t>宝兴公园综合管护项目</t>
  </si>
  <si>
    <t>园林绿化管理服务</t>
  </si>
  <si>
    <t>观音寺公园综合管护项目</t>
  </si>
  <si>
    <t>太平新城一体化管护服务项目</t>
  </si>
  <si>
    <t>机动车加油</t>
  </si>
  <si>
    <t>汽油</t>
  </si>
  <si>
    <t>升</t>
  </si>
  <si>
    <t>购买复印纸</t>
  </si>
  <si>
    <t>箱</t>
  </si>
  <si>
    <t>双面打印机</t>
  </si>
  <si>
    <t>A4黑白打印机</t>
  </si>
  <si>
    <t>台</t>
  </si>
  <si>
    <t>黑白复印机</t>
  </si>
  <si>
    <t>复印机</t>
  </si>
  <si>
    <t>A4复印纸(80g)</t>
  </si>
  <si>
    <t>文件柜</t>
  </si>
  <si>
    <t>备注：当面向中小企业预留金大于合计时，面向中小企业预留金为三年预计数。</t>
  </si>
  <si>
    <t>预算10表</t>
  </si>
  <si>
    <t>政府购买服务项目</t>
  </si>
  <si>
    <t>政府购买服务指导性目录代码</t>
  </si>
  <si>
    <t>基本支出/项目支出</t>
  </si>
  <si>
    <t>所属服务类别</t>
  </si>
  <si>
    <t>所属服务领域</t>
  </si>
  <si>
    <t>购买内容简述</t>
  </si>
  <si>
    <t>2025年公园设施零星维修项目市场化服务项目</t>
  </si>
  <si>
    <t>A1101 公共设施管理服务</t>
  </si>
  <si>
    <t>公共设施管理服务</t>
  </si>
  <si>
    <t>清风公园综合管护项目</t>
  </si>
  <si>
    <t>安宁市城市绿地系统规划编制项目</t>
  </si>
  <si>
    <t>A1601 行业规划服务</t>
  </si>
  <si>
    <t>城市规划和设计服务</t>
  </si>
  <si>
    <t>安宁市建筑垃圾污染环境防治工作规划项目</t>
  </si>
  <si>
    <t>执法办案系统建设项目</t>
  </si>
  <si>
    <t>B1001 机关信息系统开发与维护服务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</si>
  <si>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</si>
  <si>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</si>
  <si>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</si>
  <si>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</si>
  <si>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</si>
  <si>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</si>
  <si>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</si>
  <si>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</si>
  <si>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</si>
  <si>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</si>
  <si>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</si>
  <si>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</si>
  <si>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</si>
  <si>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</si>
  <si>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</si>
  <si>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</si>
  <si>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</si>
  <si>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</si>
  <si>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</si>
  <si>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</si>
  <si>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</si>
  <si>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</si>
  <si>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</si>
  <si>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A02 设备</t>
  </si>
  <si>
    <t>A02029900 其他办公设备</t>
  </si>
  <si>
    <t>A02021099 其他打印机</t>
  </si>
  <si>
    <t>A05 家具和用品</t>
  </si>
  <si>
    <t>A05010502 文件柜</t>
  </si>
  <si>
    <t>组</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</si>
  <si>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</si>
  <si>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</si>
  <si>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</si>
  <si>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</si>
  <si>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</si>
  <si>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</si>
  <si>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</si>
  <si>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</si>
  <si>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</si>
  <si>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</si>
  <si>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本级项目</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</si>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</sst>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0;\-#,##0.00;;@"/>
    <numFmt numFmtId="181" formatCode="#,##0;\-#,##0;;@"/>
    <numFmt numFmtId="182" formatCode="#,##0.00;[Red]#,##0.00"/>
    <numFmt numFmtId="183" formatCode="0.00;[Red]0.00"/>
    <numFmt numFmtId="184" formatCode="#,##0.00_ "/>
    <numFmt numFmtId="185" formatCode="#,##0.00_ ;[Red]\-#,##0.00\ "/>
  </numFmts>
  <fonts count="53">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name val="宋体"/>
      <charset val="1"/>
    </font>
    <font>
      <sz val="9"/>
      <color rgb="FF000000"/>
      <name val="宋体"/>
      <charset val="1"/>
    </font>
    <font>
      <sz val="9"/>
      <color theme="1"/>
      <name val="宋体"/>
      <charset val="134"/>
    </font>
    <font>
      <sz val="9"/>
      <color rgb="FF000000"/>
      <name val="SimSun"/>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1"/>
      <name val="Times New Roman"/>
      <charset val="0"/>
    </font>
    <font>
      <sz val="10"/>
      <color rgb="FFFFFFFF"/>
      <name val="宋体"/>
      <charset val="134"/>
    </font>
    <font>
      <sz val="10"/>
      <color rgb="FFFF0000"/>
      <name val="宋体"/>
      <charset val="134"/>
    </font>
    <font>
      <b/>
      <sz val="24"/>
      <color rgb="FF000000"/>
      <name val="宋体"/>
      <charset val="134"/>
    </font>
    <font>
      <b/>
      <sz val="9"/>
      <color rgb="FF000000"/>
      <name val="宋体"/>
      <charset val="134"/>
    </font>
    <font>
      <sz val="12"/>
      <name val="宋体"/>
      <charset val="134"/>
    </font>
    <font>
      <sz val="18"/>
      <name val="华文中宋"/>
      <charset val="134"/>
    </font>
    <font>
      <b/>
      <sz val="20"/>
      <color rgb="FF000000"/>
      <name val="宋体"/>
      <charset val="134"/>
    </font>
    <font>
      <b/>
      <sz val="11"/>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auto="1"/>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3" borderId="31"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32" applyNumberFormat="0" applyFill="0" applyAlignment="0" applyProtection="0">
      <alignment vertical="center"/>
    </xf>
    <xf numFmtId="0" fontId="41" fillId="0" borderId="33" applyNumberFormat="0" applyFill="0" applyAlignment="0" applyProtection="0">
      <alignment vertical="center"/>
    </xf>
    <xf numFmtId="0" fontId="42" fillId="0" borderId="34" applyNumberFormat="0" applyFill="0" applyAlignment="0" applyProtection="0">
      <alignment vertical="center"/>
    </xf>
    <xf numFmtId="0" fontId="42" fillId="0" borderId="0" applyNumberFormat="0" applyFill="0" applyBorder="0" applyAlignment="0" applyProtection="0">
      <alignment vertical="center"/>
    </xf>
    <xf numFmtId="0" fontId="43" fillId="4" borderId="35" applyNumberFormat="0" applyAlignment="0" applyProtection="0">
      <alignment vertical="center"/>
    </xf>
    <xf numFmtId="0" fontId="44" fillId="5" borderId="36" applyNumberFormat="0" applyAlignment="0" applyProtection="0">
      <alignment vertical="center"/>
    </xf>
    <xf numFmtId="0" fontId="45" fillId="5" borderId="35" applyNumberFormat="0" applyAlignment="0" applyProtection="0">
      <alignment vertical="center"/>
    </xf>
    <xf numFmtId="0" fontId="46" fillId="6" borderId="37" applyNumberFormat="0" applyAlignment="0" applyProtection="0">
      <alignment vertical="center"/>
    </xf>
    <xf numFmtId="0" fontId="47" fillId="0" borderId="38" applyNumberFormat="0" applyFill="0" applyAlignment="0" applyProtection="0">
      <alignment vertical="center"/>
    </xf>
    <xf numFmtId="0" fontId="48" fillId="0" borderId="39"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2" fillId="33" borderId="0" applyNumberFormat="0" applyBorder="0" applyAlignment="0" applyProtection="0">
      <alignment vertical="center"/>
    </xf>
    <xf numFmtId="0" fontId="27" fillId="0" borderId="0"/>
    <xf numFmtId="0" fontId="27" fillId="0" borderId="0">
      <alignment vertical="center"/>
    </xf>
    <xf numFmtId="0" fontId="27" fillId="0" borderId="0">
      <alignment vertical="center"/>
    </xf>
    <xf numFmtId="0" fontId="27" fillId="0" borderId="0"/>
    <xf numFmtId="0" fontId="13" fillId="0" borderId="0">
      <alignment vertical="top"/>
      <protection locked="0"/>
    </xf>
    <xf numFmtId="0" fontId="0" fillId="0" borderId="0"/>
    <xf numFmtId="180" fontId="13" fillId="0" borderId="7">
      <alignment horizontal="right" vertical="center"/>
    </xf>
    <xf numFmtId="0" fontId="0" fillId="0" borderId="0"/>
    <xf numFmtId="0" fontId="14" fillId="0" borderId="0"/>
    <xf numFmtId="181" fontId="13" fillId="0" borderId="7">
      <alignment horizontal="right" vertical="center"/>
    </xf>
    <xf numFmtId="0" fontId="14" fillId="0" borderId="0"/>
    <xf numFmtId="0" fontId="14" fillId="0" borderId="0"/>
    <xf numFmtId="180" fontId="13" fillId="0" borderId="7">
      <alignment horizontal="right" vertical="center"/>
    </xf>
    <xf numFmtId="49" fontId="13" fillId="0" borderId="7">
      <alignment horizontal="left" vertical="center" wrapText="1"/>
    </xf>
  </cellStyleXfs>
  <cellXfs count="352">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pplyProtection="1">
      <alignment vertical="center" wrapText="1"/>
      <protection locked="0"/>
    </xf>
    <xf numFmtId="0" fontId="7" fillId="0" borderId="7" xfId="53" applyFont="1" applyFill="1" applyBorder="1" applyAlignment="1" applyProtection="1">
      <alignment horizontal="left" vertical="center"/>
      <protection locked="0"/>
    </xf>
    <xf numFmtId="0" fontId="8" fillId="0" borderId="7" xfId="53" applyFont="1" applyFill="1" applyBorder="1" applyAlignment="1" applyProtection="1">
      <alignment horizontal="left" vertical="center" wrapText="1"/>
      <protection locked="0"/>
    </xf>
    <xf numFmtId="0" fontId="8" fillId="0" borderId="2" xfId="53" applyFont="1" applyFill="1" applyBorder="1" applyAlignment="1" applyProtection="1">
      <alignment horizontal="left" vertical="center" wrapText="1"/>
      <protection locked="0"/>
    </xf>
    <xf numFmtId="182" fontId="9" fillId="0" borderId="7" xfId="61" applyNumberFormat="1" applyFont="1" applyBorder="1">
      <alignment horizontal="right" vertical="center"/>
    </xf>
    <xf numFmtId="0" fontId="4" fillId="0" borderId="3" xfId="0" applyFont="1" applyFill="1" applyBorder="1" applyAlignment="1" applyProtection="1">
      <alignment horizontal="left" vertical="center" wrapText="1"/>
      <protection locked="0"/>
    </xf>
    <xf numFmtId="180" fontId="10" fillId="0" borderId="7" xfId="61" applyFont="1">
      <alignment horizontal="right" vertical="center"/>
    </xf>
    <xf numFmtId="0" fontId="4" fillId="0" borderId="7" xfId="53" applyFont="1" applyFill="1" applyBorder="1" applyAlignment="1" applyProtection="1">
      <alignment horizontal="left" vertical="center" wrapText="1"/>
      <protection locked="0"/>
    </xf>
    <xf numFmtId="0" fontId="4" fillId="0" borderId="9" xfId="53" applyFont="1" applyFill="1" applyBorder="1" applyAlignment="1" applyProtection="1">
      <alignment horizontal="left" vertical="center" wrapText="1"/>
    </xf>
    <xf numFmtId="0" fontId="4" fillId="0" borderId="6" xfId="53" applyFont="1" applyFill="1" applyBorder="1" applyAlignment="1" applyProtection="1">
      <alignment horizontal="left" vertical="center" wrapText="1"/>
    </xf>
    <xf numFmtId="183" fontId="9" fillId="0" borderId="7" xfId="61" applyNumberFormat="1" applyFont="1" applyFill="1" applyBorder="1">
      <alignment horizontal="right" vertical="center"/>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protection locked="0"/>
    </xf>
    <xf numFmtId="180" fontId="9" fillId="0" borderId="7" xfId="61"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left" vertical="center" wrapText="1"/>
      <protection locked="0"/>
    </xf>
    <xf numFmtId="0" fontId="11" fillId="0" borderId="0" xfId="0" applyFont="1" applyFill="1" applyBorder="1" applyAlignment="1"/>
    <xf numFmtId="49" fontId="6" fillId="0" borderId="0" xfId="0" applyNumberFormat="1" applyFont="1" applyFill="1" applyBorder="1" applyAlignment="1"/>
    <xf numFmtId="0" fontId="12"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4" fillId="0" borderId="7" xfId="0" applyFont="1" applyFill="1" applyBorder="1" applyAlignment="1">
      <alignment horizontal="left" vertical="center" wrapText="1"/>
    </xf>
    <xf numFmtId="180" fontId="9"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center" vertical="center" wrapText="1"/>
      <protection locked="0"/>
    </xf>
    <xf numFmtId="180" fontId="9"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4" fillId="0" borderId="7" xfId="0" applyFont="1" applyFill="1" applyBorder="1" applyAlignment="1" applyProtection="1">
      <alignment horizontal="center" vertical="center"/>
      <protection locked="0"/>
    </xf>
    <xf numFmtId="0" fontId="14" fillId="0" borderId="0" xfId="60" applyFill="1" applyAlignment="1">
      <alignment vertical="center"/>
    </xf>
    <xf numFmtId="0" fontId="15" fillId="0" borderId="0" xfId="60" applyNumberFormat="1" applyFont="1" applyFill="1" applyBorder="1" applyAlignment="1" applyProtection="1">
      <alignment horizontal="center" vertical="center"/>
    </xf>
    <xf numFmtId="0" fontId="16" fillId="0" borderId="0" xfId="60" applyNumberFormat="1" applyFont="1" applyFill="1" applyBorder="1" applyAlignment="1" applyProtection="1">
      <alignment horizontal="left" vertical="center"/>
    </xf>
    <xf numFmtId="0" fontId="17" fillId="0" borderId="0" xfId="60" applyNumberFormat="1" applyFont="1" applyFill="1" applyBorder="1" applyAlignment="1" applyProtection="1">
      <alignment horizontal="left" vertical="center"/>
    </xf>
    <xf numFmtId="0" fontId="16" fillId="0" borderId="11" xfId="51" applyFont="1" applyFill="1" applyBorder="1" applyAlignment="1">
      <alignment horizontal="center" vertical="center" wrapText="1"/>
    </xf>
    <xf numFmtId="0" fontId="16" fillId="0" borderId="12" xfId="51" applyFont="1" applyFill="1" applyBorder="1" applyAlignment="1">
      <alignment horizontal="center" vertical="center" wrapText="1"/>
    </xf>
    <xf numFmtId="0" fontId="16" fillId="0" borderId="13" xfId="51" applyFont="1" applyFill="1" applyBorder="1" applyAlignment="1">
      <alignment horizontal="center" vertical="center" wrapText="1"/>
    </xf>
    <xf numFmtId="0" fontId="16" fillId="0" borderId="14" xfId="51" applyFont="1" applyFill="1" applyBorder="1" applyAlignment="1">
      <alignment horizontal="center" vertical="center" wrapText="1"/>
    </xf>
    <xf numFmtId="0" fontId="2" fillId="0" borderId="10" xfId="0" applyFont="1" applyFill="1" applyBorder="1" applyAlignment="1">
      <alignment horizontal="center" vertical="center" wrapText="1"/>
    </xf>
    <xf numFmtId="0" fontId="16" fillId="0" borderId="10" xfId="51" applyFont="1" applyFill="1" applyBorder="1" applyAlignment="1">
      <alignment horizontal="center" vertical="center" wrapText="1"/>
    </xf>
    <xf numFmtId="0" fontId="2" fillId="0" borderId="10" xfId="0" applyFont="1" applyFill="1" applyBorder="1" applyAlignment="1" applyProtection="1">
      <alignment horizontal="center" vertical="center" wrapText="1"/>
    </xf>
    <xf numFmtId="49" fontId="2" fillId="0" borderId="10" xfId="0" applyNumberFormat="1" applyFont="1" applyFill="1" applyBorder="1" applyAlignment="1" applyProtection="1">
      <alignment horizontal="center" vertical="center" wrapText="1"/>
    </xf>
    <xf numFmtId="4" fontId="2" fillId="0" borderId="10" xfId="0" applyNumberFormat="1" applyFont="1" applyFill="1" applyBorder="1" applyAlignment="1" applyProtection="1">
      <alignment horizontal="center" vertical="center" wrapText="1"/>
    </xf>
    <xf numFmtId="0" fontId="18" fillId="0" borderId="0" xfId="60" applyNumberFormat="1" applyFont="1" applyFill="1" applyBorder="1" applyAlignment="1" applyProtection="1">
      <alignment horizontal="right" vertical="center"/>
    </xf>
    <xf numFmtId="0" fontId="16" fillId="0" borderId="15" xfId="51" applyFont="1" applyFill="1" applyBorder="1" applyAlignment="1">
      <alignment horizontal="center" vertical="center" wrapText="1"/>
    </xf>
    <xf numFmtId="0" fontId="14" fillId="0" borderId="0" xfId="53" applyFont="1" applyFill="1" applyBorder="1" applyAlignment="1" applyProtection="1">
      <alignment vertical="center"/>
    </xf>
    <xf numFmtId="0" fontId="13" fillId="0" borderId="0" xfId="53" applyFont="1" applyFill="1" applyBorder="1" applyAlignment="1" applyProtection="1">
      <alignment vertical="top"/>
      <protection locked="0"/>
    </xf>
    <xf numFmtId="0" fontId="19"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protection locked="0"/>
    </xf>
    <xf numFmtId="0" fontId="13" fillId="0" borderId="0" xfId="53" applyFont="1" applyFill="1" applyBorder="1" applyAlignment="1" applyProtection="1">
      <alignment horizontal="left" vertical="center"/>
      <protection locked="0"/>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2" xfId="53" applyFont="1" applyFill="1" applyBorder="1" applyAlignment="1" applyProtection="1">
      <alignment horizontal="left" vertical="center" wrapText="1"/>
    </xf>
    <xf numFmtId="0" fontId="4" fillId="0" borderId="3" xfId="53" applyFont="1" applyFill="1" applyBorder="1" applyAlignment="1" applyProtection="1">
      <alignment horizontal="left" vertical="center" wrapText="1"/>
    </xf>
    <xf numFmtId="0" fontId="4" fillId="0" borderId="4" xfId="53" applyFont="1" applyFill="1" applyBorder="1" applyAlignment="1" applyProtection="1">
      <alignment horizontal="left" vertical="center" wrapText="1"/>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0" fillId="0" borderId="0" xfId="53" applyFont="1" applyFill="1" applyBorder="1" applyAlignment="1" applyProtection="1">
      <alignment vertical="top"/>
      <protection locked="0"/>
    </xf>
    <xf numFmtId="0" fontId="14" fillId="0" borderId="0" xfId="53" applyFont="1" applyFill="1" applyBorder="1" applyAlignment="1" applyProtection="1"/>
    <xf numFmtId="0" fontId="21"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9"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4" fillId="0" borderId="1" xfId="53" applyFont="1" applyFill="1" applyBorder="1" applyAlignment="1" applyProtection="1">
      <alignment horizontal="center" vertical="center"/>
    </xf>
    <xf numFmtId="0" fontId="4" fillId="0" borderId="2" xfId="53" applyFont="1" applyFill="1" applyBorder="1" applyAlignment="1" applyProtection="1">
      <alignment horizontal="center" vertical="center"/>
    </xf>
    <xf numFmtId="0" fontId="4" fillId="0" borderId="3" xfId="53" applyFont="1" applyFill="1" applyBorder="1" applyAlignment="1" applyProtection="1">
      <alignment horizontal="center" vertical="center"/>
    </xf>
    <xf numFmtId="0" fontId="4" fillId="0" borderId="10" xfId="53" applyFont="1" applyFill="1" applyBorder="1" applyAlignment="1" applyProtection="1">
      <alignment horizontal="center" vertical="center"/>
    </xf>
    <xf numFmtId="0" fontId="4" fillId="0" borderId="6" xfId="53" applyFont="1" applyFill="1" applyBorder="1" applyAlignment="1" applyProtection="1">
      <alignment horizontal="center" vertical="center"/>
    </xf>
    <xf numFmtId="0" fontId="4" fillId="0" borderId="5" xfId="53" applyFont="1" applyFill="1" applyBorder="1" applyAlignment="1" applyProtection="1">
      <alignment horizontal="center" vertical="center"/>
    </xf>
    <xf numFmtId="0" fontId="4" fillId="0" borderId="1" xfId="53" applyFont="1" applyFill="1" applyBorder="1" applyAlignment="1" applyProtection="1">
      <alignment horizontal="center" vertical="center" wrapText="1"/>
    </xf>
    <xf numFmtId="0" fontId="4" fillId="0" borderId="16" xfId="53" applyFont="1" applyFill="1" applyBorder="1" applyAlignment="1" applyProtection="1">
      <alignment horizontal="center" vertical="center" wrapText="1"/>
    </xf>
    <xf numFmtId="0" fontId="13" fillId="0" borderId="16" xfId="53" applyFont="1" applyFill="1" applyBorder="1" applyAlignment="1" applyProtection="1">
      <alignment horizontal="center" vertical="center"/>
    </xf>
    <xf numFmtId="0" fontId="13" fillId="0" borderId="2" xfId="53" applyFont="1" applyFill="1" applyBorder="1" applyAlignment="1" applyProtection="1">
      <alignment horizontal="center" vertical="center"/>
    </xf>
    <xf numFmtId="0" fontId="13" fillId="0" borderId="17" xfId="0" applyFont="1" applyFill="1" applyBorder="1" applyAlignment="1" applyProtection="1">
      <alignment vertical="center" readingOrder="1"/>
      <protection locked="0"/>
    </xf>
    <xf numFmtId="0" fontId="13" fillId="0" borderId="18" xfId="0" applyFont="1" applyFill="1" applyBorder="1" applyAlignment="1" applyProtection="1">
      <alignment vertical="center" readingOrder="1"/>
      <protection locked="0"/>
    </xf>
    <xf numFmtId="0" fontId="13" fillId="0" borderId="19" xfId="0" applyFont="1" applyFill="1" applyBorder="1" applyAlignment="1" applyProtection="1">
      <alignment vertical="center" readingOrder="1"/>
      <protection locked="0"/>
    </xf>
    <xf numFmtId="0" fontId="13"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3" fillId="0" borderId="20"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0" fillId="0" borderId="0" xfId="53" applyFont="1" applyFill="1" applyBorder="1" applyAlignment="1" applyProtection="1"/>
    <xf numFmtId="0" fontId="13" fillId="0" borderId="0" xfId="53" applyFont="1" applyFill="1" applyBorder="1" applyAlignment="1" applyProtection="1">
      <alignment horizontal="right"/>
    </xf>
    <xf numFmtId="0" fontId="4" fillId="0" borderId="6"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9"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4" fillId="0" borderId="21" xfId="53" applyFont="1" applyFill="1" applyBorder="1" applyAlignment="1" applyProtection="1">
      <alignment horizontal="center" vertical="center" wrapText="1"/>
    </xf>
    <xf numFmtId="0" fontId="4" fillId="0" borderId="10" xfId="53" applyFont="1" applyFill="1" applyBorder="1" applyAlignment="1" applyProtection="1">
      <alignment horizontal="center" vertical="center" wrapText="1"/>
    </xf>
    <xf numFmtId="0" fontId="4" fillId="0" borderId="11" xfId="53" applyFont="1" applyFill="1" applyBorder="1" applyAlignment="1" applyProtection="1">
      <alignment horizontal="center" vertical="center" wrapText="1"/>
    </xf>
    <xf numFmtId="0" fontId="4" fillId="0" borderId="22" xfId="53" applyFont="1" applyFill="1" applyBorder="1" applyAlignment="1" applyProtection="1">
      <alignment horizontal="center" vertical="center" wrapText="1"/>
    </xf>
    <xf numFmtId="0" fontId="4" fillId="0" borderId="23" xfId="53" applyFont="1" applyFill="1" applyBorder="1" applyAlignment="1" applyProtection="1">
      <alignment horizontal="center" vertical="center" wrapText="1"/>
    </xf>
    <xf numFmtId="0" fontId="4" fillId="0" borderId="14" xfId="53" applyFont="1" applyFill="1" applyBorder="1" applyAlignment="1" applyProtection="1">
      <alignment horizontal="center" vertical="center" wrapText="1"/>
    </xf>
    <xf numFmtId="49" fontId="10" fillId="0" borderId="7" xfId="62" applyFont="1">
      <alignment horizontal="left" vertical="center" wrapText="1"/>
    </xf>
    <xf numFmtId="0" fontId="6" fillId="0" borderId="0" xfId="53" applyFont="1" applyFill="1" applyBorder="1" applyAlignment="1" applyProtection="1">
      <alignment wrapText="1"/>
    </xf>
    <xf numFmtId="0" fontId="13" fillId="0" borderId="0" xfId="53" applyFont="1" applyFill="1" applyBorder="1" applyAlignment="1" applyProtection="1">
      <alignment vertical="top" wrapText="1"/>
      <protection locked="0"/>
    </xf>
    <xf numFmtId="0" fontId="14" fillId="0" borderId="0" xfId="53" applyFont="1" applyFill="1" applyBorder="1" applyAlignment="1" applyProtection="1">
      <alignment wrapText="1"/>
    </xf>
    <xf numFmtId="0" fontId="5" fillId="0" borderId="0" xfId="53" applyFont="1" applyFill="1" applyBorder="1" applyAlignment="1" applyProtection="1">
      <alignment wrapText="1"/>
    </xf>
    <xf numFmtId="0" fontId="4" fillId="0" borderId="10" xfId="53" applyFont="1" applyFill="1" applyBorder="1" applyAlignment="1" applyProtection="1">
      <alignment horizontal="center" vertical="center" wrapText="1"/>
      <protection locked="0"/>
    </xf>
    <xf numFmtId="0" fontId="13" fillId="0" borderId="10" xfId="53" applyFont="1" applyFill="1" applyBorder="1" applyAlignment="1" applyProtection="1">
      <alignment horizontal="center" vertical="center" wrapText="1"/>
      <protection locked="0"/>
    </xf>
    <xf numFmtId="180" fontId="4" fillId="0" borderId="7" xfId="61" applyFont="1">
      <alignment horizontal="right" vertical="center"/>
    </xf>
    <xf numFmtId="184" fontId="4" fillId="0" borderId="10" xfId="53" applyNumberFormat="1" applyFont="1" applyFill="1" applyBorder="1" applyAlignment="1" applyProtection="1">
      <alignment horizontal="right" vertical="center"/>
      <protection locked="0"/>
    </xf>
    <xf numFmtId="184" fontId="4" fillId="0" borderId="10" xfId="53" applyNumberFormat="1" applyFont="1" applyFill="1" applyBorder="1" applyAlignment="1" applyProtection="1">
      <alignment horizontal="right" vertical="center"/>
    </xf>
    <xf numFmtId="184" fontId="4" fillId="0" borderId="10" xfId="53" applyNumberFormat="1" applyFont="1" applyFill="1" applyBorder="1" applyAlignment="1" applyProtection="1">
      <alignment vertical="center"/>
      <protection locked="0"/>
    </xf>
    <xf numFmtId="184" fontId="13" fillId="0" borderId="10" xfId="53" applyNumberFormat="1" applyFont="1" applyFill="1" applyBorder="1" applyAlignment="1" applyProtection="1"/>
    <xf numFmtId="184" fontId="13" fillId="0" borderId="10"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4" fillId="0" borderId="24" xfId="53" applyFont="1" applyFill="1" applyBorder="1" applyAlignment="1" applyProtection="1">
      <alignment horizontal="center" vertical="center" wrapText="1"/>
    </xf>
    <xf numFmtId="0" fontId="13" fillId="0" borderId="10" xfId="53" applyFont="1" applyFill="1" applyBorder="1" applyAlignment="1" applyProtection="1">
      <alignment vertical="top"/>
      <protection locked="0"/>
    </xf>
    <xf numFmtId="49" fontId="4" fillId="0" borderId="7" xfId="62" applyFont="1">
      <alignment horizontal="left" vertical="center" wrapText="1"/>
    </xf>
    <xf numFmtId="181" fontId="4" fillId="0" borderId="7" xfId="58" applyFont="1">
      <alignment horizontal="right" vertical="center"/>
    </xf>
    <xf numFmtId="0" fontId="13" fillId="0" borderId="11" xfId="53" applyFont="1" applyFill="1" applyBorder="1" applyAlignment="1" applyProtection="1">
      <alignment vertical="top"/>
      <protection locked="0"/>
    </xf>
    <xf numFmtId="184" fontId="4" fillId="0" borderId="24" xfId="53" applyNumberFormat="1" applyFont="1" applyFill="1" applyBorder="1" applyAlignment="1" applyProtection="1">
      <alignment horizontal="right" vertical="center"/>
      <protection locked="0"/>
    </xf>
    <xf numFmtId="0" fontId="13" fillId="0" borderId="0" xfId="53" applyFont="1" applyFill="1" applyBorder="1" applyAlignment="1" applyProtection="1"/>
    <xf numFmtId="4" fontId="14" fillId="0" borderId="0" xfId="53" applyNumberFormat="1" applyFont="1" applyFill="1" applyBorder="1" applyAlignment="1" applyProtection="1"/>
    <xf numFmtId="4" fontId="22" fillId="0" borderId="0" xfId="0" applyNumberFormat="1" applyFont="1" applyAlignment="1">
      <alignment horizontal="justify"/>
    </xf>
    <xf numFmtId="0" fontId="4" fillId="0" borderId="3" xfId="53" applyFont="1" applyFill="1" applyBorder="1" applyAlignment="1" applyProtection="1">
      <alignment horizontal="center" vertical="center" wrapText="1"/>
    </xf>
    <xf numFmtId="0" fontId="4" fillId="0" borderId="25" xfId="53" applyFont="1" applyFill="1" applyBorder="1" applyAlignment="1" applyProtection="1">
      <alignment horizontal="center" vertical="center" wrapText="1"/>
    </xf>
    <xf numFmtId="0" fontId="4" fillId="0" borderId="3"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center" vertical="center" wrapText="1"/>
    </xf>
    <xf numFmtId="0" fontId="13" fillId="0" borderId="22" xfId="53" applyFont="1" applyFill="1" applyBorder="1" applyAlignment="1" applyProtection="1">
      <alignment horizontal="center" vertical="center" wrapText="1"/>
      <protection locked="0"/>
    </xf>
    <xf numFmtId="0" fontId="4" fillId="0" borderId="26" xfId="53" applyFont="1" applyFill="1" applyBorder="1" applyAlignment="1" applyProtection="1">
      <alignment horizontal="center" vertical="center" wrapText="1"/>
    </xf>
    <xf numFmtId="0" fontId="4" fillId="0" borderId="24" xfId="53" applyFont="1" applyFill="1" applyBorder="1" applyAlignment="1" applyProtection="1">
      <alignment horizontal="center" vertical="center" wrapText="1"/>
      <protection locked="0"/>
    </xf>
    <xf numFmtId="184" fontId="4" fillId="0" borderId="24" xfId="53" applyNumberFormat="1" applyFont="1" applyFill="1" applyBorder="1" applyAlignment="1" applyProtection="1">
      <alignment horizontal="right"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4" fillId="0" borderId="4" xfId="53" applyFont="1" applyFill="1" applyBorder="1" applyAlignment="1" applyProtection="1">
      <alignment horizontal="center" vertical="center" wrapText="1"/>
    </xf>
    <xf numFmtId="0" fontId="13" fillId="0" borderId="26" xfId="53" applyFont="1" applyFill="1" applyBorder="1" applyAlignment="1" applyProtection="1">
      <alignment horizontal="center" vertical="center" wrapText="1"/>
      <protection locked="0"/>
    </xf>
    <xf numFmtId="49" fontId="14" fillId="0" borderId="0" xfId="53" applyNumberFormat="1" applyFont="1" applyFill="1" applyBorder="1" applyAlignment="1" applyProtection="1"/>
    <xf numFmtId="49" fontId="23" fillId="0" borderId="0" xfId="53" applyNumberFormat="1" applyFont="1" applyFill="1" applyBorder="1" applyAlignment="1" applyProtection="1"/>
    <xf numFmtId="0" fontId="23"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4" fillId="0" borderId="1" xfId="53" applyNumberFormat="1" applyFont="1" applyFill="1" applyBorder="1" applyAlignment="1" applyProtection="1">
      <alignment horizontal="center" vertical="center" wrapText="1"/>
    </xf>
    <xf numFmtId="0" fontId="4" fillId="0" borderId="4" xfId="53" applyFont="1" applyFill="1" applyBorder="1" applyAlignment="1" applyProtection="1">
      <alignment horizontal="center" vertical="center"/>
    </xf>
    <xf numFmtId="49" fontId="4" fillId="0" borderId="5" xfId="53" applyNumberFormat="1" applyFont="1" applyFill="1" applyBorder="1" applyAlignment="1" applyProtection="1">
      <alignment horizontal="center" vertical="center" wrapText="1"/>
    </xf>
    <xf numFmtId="49" fontId="4" fillId="0" borderId="7" xfId="53" applyNumberFormat="1" applyFont="1" applyFill="1" applyBorder="1" applyAlignment="1" applyProtection="1">
      <alignment horizontal="center" vertical="center"/>
    </xf>
    <xf numFmtId="185" fontId="4" fillId="0" borderId="7" xfId="53" applyNumberFormat="1" applyFont="1" applyFill="1" applyBorder="1" applyAlignment="1" applyProtection="1">
      <alignment horizontal="right" vertical="center"/>
    </xf>
    <xf numFmtId="185" fontId="4" fillId="0" borderId="7" xfId="53" applyNumberFormat="1" applyFont="1" applyFill="1" applyBorder="1" applyAlignment="1" applyProtection="1">
      <alignment horizontal="left" vertical="center" wrapText="1"/>
    </xf>
    <xf numFmtId="0" fontId="13" fillId="0" borderId="3" xfId="53" applyFont="1" applyFill="1" applyBorder="1" applyAlignment="1" applyProtection="1">
      <alignment horizontal="center" vertical="center"/>
    </xf>
    <xf numFmtId="0" fontId="13" fillId="0" borderId="4" xfId="53" applyFont="1" applyFill="1" applyBorder="1" applyAlignment="1" applyProtection="1">
      <alignment horizontal="center" vertical="center"/>
    </xf>
    <xf numFmtId="49" fontId="24" fillId="0" borderId="0" xfId="53" applyNumberFormat="1" applyFont="1" applyFill="1" applyBorder="1" applyAlignment="1" applyProtection="1"/>
    <xf numFmtId="49" fontId="13" fillId="0" borderId="0" xfId="53" applyNumberFormat="1" applyFont="1" applyFill="1" applyBorder="1" applyAlignment="1" applyProtection="1">
      <alignment horizontal="left" vertical="top"/>
    </xf>
    <xf numFmtId="0" fontId="4" fillId="0" borderId="7" xfId="53"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left" vertical="center" wrapText="1"/>
    </xf>
    <xf numFmtId="180" fontId="4" fillId="0" borderId="7" xfId="0" applyNumberFormat="1" applyFont="1" applyFill="1" applyBorder="1" applyAlignment="1" applyProtection="1">
      <alignment horizontal="right" vertical="center"/>
    </xf>
    <xf numFmtId="49" fontId="4" fillId="0" borderId="7" xfId="0" applyNumberFormat="1" applyFont="1" applyFill="1" applyBorder="1" applyAlignment="1" applyProtection="1">
      <alignment horizontal="left" vertical="center" wrapText="1" indent="1"/>
    </xf>
    <xf numFmtId="49" fontId="9" fillId="0" borderId="7" xfId="62" applyFont="1">
      <alignment horizontal="left" vertical="center" wrapText="1"/>
    </xf>
    <xf numFmtId="49" fontId="4" fillId="0" borderId="7" xfId="0" applyNumberFormat="1" applyFont="1" applyFill="1" applyBorder="1" applyAlignment="1" applyProtection="1">
      <alignment horizontal="left" vertical="center" wrapText="1" indent="2"/>
    </xf>
    <xf numFmtId="0" fontId="4" fillId="2" borderId="0" xfId="53" applyFont="1" applyFill="1" applyBorder="1" applyAlignment="1" applyProtection="1">
      <alignment horizontal="left" vertical="center" wrapText="1"/>
    </xf>
    <xf numFmtId="0" fontId="25" fillId="2" borderId="0" xfId="53" applyFont="1" applyFill="1" applyBorder="1" applyAlignment="1" applyProtection="1">
      <alignment horizontal="center" vertical="center" wrapText="1"/>
    </xf>
    <xf numFmtId="0" fontId="4" fillId="2" borderId="10" xfId="53" applyFont="1" applyFill="1" applyBorder="1" applyAlignment="1" applyProtection="1">
      <alignment horizontal="center" vertical="center" wrapText="1"/>
    </xf>
    <xf numFmtId="0" fontId="4" fillId="2" borderId="10" xfId="53" applyFont="1" applyFill="1" applyBorder="1" applyAlignment="1" applyProtection="1">
      <alignment horizontal="left" vertical="center" wrapText="1"/>
    </xf>
    <xf numFmtId="0" fontId="26" fillId="2" borderId="10" xfId="53" applyFont="1" applyFill="1" applyBorder="1" applyAlignment="1" applyProtection="1">
      <alignment horizontal="left" vertical="center" wrapText="1"/>
    </xf>
    <xf numFmtId="49" fontId="4" fillId="0" borderId="10" xfId="53" applyNumberFormat="1" applyFont="1" applyFill="1" applyBorder="1" applyAlignment="1" applyProtection="1">
      <alignment horizontal="center" vertical="center" wrapText="1"/>
    </xf>
    <xf numFmtId="49" fontId="4" fillId="0" borderId="10" xfId="53" applyNumberFormat="1" applyFont="1" applyFill="1" applyBorder="1" applyAlignment="1" applyProtection="1">
      <alignment horizontal="left" vertical="center" wrapText="1"/>
    </xf>
    <xf numFmtId="0" fontId="4" fillId="0" borderId="10" xfId="53" applyFont="1" applyFill="1" applyBorder="1" applyAlignment="1" applyProtection="1">
      <alignment horizontal="left" vertical="center" wrapText="1"/>
    </xf>
    <xf numFmtId="0" fontId="26" fillId="0" borderId="10" xfId="53" applyFont="1" applyFill="1" applyBorder="1" applyAlignment="1" applyProtection="1">
      <alignment horizontal="left" vertical="center" wrapText="1"/>
    </xf>
    <xf numFmtId="0" fontId="13" fillId="0" borderId="10" xfId="53" applyFont="1" applyFill="1" applyBorder="1" applyAlignment="1" applyProtection="1">
      <alignment horizontal="center" vertical="center" wrapText="1"/>
    </xf>
    <xf numFmtId="184" fontId="4" fillId="0" borderId="10" xfId="53" applyNumberFormat="1" applyFont="1" applyFill="1" applyBorder="1" applyAlignment="1" applyProtection="1">
      <alignment horizontal="right" vertical="center" wrapText="1"/>
      <protection locked="0"/>
    </xf>
    <xf numFmtId="49" fontId="13" fillId="0" borderId="10" xfId="0" applyNumberFormat="1" applyFont="1" applyFill="1" applyBorder="1" applyAlignment="1" applyProtection="1">
      <alignment horizontal="left" vertical="center" wrapText="1"/>
    </xf>
    <xf numFmtId="0" fontId="13" fillId="0" borderId="10" xfId="0" applyNumberFormat="1" applyFont="1" applyFill="1" applyBorder="1" applyAlignment="1"/>
    <xf numFmtId="0" fontId="4" fillId="0" borderId="10" xfId="53" applyFont="1" applyFill="1" applyBorder="1" applyAlignment="1" applyProtection="1">
      <alignment horizontal="left" wrapText="1"/>
    </xf>
    <xf numFmtId="184" fontId="4" fillId="0" borderId="10" xfId="53" applyNumberFormat="1" applyFont="1" applyFill="1" applyBorder="1" applyAlignment="1" applyProtection="1">
      <alignment vertical="center" wrapText="1"/>
    </xf>
    <xf numFmtId="4" fontId="4" fillId="0" borderId="10" xfId="53" applyNumberFormat="1" applyFont="1" applyFill="1" applyBorder="1" applyAlignment="1" applyProtection="1">
      <alignment vertical="center" wrapText="1"/>
    </xf>
    <xf numFmtId="0" fontId="13" fillId="0" borderId="10" xfId="0" applyNumberFormat="1" applyFont="1" applyFill="1" applyBorder="1" applyAlignment="1">
      <alignment horizontal="left"/>
    </xf>
    <xf numFmtId="0" fontId="4" fillId="0" borderId="10" xfId="53" applyFont="1" applyFill="1" applyBorder="1" applyAlignment="1" applyProtection="1">
      <alignment wrapText="1"/>
    </xf>
    <xf numFmtId="0" fontId="4" fillId="0" borderId="10" xfId="53" applyFont="1" applyFill="1" applyBorder="1" applyAlignment="1" applyProtection="1"/>
    <xf numFmtId="0" fontId="4" fillId="0" borderId="10" xfId="53" applyFont="1" applyFill="1" applyBorder="1" applyAlignment="1" applyProtection="1">
      <alignment horizontal="left"/>
    </xf>
    <xf numFmtId="180" fontId="10" fillId="0" borderId="10" xfId="55" applyFont="1" applyBorder="1">
      <alignment horizontal="right" vertical="center"/>
    </xf>
    <xf numFmtId="0" fontId="13" fillId="0" borderId="10" xfId="53" applyFont="1" applyFill="1" applyBorder="1" applyAlignment="1" applyProtection="1">
      <alignment horizontal="left" vertical="center" wrapText="1"/>
    </xf>
    <xf numFmtId="0" fontId="4" fillId="2" borderId="0" xfId="53" applyFont="1" applyFill="1" applyBorder="1" applyAlignment="1" applyProtection="1">
      <alignment horizontal="right" wrapText="1"/>
    </xf>
    <xf numFmtId="49" fontId="4" fillId="0" borderId="10" xfId="53" applyNumberFormat="1" applyFont="1" applyFill="1" applyBorder="1" applyAlignment="1" applyProtection="1">
      <alignment vertical="center" wrapText="1"/>
    </xf>
    <xf numFmtId="0" fontId="4" fillId="0" borderId="10" xfId="53" applyFont="1" applyFill="1" applyBorder="1" applyAlignment="1" applyProtection="1">
      <alignment vertical="center" wrapText="1"/>
    </xf>
    <xf numFmtId="184" fontId="4" fillId="0" borderId="10" xfId="53" applyNumberFormat="1" applyFont="1" applyFill="1" applyBorder="1" applyAlignment="1" applyProtection="1">
      <alignment horizontal="right" vertical="center" wrapText="1"/>
    </xf>
    <xf numFmtId="49" fontId="4" fillId="0" borderId="10" xfId="53" applyNumberFormat="1" applyFont="1" applyFill="1" applyBorder="1" applyAlignment="1" applyProtection="1">
      <alignment horizontal="center" vertical="center" wrapText="1"/>
      <protection locked="0"/>
    </xf>
    <xf numFmtId="49" fontId="13" fillId="0" borderId="10" xfId="57" applyNumberFormat="1" applyFont="1" applyFill="1" applyBorder="1" applyAlignment="1" applyProtection="1">
      <alignment horizontal="left" vertical="center" wrapText="1"/>
    </xf>
    <xf numFmtId="0" fontId="13" fillId="0" borderId="10" xfId="57" applyNumberFormat="1" applyFont="1" applyFill="1" applyBorder="1" applyAlignment="1" applyProtection="1">
      <alignment horizontal="left" vertical="center" wrapText="1"/>
    </xf>
    <xf numFmtId="49" fontId="13" fillId="0" borderId="10" xfId="57" applyNumberFormat="1" applyFont="1" applyFill="1" applyBorder="1" applyAlignment="1" applyProtection="1">
      <alignment vertical="center" wrapText="1"/>
    </xf>
    <xf numFmtId="49" fontId="16" fillId="0" borderId="10" xfId="57" applyNumberFormat="1" applyFont="1" applyFill="1" applyBorder="1" applyAlignment="1">
      <alignment vertical="center" wrapText="1"/>
    </xf>
    <xf numFmtId="0" fontId="10" fillId="0" borderId="7" xfId="62" applyNumberFormat="1" applyFont="1">
      <alignment horizontal="left" vertical="center" wrapText="1"/>
    </xf>
    <xf numFmtId="0" fontId="10" fillId="0" borderId="7" xfId="62" applyNumberFormat="1" applyFont="1" applyFill="1" applyBorder="1" applyAlignment="1" applyProtection="1">
      <alignment horizontal="left" vertical="center" wrapText="1"/>
    </xf>
    <xf numFmtId="49" fontId="10" fillId="0" borderId="1" xfId="62" applyFont="1" applyBorder="1">
      <alignment horizontal="left" vertical="center" wrapText="1"/>
    </xf>
    <xf numFmtId="0" fontId="10" fillId="0" borderId="1" xfId="62" applyNumberFormat="1" applyFont="1" applyFill="1" applyBorder="1" applyAlignment="1" applyProtection="1">
      <alignment horizontal="left" vertical="center" wrapText="1"/>
    </xf>
    <xf numFmtId="0" fontId="13" fillId="0" borderId="10" xfId="53" applyFont="1" applyFill="1" applyBorder="1" applyAlignment="1" applyProtection="1">
      <alignment horizontal="left" vertical="center"/>
    </xf>
    <xf numFmtId="49" fontId="10" fillId="0" borderId="10" xfId="62" applyFont="1" applyBorder="1">
      <alignment horizontal="left" vertical="center" wrapText="1"/>
    </xf>
    <xf numFmtId="0" fontId="13" fillId="0" borderId="10" xfId="53" applyFont="1" applyFill="1" applyBorder="1" applyAlignment="1" applyProtection="1">
      <alignment vertical="center"/>
    </xf>
    <xf numFmtId="0" fontId="13" fillId="0" borderId="10" xfId="53" applyFont="1" applyFill="1" applyBorder="1" applyAlignment="1" applyProtection="1">
      <alignment vertical="center" wrapText="1"/>
    </xf>
    <xf numFmtId="0" fontId="4" fillId="0" borderId="1" xfId="53" applyFont="1" applyFill="1" applyBorder="1" applyAlignment="1" applyProtection="1">
      <alignment horizontal="left" vertical="center" wrapText="1"/>
    </xf>
    <xf numFmtId="0" fontId="4" fillId="0" borderId="5" xfId="53" applyFont="1" applyFill="1" applyBorder="1" applyAlignment="1" applyProtection="1">
      <alignment horizontal="left" vertical="center" wrapText="1"/>
    </xf>
    <xf numFmtId="0" fontId="4" fillId="0" borderId="5" xfId="53" applyFont="1" applyFill="1" applyBorder="1" applyAlignment="1" applyProtection="1">
      <alignment horizontal="center" vertical="center" wrapText="1"/>
    </xf>
    <xf numFmtId="0" fontId="4" fillId="0" borderId="27" xfId="53" applyFont="1" applyFill="1" applyBorder="1" applyAlignment="1" applyProtection="1">
      <alignment horizontal="left" vertical="center" wrapText="1"/>
    </xf>
    <xf numFmtId="49" fontId="10" fillId="0" borderId="28" xfId="62" applyFont="1" applyBorder="1">
      <alignment horizontal="left" vertical="center" wrapText="1"/>
    </xf>
    <xf numFmtId="49" fontId="10" fillId="0" borderId="29" xfId="62" applyFont="1" applyBorder="1">
      <alignment horizontal="left" vertical="center" wrapText="1"/>
    </xf>
    <xf numFmtId="0" fontId="4" fillId="0" borderId="27" xfId="53" applyFont="1" applyFill="1" applyBorder="1" applyAlignment="1" applyProtection="1">
      <alignment horizontal="left" vertical="center" wrapText="1"/>
      <protection locked="0"/>
    </xf>
    <xf numFmtId="49" fontId="10" fillId="0" borderId="4" xfId="62" applyFont="1" applyBorder="1">
      <alignment horizontal="left" vertical="center" wrapText="1"/>
    </xf>
    <xf numFmtId="0" fontId="10" fillId="0" borderId="7" xfId="62" applyNumberFormat="1" applyFont="1" applyFill="1">
      <alignment horizontal="left" vertical="center" wrapText="1"/>
    </xf>
    <xf numFmtId="0" fontId="4" fillId="0" borderId="10" xfId="53" applyFont="1" applyFill="1" applyBorder="1" applyAlignment="1" applyProtection="1">
      <alignment horizontal="left" vertical="center" wrapText="1"/>
      <protection locked="0"/>
    </xf>
    <xf numFmtId="49" fontId="10" fillId="0" borderId="30" xfId="62" applyFont="1" applyBorder="1">
      <alignment horizontal="left" vertical="center" wrapText="1"/>
    </xf>
    <xf numFmtId="0" fontId="13" fillId="0" borderId="11" xfId="53" applyFont="1" applyFill="1" applyBorder="1" applyAlignment="1" applyProtection="1">
      <alignment horizontal="left" vertical="center"/>
    </xf>
    <xf numFmtId="0" fontId="13" fillId="0" borderId="11" xfId="53" applyFont="1" applyFill="1" applyBorder="1" applyAlignment="1" applyProtection="1">
      <alignment horizontal="left" vertical="center" wrapText="1"/>
    </xf>
    <xf numFmtId="49" fontId="10" fillId="0" borderId="21" xfId="62" applyFont="1" applyBorder="1">
      <alignment horizontal="left" vertical="center" wrapText="1"/>
    </xf>
    <xf numFmtId="0" fontId="10" fillId="0" borderId="1" xfId="62" applyNumberFormat="1" applyFont="1" applyFill="1" applyBorder="1">
      <alignment horizontal="left" vertical="center" wrapText="1"/>
    </xf>
    <xf numFmtId="49" fontId="10" fillId="0" borderId="10" xfId="62" applyFont="1" applyBorder="1" applyAlignment="1">
      <alignment horizontal="left" vertical="center" wrapText="1"/>
    </xf>
    <xf numFmtId="0" fontId="13" fillId="0" borderId="10" xfId="53" applyNumberFormat="1" applyFont="1" applyFill="1" applyBorder="1" applyAlignment="1" applyProtection="1">
      <alignment horizontal="left" vertical="center" wrapText="1"/>
    </xf>
    <xf numFmtId="0" fontId="13" fillId="0" borderId="10" xfId="53" applyFont="1" applyFill="1" applyBorder="1" applyAlignment="1" applyProtection="1">
      <alignment vertical="top" wrapText="1"/>
      <protection locked="0"/>
    </xf>
    <xf numFmtId="9" fontId="13" fillId="0" borderId="10" xfId="53" applyNumberFormat="1" applyFont="1" applyFill="1" applyBorder="1" applyAlignment="1" applyProtection="1">
      <alignment vertical="top" wrapText="1"/>
      <protection locked="0"/>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3" fillId="0" borderId="2"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left" vertical="center"/>
    </xf>
    <xf numFmtId="0" fontId="13" fillId="0" borderId="4" xfId="53" applyFont="1" applyFill="1" applyBorder="1" applyAlignment="1" applyProtection="1">
      <alignment horizontal="left" vertical="center"/>
    </xf>
    <xf numFmtId="0" fontId="16" fillId="0" borderId="10" xfId="56" applyFont="1" applyFill="1" applyBorder="1" applyAlignment="1" applyProtection="1">
      <alignment horizontal="center" vertical="center" wrapText="1" readingOrder="1"/>
      <protection locked="0"/>
    </xf>
    <xf numFmtId="184" fontId="13" fillId="0" borderId="6" xfId="53" applyNumberFormat="1" applyFont="1" applyFill="1" applyBorder="1" applyAlignment="1" applyProtection="1">
      <alignment horizontal="right" vertical="center" wrapText="1"/>
    </xf>
    <xf numFmtId="184" fontId="13" fillId="0" borderId="6" xfId="53" applyNumberFormat="1" applyFont="1" applyFill="1" applyBorder="1" applyAlignment="1" applyProtection="1">
      <alignment horizontal="right" vertical="center" wrapText="1"/>
      <protection locked="0"/>
    </xf>
    <xf numFmtId="184" fontId="13" fillId="0" borderId="7" xfId="53" applyNumberFormat="1" applyFont="1" applyFill="1" applyBorder="1" applyAlignment="1" applyProtection="1">
      <alignment horizontal="right" vertical="center" wrapText="1"/>
      <protection locked="0"/>
    </xf>
    <xf numFmtId="0" fontId="13" fillId="0" borderId="12" xfId="53" applyFont="1" applyFill="1" applyBorder="1" applyAlignment="1" applyProtection="1">
      <alignment horizontal="center" vertical="center" wrapText="1"/>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4" fillId="0" borderId="10" xfId="53" applyNumberFormat="1" applyFont="1" applyFill="1" applyBorder="1" applyAlignment="1" applyProtection="1">
      <alignment horizontal="center" vertical="center"/>
    </xf>
    <xf numFmtId="49" fontId="4" fillId="0" borderId="10" xfId="62" applyFont="1" applyBorder="1">
      <alignment horizontal="left" vertical="center" wrapText="1"/>
    </xf>
    <xf numFmtId="49" fontId="4" fillId="0" borderId="10" xfId="62" applyFont="1" applyBorder="1" applyAlignment="1">
      <alignment horizontal="left" vertical="center" wrapText="1" indent="1"/>
    </xf>
    <xf numFmtId="180" fontId="10" fillId="0" borderId="10" xfId="61" applyFont="1" applyBorder="1">
      <alignment horizontal="right" vertical="center"/>
    </xf>
    <xf numFmtId="49" fontId="9" fillId="0" borderId="10" xfId="62" applyFont="1" applyBorder="1">
      <alignment horizontal="left" vertical="center" wrapText="1"/>
    </xf>
    <xf numFmtId="0" fontId="13" fillId="0" borderId="10" xfId="53" applyFont="1" applyFill="1" applyBorder="1" applyAlignment="1" applyProtection="1">
      <alignment wrapText="1"/>
    </xf>
    <xf numFmtId="0" fontId="6" fillId="0" borderId="0" xfId="53" applyFont="1" applyFill="1" applyBorder="1" applyAlignment="1" applyProtection="1">
      <alignment horizontal="right" wrapText="1"/>
    </xf>
    <xf numFmtId="0" fontId="27" fillId="0" borderId="0" xfId="53" applyFont="1" applyFill="1" applyBorder="1" applyAlignment="1" applyProtection="1">
      <alignment horizontal="center"/>
    </xf>
    <xf numFmtId="0" fontId="27" fillId="0" borderId="0" xfId="53" applyFont="1" applyFill="1" applyBorder="1" applyAlignment="1" applyProtection="1">
      <alignment horizontal="center" wrapText="1"/>
    </xf>
    <xf numFmtId="0" fontId="27" fillId="0" borderId="0" xfId="53" applyFont="1" applyFill="1" applyBorder="1" applyAlignment="1" applyProtection="1">
      <alignment wrapText="1"/>
    </xf>
    <xf numFmtId="0" fontId="27" fillId="0" borderId="0" xfId="53" applyFont="1" applyFill="1" applyBorder="1" applyAlignment="1" applyProtection="1"/>
    <xf numFmtId="0" fontId="14" fillId="0" borderId="0" xfId="53" applyFont="1" applyFill="1" applyBorder="1" applyAlignment="1" applyProtection="1">
      <alignment horizontal="left" wrapText="1"/>
    </xf>
    <xf numFmtId="0" fontId="14" fillId="0" borderId="0" xfId="53" applyFont="1" applyFill="1" applyBorder="1" applyAlignment="1" applyProtection="1">
      <alignment horizontal="center" wrapText="1"/>
    </xf>
    <xf numFmtId="0" fontId="28" fillId="0" borderId="0" xfId="53" applyFont="1" applyFill="1" applyBorder="1" applyAlignment="1" applyProtection="1">
      <alignment horizontal="center" vertical="center" wrapText="1"/>
    </xf>
    <xf numFmtId="0" fontId="14" fillId="0" borderId="0" xfId="53" applyFont="1" applyFill="1" applyBorder="1" applyAlignment="1" applyProtection="1">
      <alignment horizontal="right" wrapText="1"/>
    </xf>
    <xf numFmtId="0" fontId="13" fillId="0" borderId="1" xfId="53" applyFont="1" applyFill="1" applyBorder="1" applyAlignment="1" applyProtection="1">
      <alignment horizontal="center" vertical="center" wrapText="1"/>
    </xf>
    <xf numFmtId="0" fontId="13" fillId="0" borderId="7" xfId="53" applyFont="1" applyFill="1" applyBorder="1" applyAlignment="1" applyProtection="1">
      <alignment horizontal="center" vertical="center" wrapText="1"/>
    </xf>
    <xf numFmtId="0" fontId="13" fillId="0" borderId="2" xfId="53" applyFont="1" applyFill="1" applyBorder="1" applyAlignment="1" applyProtection="1">
      <alignment horizontal="center" vertical="center" wrapText="1"/>
    </xf>
    <xf numFmtId="184" fontId="4" fillId="0" borderId="7" xfId="53" applyNumberFormat="1" applyFont="1" applyFill="1" applyBorder="1" applyAlignment="1" applyProtection="1">
      <alignment horizontal="right" vertical="center"/>
    </xf>
    <xf numFmtId="184" fontId="13"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4" fillId="0" borderId="0" xfId="53" applyFont="1" applyFill="1" applyBorder="1" applyAlignment="1" applyProtection="1">
      <alignment vertical="top"/>
    </xf>
    <xf numFmtId="49" fontId="4" fillId="0" borderId="2" xfId="53" applyNumberFormat="1" applyFont="1" applyFill="1" applyBorder="1" applyAlignment="1" applyProtection="1">
      <alignment horizontal="center" vertical="center" wrapText="1"/>
    </xf>
    <xf numFmtId="49" fontId="4" fillId="0" borderId="3" xfId="53" applyNumberFormat="1" applyFont="1" applyFill="1" applyBorder="1" applyAlignment="1" applyProtection="1">
      <alignment horizontal="center" vertical="center" wrapText="1"/>
    </xf>
    <xf numFmtId="0" fontId="4" fillId="0" borderId="21" xfId="53" applyFont="1" applyFill="1" applyBorder="1" applyAlignment="1" applyProtection="1">
      <alignment horizontal="center" vertical="center"/>
    </xf>
    <xf numFmtId="49" fontId="4" fillId="0" borderId="2" xfId="53" applyNumberFormat="1" applyFont="1" applyFill="1" applyBorder="1" applyAlignment="1" applyProtection="1">
      <alignment horizontal="center" vertical="center"/>
    </xf>
    <xf numFmtId="0" fontId="4" fillId="0" borderId="24" xfId="53" applyFont="1" applyFill="1" applyBorder="1" applyAlignment="1" applyProtection="1">
      <alignment horizontal="center" vertical="center"/>
    </xf>
    <xf numFmtId="0" fontId="4" fillId="0" borderId="6" xfId="53" applyNumberFormat="1" applyFont="1" applyFill="1" applyBorder="1" applyAlignment="1" applyProtection="1">
      <alignment horizontal="center" vertical="center"/>
    </xf>
    <xf numFmtId="0" fontId="24" fillId="0" borderId="0" xfId="53" applyFont="1" applyFill="1" applyBorder="1" applyAlignment="1" applyProtection="1"/>
    <xf numFmtId="0" fontId="6" fillId="0" borderId="0" xfId="53" applyFont="1" applyFill="1" applyBorder="1" applyAlignment="1" applyProtection="1">
      <alignment vertical="center"/>
    </xf>
    <xf numFmtId="0" fontId="29" fillId="0" borderId="0" xfId="53" applyFont="1" applyFill="1" applyBorder="1" applyAlignment="1" applyProtection="1">
      <alignment horizontal="center" vertical="center"/>
    </xf>
    <xf numFmtId="0" fontId="30" fillId="0" borderId="0" xfId="53" applyFont="1" applyFill="1" applyBorder="1" applyAlignment="1" applyProtection="1">
      <alignment horizontal="center" vertical="center"/>
    </xf>
    <xf numFmtId="0" fontId="4"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horizontal="left" vertical="center"/>
    </xf>
    <xf numFmtId="184" fontId="4" fillId="0" borderId="7" xfId="53" applyNumberFormat="1" applyFont="1" applyFill="1" applyBorder="1" applyAlignment="1" applyProtection="1">
      <alignment horizontal="right" vertical="center"/>
      <protection locked="0"/>
    </xf>
    <xf numFmtId="184" fontId="26" fillId="0" borderId="7" xfId="53" applyNumberFormat="1" applyFont="1" applyFill="1" applyBorder="1" applyAlignment="1" applyProtection="1">
      <alignment horizontal="right" vertical="center"/>
    </xf>
    <xf numFmtId="184" fontId="13" fillId="0" borderId="7" xfId="53" applyNumberFormat="1" applyFont="1" applyFill="1" applyBorder="1" applyAlignment="1" applyProtection="1">
      <alignment vertical="center"/>
    </xf>
    <xf numFmtId="0" fontId="13" fillId="0" borderId="7" xfId="53" applyFont="1" applyFill="1" applyBorder="1" applyAlignment="1" applyProtection="1">
      <alignment vertical="center"/>
    </xf>
    <xf numFmtId="0" fontId="26" fillId="0" borderId="7" xfId="53" applyFont="1" applyFill="1" applyBorder="1" applyAlignment="1" applyProtection="1">
      <alignment horizontal="center" vertical="center"/>
    </xf>
    <xf numFmtId="0" fontId="26" fillId="0" borderId="7" xfId="53" applyFont="1" applyFill="1" applyBorder="1" applyAlignment="1" applyProtection="1">
      <alignment horizontal="right" vertical="center"/>
    </xf>
    <xf numFmtId="0" fontId="26"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0" fontId="4" fillId="0" borderId="20" xfId="53" applyFont="1" applyFill="1" applyBorder="1" applyAlignment="1" applyProtection="1">
      <alignment horizontal="center" vertical="center" wrapText="1"/>
    </xf>
    <xf numFmtId="49" fontId="10" fillId="0" borderId="7" xfId="62" applyFont="1" applyAlignment="1">
      <alignment horizontal="left" vertical="center" wrapText="1" indent="1"/>
    </xf>
    <xf numFmtId="49" fontId="10" fillId="0" borderId="7" xfId="62" applyFont="1" applyAlignment="1">
      <alignment horizontal="left" vertical="center" wrapText="1" indent="2"/>
    </xf>
    <xf numFmtId="0" fontId="13" fillId="0" borderId="4" xfId="53" applyFont="1" applyFill="1" applyBorder="1" applyAlignment="1" applyProtection="1">
      <alignment horizontal="center" vertical="center" wrapText="1"/>
    </xf>
    <xf numFmtId="184" fontId="4" fillId="0" borderId="14" xfId="53" applyNumberFormat="1" applyFont="1" applyFill="1" applyBorder="1" applyAlignment="1" applyProtection="1">
      <alignment horizontal="right" vertical="center"/>
    </xf>
    <xf numFmtId="184"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9" fillId="0" borderId="0" xfId="53" applyFont="1" applyFill="1" applyBorder="1" applyAlignment="1" applyProtection="1">
      <alignment horizontal="center" vertical="center"/>
      <protection locked="0"/>
    </xf>
    <xf numFmtId="0" fontId="13" fillId="0" borderId="1" xfId="53" applyFont="1" applyFill="1" applyBorder="1" applyAlignment="1" applyProtection="1">
      <alignment horizontal="center" vertical="center" wrapText="1"/>
      <protection locked="0"/>
    </xf>
    <xf numFmtId="0" fontId="13" fillId="0" borderId="21"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xf>
    <xf numFmtId="0" fontId="13" fillId="0" borderId="5" xfId="53" applyFont="1" applyFill="1" applyBorder="1" applyAlignment="1" applyProtection="1">
      <alignment horizontal="center" vertical="center" wrapText="1"/>
      <protection locked="0"/>
    </xf>
    <xf numFmtId="0" fontId="13" fillId="0" borderId="6" xfId="53" applyFont="1" applyFill="1" applyBorder="1" applyAlignment="1" applyProtection="1">
      <alignment horizontal="center" vertical="center" wrapText="1"/>
    </xf>
    <xf numFmtId="0" fontId="13" fillId="0" borderId="24" xfId="53" applyFont="1" applyFill="1" applyBorder="1" applyAlignment="1" applyProtection="1">
      <alignment horizontal="center" vertical="center" wrapText="1"/>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3" fillId="0" borderId="26" xfId="53" applyFont="1" applyFill="1" applyBorder="1" applyAlignment="1" applyProtection="1">
      <alignment horizontal="center" vertical="center" wrapText="1"/>
    </xf>
    <xf numFmtId="176" fontId="4" fillId="0" borderId="7" xfId="1" applyFont="1" applyFill="1" applyBorder="1" applyAlignment="1" applyProtection="1">
      <alignment horizontal="right" vertical="center"/>
      <protection locked="0"/>
    </xf>
    <xf numFmtId="0" fontId="4" fillId="0" borderId="2" xfId="53" applyFont="1" applyFill="1" applyBorder="1" applyAlignment="1" applyProtection="1">
      <alignment horizontal="right" vertical="center"/>
      <protection locked="0"/>
    </xf>
    <xf numFmtId="0" fontId="4" fillId="0" borderId="10"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3" fillId="0" borderId="12" xfId="53" applyFont="1" applyFill="1" applyBorder="1" applyAlignment="1" applyProtection="1">
      <alignment horizontal="center" vertical="center" wrapText="1"/>
      <protection locked="0"/>
    </xf>
    <xf numFmtId="0" fontId="4" fillId="0" borderId="12"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2"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20" xfId="53" applyNumberFormat="1" applyFont="1" applyFill="1" applyBorder="1" applyAlignment="1" applyProtection="1">
      <alignment horizontal="right" vertical="center"/>
      <protection locked="0"/>
    </xf>
    <xf numFmtId="0" fontId="13" fillId="0" borderId="7" xfId="53" applyFont="1" applyFill="1" applyBorder="1" applyAlignment="1" applyProtection="1"/>
    <xf numFmtId="184" fontId="13" fillId="0" borderId="7" xfId="53" applyNumberFormat="1" applyFont="1" applyFill="1" applyBorder="1" applyAlignment="1" applyProtection="1"/>
    <xf numFmtId="0" fontId="13" fillId="0" borderId="6" xfId="53" applyFont="1" applyFill="1" applyBorder="1" applyAlignment="1" applyProtection="1"/>
    <xf numFmtId="184" fontId="13" fillId="0" borderId="20" xfId="53" applyNumberFormat="1" applyFont="1" applyFill="1" applyBorder="1" applyAlignment="1" applyProtection="1"/>
    <xf numFmtId="0" fontId="26" fillId="0" borderId="6" xfId="53" applyFont="1" applyFill="1" applyBorder="1" applyAlignment="1" applyProtection="1">
      <alignment horizontal="center" vertical="center"/>
    </xf>
    <xf numFmtId="184" fontId="26" fillId="0" borderId="20" xfId="53" applyNumberFormat="1" applyFont="1" applyFill="1" applyBorder="1" applyAlignment="1" applyProtection="1">
      <alignment horizontal="right" vertical="center"/>
    </xf>
    <xf numFmtId="184" fontId="4" fillId="0" borderId="20" xfId="53" applyNumberFormat="1" applyFont="1" applyFill="1" applyBorder="1" applyAlignment="1" applyProtection="1">
      <alignment horizontal="righ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26" fillId="0" borderId="6" xfId="53" applyFont="1" applyFill="1" applyBorder="1" applyAlignment="1" applyProtection="1">
      <alignment horizontal="center" vertical="center"/>
      <protection locked="0"/>
    </xf>
    <xf numFmtId="184" fontId="26" fillId="0" borderId="7" xfId="53" applyNumberFormat="1" applyFont="1" applyFill="1" applyBorder="1" applyAlignment="1" applyProtection="1">
      <alignment horizontal="right" vertical="center"/>
      <protection locked="0"/>
    </xf>
    <xf numFmtId="0" fontId="21" fillId="0" borderId="0" xfId="0" applyFont="1" applyFill="1" applyBorder="1" applyAlignment="1">
      <alignment vertical="center"/>
    </xf>
    <xf numFmtId="0" fontId="21" fillId="0" borderId="0" xfId="0" applyFont="1" applyFill="1" applyAlignment="1">
      <alignment horizontal="center" vertical="center"/>
    </xf>
    <xf numFmtId="0" fontId="31" fillId="0" borderId="0" xfId="0" applyFont="1" applyFill="1" applyBorder="1" applyAlignment="1">
      <alignment horizontal="center" vertical="center"/>
    </xf>
    <xf numFmtId="0" fontId="32" fillId="0" borderId="10" xfId="0" applyFont="1" applyFill="1" applyBorder="1" applyAlignment="1">
      <alignment horizontal="center" vertical="center"/>
    </xf>
    <xf numFmtId="0" fontId="33" fillId="0" borderId="10" xfId="0" applyFont="1" applyFill="1" applyBorder="1" applyAlignment="1">
      <alignment horizontal="center" vertical="center"/>
    </xf>
    <xf numFmtId="0" fontId="34" fillId="0" borderId="10" xfId="0" applyFont="1" applyBorder="1" applyAlignment="1">
      <alignment horizontal="justify"/>
    </xf>
    <xf numFmtId="0" fontId="34" fillId="0" borderId="10" xfId="0" applyFont="1" applyBorder="1" applyAlignment="1">
      <alignment horizontal="left"/>
    </xf>
    <xf numFmtId="0" fontId="34" fillId="0" borderId="10" xfId="0" applyFont="1" applyFill="1" applyBorder="1" applyAlignment="1">
      <alignment horizontal="left"/>
    </xf>
    <xf numFmtId="0" fontId="6" fillId="0" borderId="0" xfId="0" applyFont="1" applyFill="1" applyAlignment="1">
      <alignment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NumberStyle" xfId="55"/>
    <cellStyle name="常规 2" xfId="56"/>
    <cellStyle name="常规 3" xfId="57"/>
    <cellStyle name="IntegralNumberStyle" xfId="58"/>
    <cellStyle name="常规 4" xfId="59"/>
    <cellStyle name="常规 5" xfId="60"/>
    <cellStyle name="MoneyStyle" xfId="61"/>
    <cellStyle name="TextStyle" xfId="62"/>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E10" sqref="E10"/>
    </sheetView>
  </sheetViews>
  <sheetFormatPr defaultColWidth="9.14285714285714" defaultRowHeight="20" customHeight="1" outlineLevelCol="3"/>
  <cols>
    <col min="1" max="1" width="13.5714285714286" style="81" customWidth="1"/>
    <col min="2" max="2" width="9.14285714285714" style="344"/>
    <col min="3" max="3" width="88.7142857142857" style="81" customWidth="1"/>
    <col min="4" max="16384" width="9.14285714285714" style="81"/>
  </cols>
  <sheetData>
    <row r="1" s="343" customFormat="1" ht="48" customHeight="1" spans="2:3">
      <c r="B1" s="345"/>
      <c r="C1" s="345"/>
    </row>
    <row r="2" s="81" customFormat="1" ht="27" customHeight="1" spans="2:3">
      <c r="B2" s="346" t="s">
        <v>0</v>
      </c>
      <c r="C2" s="346" t="s">
        <v>1</v>
      </c>
    </row>
    <row r="3" s="81" customFormat="1" customHeight="1" spans="2:3">
      <c r="B3" s="347">
        <v>1</v>
      </c>
      <c r="C3" s="348" t="s">
        <v>2</v>
      </c>
    </row>
    <row r="4" s="81" customFormat="1" customHeight="1" spans="2:3">
      <c r="B4" s="347">
        <v>2</v>
      </c>
      <c r="C4" s="348" t="s">
        <v>3</v>
      </c>
    </row>
    <row r="5" s="81" customFormat="1" customHeight="1" spans="2:3">
      <c r="B5" s="347">
        <v>3</v>
      </c>
      <c r="C5" s="348" t="s">
        <v>4</v>
      </c>
    </row>
    <row r="6" s="81" customFormat="1" customHeight="1" spans="2:3">
      <c r="B6" s="347">
        <v>4</v>
      </c>
      <c r="C6" s="348" t="s">
        <v>5</v>
      </c>
    </row>
    <row r="7" s="81" customFormat="1" customHeight="1" spans="2:3">
      <c r="B7" s="347">
        <v>5</v>
      </c>
      <c r="C7" s="349" t="s">
        <v>6</v>
      </c>
    </row>
    <row r="8" s="81" customFormat="1" customHeight="1" spans="2:3">
      <c r="B8" s="347">
        <v>6</v>
      </c>
      <c r="C8" s="349" t="s">
        <v>7</v>
      </c>
    </row>
    <row r="9" s="81" customFormat="1" customHeight="1" spans="2:3">
      <c r="B9" s="347">
        <v>7</v>
      </c>
      <c r="C9" s="349" t="s">
        <v>8</v>
      </c>
    </row>
    <row r="10" s="81" customFormat="1" customHeight="1" spans="2:3">
      <c r="B10" s="347">
        <v>8</v>
      </c>
      <c r="C10" s="349" t="s">
        <v>9</v>
      </c>
    </row>
    <row r="11" s="81" customFormat="1" customHeight="1" spans="2:3">
      <c r="B11" s="347">
        <v>9</v>
      </c>
      <c r="C11" s="350" t="s">
        <v>10</v>
      </c>
    </row>
    <row r="12" s="81" customFormat="1" customHeight="1" spans="2:3">
      <c r="B12" s="347">
        <v>10</v>
      </c>
      <c r="C12" s="350" t="s">
        <v>11</v>
      </c>
    </row>
    <row r="13" s="81" customFormat="1" customHeight="1" spans="2:3">
      <c r="B13" s="347">
        <v>11</v>
      </c>
      <c r="C13" s="348" t="s">
        <v>12</v>
      </c>
    </row>
    <row r="14" s="81" customFormat="1" customHeight="1" spans="2:3">
      <c r="B14" s="347">
        <v>12</v>
      </c>
      <c r="C14" s="348" t="s">
        <v>13</v>
      </c>
    </row>
    <row r="15" s="81" customFormat="1" customHeight="1" spans="2:4">
      <c r="B15" s="347">
        <v>13</v>
      </c>
      <c r="C15" s="348" t="s">
        <v>14</v>
      </c>
      <c r="D15" s="351"/>
    </row>
    <row r="16" s="81" customFormat="1" customHeight="1" spans="2:3">
      <c r="B16" s="347">
        <v>14</v>
      </c>
      <c r="C16" s="349" t="s">
        <v>15</v>
      </c>
    </row>
    <row r="17" s="81" customFormat="1" customHeight="1" spans="2:3">
      <c r="B17" s="347">
        <v>15</v>
      </c>
      <c r="C17" s="349" t="s">
        <v>16</v>
      </c>
    </row>
    <row r="18" s="81" customFormat="1" customHeight="1" spans="2:3">
      <c r="B18" s="347">
        <v>16</v>
      </c>
      <c r="C18" s="349" t="s">
        <v>17</v>
      </c>
    </row>
    <row r="19" s="81" customFormat="1" customHeight="1" spans="2:3">
      <c r="B19" s="347">
        <v>17</v>
      </c>
      <c r="C19" s="348" t="s">
        <v>18</v>
      </c>
    </row>
    <row r="20" s="81" customFormat="1" customHeight="1" spans="2:3">
      <c r="B20" s="347">
        <v>18</v>
      </c>
      <c r="C20" s="348" t="s">
        <v>19</v>
      </c>
    </row>
    <row r="21" s="81" customFormat="1" customHeight="1" spans="2:3">
      <c r="B21" s="347">
        <v>19</v>
      </c>
      <c r="C21" s="348"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0"/>
  <sheetViews>
    <sheetView zoomScaleSheetLayoutView="60" workbookViewId="0">
      <selection activeCell="D28" sqref="D28"/>
    </sheetView>
  </sheetViews>
  <sheetFormatPr defaultColWidth="8.88571428571429" defaultRowHeight="12"/>
  <cols>
    <col min="1" max="1" width="34.2857142857143" style="66" customWidth="1"/>
    <col min="2" max="2" width="29" style="66" customWidth="1"/>
    <col min="3" max="5" width="23.5714285714286" style="66" customWidth="1"/>
    <col min="6" max="6" width="11.2857142857143" style="67" customWidth="1"/>
    <col min="7" max="7" width="25.1333333333333" style="66" customWidth="1"/>
    <col min="8" max="8" width="15.5714285714286" style="67" customWidth="1"/>
    <col min="9" max="9" width="13.4285714285714" style="67" customWidth="1"/>
    <col min="10" max="10" width="18.847619047619" style="66" customWidth="1"/>
    <col min="11" max="11" width="9.13333333333333" style="67" customWidth="1"/>
    <col min="12" max="16384" width="9.13333333333333" style="67"/>
  </cols>
  <sheetData>
    <row r="1" customHeight="1" spans="1:10">
      <c r="A1" s="66" t="s">
        <v>388</v>
      </c>
      <c r="J1" s="78"/>
    </row>
    <row r="2" ht="28.5" customHeight="1" spans="1:10">
      <c r="A2" s="68" t="s">
        <v>10</v>
      </c>
      <c r="B2" s="69"/>
      <c r="C2" s="69"/>
      <c r="D2" s="69"/>
      <c r="E2" s="69"/>
      <c r="F2" s="70"/>
      <c r="G2" s="69"/>
      <c r="H2" s="70"/>
      <c r="I2" s="70"/>
      <c r="J2" s="69"/>
    </row>
    <row r="3" ht="17.25" customHeight="1" spans="1:1">
      <c r="A3" s="71" t="s">
        <v>22</v>
      </c>
    </row>
    <row r="4" ht="44.25" customHeight="1" spans="1:10">
      <c r="A4" s="72" t="s">
        <v>219</v>
      </c>
      <c r="B4" s="72" t="s">
        <v>389</v>
      </c>
      <c r="C4" s="72" t="s">
        <v>390</v>
      </c>
      <c r="D4" s="72" t="s">
        <v>391</v>
      </c>
      <c r="E4" s="72" t="s">
        <v>392</v>
      </c>
      <c r="F4" s="73" t="s">
        <v>393</v>
      </c>
      <c r="G4" s="72" t="s">
        <v>394</v>
      </c>
      <c r="H4" s="73" t="s">
        <v>395</v>
      </c>
      <c r="I4" s="73" t="s">
        <v>396</v>
      </c>
      <c r="J4" s="72" t="s">
        <v>397</v>
      </c>
    </row>
    <row r="5" ht="14.25" customHeight="1" spans="1:10">
      <c r="A5" s="72">
        <v>1</v>
      </c>
      <c r="B5" s="72">
        <v>2</v>
      </c>
      <c r="C5" s="72">
        <v>3</v>
      </c>
      <c r="D5" s="72">
        <v>4</v>
      </c>
      <c r="E5" s="72">
        <v>5</v>
      </c>
      <c r="F5" s="72">
        <v>6</v>
      </c>
      <c r="G5" s="72">
        <v>7</v>
      </c>
      <c r="H5" s="72">
        <v>8</v>
      </c>
      <c r="I5" s="72">
        <v>9</v>
      </c>
      <c r="J5" s="72">
        <v>10</v>
      </c>
    </row>
    <row r="6" ht="42" customHeight="1" spans="1:10">
      <c r="A6" s="120" t="s">
        <v>358</v>
      </c>
      <c r="B6" s="120" t="s">
        <v>398</v>
      </c>
      <c r="C6" s="120" t="s">
        <v>399</v>
      </c>
      <c r="D6" s="120" t="s">
        <v>400</v>
      </c>
      <c r="E6" s="120" t="s">
        <v>401</v>
      </c>
      <c r="F6" s="120" t="s">
        <v>402</v>
      </c>
      <c r="G6" s="213">
        <v>4146200</v>
      </c>
      <c r="H6" s="120" t="s">
        <v>403</v>
      </c>
      <c r="I6" s="120" t="s">
        <v>404</v>
      </c>
      <c r="J6" s="120" t="s">
        <v>405</v>
      </c>
    </row>
    <row r="7" ht="42.75" customHeight="1" spans="1:10">
      <c r="A7" s="120"/>
      <c r="B7" s="120" t="s">
        <v>406</v>
      </c>
      <c r="C7" s="120" t="s">
        <v>399</v>
      </c>
      <c r="D7" s="120" t="s">
        <v>400</v>
      </c>
      <c r="E7" s="120" t="s">
        <v>407</v>
      </c>
      <c r="F7" s="120" t="s">
        <v>408</v>
      </c>
      <c r="G7" s="213">
        <v>5</v>
      </c>
      <c r="H7" s="120" t="s">
        <v>409</v>
      </c>
      <c r="I7" s="120" t="s">
        <v>404</v>
      </c>
      <c r="J7" s="120" t="s">
        <v>410</v>
      </c>
    </row>
    <row r="8" ht="22.5" spans="1:10">
      <c r="A8" s="120"/>
      <c r="B8" s="120" t="s">
        <v>406</v>
      </c>
      <c r="C8" s="120" t="s">
        <v>399</v>
      </c>
      <c r="D8" s="120" t="s">
        <v>400</v>
      </c>
      <c r="E8" s="120" t="s">
        <v>411</v>
      </c>
      <c r="F8" s="120" t="s">
        <v>402</v>
      </c>
      <c r="G8" s="213">
        <v>21500</v>
      </c>
      <c r="H8" s="120" t="s">
        <v>412</v>
      </c>
      <c r="I8" s="120" t="s">
        <v>404</v>
      </c>
      <c r="J8" s="120" t="s">
        <v>413</v>
      </c>
    </row>
    <row r="9" spans="1:10">
      <c r="A9" s="120"/>
      <c r="B9" s="120" t="s">
        <v>406</v>
      </c>
      <c r="C9" s="120" t="s">
        <v>399</v>
      </c>
      <c r="D9" s="120" t="s">
        <v>400</v>
      </c>
      <c r="E9" s="120" t="s">
        <v>414</v>
      </c>
      <c r="F9" s="120" t="s">
        <v>402</v>
      </c>
      <c r="G9" s="213">
        <v>84</v>
      </c>
      <c r="H9" s="120" t="s">
        <v>415</v>
      </c>
      <c r="I9" s="120" t="s">
        <v>404</v>
      </c>
      <c r="J9" s="120" t="s">
        <v>416</v>
      </c>
    </row>
    <row r="10" ht="22.5" spans="1:10">
      <c r="A10" s="120"/>
      <c r="B10" s="120" t="s">
        <v>406</v>
      </c>
      <c r="C10" s="120" t="s">
        <v>399</v>
      </c>
      <c r="D10" s="120" t="s">
        <v>417</v>
      </c>
      <c r="E10" s="120" t="s">
        <v>418</v>
      </c>
      <c r="F10" s="120" t="s">
        <v>402</v>
      </c>
      <c r="G10" s="214">
        <v>95</v>
      </c>
      <c r="H10" s="120" t="s">
        <v>419</v>
      </c>
      <c r="I10" s="120" t="s">
        <v>404</v>
      </c>
      <c r="J10" s="120" t="s">
        <v>420</v>
      </c>
    </row>
    <row r="11" spans="1:10">
      <c r="A11" s="120"/>
      <c r="B11" s="120" t="s">
        <v>406</v>
      </c>
      <c r="C11" s="120" t="s">
        <v>399</v>
      </c>
      <c r="D11" s="120" t="s">
        <v>417</v>
      </c>
      <c r="E11" s="120" t="s">
        <v>421</v>
      </c>
      <c r="F11" s="120" t="s">
        <v>402</v>
      </c>
      <c r="G11" s="214">
        <v>97</v>
      </c>
      <c r="H11" s="120" t="s">
        <v>419</v>
      </c>
      <c r="I11" s="120" t="s">
        <v>404</v>
      </c>
      <c r="J11" s="120" t="s">
        <v>422</v>
      </c>
    </row>
    <row r="12" ht="33.75" spans="1:10">
      <c r="A12" s="120"/>
      <c r="B12" s="120" t="s">
        <v>406</v>
      </c>
      <c r="C12" s="120" t="s">
        <v>423</v>
      </c>
      <c r="D12" s="120" t="s">
        <v>424</v>
      </c>
      <c r="E12" s="120" t="s">
        <v>425</v>
      </c>
      <c r="F12" s="120" t="s">
        <v>402</v>
      </c>
      <c r="G12" s="120" t="s">
        <v>426</v>
      </c>
      <c r="H12" s="120" t="s">
        <v>427</v>
      </c>
      <c r="I12" s="120" t="s">
        <v>428</v>
      </c>
      <c r="J12" s="120" t="s">
        <v>429</v>
      </c>
    </row>
    <row r="13" ht="33.75" spans="1:10">
      <c r="A13" s="120"/>
      <c r="B13" s="120" t="s">
        <v>406</v>
      </c>
      <c r="C13" s="120" t="s">
        <v>423</v>
      </c>
      <c r="D13" s="120" t="s">
        <v>424</v>
      </c>
      <c r="E13" s="120" t="s">
        <v>430</v>
      </c>
      <c r="F13" s="120" t="s">
        <v>402</v>
      </c>
      <c r="G13" s="120" t="s">
        <v>426</v>
      </c>
      <c r="H13" s="120" t="s">
        <v>427</v>
      </c>
      <c r="I13" s="120" t="s">
        <v>428</v>
      </c>
      <c r="J13" s="120" t="s">
        <v>431</v>
      </c>
    </row>
    <row r="14" ht="22.5" spans="1:10">
      <c r="A14" s="120"/>
      <c r="B14" s="120" t="s">
        <v>406</v>
      </c>
      <c r="C14" s="120" t="s">
        <v>432</v>
      </c>
      <c r="D14" s="120" t="s">
        <v>433</v>
      </c>
      <c r="E14" s="120" t="s">
        <v>434</v>
      </c>
      <c r="F14" s="120" t="s">
        <v>402</v>
      </c>
      <c r="G14" s="214">
        <v>95</v>
      </c>
      <c r="H14" s="120" t="s">
        <v>419</v>
      </c>
      <c r="I14" s="120" t="s">
        <v>428</v>
      </c>
      <c r="J14" s="120" t="s">
        <v>435</v>
      </c>
    </row>
    <row r="15" ht="22.5" spans="1:10">
      <c r="A15" s="120" t="s">
        <v>349</v>
      </c>
      <c r="B15" s="120" t="s">
        <v>398</v>
      </c>
      <c r="C15" s="120" t="s">
        <v>399</v>
      </c>
      <c r="D15" s="120" t="s">
        <v>400</v>
      </c>
      <c r="E15" s="120" t="s">
        <v>401</v>
      </c>
      <c r="F15" s="120" t="s">
        <v>402</v>
      </c>
      <c r="G15" s="213">
        <v>4146200</v>
      </c>
      <c r="H15" s="120" t="s">
        <v>403</v>
      </c>
      <c r="I15" s="120" t="s">
        <v>404</v>
      </c>
      <c r="J15" s="120" t="s">
        <v>436</v>
      </c>
    </row>
    <row r="16" ht="22.5" spans="1:10">
      <c r="A16" s="120"/>
      <c r="B16" s="120" t="s">
        <v>406</v>
      </c>
      <c r="C16" s="120" t="s">
        <v>399</v>
      </c>
      <c r="D16" s="120" t="s">
        <v>400</v>
      </c>
      <c r="E16" s="120" t="s">
        <v>437</v>
      </c>
      <c r="F16" s="120" t="s">
        <v>402</v>
      </c>
      <c r="G16" s="213">
        <v>900000</v>
      </c>
      <c r="H16" s="120" t="s">
        <v>403</v>
      </c>
      <c r="I16" s="120" t="s">
        <v>404</v>
      </c>
      <c r="J16" s="120" t="s">
        <v>438</v>
      </c>
    </row>
    <row r="17" spans="1:10">
      <c r="A17" s="120"/>
      <c r="B17" s="120" t="s">
        <v>406</v>
      </c>
      <c r="C17" s="120" t="s">
        <v>399</v>
      </c>
      <c r="D17" s="120" t="s">
        <v>400</v>
      </c>
      <c r="E17" s="120" t="s">
        <v>407</v>
      </c>
      <c r="F17" s="120" t="s">
        <v>408</v>
      </c>
      <c r="G17" s="213">
        <v>5</v>
      </c>
      <c r="H17" s="120" t="s">
        <v>409</v>
      </c>
      <c r="I17" s="120" t="s">
        <v>404</v>
      </c>
      <c r="J17" s="120" t="s">
        <v>410</v>
      </c>
    </row>
    <row r="18" ht="22.5" spans="1:10">
      <c r="A18" s="120"/>
      <c r="B18" s="120" t="s">
        <v>406</v>
      </c>
      <c r="C18" s="120" t="s">
        <v>399</v>
      </c>
      <c r="D18" s="120" t="s">
        <v>400</v>
      </c>
      <c r="E18" s="120" t="s">
        <v>411</v>
      </c>
      <c r="F18" s="120" t="s">
        <v>402</v>
      </c>
      <c r="G18" s="213">
        <v>21500</v>
      </c>
      <c r="H18" s="120" t="s">
        <v>412</v>
      </c>
      <c r="I18" s="120" t="s">
        <v>404</v>
      </c>
      <c r="J18" s="120" t="s">
        <v>438</v>
      </c>
    </row>
    <row r="19" ht="22.5" spans="1:10">
      <c r="A19" s="120"/>
      <c r="B19" s="120" t="s">
        <v>406</v>
      </c>
      <c r="C19" s="120" t="s">
        <v>399</v>
      </c>
      <c r="D19" s="120" t="s">
        <v>400</v>
      </c>
      <c r="E19" s="120" t="s">
        <v>414</v>
      </c>
      <c r="F19" s="120" t="s">
        <v>402</v>
      </c>
      <c r="G19" s="213">
        <v>84</v>
      </c>
      <c r="H19" s="120" t="s">
        <v>439</v>
      </c>
      <c r="I19" s="120" t="s">
        <v>404</v>
      </c>
      <c r="J19" s="120" t="s">
        <v>440</v>
      </c>
    </row>
    <row r="20" spans="1:10">
      <c r="A20" s="120"/>
      <c r="B20" s="120" t="s">
        <v>406</v>
      </c>
      <c r="C20" s="120" t="s">
        <v>399</v>
      </c>
      <c r="D20" s="120" t="s">
        <v>417</v>
      </c>
      <c r="E20" s="120" t="s">
        <v>441</v>
      </c>
      <c r="F20" s="120" t="s">
        <v>402</v>
      </c>
      <c r="G20" s="214">
        <v>98</v>
      </c>
      <c r="H20" s="120" t="s">
        <v>419</v>
      </c>
      <c r="I20" s="120" t="s">
        <v>404</v>
      </c>
      <c r="J20" s="120" t="s">
        <v>442</v>
      </c>
    </row>
    <row r="21" ht="22.5" spans="1:10">
      <c r="A21" s="120"/>
      <c r="B21" s="120" t="s">
        <v>406</v>
      </c>
      <c r="C21" s="120" t="s">
        <v>399</v>
      </c>
      <c r="D21" s="120" t="s">
        <v>417</v>
      </c>
      <c r="E21" s="120" t="s">
        <v>443</v>
      </c>
      <c r="F21" s="120" t="s">
        <v>402</v>
      </c>
      <c r="G21" s="214">
        <v>100</v>
      </c>
      <c r="H21" s="120" t="s">
        <v>419</v>
      </c>
      <c r="I21" s="120" t="s">
        <v>404</v>
      </c>
      <c r="J21" s="120" t="s">
        <v>444</v>
      </c>
    </row>
    <row r="22" ht="22.5" spans="1:10">
      <c r="A22" s="120"/>
      <c r="B22" s="120" t="s">
        <v>406</v>
      </c>
      <c r="C22" s="120" t="s">
        <v>399</v>
      </c>
      <c r="D22" s="120" t="s">
        <v>417</v>
      </c>
      <c r="E22" s="120" t="s">
        <v>418</v>
      </c>
      <c r="F22" s="120" t="s">
        <v>402</v>
      </c>
      <c r="G22" s="214">
        <v>95</v>
      </c>
      <c r="H22" s="120" t="s">
        <v>419</v>
      </c>
      <c r="I22" s="120" t="s">
        <v>404</v>
      </c>
      <c r="J22" s="120" t="s">
        <v>445</v>
      </c>
    </row>
    <row r="23" ht="22.5" spans="1:10">
      <c r="A23" s="120"/>
      <c r="B23" s="120" t="s">
        <v>406</v>
      </c>
      <c r="C23" s="120" t="s">
        <v>399</v>
      </c>
      <c r="D23" s="120" t="s">
        <v>417</v>
      </c>
      <c r="E23" s="120" t="s">
        <v>446</v>
      </c>
      <c r="F23" s="120" t="s">
        <v>402</v>
      </c>
      <c r="G23" s="214">
        <v>98</v>
      </c>
      <c r="H23" s="120" t="s">
        <v>419</v>
      </c>
      <c r="I23" s="120" t="s">
        <v>404</v>
      </c>
      <c r="J23" s="120" t="s">
        <v>447</v>
      </c>
    </row>
    <row r="24" ht="22.5" spans="1:10">
      <c r="A24" s="120"/>
      <c r="B24" s="120" t="s">
        <v>406</v>
      </c>
      <c r="C24" s="120" t="s">
        <v>399</v>
      </c>
      <c r="D24" s="120" t="s">
        <v>417</v>
      </c>
      <c r="E24" s="120" t="s">
        <v>448</v>
      </c>
      <c r="F24" s="120" t="s">
        <v>402</v>
      </c>
      <c r="G24" s="214">
        <v>100</v>
      </c>
      <c r="H24" s="120" t="s">
        <v>419</v>
      </c>
      <c r="I24" s="120" t="s">
        <v>404</v>
      </c>
      <c r="J24" s="120" t="s">
        <v>449</v>
      </c>
    </row>
    <row r="25" spans="1:10">
      <c r="A25" s="120"/>
      <c r="B25" s="120" t="s">
        <v>406</v>
      </c>
      <c r="C25" s="120" t="s">
        <v>399</v>
      </c>
      <c r="D25" s="120" t="s">
        <v>417</v>
      </c>
      <c r="E25" s="120" t="s">
        <v>450</v>
      </c>
      <c r="F25" s="120" t="s">
        <v>402</v>
      </c>
      <c r="G25" s="214">
        <v>100</v>
      </c>
      <c r="H25" s="120" t="s">
        <v>419</v>
      </c>
      <c r="I25" s="120" t="s">
        <v>404</v>
      </c>
      <c r="J25" s="120" t="s">
        <v>451</v>
      </c>
    </row>
    <row r="26" spans="1:10">
      <c r="A26" s="120"/>
      <c r="B26" s="120" t="s">
        <v>406</v>
      </c>
      <c r="C26" s="120" t="s">
        <v>399</v>
      </c>
      <c r="D26" s="120" t="s">
        <v>417</v>
      </c>
      <c r="E26" s="120" t="s">
        <v>421</v>
      </c>
      <c r="F26" s="120" t="s">
        <v>402</v>
      </c>
      <c r="G26" s="214">
        <v>97</v>
      </c>
      <c r="H26" s="120" t="s">
        <v>419</v>
      </c>
      <c r="I26" s="120" t="s">
        <v>404</v>
      </c>
      <c r="J26" s="120" t="s">
        <v>452</v>
      </c>
    </row>
    <row r="27" ht="22.5" spans="1:10">
      <c r="A27" s="120"/>
      <c r="B27" s="120" t="s">
        <v>406</v>
      </c>
      <c r="C27" s="120" t="s">
        <v>399</v>
      </c>
      <c r="D27" s="120" t="s">
        <v>417</v>
      </c>
      <c r="E27" s="120" t="s">
        <v>453</v>
      </c>
      <c r="F27" s="120" t="s">
        <v>402</v>
      </c>
      <c r="G27" s="214">
        <v>98</v>
      </c>
      <c r="H27" s="120" t="s">
        <v>419</v>
      </c>
      <c r="I27" s="120" t="s">
        <v>404</v>
      </c>
      <c r="J27" s="120" t="s">
        <v>454</v>
      </c>
    </row>
    <row r="28" ht="22.5" spans="1:10">
      <c r="A28" s="120"/>
      <c r="B28" s="120" t="s">
        <v>406</v>
      </c>
      <c r="C28" s="120" t="s">
        <v>399</v>
      </c>
      <c r="D28" s="120" t="s">
        <v>417</v>
      </c>
      <c r="E28" s="120" t="s">
        <v>455</v>
      </c>
      <c r="F28" s="120" t="s">
        <v>402</v>
      </c>
      <c r="G28" s="214">
        <v>44</v>
      </c>
      <c r="H28" s="120" t="s">
        <v>419</v>
      </c>
      <c r="I28" s="120" t="s">
        <v>404</v>
      </c>
      <c r="J28" s="120" t="s">
        <v>456</v>
      </c>
    </row>
    <row r="29" ht="22.5" spans="1:10">
      <c r="A29" s="120"/>
      <c r="B29" s="120" t="s">
        <v>406</v>
      </c>
      <c r="C29" s="120" t="s">
        <v>399</v>
      </c>
      <c r="D29" s="120" t="s">
        <v>417</v>
      </c>
      <c r="E29" s="120" t="s">
        <v>457</v>
      </c>
      <c r="F29" s="120" t="s">
        <v>402</v>
      </c>
      <c r="G29" s="214">
        <v>100</v>
      </c>
      <c r="H29" s="120" t="s">
        <v>419</v>
      </c>
      <c r="I29" s="120" t="s">
        <v>404</v>
      </c>
      <c r="J29" s="120" t="s">
        <v>458</v>
      </c>
    </row>
    <row r="30" ht="33.75" spans="1:10">
      <c r="A30" s="120"/>
      <c r="B30" s="120" t="s">
        <v>406</v>
      </c>
      <c r="C30" s="120" t="s">
        <v>423</v>
      </c>
      <c r="D30" s="120" t="s">
        <v>459</v>
      </c>
      <c r="E30" s="120" t="s">
        <v>460</v>
      </c>
      <c r="F30" s="120" t="s">
        <v>402</v>
      </c>
      <c r="G30" s="120" t="s">
        <v>426</v>
      </c>
      <c r="H30" s="120" t="s">
        <v>427</v>
      </c>
      <c r="I30" s="120" t="s">
        <v>428</v>
      </c>
      <c r="J30" s="120" t="s">
        <v>461</v>
      </c>
    </row>
    <row r="31" ht="33.75" spans="1:10">
      <c r="A31" s="120"/>
      <c r="B31" s="120" t="s">
        <v>406</v>
      </c>
      <c r="C31" s="120" t="s">
        <v>423</v>
      </c>
      <c r="D31" s="120" t="s">
        <v>459</v>
      </c>
      <c r="E31" s="120" t="s">
        <v>462</v>
      </c>
      <c r="F31" s="120" t="s">
        <v>402</v>
      </c>
      <c r="G31" s="120" t="s">
        <v>426</v>
      </c>
      <c r="H31" s="120" t="s">
        <v>427</v>
      </c>
      <c r="I31" s="120" t="s">
        <v>428</v>
      </c>
      <c r="J31" s="120" t="s">
        <v>463</v>
      </c>
    </row>
    <row r="32" ht="33.75" spans="1:10">
      <c r="A32" s="120"/>
      <c r="B32" s="120" t="s">
        <v>406</v>
      </c>
      <c r="C32" s="120" t="s">
        <v>423</v>
      </c>
      <c r="D32" s="120" t="s">
        <v>459</v>
      </c>
      <c r="E32" s="120" t="s">
        <v>430</v>
      </c>
      <c r="F32" s="120" t="s">
        <v>402</v>
      </c>
      <c r="G32" s="120" t="s">
        <v>426</v>
      </c>
      <c r="H32" s="120" t="s">
        <v>427</v>
      </c>
      <c r="I32" s="120" t="s">
        <v>428</v>
      </c>
      <c r="J32" s="120" t="s">
        <v>431</v>
      </c>
    </row>
    <row r="33" ht="33.75" spans="1:10">
      <c r="A33" s="120"/>
      <c r="B33" s="120" t="s">
        <v>406</v>
      </c>
      <c r="C33" s="120" t="s">
        <v>423</v>
      </c>
      <c r="D33" s="120" t="s">
        <v>459</v>
      </c>
      <c r="E33" s="120" t="s">
        <v>464</v>
      </c>
      <c r="F33" s="120" t="s">
        <v>402</v>
      </c>
      <c r="G33" s="120" t="s">
        <v>426</v>
      </c>
      <c r="H33" s="120" t="s">
        <v>427</v>
      </c>
      <c r="I33" s="120" t="s">
        <v>428</v>
      </c>
      <c r="J33" s="120" t="s">
        <v>465</v>
      </c>
    </row>
    <row r="34" ht="22.5" spans="1:10">
      <c r="A34" s="215"/>
      <c r="B34" s="215" t="s">
        <v>406</v>
      </c>
      <c r="C34" s="215" t="s">
        <v>432</v>
      </c>
      <c r="D34" s="215" t="s">
        <v>433</v>
      </c>
      <c r="E34" s="215" t="s">
        <v>434</v>
      </c>
      <c r="F34" s="215" t="s">
        <v>402</v>
      </c>
      <c r="G34" s="216">
        <v>95</v>
      </c>
      <c r="H34" s="215" t="s">
        <v>419</v>
      </c>
      <c r="I34" s="215" t="s">
        <v>428</v>
      </c>
      <c r="J34" s="215" t="s">
        <v>466</v>
      </c>
    </row>
    <row r="35" ht="56.25" spans="1:10">
      <c r="A35" s="217" t="s">
        <v>364</v>
      </c>
      <c r="B35" s="191" t="s">
        <v>467</v>
      </c>
      <c r="C35" s="218" t="s">
        <v>399</v>
      </c>
      <c r="D35" s="218" t="s">
        <v>400</v>
      </c>
      <c r="E35" s="219" t="s">
        <v>468</v>
      </c>
      <c r="F35" s="218" t="s">
        <v>408</v>
      </c>
      <c r="G35" s="217">
        <v>1275</v>
      </c>
      <c r="H35" s="120" t="s">
        <v>469</v>
      </c>
      <c r="I35" s="120" t="s">
        <v>404</v>
      </c>
      <c r="J35" s="120" t="s">
        <v>470</v>
      </c>
    </row>
    <row r="36" ht="56.25" spans="1:10">
      <c r="A36" s="217"/>
      <c r="B36" s="191"/>
      <c r="C36" s="218" t="s">
        <v>399</v>
      </c>
      <c r="D36" s="219" t="s">
        <v>471</v>
      </c>
      <c r="E36" s="219" t="s">
        <v>471</v>
      </c>
      <c r="F36" s="218" t="s">
        <v>402</v>
      </c>
      <c r="G36" s="217">
        <v>15.29</v>
      </c>
      <c r="H36" s="120" t="s">
        <v>472</v>
      </c>
      <c r="I36" s="120" t="s">
        <v>404</v>
      </c>
      <c r="J36" s="120" t="s">
        <v>470</v>
      </c>
    </row>
    <row r="37" ht="56.25" spans="1:10">
      <c r="A37" s="217"/>
      <c r="B37" s="191"/>
      <c r="C37" s="218" t="s">
        <v>423</v>
      </c>
      <c r="D37" s="218" t="s">
        <v>459</v>
      </c>
      <c r="E37" s="220" t="s">
        <v>473</v>
      </c>
      <c r="F37" s="218" t="s">
        <v>408</v>
      </c>
      <c r="G37" s="217">
        <v>100</v>
      </c>
      <c r="H37" s="120" t="s">
        <v>419</v>
      </c>
      <c r="I37" s="120" t="s">
        <v>428</v>
      </c>
      <c r="J37" s="120" t="s">
        <v>470</v>
      </c>
    </row>
    <row r="38" ht="33.75" spans="1:10">
      <c r="A38" s="217"/>
      <c r="B38" s="191"/>
      <c r="C38" s="218" t="s">
        <v>423</v>
      </c>
      <c r="D38" s="218" t="s">
        <v>424</v>
      </c>
      <c r="E38" s="219" t="s">
        <v>474</v>
      </c>
      <c r="F38" s="218" t="s">
        <v>402</v>
      </c>
      <c r="G38" s="217">
        <v>95</v>
      </c>
      <c r="H38" s="120" t="s">
        <v>419</v>
      </c>
      <c r="I38" s="120" t="s">
        <v>428</v>
      </c>
      <c r="J38" s="120" t="s">
        <v>475</v>
      </c>
    </row>
    <row r="39" ht="22.5" spans="1:10">
      <c r="A39" s="217"/>
      <c r="B39" s="191"/>
      <c r="C39" s="218" t="s">
        <v>432</v>
      </c>
      <c r="D39" s="218" t="s">
        <v>433</v>
      </c>
      <c r="E39" s="219" t="s">
        <v>476</v>
      </c>
      <c r="F39" s="218" t="s">
        <v>402</v>
      </c>
      <c r="G39" s="217">
        <v>92</v>
      </c>
      <c r="H39" s="120" t="s">
        <v>419</v>
      </c>
      <c r="I39" s="231" t="s">
        <v>428</v>
      </c>
      <c r="J39" s="120" t="s">
        <v>477</v>
      </c>
    </row>
    <row r="40" ht="56.25" spans="1:10">
      <c r="A40" s="221" t="s">
        <v>366</v>
      </c>
      <c r="B40" s="94" t="s">
        <v>478</v>
      </c>
      <c r="C40" s="120" t="s">
        <v>399</v>
      </c>
      <c r="D40" s="120" t="s">
        <v>479</v>
      </c>
      <c r="E40" s="120" t="s">
        <v>480</v>
      </c>
      <c r="F40" s="120" t="s">
        <v>408</v>
      </c>
      <c r="G40" s="213">
        <v>100</v>
      </c>
      <c r="H40" s="120" t="s">
        <v>419</v>
      </c>
      <c r="I40" s="120" t="s">
        <v>404</v>
      </c>
      <c r="J40" s="120" t="s">
        <v>481</v>
      </c>
    </row>
    <row r="41" ht="56.25" spans="1:10">
      <c r="A41" s="222"/>
      <c r="B41" s="223"/>
      <c r="C41" s="120" t="s">
        <v>423</v>
      </c>
      <c r="D41" s="120" t="s">
        <v>459</v>
      </c>
      <c r="E41" s="120" t="s">
        <v>482</v>
      </c>
      <c r="F41" s="120" t="s">
        <v>402</v>
      </c>
      <c r="G41" s="213">
        <v>100</v>
      </c>
      <c r="H41" s="120" t="s">
        <v>419</v>
      </c>
      <c r="I41" s="120" t="s">
        <v>404</v>
      </c>
      <c r="J41" s="120" t="s">
        <v>483</v>
      </c>
    </row>
    <row r="42" ht="22.5" spans="1:10">
      <c r="A42" s="30"/>
      <c r="B42" s="108"/>
      <c r="C42" s="120" t="s">
        <v>432</v>
      </c>
      <c r="D42" s="120" t="s">
        <v>433</v>
      </c>
      <c r="E42" s="120" t="s">
        <v>476</v>
      </c>
      <c r="F42" s="120" t="s">
        <v>402</v>
      </c>
      <c r="G42" s="213">
        <v>90</v>
      </c>
      <c r="H42" s="120" t="s">
        <v>419</v>
      </c>
      <c r="I42" s="120" t="s">
        <v>428</v>
      </c>
      <c r="J42" s="120" t="s">
        <v>484</v>
      </c>
    </row>
    <row r="43" spans="1:10">
      <c r="A43" s="224" t="s">
        <v>370</v>
      </c>
      <c r="B43" s="224" t="s">
        <v>485</v>
      </c>
      <c r="C43" s="225" t="s">
        <v>399</v>
      </c>
      <c r="D43" s="120" t="s">
        <v>400</v>
      </c>
      <c r="E43" s="120" t="s">
        <v>486</v>
      </c>
      <c r="F43" s="120" t="s">
        <v>408</v>
      </c>
      <c r="G43" s="120" t="s">
        <v>487</v>
      </c>
      <c r="H43" s="120" t="s">
        <v>469</v>
      </c>
      <c r="I43" s="120" t="s">
        <v>404</v>
      </c>
      <c r="J43" s="120" t="s">
        <v>488</v>
      </c>
    </row>
    <row r="44" ht="22.5" spans="1:10">
      <c r="A44" s="189"/>
      <c r="B44" s="189"/>
      <c r="C44" s="226" t="s">
        <v>399</v>
      </c>
      <c r="D44" s="120" t="s">
        <v>479</v>
      </c>
      <c r="E44" s="120" t="s">
        <v>489</v>
      </c>
      <c r="F44" s="120" t="s">
        <v>408</v>
      </c>
      <c r="G44" s="120" t="s">
        <v>426</v>
      </c>
      <c r="H44" s="120" t="s">
        <v>427</v>
      </c>
      <c r="I44" s="120" t="s">
        <v>428</v>
      </c>
      <c r="J44" s="120" t="s">
        <v>490</v>
      </c>
    </row>
    <row r="45" spans="1:10">
      <c r="A45" s="189"/>
      <c r="B45" s="189"/>
      <c r="C45" s="226" t="s">
        <v>399</v>
      </c>
      <c r="D45" s="120" t="s">
        <v>491</v>
      </c>
      <c r="E45" s="120" t="s">
        <v>471</v>
      </c>
      <c r="F45" s="120" t="s">
        <v>408</v>
      </c>
      <c r="G45" s="213">
        <v>956</v>
      </c>
      <c r="H45" s="120" t="s">
        <v>492</v>
      </c>
      <c r="I45" s="120" t="s">
        <v>404</v>
      </c>
      <c r="J45" s="120" t="s">
        <v>493</v>
      </c>
    </row>
    <row r="46" ht="33.75" spans="1:10">
      <c r="A46" s="189"/>
      <c r="B46" s="189"/>
      <c r="C46" s="226" t="s">
        <v>423</v>
      </c>
      <c r="D46" s="120" t="s">
        <v>459</v>
      </c>
      <c r="E46" s="120" t="s">
        <v>494</v>
      </c>
      <c r="F46" s="120" t="s">
        <v>402</v>
      </c>
      <c r="G46" s="120" t="s">
        <v>426</v>
      </c>
      <c r="H46" s="120" t="s">
        <v>427</v>
      </c>
      <c r="I46" s="120" t="s">
        <v>428</v>
      </c>
      <c r="J46" s="120" t="s">
        <v>495</v>
      </c>
    </row>
    <row r="47" ht="22.5" spans="1:10">
      <c r="A47" s="189"/>
      <c r="B47" s="189"/>
      <c r="C47" s="226" t="s">
        <v>432</v>
      </c>
      <c r="D47" s="120" t="s">
        <v>433</v>
      </c>
      <c r="E47" s="120" t="s">
        <v>496</v>
      </c>
      <c r="F47" s="120" t="s">
        <v>402</v>
      </c>
      <c r="G47" s="213">
        <v>100</v>
      </c>
      <c r="H47" s="120" t="s">
        <v>419</v>
      </c>
      <c r="I47" s="120" t="s">
        <v>428</v>
      </c>
      <c r="J47" s="120" t="s">
        <v>497</v>
      </c>
    </row>
    <row r="48" spans="1:10">
      <c r="A48" s="224" t="s">
        <v>380</v>
      </c>
      <c r="B48" s="227" t="s">
        <v>498</v>
      </c>
      <c r="C48" s="228" t="s">
        <v>399</v>
      </c>
      <c r="D48" s="120" t="s">
        <v>400</v>
      </c>
      <c r="E48" s="120" t="s">
        <v>499</v>
      </c>
      <c r="F48" s="120" t="s">
        <v>408</v>
      </c>
      <c r="G48" s="229">
        <v>4</v>
      </c>
      <c r="H48" s="120" t="s">
        <v>469</v>
      </c>
      <c r="I48" s="120" t="s">
        <v>404</v>
      </c>
      <c r="J48" s="120" t="s">
        <v>500</v>
      </c>
    </row>
    <row r="49" ht="22.5" spans="1:10">
      <c r="A49" s="189"/>
      <c r="B49" s="230"/>
      <c r="C49" s="228" t="s">
        <v>399</v>
      </c>
      <c r="D49" s="120" t="s">
        <v>417</v>
      </c>
      <c r="E49" s="120" t="s">
        <v>501</v>
      </c>
      <c r="F49" s="120" t="s">
        <v>402</v>
      </c>
      <c r="G49" s="229">
        <v>100</v>
      </c>
      <c r="H49" s="120" t="s">
        <v>419</v>
      </c>
      <c r="I49" s="120" t="s">
        <v>404</v>
      </c>
      <c r="J49" s="120" t="s">
        <v>502</v>
      </c>
    </row>
    <row r="50" ht="22.5" spans="1:10">
      <c r="A50" s="189"/>
      <c r="B50" s="230"/>
      <c r="C50" s="228" t="s">
        <v>399</v>
      </c>
      <c r="D50" s="120" t="s">
        <v>491</v>
      </c>
      <c r="E50" s="120" t="s">
        <v>471</v>
      </c>
      <c r="F50" s="120" t="s">
        <v>408</v>
      </c>
      <c r="G50" s="229">
        <v>36420</v>
      </c>
      <c r="H50" s="120" t="s">
        <v>503</v>
      </c>
      <c r="I50" s="120" t="s">
        <v>404</v>
      </c>
      <c r="J50" s="120" t="s">
        <v>504</v>
      </c>
    </row>
    <row r="51" ht="22.5" spans="1:10">
      <c r="A51" s="189"/>
      <c r="B51" s="230"/>
      <c r="C51" s="228" t="s">
        <v>423</v>
      </c>
      <c r="D51" s="120" t="s">
        <v>424</v>
      </c>
      <c r="E51" s="120" t="s">
        <v>505</v>
      </c>
      <c r="F51" s="120" t="s">
        <v>402</v>
      </c>
      <c r="G51" s="120" t="s">
        <v>426</v>
      </c>
      <c r="H51" s="120" t="s">
        <v>427</v>
      </c>
      <c r="I51" s="120" t="s">
        <v>428</v>
      </c>
      <c r="J51" s="120" t="s">
        <v>506</v>
      </c>
    </row>
    <row r="52" spans="1:10">
      <c r="A52" s="189"/>
      <c r="B52" s="230"/>
      <c r="C52" s="228" t="s">
        <v>432</v>
      </c>
      <c r="D52" s="120" t="s">
        <v>433</v>
      </c>
      <c r="E52" s="120" t="s">
        <v>507</v>
      </c>
      <c r="F52" s="120" t="s">
        <v>402</v>
      </c>
      <c r="G52" s="229">
        <v>99</v>
      </c>
      <c r="H52" s="120" t="s">
        <v>419</v>
      </c>
      <c r="I52" s="120" t="s">
        <v>428</v>
      </c>
      <c r="J52" s="120" t="s">
        <v>508</v>
      </c>
    </row>
    <row r="53" ht="33.75" spans="1:10">
      <c r="A53" s="217" t="s">
        <v>387</v>
      </c>
      <c r="B53" s="203" t="s">
        <v>509</v>
      </c>
      <c r="C53" s="228" t="s">
        <v>399</v>
      </c>
      <c r="D53" s="120" t="s">
        <v>400</v>
      </c>
      <c r="E53" s="120" t="s">
        <v>510</v>
      </c>
      <c r="F53" s="120" t="s">
        <v>402</v>
      </c>
      <c r="G53" s="229">
        <v>523.52</v>
      </c>
      <c r="H53" s="120" t="s">
        <v>403</v>
      </c>
      <c r="I53" s="120" t="s">
        <v>404</v>
      </c>
      <c r="J53" s="120" t="s">
        <v>511</v>
      </c>
    </row>
    <row r="54" spans="1:10">
      <c r="A54" s="217"/>
      <c r="B54" s="203"/>
      <c r="C54" s="228" t="s">
        <v>399</v>
      </c>
      <c r="D54" s="120" t="s">
        <v>400</v>
      </c>
      <c r="E54" s="120" t="s">
        <v>512</v>
      </c>
      <c r="F54" s="120" t="s">
        <v>408</v>
      </c>
      <c r="G54" s="229">
        <v>2</v>
      </c>
      <c r="H54" s="120" t="s">
        <v>513</v>
      </c>
      <c r="I54" s="120" t="s">
        <v>404</v>
      </c>
      <c r="J54" s="120" t="s">
        <v>514</v>
      </c>
    </row>
    <row r="55" spans="1:10">
      <c r="A55" s="217"/>
      <c r="B55" s="203"/>
      <c r="C55" s="228" t="s">
        <v>399</v>
      </c>
      <c r="D55" s="120" t="s">
        <v>400</v>
      </c>
      <c r="E55" s="120" t="s">
        <v>515</v>
      </c>
      <c r="F55" s="120" t="s">
        <v>402</v>
      </c>
      <c r="G55" s="229">
        <v>300</v>
      </c>
      <c r="H55" s="120" t="s">
        <v>513</v>
      </c>
      <c r="I55" s="120" t="s">
        <v>404</v>
      </c>
      <c r="J55" s="120" t="s">
        <v>516</v>
      </c>
    </row>
    <row r="56" ht="22.5" spans="1:10">
      <c r="A56" s="217"/>
      <c r="B56" s="203"/>
      <c r="C56" s="228" t="s">
        <v>399</v>
      </c>
      <c r="D56" s="120" t="s">
        <v>400</v>
      </c>
      <c r="E56" s="120" t="s">
        <v>517</v>
      </c>
      <c r="F56" s="120" t="s">
        <v>402</v>
      </c>
      <c r="G56" s="229">
        <v>348</v>
      </c>
      <c r="H56" s="120" t="s">
        <v>518</v>
      </c>
      <c r="I56" s="120" t="s">
        <v>404</v>
      </c>
      <c r="J56" s="120" t="s">
        <v>519</v>
      </c>
    </row>
    <row r="57" ht="22.5" spans="1:10">
      <c r="A57" s="217"/>
      <c r="B57" s="203"/>
      <c r="C57" s="228" t="s">
        <v>399</v>
      </c>
      <c r="D57" s="120" t="s">
        <v>417</v>
      </c>
      <c r="E57" s="120" t="s">
        <v>520</v>
      </c>
      <c r="F57" s="120" t="s">
        <v>402</v>
      </c>
      <c r="G57" s="229">
        <v>100</v>
      </c>
      <c r="H57" s="120" t="s">
        <v>419</v>
      </c>
      <c r="I57" s="120" t="s">
        <v>428</v>
      </c>
      <c r="J57" s="120" t="s">
        <v>521</v>
      </c>
    </row>
    <row r="58" spans="1:10">
      <c r="A58" s="217"/>
      <c r="B58" s="203"/>
      <c r="C58" s="228" t="s">
        <v>399</v>
      </c>
      <c r="D58" s="120" t="s">
        <v>417</v>
      </c>
      <c r="E58" s="120" t="s">
        <v>522</v>
      </c>
      <c r="F58" s="120" t="s">
        <v>402</v>
      </c>
      <c r="G58" s="229">
        <v>95</v>
      </c>
      <c r="H58" s="120" t="s">
        <v>419</v>
      </c>
      <c r="I58" s="120" t="s">
        <v>428</v>
      </c>
      <c r="J58" s="120" t="s">
        <v>523</v>
      </c>
    </row>
    <row r="59" ht="45" spans="1:10">
      <c r="A59" s="217"/>
      <c r="B59" s="203"/>
      <c r="C59" s="228" t="s">
        <v>423</v>
      </c>
      <c r="D59" s="120" t="s">
        <v>459</v>
      </c>
      <c r="E59" s="120" t="s">
        <v>524</v>
      </c>
      <c r="F59" s="120" t="s">
        <v>402</v>
      </c>
      <c r="G59" s="120" t="s">
        <v>426</v>
      </c>
      <c r="H59" s="120" t="s">
        <v>427</v>
      </c>
      <c r="I59" s="120" t="s">
        <v>428</v>
      </c>
      <c r="J59" s="120" t="s">
        <v>525</v>
      </c>
    </row>
    <row r="60" ht="33.75" spans="1:10">
      <c r="A60" s="217"/>
      <c r="B60" s="203"/>
      <c r="C60" s="228" t="s">
        <v>423</v>
      </c>
      <c r="D60" s="120" t="s">
        <v>459</v>
      </c>
      <c r="E60" s="120" t="s">
        <v>526</v>
      </c>
      <c r="F60" s="120" t="s">
        <v>402</v>
      </c>
      <c r="G60" s="120" t="s">
        <v>426</v>
      </c>
      <c r="H60" s="120" t="s">
        <v>427</v>
      </c>
      <c r="I60" s="120" t="s">
        <v>428</v>
      </c>
      <c r="J60" s="120" t="s">
        <v>527</v>
      </c>
    </row>
    <row r="61" ht="33.75" spans="1:10">
      <c r="A61" s="217"/>
      <c r="B61" s="203"/>
      <c r="C61" s="228" t="s">
        <v>423</v>
      </c>
      <c r="D61" s="120" t="s">
        <v>424</v>
      </c>
      <c r="E61" s="120" t="s">
        <v>528</v>
      </c>
      <c r="F61" s="120" t="s">
        <v>402</v>
      </c>
      <c r="G61" s="120" t="s">
        <v>426</v>
      </c>
      <c r="H61" s="120" t="s">
        <v>427</v>
      </c>
      <c r="I61" s="120" t="s">
        <v>428</v>
      </c>
      <c r="J61" s="120" t="s">
        <v>529</v>
      </c>
    </row>
    <row r="62" spans="1:10">
      <c r="A62" s="217"/>
      <c r="B62" s="203"/>
      <c r="C62" s="228" t="s">
        <v>432</v>
      </c>
      <c r="D62" s="120" t="s">
        <v>433</v>
      </c>
      <c r="E62" s="120" t="s">
        <v>530</v>
      </c>
      <c r="F62" s="120" t="s">
        <v>402</v>
      </c>
      <c r="G62" s="229">
        <v>95</v>
      </c>
      <c r="H62" s="120" t="s">
        <v>419</v>
      </c>
      <c r="I62" s="120" t="s">
        <v>428</v>
      </c>
      <c r="J62" s="120" t="s">
        <v>531</v>
      </c>
    </row>
    <row r="63" ht="33.75" spans="1:10">
      <c r="A63" s="217" t="s">
        <v>374</v>
      </c>
      <c r="B63" s="203" t="s">
        <v>509</v>
      </c>
      <c r="C63" s="228" t="s">
        <v>399</v>
      </c>
      <c r="D63" s="120" t="s">
        <v>400</v>
      </c>
      <c r="E63" s="120" t="s">
        <v>510</v>
      </c>
      <c r="F63" s="120" t="s">
        <v>402</v>
      </c>
      <c r="G63" s="229">
        <v>523.52</v>
      </c>
      <c r="H63" s="120" t="s">
        <v>403</v>
      </c>
      <c r="I63" s="120" t="s">
        <v>404</v>
      </c>
      <c r="J63" s="120" t="s">
        <v>511</v>
      </c>
    </row>
    <row r="64" spans="1:10">
      <c r="A64" s="217"/>
      <c r="B64" s="203"/>
      <c r="C64" s="228" t="s">
        <v>399</v>
      </c>
      <c r="D64" s="120" t="s">
        <v>400</v>
      </c>
      <c r="E64" s="120" t="s">
        <v>532</v>
      </c>
      <c r="F64" s="120" t="s">
        <v>408</v>
      </c>
      <c r="G64" s="229">
        <v>2</v>
      </c>
      <c r="H64" s="120" t="s">
        <v>513</v>
      </c>
      <c r="I64" s="120" t="s">
        <v>404</v>
      </c>
      <c r="J64" s="120" t="s">
        <v>514</v>
      </c>
    </row>
    <row r="65" ht="22.5" spans="1:10">
      <c r="A65" s="217"/>
      <c r="B65" s="203"/>
      <c r="C65" s="228" t="s">
        <v>399</v>
      </c>
      <c r="D65" s="120" t="s">
        <v>400</v>
      </c>
      <c r="E65" s="120" t="s">
        <v>517</v>
      </c>
      <c r="F65" s="120" t="s">
        <v>402</v>
      </c>
      <c r="G65" s="229">
        <v>348</v>
      </c>
      <c r="H65" s="120" t="s">
        <v>518</v>
      </c>
      <c r="I65" s="120" t="s">
        <v>404</v>
      </c>
      <c r="J65" s="120" t="s">
        <v>533</v>
      </c>
    </row>
    <row r="66" spans="1:10">
      <c r="A66" s="217"/>
      <c r="B66" s="203"/>
      <c r="C66" s="228" t="s">
        <v>399</v>
      </c>
      <c r="D66" s="120" t="s">
        <v>400</v>
      </c>
      <c r="E66" s="120" t="s">
        <v>534</v>
      </c>
      <c r="F66" s="120" t="s">
        <v>408</v>
      </c>
      <c r="G66" s="229">
        <v>2</v>
      </c>
      <c r="H66" s="120" t="s">
        <v>535</v>
      </c>
      <c r="I66" s="120" t="s">
        <v>404</v>
      </c>
      <c r="J66" s="120" t="s">
        <v>536</v>
      </c>
    </row>
    <row r="67" spans="1:10">
      <c r="A67" s="217"/>
      <c r="B67" s="203"/>
      <c r="C67" s="228" t="s">
        <v>399</v>
      </c>
      <c r="D67" s="120" t="s">
        <v>400</v>
      </c>
      <c r="E67" s="120" t="s">
        <v>537</v>
      </c>
      <c r="F67" s="120" t="s">
        <v>408</v>
      </c>
      <c r="G67" s="229">
        <v>2</v>
      </c>
      <c r="H67" s="120" t="s">
        <v>535</v>
      </c>
      <c r="I67" s="120" t="s">
        <v>404</v>
      </c>
      <c r="J67" s="120" t="s">
        <v>538</v>
      </c>
    </row>
    <row r="68" ht="22.5" spans="1:10">
      <c r="A68" s="217"/>
      <c r="B68" s="203"/>
      <c r="C68" s="228" t="s">
        <v>399</v>
      </c>
      <c r="D68" s="120" t="s">
        <v>400</v>
      </c>
      <c r="E68" s="120" t="s">
        <v>515</v>
      </c>
      <c r="F68" s="120" t="s">
        <v>402</v>
      </c>
      <c r="G68" s="229">
        <v>300</v>
      </c>
      <c r="H68" s="120" t="s">
        <v>513</v>
      </c>
      <c r="I68" s="120" t="s">
        <v>404</v>
      </c>
      <c r="J68" s="120" t="s">
        <v>539</v>
      </c>
    </row>
    <row r="69" ht="22.5" spans="1:10">
      <c r="A69" s="217"/>
      <c r="B69" s="203"/>
      <c r="C69" s="228" t="s">
        <v>399</v>
      </c>
      <c r="D69" s="120" t="s">
        <v>417</v>
      </c>
      <c r="E69" s="120" t="s">
        <v>520</v>
      </c>
      <c r="F69" s="120" t="s">
        <v>402</v>
      </c>
      <c r="G69" s="229">
        <v>100</v>
      </c>
      <c r="H69" s="120" t="s">
        <v>419</v>
      </c>
      <c r="I69" s="120" t="s">
        <v>404</v>
      </c>
      <c r="J69" s="120" t="s">
        <v>540</v>
      </c>
    </row>
    <row r="70" spans="1:10">
      <c r="A70" s="217"/>
      <c r="B70" s="203"/>
      <c r="C70" s="228" t="s">
        <v>399</v>
      </c>
      <c r="D70" s="120" t="s">
        <v>417</v>
      </c>
      <c r="E70" s="120" t="s">
        <v>522</v>
      </c>
      <c r="F70" s="120" t="s">
        <v>402</v>
      </c>
      <c r="G70" s="229">
        <v>95</v>
      </c>
      <c r="H70" s="120" t="s">
        <v>419</v>
      </c>
      <c r="I70" s="120" t="s">
        <v>404</v>
      </c>
      <c r="J70" s="120" t="s">
        <v>541</v>
      </c>
    </row>
    <row r="71" ht="33.75" spans="1:10">
      <c r="A71" s="217"/>
      <c r="B71" s="203"/>
      <c r="C71" s="228" t="s">
        <v>423</v>
      </c>
      <c r="D71" s="120" t="s">
        <v>459</v>
      </c>
      <c r="E71" s="120" t="s">
        <v>524</v>
      </c>
      <c r="F71" s="120" t="s">
        <v>402</v>
      </c>
      <c r="G71" s="220" t="s">
        <v>426</v>
      </c>
      <c r="H71" s="120" t="s">
        <v>427</v>
      </c>
      <c r="I71" s="120" t="s">
        <v>428</v>
      </c>
      <c r="J71" s="120" t="s">
        <v>542</v>
      </c>
    </row>
    <row r="72" ht="33.75" spans="1:10">
      <c r="A72" s="217"/>
      <c r="B72" s="203"/>
      <c r="C72" s="228" t="s">
        <v>423</v>
      </c>
      <c r="D72" s="120" t="s">
        <v>459</v>
      </c>
      <c r="E72" s="120" t="s">
        <v>526</v>
      </c>
      <c r="F72" s="120" t="s">
        <v>402</v>
      </c>
      <c r="G72" s="220" t="s">
        <v>426</v>
      </c>
      <c r="H72" s="120" t="s">
        <v>427</v>
      </c>
      <c r="I72" s="120" t="s">
        <v>428</v>
      </c>
      <c r="J72" s="120" t="s">
        <v>527</v>
      </c>
    </row>
    <row r="73" ht="45" spans="1:10">
      <c r="A73" s="217"/>
      <c r="B73" s="203"/>
      <c r="C73" s="228" t="s">
        <v>423</v>
      </c>
      <c r="D73" s="120" t="s">
        <v>459</v>
      </c>
      <c r="E73" s="120" t="s">
        <v>543</v>
      </c>
      <c r="F73" s="120" t="s">
        <v>402</v>
      </c>
      <c r="G73" s="220" t="s">
        <v>426</v>
      </c>
      <c r="H73" s="120" t="s">
        <v>427</v>
      </c>
      <c r="I73" s="120" t="s">
        <v>428</v>
      </c>
      <c r="J73" s="120" t="s">
        <v>544</v>
      </c>
    </row>
    <row r="74" ht="33.75" spans="1:10">
      <c r="A74" s="217"/>
      <c r="B74" s="203"/>
      <c r="C74" s="228" t="s">
        <v>423</v>
      </c>
      <c r="D74" s="120" t="s">
        <v>424</v>
      </c>
      <c r="E74" s="120" t="s">
        <v>528</v>
      </c>
      <c r="F74" s="120" t="s">
        <v>402</v>
      </c>
      <c r="G74" s="220" t="s">
        <v>426</v>
      </c>
      <c r="H74" s="120" t="s">
        <v>427</v>
      </c>
      <c r="I74" s="120" t="s">
        <v>428</v>
      </c>
      <c r="J74" s="120" t="s">
        <v>529</v>
      </c>
    </row>
    <row r="75" spans="1:10">
      <c r="A75" s="232"/>
      <c r="B75" s="233"/>
      <c r="C75" s="234" t="s">
        <v>432</v>
      </c>
      <c r="D75" s="215" t="s">
        <v>433</v>
      </c>
      <c r="E75" s="215" t="s">
        <v>530</v>
      </c>
      <c r="F75" s="215" t="s">
        <v>402</v>
      </c>
      <c r="G75" s="235">
        <v>97</v>
      </c>
      <c r="H75" s="215" t="s">
        <v>419</v>
      </c>
      <c r="I75" s="215" t="s">
        <v>428</v>
      </c>
      <c r="J75" s="215" t="s">
        <v>545</v>
      </c>
    </row>
    <row r="76" spans="1:10">
      <c r="A76" s="203" t="s">
        <v>372</v>
      </c>
      <c r="B76" s="203" t="s">
        <v>546</v>
      </c>
      <c r="C76" s="220" t="s">
        <v>399</v>
      </c>
      <c r="D76" s="220" t="s">
        <v>400</v>
      </c>
      <c r="E76" s="220" t="s">
        <v>547</v>
      </c>
      <c r="F76" s="236" t="s">
        <v>408</v>
      </c>
      <c r="G76" s="237">
        <v>3</v>
      </c>
      <c r="H76" s="238" t="s">
        <v>535</v>
      </c>
      <c r="I76" s="236" t="s">
        <v>404</v>
      </c>
      <c r="J76" s="220" t="s">
        <v>548</v>
      </c>
    </row>
    <row r="77" ht="22.5" spans="1:10">
      <c r="A77" s="203"/>
      <c r="B77" s="203"/>
      <c r="C77" s="220" t="s">
        <v>399</v>
      </c>
      <c r="D77" s="220" t="s">
        <v>417</v>
      </c>
      <c r="E77" s="220" t="s">
        <v>520</v>
      </c>
      <c r="F77" s="236" t="s">
        <v>408</v>
      </c>
      <c r="G77" s="203">
        <v>100</v>
      </c>
      <c r="H77" s="239" t="s">
        <v>419</v>
      </c>
      <c r="I77" s="236" t="s">
        <v>428</v>
      </c>
      <c r="J77" s="220" t="s">
        <v>540</v>
      </c>
    </row>
    <row r="78" ht="22.5" spans="1:10">
      <c r="A78" s="203"/>
      <c r="B78" s="203"/>
      <c r="C78" s="220" t="s">
        <v>399</v>
      </c>
      <c r="D78" s="220" t="s">
        <v>491</v>
      </c>
      <c r="E78" s="220" t="s">
        <v>471</v>
      </c>
      <c r="F78" s="236" t="s">
        <v>408</v>
      </c>
      <c r="G78" s="203">
        <v>52</v>
      </c>
      <c r="H78" s="238" t="s">
        <v>549</v>
      </c>
      <c r="I78" s="236" t="s">
        <v>404</v>
      </c>
      <c r="J78" s="220" t="s">
        <v>550</v>
      </c>
    </row>
    <row r="79" ht="22.5" spans="1:10">
      <c r="A79" s="203"/>
      <c r="B79" s="203"/>
      <c r="C79" s="220" t="s">
        <v>423</v>
      </c>
      <c r="D79" s="220" t="s">
        <v>551</v>
      </c>
      <c r="E79" s="220" t="s">
        <v>552</v>
      </c>
      <c r="F79" s="236" t="s">
        <v>408</v>
      </c>
      <c r="G79" s="220" t="s">
        <v>426</v>
      </c>
      <c r="H79" s="236" t="s">
        <v>427</v>
      </c>
      <c r="I79" s="236" t="s">
        <v>428</v>
      </c>
      <c r="J79" s="220" t="s">
        <v>553</v>
      </c>
    </row>
    <row r="80" spans="1:10">
      <c r="A80" s="203"/>
      <c r="B80" s="203"/>
      <c r="C80" s="220" t="s">
        <v>432</v>
      </c>
      <c r="D80" s="220" t="s">
        <v>554</v>
      </c>
      <c r="E80" s="220" t="s">
        <v>530</v>
      </c>
      <c r="F80" s="238" t="s">
        <v>408</v>
      </c>
      <c r="G80" s="237">
        <v>95</v>
      </c>
      <c r="H80" s="238" t="s">
        <v>419</v>
      </c>
      <c r="I80" s="236" t="s">
        <v>428</v>
      </c>
      <c r="J80" s="220" t="s">
        <v>555</v>
      </c>
    </row>
  </sheetData>
  <mergeCells count="20">
    <mergeCell ref="A2:J2"/>
    <mergeCell ref="A3:H3"/>
    <mergeCell ref="A6:A14"/>
    <mergeCell ref="A15:A34"/>
    <mergeCell ref="A35:A39"/>
    <mergeCell ref="A40:A42"/>
    <mergeCell ref="A43:A47"/>
    <mergeCell ref="A48:A52"/>
    <mergeCell ref="A53:A62"/>
    <mergeCell ref="A63:A75"/>
    <mergeCell ref="A76:A80"/>
    <mergeCell ref="B6:B14"/>
    <mergeCell ref="B15:B34"/>
    <mergeCell ref="B35:B39"/>
    <mergeCell ref="B40:B42"/>
    <mergeCell ref="B43:B47"/>
    <mergeCell ref="B48:B52"/>
    <mergeCell ref="B53:B62"/>
    <mergeCell ref="B63:B75"/>
    <mergeCell ref="B76:B80"/>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9"/>
  <sheetViews>
    <sheetView topLeftCell="A63" workbookViewId="0">
      <selection activeCell="C63" sqref="C63:E63"/>
    </sheetView>
  </sheetViews>
  <sheetFormatPr defaultColWidth="8.57142857142857" defaultRowHeight="14.25" customHeight="1"/>
  <cols>
    <col min="1" max="1" width="16.4285714285714" style="124" customWidth="1"/>
    <col min="2" max="2" width="23.2857142857143" style="124" customWidth="1"/>
    <col min="3" max="12" width="20.1428571428571" style="124" customWidth="1"/>
    <col min="13" max="13" width="24" style="124" customWidth="1"/>
    <col min="14" max="14" width="20.1428571428571" style="124" customWidth="1"/>
    <col min="15" max="16384" width="8.57142857142857" style="86" customWidth="1"/>
  </cols>
  <sheetData>
    <row r="1" s="86" customFormat="1" customHeight="1" spans="1:14">
      <c r="A1" s="182" t="s">
        <v>556</v>
      </c>
      <c r="B1" s="183"/>
      <c r="C1" s="183"/>
      <c r="D1" s="183"/>
      <c r="E1" s="183"/>
      <c r="F1" s="183"/>
      <c r="G1" s="183"/>
      <c r="H1" s="183"/>
      <c r="I1" s="183"/>
      <c r="J1" s="183"/>
      <c r="K1" s="183"/>
      <c r="L1" s="183"/>
      <c r="M1" s="204"/>
      <c r="N1" s="124"/>
    </row>
    <row r="2" s="86" customFormat="1" ht="44" customHeight="1" spans="1:14">
      <c r="A2" s="164" t="s">
        <v>557</v>
      </c>
      <c r="B2" s="164"/>
      <c r="C2" s="164"/>
      <c r="D2" s="164"/>
      <c r="E2" s="164"/>
      <c r="F2" s="164"/>
      <c r="G2" s="164"/>
      <c r="H2" s="164"/>
      <c r="I2" s="164"/>
      <c r="J2" s="164"/>
      <c r="K2" s="164"/>
      <c r="L2" s="164"/>
      <c r="M2" s="164"/>
      <c r="N2" s="124"/>
    </row>
    <row r="3" s="86" customFormat="1" ht="30" customHeight="1" spans="1:14">
      <c r="A3" s="184" t="s">
        <v>558</v>
      </c>
      <c r="B3" s="185" t="s">
        <v>92</v>
      </c>
      <c r="C3" s="186"/>
      <c r="D3" s="186"/>
      <c r="E3" s="186"/>
      <c r="F3" s="186"/>
      <c r="G3" s="186"/>
      <c r="H3" s="186"/>
      <c r="I3" s="186"/>
      <c r="J3" s="186"/>
      <c r="K3" s="186"/>
      <c r="L3" s="186"/>
      <c r="M3" s="186"/>
      <c r="N3" s="124"/>
    </row>
    <row r="4" s="86" customFormat="1" ht="32.25" customHeight="1" spans="1:14">
      <c r="A4" s="115" t="s">
        <v>1</v>
      </c>
      <c r="B4" s="115"/>
      <c r="C4" s="115"/>
      <c r="D4" s="115"/>
      <c r="E4" s="115"/>
      <c r="F4" s="115"/>
      <c r="G4" s="115"/>
      <c r="H4" s="115"/>
      <c r="I4" s="115"/>
      <c r="J4" s="115"/>
      <c r="K4" s="115"/>
      <c r="L4" s="115"/>
      <c r="M4" s="184" t="s">
        <v>559</v>
      </c>
      <c r="N4" s="124"/>
    </row>
    <row r="5" s="86" customFormat="1" ht="159" customHeight="1" spans="1:14">
      <c r="A5" s="115" t="s">
        <v>560</v>
      </c>
      <c r="B5" s="187" t="s">
        <v>561</v>
      </c>
      <c r="C5" s="188" t="s">
        <v>562</v>
      </c>
      <c r="D5" s="188"/>
      <c r="E5" s="188"/>
      <c r="F5" s="188"/>
      <c r="G5" s="188"/>
      <c r="H5" s="188"/>
      <c r="I5" s="189"/>
      <c r="J5" s="189"/>
      <c r="K5" s="189"/>
      <c r="L5" s="188"/>
      <c r="M5" s="205" t="s">
        <v>563</v>
      </c>
      <c r="N5" s="124"/>
    </row>
    <row r="6" s="86" customFormat="1" ht="117" customHeight="1" spans="1:14">
      <c r="A6" s="115"/>
      <c r="B6" s="187" t="s">
        <v>564</v>
      </c>
      <c r="C6" s="188" t="s">
        <v>565</v>
      </c>
      <c r="D6" s="188"/>
      <c r="E6" s="188"/>
      <c r="F6" s="188"/>
      <c r="G6" s="188"/>
      <c r="H6" s="188"/>
      <c r="I6" s="189"/>
      <c r="J6" s="189"/>
      <c r="K6" s="189"/>
      <c r="L6" s="188"/>
      <c r="M6" s="205" t="s">
        <v>566</v>
      </c>
      <c r="N6" s="124"/>
    </row>
    <row r="7" s="86" customFormat="1" ht="95" customHeight="1" spans="1:14">
      <c r="A7" s="187" t="s">
        <v>567</v>
      </c>
      <c r="B7" s="115" t="s">
        <v>568</v>
      </c>
      <c r="C7" s="189" t="s">
        <v>569</v>
      </c>
      <c r="D7" s="189"/>
      <c r="E7" s="189"/>
      <c r="F7" s="189"/>
      <c r="G7" s="189"/>
      <c r="H7" s="189"/>
      <c r="I7" s="189"/>
      <c r="J7" s="189"/>
      <c r="K7" s="189"/>
      <c r="L7" s="189"/>
      <c r="M7" s="206" t="s">
        <v>570</v>
      </c>
      <c r="N7" s="124"/>
    </row>
    <row r="8" s="86" customFormat="1" ht="32.25" customHeight="1" spans="1:14">
      <c r="A8" s="190" t="s">
        <v>571</v>
      </c>
      <c r="B8" s="190"/>
      <c r="C8" s="190"/>
      <c r="D8" s="190"/>
      <c r="E8" s="190"/>
      <c r="F8" s="190"/>
      <c r="G8" s="190"/>
      <c r="H8" s="190"/>
      <c r="I8" s="190"/>
      <c r="J8" s="190"/>
      <c r="K8" s="190"/>
      <c r="L8" s="190"/>
      <c r="M8" s="190"/>
      <c r="N8" s="124"/>
    </row>
    <row r="9" s="86" customFormat="1" ht="32.25" customHeight="1" spans="1:14">
      <c r="A9" s="187" t="s">
        <v>572</v>
      </c>
      <c r="B9" s="187"/>
      <c r="C9" s="115" t="s">
        <v>573</v>
      </c>
      <c r="D9" s="115"/>
      <c r="E9" s="115"/>
      <c r="F9" s="115" t="s">
        <v>574</v>
      </c>
      <c r="G9" s="115"/>
      <c r="H9" s="115" t="s">
        <v>575</v>
      </c>
      <c r="I9" s="115"/>
      <c r="J9" s="115"/>
      <c r="K9" s="115" t="s">
        <v>576</v>
      </c>
      <c r="L9" s="115"/>
      <c r="M9" s="115"/>
      <c r="N9" s="124"/>
    </row>
    <row r="10" s="86" customFormat="1" ht="32.25" customHeight="1" spans="1:14">
      <c r="A10" s="187"/>
      <c r="B10" s="187"/>
      <c r="C10" s="115"/>
      <c r="D10" s="115"/>
      <c r="E10" s="115"/>
      <c r="F10" s="115"/>
      <c r="G10" s="115"/>
      <c r="H10" s="187" t="s">
        <v>577</v>
      </c>
      <c r="I10" s="115" t="s">
        <v>578</v>
      </c>
      <c r="J10" s="115" t="s">
        <v>579</v>
      </c>
      <c r="K10" s="115" t="s">
        <v>577</v>
      </c>
      <c r="L10" s="187" t="s">
        <v>578</v>
      </c>
      <c r="M10" s="187" t="s">
        <v>579</v>
      </c>
      <c r="N10" s="124"/>
    </row>
    <row r="11" s="86" customFormat="1" ht="27" customHeight="1" spans="1:14">
      <c r="A11" s="191" t="s">
        <v>77</v>
      </c>
      <c r="B11" s="191"/>
      <c r="C11" s="191"/>
      <c r="D11" s="191"/>
      <c r="E11" s="191"/>
      <c r="F11" s="191"/>
      <c r="G11" s="191"/>
      <c r="H11" s="192">
        <v>130567254.13</v>
      </c>
      <c r="I11" s="207">
        <v>121336601</v>
      </c>
      <c r="J11" s="207">
        <v>9230653.13</v>
      </c>
      <c r="K11" s="207">
        <v>132450783.55</v>
      </c>
      <c r="L11" s="192">
        <v>121336601</v>
      </c>
      <c r="M11" s="192">
        <v>1114182.55</v>
      </c>
      <c r="N11" s="124"/>
    </row>
    <row r="12" s="86" customFormat="1" ht="34.5" customHeight="1" spans="1:14">
      <c r="A12" s="193" t="s">
        <v>580</v>
      </c>
      <c r="B12" s="194"/>
      <c r="C12" s="193" t="s">
        <v>581</v>
      </c>
      <c r="D12" s="194"/>
      <c r="E12" s="194"/>
      <c r="F12" s="188" t="s">
        <v>262</v>
      </c>
      <c r="G12" s="195"/>
      <c r="H12" s="196">
        <v>190800</v>
      </c>
      <c r="I12" s="196">
        <v>190800</v>
      </c>
      <c r="J12" s="196"/>
      <c r="K12" s="196">
        <v>190800</v>
      </c>
      <c r="L12" s="196">
        <v>190800</v>
      </c>
      <c r="M12" s="196"/>
      <c r="N12" s="124"/>
    </row>
    <row r="13" s="86" customFormat="1" ht="34.5" customHeight="1" spans="1:14">
      <c r="A13" s="193" t="s">
        <v>580</v>
      </c>
      <c r="B13" s="194"/>
      <c r="C13" s="193" t="s">
        <v>581</v>
      </c>
      <c r="D13" s="194"/>
      <c r="E13" s="194"/>
      <c r="F13" s="188" t="s">
        <v>266</v>
      </c>
      <c r="G13" s="188"/>
      <c r="H13" s="197">
        <v>246890</v>
      </c>
      <c r="I13" s="197">
        <v>246890</v>
      </c>
      <c r="J13" s="196"/>
      <c r="K13" s="197">
        <v>246890</v>
      </c>
      <c r="L13" s="197">
        <v>246890</v>
      </c>
      <c r="M13" s="196"/>
      <c r="N13" s="124"/>
    </row>
    <row r="14" s="86" customFormat="1" ht="34.5" customHeight="1" spans="1:14">
      <c r="A14" s="193" t="s">
        <v>580</v>
      </c>
      <c r="B14" s="194"/>
      <c r="C14" s="193" t="s">
        <v>581</v>
      </c>
      <c r="D14" s="194"/>
      <c r="E14" s="194"/>
      <c r="F14" s="188" t="s">
        <v>212</v>
      </c>
      <c r="G14" s="188"/>
      <c r="H14" s="197">
        <v>5400</v>
      </c>
      <c r="I14" s="197">
        <v>5400</v>
      </c>
      <c r="J14" s="196"/>
      <c r="K14" s="197">
        <v>5400</v>
      </c>
      <c r="L14" s="197">
        <v>5400</v>
      </c>
      <c r="M14" s="196"/>
      <c r="N14" s="124"/>
    </row>
    <row r="15" s="86" customFormat="1" ht="34.5" customHeight="1" spans="1:14">
      <c r="A15" s="193" t="s">
        <v>580</v>
      </c>
      <c r="B15" s="194"/>
      <c r="C15" s="193" t="s">
        <v>581</v>
      </c>
      <c r="D15" s="194"/>
      <c r="E15" s="194"/>
      <c r="F15" s="188" t="s">
        <v>258</v>
      </c>
      <c r="G15" s="188"/>
      <c r="H15" s="196">
        <v>15000</v>
      </c>
      <c r="I15" s="196">
        <v>15000</v>
      </c>
      <c r="J15" s="196"/>
      <c r="K15" s="196">
        <v>15000</v>
      </c>
      <c r="L15" s="196">
        <v>15000</v>
      </c>
      <c r="M15" s="196"/>
      <c r="N15" s="124"/>
    </row>
    <row r="16" s="86" customFormat="1" ht="34.5" customHeight="1" spans="1:14">
      <c r="A16" s="193" t="s">
        <v>580</v>
      </c>
      <c r="B16" s="194"/>
      <c r="C16" s="193" t="s">
        <v>581</v>
      </c>
      <c r="D16" s="194"/>
      <c r="E16" s="194"/>
      <c r="F16" s="188" t="s">
        <v>283</v>
      </c>
      <c r="G16" s="188"/>
      <c r="H16" s="197">
        <v>895200</v>
      </c>
      <c r="I16" s="197">
        <v>895200</v>
      </c>
      <c r="J16" s="196"/>
      <c r="K16" s="197">
        <v>895200</v>
      </c>
      <c r="L16" s="197">
        <v>895200</v>
      </c>
      <c r="M16" s="196"/>
      <c r="N16" s="124"/>
    </row>
    <row r="17" s="86" customFormat="1" ht="34.5" customHeight="1" spans="1:14">
      <c r="A17" s="193" t="s">
        <v>580</v>
      </c>
      <c r="B17" s="194"/>
      <c r="C17" s="193" t="s">
        <v>581</v>
      </c>
      <c r="D17" s="194"/>
      <c r="E17" s="194"/>
      <c r="F17" s="188" t="s">
        <v>285</v>
      </c>
      <c r="G17" s="188"/>
      <c r="H17" s="196">
        <v>12825000</v>
      </c>
      <c r="I17" s="196">
        <v>12825000</v>
      </c>
      <c r="J17" s="196"/>
      <c r="K17" s="196">
        <v>12825000</v>
      </c>
      <c r="L17" s="196">
        <v>12825000</v>
      </c>
      <c r="M17" s="196"/>
      <c r="N17" s="124"/>
    </row>
    <row r="18" s="86" customFormat="1" ht="34.5" customHeight="1" spans="1:14">
      <c r="A18" s="193" t="s">
        <v>580</v>
      </c>
      <c r="B18" s="194"/>
      <c r="C18" s="193" t="s">
        <v>581</v>
      </c>
      <c r="D18" s="194"/>
      <c r="E18" s="194"/>
      <c r="F18" s="188" t="s">
        <v>280</v>
      </c>
      <c r="G18" s="188"/>
      <c r="H18" s="196">
        <v>8280</v>
      </c>
      <c r="I18" s="196">
        <v>8280</v>
      </c>
      <c r="J18" s="196"/>
      <c r="K18" s="196">
        <v>8280</v>
      </c>
      <c r="L18" s="196">
        <v>8280</v>
      </c>
      <c r="M18" s="196"/>
      <c r="N18" s="124"/>
    </row>
    <row r="19" s="86" customFormat="1" ht="34.5" customHeight="1" spans="1:14">
      <c r="A19" s="193" t="s">
        <v>580</v>
      </c>
      <c r="B19" s="194"/>
      <c r="C19" s="193" t="s">
        <v>581</v>
      </c>
      <c r="D19" s="194"/>
      <c r="E19" s="194"/>
      <c r="F19" s="188" t="s">
        <v>295</v>
      </c>
      <c r="G19" s="188"/>
      <c r="H19" s="197">
        <v>38820</v>
      </c>
      <c r="I19" s="197">
        <v>38820</v>
      </c>
      <c r="J19" s="196"/>
      <c r="K19" s="197">
        <v>38820</v>
      </c>
      <c r="L19" s="197">
        <v>38820</v>
      </c>
      <c r="M19" s="196"/>
      <c r="N19" s="124"/>
    </row>
    <row r="20" s="86" customFormat="1" ht="34.5" customHeight="1" spans="1:14">
      <c r="A20" s="193" t="s">
        <v>580</v>
      </c>
      <c r="B20" s="194"/>
      <c r="C20" s="193" t="s">
        <v>581</v>
      </c>
      <c r="D20" s="194"/>
      <c r="E20" s="194"/>
      <c r="F20" s="188" t="s">
        <v>291</v>
      </c>
      <c r="G20" s="188"/>
      <c r="H20" s="197">
        <v>100846</v>
      </c>
      <c r="I20" s="197">
        <v>100846</v>
      </c>
      <c r="J20" s="196"/>
      <c r="K20" s="197">
        <v>100846</v>
      </c>
      <c r="L20" s="197">
        <v>100846</v>
      </c>
      <c r="M20" s="196"/>
      <c r="N20" s="124"/>
    </row>
    <row r="21" s="86" customFormat="1" ht="34.5" customHeight="1" spans="1:14">
      <c r="A21" s="193" t="s">
        <v>580</v>
      </c>
      <c r="B21" s="194"/>
      <c r="C21" s="193" t="s">
        <v>581</v>
      </c>
      <c r="D21" s="194"/>
      <c r="E21" s="194"/>
      <c r="F21" s="188" t="s">
        <v>234</v>
      </c>
      <c r="G21" s="188"/>
      <c r="H21" s="196">
        <v>2306930</v>
      </c>
      <c r="I21" s="196">
        <v>2306930</v>
      </c>
      <c r="J21" s="196"/>
      <c r="K21" s="196">
        <v>2306930</v>
      </c>
      <c r="L21" s="196">
        <v>2306930</v>
      </c>
      <c r="M21" s="196"/>
      <c r="N21" s="124"/>
    </row>
    <row r="22" s="86" customFormat="1" ht="34.5" customHeight="1" spans="1:14">
      <c r="A22" s="193" t="s">
        <v>580</v>
      </c>
      <c r="B22" s="194"/>
      <c r="C22" s="193" t="s">
        <v>581</v>
      </c>
      <c r="D22" s="194"/>
      <c r="E22" s="194"/>
      <c r="F22" s="188" t="s">
        <v>242</v>
      </c>
      <c r="G22" s="188"/>
      <c r="H22" s="196">
        <v>868040</v>
      </c>
      <c r="I22" s="196">
        <v>868040</v>
      </c>
      <c r="J22" s="196"/>
      <c r="K22" s="196">
        <v>868040</v>
      </c>
      <c r="L22" s="196">
        <v>868040</v>
      </c>
      <c r="M22" s="196"/>
      <c r="N22" s="124"/>
    </row>
    <row r="23" s="86" customFormat="1" ht="34.5" customHeight="1" spans="1:14">
      <c r="A23" s="193" t="s">
        <v>580</v>
      </c>
      <c r="B23" s="194"/>
      <c r="C23" s="193" t="s">
        <v>581</v>
      </c>
      <c r="D23" s="194"/>
      <c r="E23" s="194"/>
      <c r="F23" s="188" t="s">
        <v>165</v>
      </c>
      <c r="G23" s="195"/>
      <c r="H23" s="196">
        <v>395160</v>
      </c>
      <c r="I23" s="196">
        <v>395160</v>
      </c>
      <c r="J23" s="196"/>
      <c r="K23" s="196">
        <v>395160</v>
      </c>
      <c r="L23" s="196">
        <v>395160</v>
      </c>
      <c r="M23" s="196"/>
      <c r="N23" s="124"/>
    </row>
    <row r="24" s="86" customFormat="1" ht="34.5" customHeight="1" spans="1:14">
      <c r="A24" s="193" t="s">
        <v>580</v>
      </c>
      <c r="B24" s="194"/>
      <c r="C24" s="193" t="s">
        <v>581</v>
      </c>
      <c r="D24" s="194"/>
      <c r="E24" s="194"/>
      <c r="F24" s="188" t="s">
        <v>254</v>
      </c>
      <c r="G24" s="195"/>
      <c r="H24" s="196">
        <v>319200</v>
      </c>
      <c r="I24" s="196">
        <v>319200</v>
      </c>
      <c r="J24" s="196"/>
      <c r="K24" s="196">
        <v>319200</v>
      </c>
      <c r="L24" s="196">
        <v>319200</v>
      </c>
      <c r="M24" s="196"/>
      <c r="N24" s="124"/>
    </row>
    <row r="25" s="86" customFormat="1" ht="34.5" customHeight="1" spans="1:14">
      <c r="A25" s="193" t="s">
        <v>349</v>
      </c>
      <c r="B25" s="194"/>
      <c r="C25" s="193" t="s">
        <v>582</v>
      </c>
      <c r="D25" s="194"/>
      <c r="E25" s="194"/>
      <c r="F25" s="188" t="s">
        <v>349</v>
      </c>
      <c r="G25" s="195"/>
      <c r="H25" s="196">
        <v>77840000</v>
      </c>
      <c r="I25" s="196">
        <v>77840000</v>
      </c>
      <c r="J25" s="196"/>
      <c r="K25" s="196">
        <v>77840000</v>
      </c>
      <c r="L25" s="196">
        <v>77840000</v>
      </c>
      <c r="M25" s="196"/>
      <c r="N25" s="124"/>
    </row>
    <row r="26" s="86" customFormat="1" ht="34.5" customHeight="1" spans="1:14">
      <c r="A26" s="193" t="s">
        <v>358</v>
      </c>
      <c r="B26" s="194"/>
      <c r="C26" s="193" t="s">
        <v>583</v>
      </c>
      <c r="D26" s="194"/>
      <c r="E26" s="194"/>
      <c r="F26" s="188" t="s">
        <v>358</v>
      </c>
      <c r="G26" s="195"/>
      <c r="H26" s="196">
        <v>7160000</v>
      </c>
      <c r="I26" s="196">
        <v>7160000</v>
      </c>
      <c r="J26" s="196"/>
      <c r="K26" s="196">
        <v>7160000</v>
      </c>
      <c r="L26" s="196">
        <v>7160000</v>
      </c>
      <c r="M26" s="196"/>
      <c r="N26" s="124"/>
    </row>
    <row r="27" s="86" customFormat="1" ht="34.5" customHeight="1" spans="1:14">
      <c r="A27" s="193" t="s">
        <v>584</v>
      </c>
      <c r="B27" s="194"/>
      <c r="C27" s="193" t="s">
        <v>584</v>
      </c>
      <c r="D27" s="194"/>
      <c r="E27" s="194"/>
      <c r="F27" s="193" t="s">
        <v>584</v>
      </c>
      <c r="G27" s="198"/>
      <c r="H27" s="190"/>
      <c r="I27" s="190"/>
      <c r="J27" s="190"/>
      <c r="K27" s="196">
        <v>152900</v>
      </c>
      <c r="L27" s="196"/>
      <c r="M27" s="196">
        <v>152900</v>
      </c>
      <c r="N27" s="124"/>
    </row>
    <row r="28" s="86" customFormat="1" ht="34.5" customHeight="1" spans="1:14">
      <c r="A28" s="188" t="s">
        <v>585</v>
      </c>
      <c r="B28" s="188"/>
      <c r="C28" s="188" t="s">
        <v>586</v>
      </c>
      <c r="D28" s="188"/>
      <c r="E28" s="188"/>
      <c r="F28" s="188" t="s">
        <v>165</v>
      </c>
      <c r="G28" s="195"/>
      <c r="H28" s="196">
        <v>963300</v>
      </c>
      <c r="I28" s="196">
        <v>963300</v>
      </c>
      <c r="J28" s="196"/>
      <c r="K28" s="196">
        <v>963300</v>
      </c>
      <c r="L28" s="196">
        <v>963300</v>
      </c>
      <c r="M28" s="196"/>
      <c r="N28" s="124"/>
    </row>
    <row r="29" s="86" customFormat="1" ht="34.5" customHeight="1" spans="1:14">
      <c r="A29" s="188" t="s">
        <v>585</v>
      </c>
      <c r="B29" s="188"/>
      <c r="C29" s="188" t="s">
        <v>586</v>
      </c>
      <c r="D29" s="188"/>
      <c r="E29" s="188"/>
      <c r="F29" s="188" t="s">
        <v>295</v>
      </c>
      <c r="G29" s="195"/>
      <c r="H29" s="196">
        <v>2368020</v>
      </c>
      <c r="I29" s="196">
        <v>2368020</v>
      </c>
      <c r="J29" s="196"/>
      <c r="K29" s="196">
        <v>2368020</v>
      </c>
      <c r="L29" s="196">
        <v>2368020</v>
      </c>
      <c r="M29" s="196"/>
      <c r="N29" s="124"/>
    </row>
    <row r="30" s="86" customFormat="1" ht="34.5" customHeight="1" spans="1:14">
      <c r="A30" s="188" t="s">
        <v>585</v>
      </c>
      <c r="B30" s="188"/>
      <c r="C30" s="188" t="s">
        <v>586</v>
      </c>
      <c r="D30" s="188"/>
      <c r="E30" s="188"/>
      <c r="F30" s="188" t="s">
        <v>254</v>
      </c>
      <c r="G30" s="195"/>
      <c r="H30" s="196">
        <v>45600</v>
      </c>
      <c r="I30" s="196">
        <v>45600</v>
      </c>
      <c r="J30" s="196"/>
      <c r="K30" s="196">
        <v>45600</v>
      </c>
      <c r="L30" s="196">
        <v>45600</v>
      </c>
      <c r="M30" s="196"/>
      <c r="N30" s="124"/>
    </row>
    <row r="31" s="86" customFormat="1" ht="34.5" customHeight="1" spans="1:14">
      <c r="A31" s="188" t="s">
        <v>585</v>
      </c>
      <c r="B31" s="188"/>
      <c r="C31" s="188" t="s">
        <v>586</v>
      </c>
      <c r="D31" s="188"/>
      <c r="E31" s="188"/>
      <c r="F31" s="188" t="s">
        <v>280</v>
      </c>
      <c r="G31" s="188"/>
      <c r="H31" s="196">
        <v>21960</v>
      </c>
      <c r="I31" s="196">
        <v>21960</v>
      </c>
      <c r="J31" s="196"/>
      <c r="K31" s="196">
        <v>21960</v>
      </c>
      <c r="L31" s="196">
        <v>21960</v>
      </c>
      <c r="M31" s="196"/>
      <c r="N31" s="124"/>
    </row>
    <row r="32" s="86" customFormat="1" ht="34.5" customHeight="1" spans="1:14">
      <c r="A32" s="188" t="s">
        <v>585</v>
      </c>
      <c r="B32" s="188"/>
      <c r="C32" s="188" t="s">
        <v>586</v>
      </c>
      <c r="D32" s="188"/>
      <c r="E32" s="188"/>
      <c r="F32" s="188" t="s">
        <v>212</v>
      </c>
      <c r="G32" s="188"/>
      <c r="H32" s="196">
        <v>9200</v>
      </c>
      <c r="I32" s="196">
        <v>9200</v>
      </c>
      <c r="J32" s="196"/>
      <c r="K32" s="196">
        <v>9200</v>
      </c>
      <c r="L32" s="196">
        <v>9200</v>
      </c>
      <c r="M32" s="196"/>
      <c r="N32" s="124"/>
    </row>
    <row r="33" s="86" customFormat="1" ht="34.5" customHeight="1" spans="1:14">
      <c r="A33" s="188" t="s">
        <v>585</v>
      </c>
      <c r="B33" s="188"/>
      <c r="C33" s="188" t="s">
        <v>586</v>
      </c>
      <c r="D33" s="188"/>
      <c r="E33" s="188"/>
      <c r="F33" s="188" t="s">
        <v>266</v>
      </c>
      <c r="G33" s="188"/>
      <c r="H33" s="196">
        <v>529570</v>
      </c>
      <c r="I33" s="196">
        <v>529570</v>
      </c>
      <c r="J33" s="196"/>
      <c r="K33" s="196">
        <v>529570</v>
      </c>
      <c r="L33" s="196">
        <v>529570</v>
      </c>
      <c r="M33" s="196"/>
      <c r="N33" s="124"/>
    </row>
    <row r="34" s="86" customFormat="1" ht="34.5" customHeight="1" spans="1:14">
      <c r="A34" s="188" t="s">
        <v>585</v>
      </c>
      <c r="B34" s="188"/>
      <c r="C34" s="188" t="s">
        <v>586</v>
      </c>
      <c r="D34" s="188"/>
      <c r="E34" s="188"/>
      <c r="F34" s="188" t="s">
        <v>291</v>
      </c>
      <c r="G34" s="188"/>
      <c r="H34" s="196">
        <v>5700759</v>
      </c>
      <c r="I34" s="196">
        <v>5700759</v>
      </c>
      <c r="J34" s="196"/>
      <c r="K34" s="196">
        <v>5700759</v>
      </c>
      <c r="L34" s="196">
        <v>5700759</v>
      </c>
      <c r="M34" s="196"/>
      <c r="N34" s="124"/>
    </row>
    <row r="35" s="86" customFormat="1" ht="34.5" customHeight="1" spans="1:14">
      <c r="A35" s="188" t="s">
        <v>585</v>
      </c>
      <c r="B35" s="188"/>
      <c r="C35" s="188" t="s">
        <v>586</v>
      </c>
      <c r="D35" s="188"/>
      <c r="E35" s="188"/>
      <c r="F35" s="188" t="s">
        <v>242</v>
      </c>
      <c r="G35" s="188"/>
      <c r="H35" s="196">
        <v>2242660</v>
      </c>
      <c r="I35" s="196">
        <v>2242660</v>
      </c>
      <c r="J35" s="196"/>
      <c r="K35" s="196">
        <v>2242660</v>
      </c>
      <c r="L35" s="196">
        <v>2242660</v>
      </c>
      <c r="M35" s="196"/>
      <c r="N35" s="124"/>
    </row>
    <row r="36" s="86" customFormat="1" ht="34.5" customHeight="1" spans="1:14">
      <c r="A36" s="188" t="s">
        <v>585</v>
      </c>
      <c r="B36" s="188"/>
      <c r="C36" s="188" t="s">
        <v>586</v>
      </c>
      <c r="D36" s="188"/>
      <c r="E36" s="188"/>
      <c r="F36" s="188" t="s">
        <v>258</v>
      </c>
      <c r="G36" s="195"/>
      <c r="H36" s="196">
        <v>75000</v>
      </c>
      <c r="I36" s="196">
        <v>75000</v>
      </c>
      <c r="J36" s="196"/>
      <c r="K36" s="196">
        <v>75000</v>
      </c>
      <c r="L36" s="196">
        <v>75000</v>
      </c>
      <c r="M36" s="196"/>
      <c r="N36" s="124"/>
    </row>
    <row r="37" s="86" customFormat="1" ht="32.25" customHeight="1" spans="1:14">
      <c r="A37" s="188" t="s">
        <v>587</v>
      </c>
      <c r="B37" s="188"/>
      <c r="C37" s="188" t="s">
        <v>588</v>
      </c>
      <c r="D37" s="199"/>
      <c r="E37" s="199"/>
      <c r="F37" s="188" t="s">
        <v>366</v>
      </c>
      <c r="G37" s="195"/>
      <c r="H37" s="196">
        <v>11472</v>
      </c>
      <c r="I37" s="196">
        <v>11472</v>
      </c>
      <c r="J37" s="196"/>
      <c r="K37" s="196">
        <v>11472</v>
      </c>
      <c r="L37" s="196">
        <v>11472</v>
      </c>
      <c r="M37" s="196"/>
      <c r="N37" s="124"/>
    </row>
    <row r="38" s="86" customFormat="1" ht="32.25" customHeight="1" spans="1:14">
      <c r="A38" s="188" t="s">
        <v>589</v>
      </c>
      <c r="B38" s="188"/>
      <c r="C38" s="187" t="s">
        <v>590</v>
      </c>
      <c r="D38" s="187"/>
      <c r="E38" s="187"/>
      <c r="F38" s="188" t="s">
        <v>242</v>
      </c>
      <c r="G38" s="188"/>
      <c r="H38" s="196">
        <v>304134</v>
      </c>
      <c r="I38" s="196">
        <v>304134</v>
      </c>
      <c r="J38" s="196"/>
      <c r="K38" s="196">
        <v>304134</v>
      </c>
      <c r="L38" s="196">
        <v>304134</v>
      </c>
      <c r="M38" s="190"/>
      <c r="N38" s="124"/>
    </row>
    <row r="39" s="86" customFormat="1" ht="32.25" customHeight="1" spans="1:14">
      <c r="A39" s="188" t="s">
        <v>589</v>
      </c>
      <c r="B39" s="188"/>
      <c r="C39" s="187" t="s">
        <v>590</v>
      </c>
      <c r="D39" s="187"/>
      <c r="E39" s="187"/>
      <c r="F39" s="188" t="s">
        <v>295</v>
      </c>
      <c r="G39" s="200"/>
      <c r="H39" s="196">
        <v>194100</v>
      </c>
      <c r="I39" s="196">
        <v>194100</v>
      </c>
      <c r="J39" s="196"/>
      <c r="K39" s="196">
        <v>194100</v>
      </c>
      <c r="L39" s="196">
        <v>194100</v>
      </c>
      <c r="M39" s="190"/>
      <c r="N39" s="124"/>
    </row>
    <row r="40" s="86" customFormat="1" ht="32.25" customHeight="1" spans="1:14">
      <c r="A40" s="188" t="s">
        <v>589</v>
      </c>
      <c r="B40" s="188"/>
      <c r="C40" s="187" t="s">
        <v>590</v>
      </c>
      <c r="D40" s="187"/>
      <c r="E40" s="187"/>
      <c r="F40" s="188" t="s">
        <v>165</v>
      </c>
      <c r="G40" s="200"/>
      <c r="H40" s="196">
        <v>97548</v>
      </c>
      <c r="I40" s="196">
        <v>97548</v>
      </c>
      <c r="J40" s="196"/>
      <c r="K40" s="196">
        <v>97548</v>
      </c>
      <c r="L40" s="196">
        <v>97548</v>
      </c>
      <c r="M40" s="190"/>
      <c r="N40" s="124"/>
    </row>
    <row r="41" s="86" customFormat="1" ht="32.25" customHeight="1" spans="1:14">
      <c r="A41" s="188" t="s">
        <v>589</v>
      </c>
      <c r="B41" s="188"/>
      <c r="C41" s="187" t="s">
        <v>590</v>
      </c>
      <c r="D41" s="187"/>
      <c r="E41" s="187"/>
      <c r="F41" s="188" t="s">
        <v>254</v>
      </c>
      <c r="G41" s="200"/>
      <c r="H41" s="196">
        <v>81600</v>
      </c>
      <c r="I41" s="196">
        <v>81600</v>
      </c>
      <c r="J41" s="196"/>
      <c r="K41" s="196">
        <v>81600</v>
      </c>
      <c r="L41" s="196">
        <v>81600</v>
      </c>
      <c r="M41" s="190"/>
      <c r="N41" s="124"/>
    </row>
    <row r="42" s="86" customFormat="1" ht="32.25" customHeight="1" spans="1:14">
      <c r="A42" s="188" t="s">
        <v>589</v>
      </c>
      <c r="B42" s="188"/>
      <c r="C42" s="187" t="s">
        <v>590</v>
      </c>
      <c r="D42" s="187"/>
      <c r="E42" s="187"/>
      <c r="F42" s="188" t="s">
        <v>291</v>
      </c>
      <c r="G42" s="200"/>
      <c r="H42" s="196">
        <v>626646</v>
      </c>
      <c r="I42" s="196">
        <v>626646</v>
      </c>
      <c r="J42" s="196"/>
      <c r="K42" s="196">
        <v>626646</v>
      </c>
      <c r="L42" s="196">
        <v>626646</v>
      </c>
      <c r="M42" s="190"/>
      <c r="N42" s="124"/>
    </row>
    <row r="43" s="86" customFormat="1" ht="32.25" customHeight="1" spans="1:14">
      <c r="A43" s="188" t="s">
        <v>589</v>
      </c>
      <c r="B43" s="188"/>
      <c r="C43" s="187" t="s">
        <v>590</v>
      </c>
      <c r="D43" s="187"/>
      <c r="E43" s="187"/>
      <c r="F43" s="188" t="s">
        <v>280</v>
      </c>
      <c r="G43" s="200"/>
      <c r="H43" s="196">
        <v>1800</v>
      </c>
      <c r="I43" s="196">
        <v>1800</v>
      </c>
      <c r="J43" s="196"/>
      <c r="K43" s="196">
        <v>1800</v>
      </c>
      <c r="L43" s="196">
        <v>1800</v>
      </c>
      <c r="M43" s="190"/>
      <c r="N43" s="124"/>
    </row>
    <row r="44" s="86" customFormat="1" ht="32.25" customHeight="1" spans="1:14">
      <c r="A44" s="188" t="s">
        <v>589</v>
      </c>
      <c r="B44" s="188"/>
      <c r="C44" s="187" t="s">
        <v>590</v>
      </c>
      <c r="D44" s="187"/>
      <c r="E44" s="187"/>
      <c r="F44" s="188" t="s">
        <v>258</v>
      </c>
      <c r="G44" s="200"/>
      <c r="H44" s="196">
        <v>15000</v>
      </c>
      <c r="I44" s="196">
        <v>15000</v>
      </c>
      <c r="J44" s="196"/>
      <c r="K44" s="196">
        <v>15000</v>
      </c>
      <c r="L44" s="196">
        <v>15000</v>
      </c>
      <c r="M44" s="190"/>
      <c r="N44" s="124"/>
    </row>
    <row r="45" s="86" customFormat="1" ht="32.25" customHeight="1" spans="1:14">
      <c r="A45" s="188" t="s">
        <v>589</v>
      </c>
      <c r="B45" s="188"/>
      <c r="C45" s="187" t="s">
        <v>590</v>
      </c>
      <c r="D45" s="187"/>
      <c r="E45" s="187"/>
      <c r="F45" s="188" t="s">
        <v>266</v>
      </c>
      <c r="G45" s="200"/>
      <c r="H45" s="196">
        <v>61450</v>
      </c>
      <c r="I45" s="196">
        <v>61450</v>
      </c>
      <c r="J45" s="196"/>
      <c r="K45" s="196">
        <v>61450</v>
      </c>
      <c r="L45" s="196">
        <v>61450</v>
      </c>
      <c r="M45" s="190"/>
      <c r="N45" s="124"/>
    </row>
    <row r="46" s="86" customFormat="1" ht="32.25" customHeight="1" spans="1:14">
      <c r="A46" s="188" t="s">
        <v>587</v>
      </c>
      <c r="B46" s="201"/>
      <c r="C46" s="188" t="s">
        <v>485</v>
      </c>
      <c r="D46" s="199"/>
      <c r="E46" s="199"/>
      <c r="F46" s="188" t="s">
        <v>370</v>
      </c>
      <c r="G46" s="201"/>
      <c r="H46" s="196">
        <v>11472</v>
      </c>
      <c r="I46" s="196">
        <v>11472</v>
      </c>
      <c r="J46" s="196"/>
      <c r="K46" s="196">
        <v>11472</v>
      </c>
      <c r="L46" s="196">
        <v>11472</v>
      </c>
      <c r="M46" s="196"/>
      <c r="N46" s="124"/>
    </row>
    <row r="47" s="86" customFormat="1" ht="32.25" customHeight="1" spans="1:14">
      <c r="A47" s="188" t="s">
        <v>591</v>
      </c>
      <c r="B47" s="188"/>
      <c r="C47" s="188" t="s">
        <v>592</v>
      </c>
      <c r="D47" s="199"/>
      <c r="E47" s="199"/>
      <c r="F47" s="188" t="s">
        <v>280</v>
      </c>
      <c r="G47" s="188"/>
      <c r="H47" s="202">
        <v>5760</v>
      </c>
      <c r="I47" s="202">
        <v>5760</v>
      </c>
      <c r="J47" s="196"/>
      <c r="K47" s="202">
        <v>5760</v>
      </c>
      <c r="L47" s="202">
        <v>5760</v>
      </c>
      <c r="M47" s="196"/>
      <c r="N47" s="124"/>
    </row>
    <row r="48" s="86" customFormat="1" ht="32.25" customHeight="1" spans="1:14">
      <c r="A48" s="188" t="s">
        <v>591</v>
      </c>
      <c r="B48" s="188"/>
      <c r="C48" s="188" t="s">
        <v>592</v>
      </c>
      <c r="D48" s="199"/>
      <c r="E48" s="199"/>
      <c r="F48" s="188" t="s">
        <v>242</v>
      </c>
      <c r="G48" s="201"/>
      <c r="H48" s="196">
        <v>809928</v>
      </c>
      <c r="I48" s="196">
        <v>809928</v>
      </c>
      <c r="J48" s="196"/>
      <c r="K48" s="196">
        <v>809928</v>
      </c>
      <c r="L48" s="196">
        <v>809928</v>
      </c>
      <c r="M48" s="196"/>
      <c r="N48" s="124"/>
    </row>
    <row r="49" s="86" customFormat="1" ht="32.25" customHeight="1" spans="1:14">
      <c r="A49" s="188" t="s">
        <v>591</v>
      </c>
      <c r="B49" s="188"/>
      <c r="C49" s="188" t="s">
        <v>592</v>
      </c>
      <c r="D49" s="199"/>
      <c r="E49" s="199"/>
      <c r="F49" s="188" t="s">
        <v>165</v>
      </c>
      <c r="G49" s="201"/>
      <c r="H49" s="202">
        <v>290508</v>
      </c>
      <c r="I49" s="202">
        <v>290508</v>
      </c>
      <c r="J49" s="196"/>
      <c r="K49" s="202">
        <v>290508</v>
      </c>
      <c r="L49" s="202">
        <v>290508</v>
      </c>
      <c r="M49" s="196"/>
      <c r="N49" s="124"/>
    </row>
    <row r="50" s="86" customFormat="1" ht="32.25" customHeight="1" spans="1:14">
      <c r="A50" s="188" t="s">
        <v>591</v>
      </c>
      <c r="B50" s="188"/>
      <c r="C50" s="188" t="s">
        <v>592</v>
      </c>
      <c r="D50" s="199"/>
      <c r="E50" s="199"/>
      <c r="F50" s="188" t="s">
        <v>295</v>
      </c>
      <c r="G50" s="201"/>
      <c r="H50" s="202">
        <v>621120</v>
      </c>
      <c r="I50" s="202">
        <v>621120</v>
      </c>
      <c r="J50" s="196"/>
      <c r="K50" s="202">
        <v>621120</v>
      </c>
      <c r="L50" s="202">
        <v>621120</v>
      </c>
      <c r="M50" s="196"/>
      <c r="N50" s="124"/>
    </row>
    <row r="51" s="86" customFormat="1" ht="32.25" customHeight="1" spans="1:14">
      <c r="A51" s="188" t="s">
        <v>591</v>
      </c>
      <c r="B51" s="188"/>
      <c r="C51" s="188" t="s">
        <v>592</v>
      </c>
      <c r="D51" s="199"/>
      <c r="E51" s="199"/>
      <c r="F51" s="188" t="s">
        <v>266</v>
      </c>
      <c r="G51" s="201"/>
      <c r="H51" s="196">
        <v>188620</v>
      </c>
      <c r="I51" s="196">
        <v>188620</v>
      </c>
      <c r="J51" s="196"/>
      <c r="K51" s="196">
        <v>188620</v>
      </c>
      <c r="L51" s="196">
        <v>188620</v>
      </c>
      <c r="M51" s="196"/>
      <c r="N51" s="124"/>
    </row>
    <row r="52" s="86" customFormat="1" ht="32.25" customHeight="1" spans="1:14">
      <c r="A52" s="188" t="s">
        <v>591</v>
      </c>
      <c r="B52" s="188"/>
      <c r="C52" s="188" t="s">
        <v>592</v>
      </c>
      <c r="D52" s="199"/>
      <c r="E52" s="199"/>
      <c r="F52" s="188" t="s">
        <v>254</v>
      </c>
      <c r="G52" s="201"/>
      <c r="H52" s="196">
        <v>346800</v>
      </c>
      <c r="I52" s="196">
        <v>346800</v>
      </c>
      <c r="J52" s="196"/>
      <c r="K52" s="196">
        <v>346800</v>
      </c>
      <c r="L52" s="196">
        <v>346800</v>
      </c>
      <c r="M52" s="196"/>
      <c r="N52" s="124"/>
    </row>
    <row r="53" s="86" customFormat="1" ht="32.25" customHeight="1" spans="1:14">
      <c r="A53" s="188" t="s">
        <v>591</v>
      </c>
      <c r="B53" s="188"/>
      <c r="C53" s="188" t="s">
        <v>592</v>
      </c>
      <c r="D53" s="199"/>
      <c r="E53" s="199"/>
      <c r="F53" s="188" t="s">
        <v>291</v>
      </c>
      <c r="G53" s="201"/>
      <c r="H53" s="196">
        <v>1871008</v>
      </c>
      <c r="I53" s="196">
        <v>1871008</v>
      </c>
      <c r="J53" s="196"/>
      <c r="K53" s="196">
        <v>1871008</v>
      </c>
      <c r="L53" s="196">
        <v>1871008</v>
      </c>
      <c r="M53" s="196"/>
      <c r="N53" s="124"/>
    </row>
    <row r="54" s="86" customFormat="1" ht="32.25" customHeight="1" spans="1:14">
      <c r="A54" s="203" t="s">
        <v>591</v>
      </c>
      <c r="B54" s="203"/>
      <c r="C54" s="203" t="s">
        <v>593</v>
      </c>
      <c r="D54" s="203"/>
      <c r="E54" s="203"/>
      <c r="F54" s="203" t="s">
        <v>254</v>
      </c>
      <c r="G54" s="203"/>
      <c r="H54" s="192">
        <v>306000</v>
      </c>
      <c r="I54" s="207">
        <v>306000</v>
      </c>
      <c r="J54" s="207"/>
      <c r="K54" s="192">
        <v>306000</v>
      </c>
      <c r="L54" s="207">
        <v>306000</v>
      </c>
      <c r="M54" s="192"/>
      <c r="N54" s="124"/>
    </row>
    <row r="55" s="86" customFormat="1" ht="32.25" customHeight="1" spans="1:14">
      <c r="A55" s="203" t="s">
        <v>591</v>
      </c>
      <c r="B55" s="203"/>
      <c r="C55" s="203" t="s">
        <v>593</v>
      </c>
      <c r="D55" s="203"/>
      <c r="E55" s="203"/>
      <c r="F55" s="203" t="s">
        <v>324</v>
      </c>
      <c r="G55" s="203"/>
      <c r="H55" s="192">
        <v>99300</v>
      </c>
      <c r="I55" s="192"/>
      <c r="J55" s="192">
        <v>99300</v>
      </c>
      <c r="K55" s="192">
        <v>100473.56</v>
      </c>
      <c r="L55" s="192"/>
      <c r="M55" s="192">
        <v>100473.56</v>
      </c>
      <c r="N55" s="124"/>
    </row>
    <row r="56" s="86" customFormat="1" ht="32.25" customHeight="1" spans="1:14">
      <c r="A56" s="203" t="s">
        <v>591</v>
      </c>
      <c r="B56" s="203"/>
      <c r="C56" s="203" t="s">
        <v>593</v>
      </c>
      <c r="D56" s="203"/>
      <c r="E56" s="203"/>
      <c r="F56" s="203" t="s">
        <v>291</v>
      </c>
      <c r="G56" s="203"/>
      <c r="H56" s="192">
        <v>320000</v>
      </c>
      <c r="I56" s="192">
        <v>320000</v>
      </c>
      <c r="J56" s="207"/>
      <c r="K56" s="192">
        <v>320000</v>
      </c>
      <c r="L56" s="192">
        <v>320000</v>
      </c>
      <c r="M56" s="192"/>
      <c r="N56" s="124"/>
    </row>
    <row r="57" s="86" customFormat="1" ht="32.25" customHeight="1" spans="1:14">
      <c r="A57" s="203" t="s">
        <v>591</v>
      </c>
      <c r="B57" s="203"/>
      <c r="C57" s="203" t="s">
        <v>593</v>
      </c>
      <c r="D57" s="203"/>
      <c r="E57" s="203"/>
      <c r="F57" s="203" t="s">
        <v>322</v>
      </c>
      <c r="G57" s="203"/>
      <c r="H57" s="192">
        <v>150000</v>
      </c>
      <c r="I57" s="207"/>
      <c r="J57" s="207">
        <v>150000</v>
      </c>
      <c r="K57" s="207">
        <v>167848</v>
      </c>
      <c r="L57" s="207"/>
      <c r="M57" s="207">
        <v>167848</v>
      </c>
      <c r="N57" s="124"/>
    </row>
    <row r="58" s="86" customFormat="1" ht="32.25" customHeight="1" spans="1:14">
      <c r="A58" s="203" t="s">
        <v>591</v>
      </c>
      <c r="B58" s="203"/>
      <c r="C58" s="203" t="s">
        <v>593</v>
      </c>
      <c r="D58" s="203"/>
      <c r="E58" s="203"/>
      <c r="F58" s="203" t="s">
        <v>316</v>
      </c>
      <c r="G58" s="203"/>
      <c r="H58" s="192">
        <v>446000</v>
      </c>
      <c r="I58" s="207"/>
      <c r="J58" s="192">
        <v>446000</v>
      </c>
      <c r="K58" s="192">
        <v>534445.75</v>
      </c>
      <c r="L58" s="192"/>
      <c r="M58" s="192">
        <v>534445.75</v>
      </c>
      <c r="N58" s="124"/>
    </row>
    <row r="59" s="86" customFormat="1" ht="32.25" customHeight="1" spans="1:14">
      <c r="A59" s="203" t="s">
        <v>591</v>
      </c>
      <c r="B59" s="203"/>
      <c r="C59" s="203" t="s">
        <v>593</v>
      </c>
      <c r="D59" s="203"/>
      <c r="E59" s="203"/>
      <c r="F59" s="203" t="s">
        <v>320</v>
      </c>
      <c r="G59" s="203"/>
      <c r="H59" s="192">
        <v>610056</v>
      </c>
      <c r="I59" s="207"/>
      <c r="J59" s="192">
        <v>610056</v>
      </c>
      <c r="K59" s="192">
        <v>666905.54</v>
      </c>
      <c r="L59" s="192"/>
      <c r="M59" s="192">
        <v>666905.54</v>
      </c>
      <c r="N59" s="124"/>
    </row>
    <row r="60" s="86" customFormat="1" ht="32.25" customHeight="1" spans="1:14">
      <c r="A60" s="203" t="s">
        <v>591</v>
      </c>
      <c r="B60" s="203"/>
      <c r="C60" s="203" t="s">
        <v>593</v>
      </c>
      <c r="D60" s="203"/>
      <c r="E60" s="203"/>
      <c r="F60" s="203" t="s">
        <v>318</v>
      </c>
      <c r="G60" s="203"/>
      <c r="H60" s="192">
        <v>292000</v>
      </c>
      <c r="I60" s="207"/>
      <c r="J60" s="192">
        <v>292000</v>
      </c>
      <c r="K60" s="192">
        <v>321642.09</v>
      </c>
      <c r="L60" s="192"/>
      <c r="M60" s="192">
        <v>321642.09</v>
      </c>
      <c r="N60" s="124"/>
    </row>
    <row r="61" s="86" customFormat="1" ht="32.25" customHeight="1" spans="1:14">
      <c r="A61" s="188" t="s">
        <v>380</v>
      </c>
      <c r="B61" s="199"/>
      <c r="C61" s="188" t="s">
        <v>498</v>
      </c>
      <c r="D61" s="199"/>
      <c r="E61" s="199"/>
      <c r="F61" s="188" t="s">
        <v>380</v>
      </c>
      <c r="G61" s="199"/>
      <c r="H61" s="192">
        <v>36420</v>
      </c>
      <c r="I61" s="196"/>
      <c r="J61" s="192">
        <v>36420</v>
      </c>
      <c r="K61" s="192">
        <v>36420</v>
      </c>
      <c r="L61" s="192"/>
      <c r="M61" s="192">
        <v>36420</v>
      </c>
      <c r="N61" s="124"/>
    </row>
    <row r="62" s="86" customFormat="1" ht="32.25" customHeight="1" spans="1:14">
      <c r="A62" s="188" t="s">
        <v>387</v>
      </c>
      <c r="B62" s="199"/>
      <c r="C62" s="188" t="s">
        <v>594</v>
      </c>
      <c r="D62" s="199"/>
      <c r="E62" s="199"/>
      <c r="F62" s="188" t="s">
        <v>387</v>
      </c>
      <c r="G62" s="199"/>
      <c r="H62" s="192">
        <v>1230653.13</v>
      </c>
      <c r="I62" s="196"/>
      <c r="J62" s="192">
        <v>1230653.13</v>
      </c>
      <c r="K62" s="192">
        <v>1230653.13</v>
      </c>
      <c r="L62" s="192"/>
      <c r="M62" s="192">
        <v>1230653.13</v>
      </c>
      <c r="N62" s="124"/>
    </row>
    <row r="63" s="86" customFormat="1" ht="32.25" customHeight="1" spans="1:14">
      <c r="A63" s="188" t="s">
        <v>374</v>
      </c>
      <c r="B63" s="199"/>
      <c r="C63" s="188" t="s">
        <v>594</v>
      </c>
      <c r="D63" s="199"/>
      <c r="E63" s="199"/>
      <c r="F63" s="188" t="s">
        <v>374</v>
      </c>
      <c r="G63" s="199"/>
      <c r="H63" s="196">
        <v>6366224</v>
      </c>
      <c r="I63" s="196"/>
      <c r="J63" s="196">
        <v>6366224</v>
      </c>
      <c r="K63" s="196">
        <v>7902894.48</v>
      </c>
      <c r="L63" s="196"/>
      <c r="M63" s="196">
        <v>7902894.48</v>
      </c>
      <c r="N63" s="124"/>
    </row>
    <row r="64" s="86" customFormat="1" ht="32.25" customHeight="1" spans="1:14">
      <c r="A64" s="190" t="s">
        <v>595</v>
      </c>
      <c r="B64" s="190"/>
      <c r="C64" s="190"/>
      <c r="D64" s="190"/>
      <c r="E64" s="190"/>
      <c r="F64" s="190"/>
      <c r="G64" s="190"/>
      <c r="H64" s="190"/>
      <c r="I64" s="190"/>
      <c r="J64" s="190"/>
      <c r="K64" s="190"/>
      <c r="L64" s="190"/>
      <c r="M64" s="190"/>
      <c r="N64" s="124"/>
    </row>
    <row r="65" s="86" customFormat="1" ht="32.25" customHeight="1" spans="1:14">
      <c r="A65" s="115" t="s">
        <v>596</v>
      </c>
      <c r="B65" s="115"/>
      <c r="C65" s="115"/>
      <c r="D65" s="115"/>
      <c r="E65" s="115"/>
      <c r="F65" s="115"/>
      <c r="G65" s="115"/>
      <c r="H65" s="187" t="s">
        <v>597</v>
      </c>
      <c r="I65" s="115"/>
      <c r="J65" s="115" t="s">
        <v>397</v>
      </c>
      <c r="K65" s="115"/>
      <c r="L65" s="187" t="s">
        <v>598</v>
      </c>
      <c r="M65" s="187"/>
      <c r="N65" s="124"/>
    </row>
    <row r="66" s="86" customFormat="1" ht="36" customHeight="1" spans="1:14">
      <c r="A66" s="208" t="s">
        <v>390</v>
      </c>
      <c r="B66" s="208" t="s">
        <v>599</v>
      </c>
      <c r="C66" s="208" t="s">
        <v>392</v>
      </c>
      <c r="D66" s="208" t="s">
        <v>393</v>
      </c>
      <c r="E66" s="208" t="s">
        <v>394</v>
      </c>
      <c r="F66" s="208" t="s">
        <v>395</v>
      </c>
      <c r="G66" s="208" t="s">
        <v>396</v>
      </c>
      <c r="H66" s="115"/>
      <c r="I66" s="115"/>
      <c r="J66" s="115"/>
      <c r="K66" s="115"/>
      <c r="L66" s="115"/>
      <c r="M66" s="115"/>
      <c r="N66" s="124"/>
    </row>
    <row r="67" s="86" customFormat="1" ht="32.25" customHeight="1" spans="1:14">
      <c r="A67" s="125" t="s">
        <v>399</v>
      </c>
      <c r="B67" s="125" t="s">
        <v>400</v>
      </c>
      <c r="C67" s="209" t="s">
        <v>600</v>
      </c>
      <c r="D67" s="209" t="s">
        <v>402</v>
      </c>
      <c r="E67" s="210">
        <v>4</v>
      </c>
      <c r="F67" s="211" t="s">
        <v>409</v>
      </c>
      <c r="G67" s="212" t="s">
        <v>404</v>
      </c>
      <c r="H67" s="209" t="s">
        <v>601</v>
      </c>
      <c r="I67" s="209"/>
      <c r="J67" s="209" t="s">
        <v>602</v>
      </c>
      <c r="K67" s="209"/>
      <c r="L67" s="193" t="s">
        <v>603</v>
      </c>
      <c r="M67" s="193"/>
      <c r="N67" s="124"/>
    </row>
    <row r="68" s="86" customFormat="1" ht="32.25" customHeight="1" spans="1:14">
      <c r="A68" s="125" t="s">
        <v>399</v>
      </c>
      <c r="B68" s="125" t="s">
        <v>400</v>
      </c>
      <c r="C68" s="209" t="s">
        <v>407</v>
      </c>
      <c r="D68" s="209" t="s">
        <v>408</v>
      </c>
      <c r="E68" s="210">
        <v>5</v>
      </c>
      <c r="F68" s="211" t="s">
        <v>409</v>
      </c>
      <c r="G68" s="212" t="s">
        <v>404</v>
      </c>
      <c r="H68" s="209" t="s">
        <v>601</v>
      </c>
      <c r="I68" s="209"/>
      <c r="J68" s="209" t="s">
        <v>410</v>
      </c>
      <c r="K68" s="209"/>
      <c r="L68" s="193" t="s">
        <v>603</v>
      </c>
      <c r="M68" s="193"/>
      <c r="N68" s="124"/>
    </row>
    <row r="69" s="86" customFormat="1" ht="32.25" customHeight="1" spans="1:14">
      <c r="A69" s="125" t="s">
        <v>399</v>
      </c>
      <c r="B69" s="125" t="s">
        <v>400</v>
      </c>
      <c r="C69" s="209" t="s">
        <v>414</v>
      </c>
      <c r="D69" s="209" t="s">
        <v>408</v>
      </c>
      <c r="E69" s="210">
        <v>84</v>
      </c>
      <c r="F69" s="211" t="s">
        <v>409</v>
      </c>
      <c r="G69" s="212" t="s">
        <v>404</v>
      </c>
      <c r="H69" s="209" t="s">
        <v>601</v>
      </c>
      <c r="I69" s="209"/>
      <c r="J69" s="209" t="s">
        <v>604</v>
      </c>
      <c r="K69" s="209"/>
      <c r="L69" s="193" t="s">
        <v>603</v>
      </c>
      <c r="M69" s="193"/>
      <c r="N69" s="124"/>
    </row>
    <row r="70" s="86" customFormat="1" ht="32.25" customHeight="1" spans="1:14">
      <c r="A70" s="125" t="s">
        <v>399</v>
      </c>
      <c r="B70" s="125" t="s">
        <v>400</v>
      </c>
      <c r="C70" s="209" t="s">
        <v>605</v>
      </c>
      <c r="D70" s="209" t="s">
        <v>408</v>
      </c>
      <c r="E70" s="210">
        <v>2</v>
      </c>
      <c r="F70" s="211" t="s">
        <v>415</v>
      </c>
      <c r="G70" s="212" t="s">
        <v>404</v>
      </c>
      <c r="H70" s="209" t="s">
        <v>601</v>
      </c>
      <c r="I70" s="209"/>
      <c r="J70" s="209" t="s">
        <v>605</v>
      </c>
      <c r="K70" s="209"/>
      <c r="L70" s="193" t="s">
        <v>603</v>
      </c>
      <c r="M70" s="193"/>
      <c r="N70" s="124"/>
    </row>
    <row r="71" s="86" customFormat="1" ht="32.25" customHeight="1" spans="1:14">
      <c r="A71" s="125" t="s">
        <v>399</v>
      </c>
      <c r="B71" s="125" t="s">
        <v>400</v>
      </c>
      <c r="C71" s="209" t="s">
        <v>401</v>
      </c>
      <c r="D71" s="209" t="s">
        <v>408</v>
      </c>
      <c r="E71" s="210">
        <v>4146200</v>
      </c>
      <c r="F71" s="211" t="s">
        <v>403</v>
      </c>
      <c r="G71" s="212" t="s">
        <v>404</v>
      </c>
      <c r="H71" s="209" t="s">
        <v>601</v>
      </c>
      <c r="I71" s="209"/>
      <c r="J71" s="209" t="s">
        <v>606</v>
      </c>
      <c r="K71" s="209"/>
      <c r="L71" s="193" t="s">
        <v>603</v>
      </c>
      <c r="M71" s="193"/>
      <c r="N71" s="124"/>
    </row>
    <row r="72" s="86" customFormat="1" ht="32.25" customHeight="1" spans="1:14">
      <c r="A72" s="125" t="s">
        <v>399</v>
      </c>
      <c r="B72" s="125" t="s">
        <v>400</v>
      </c>
      <c r="C72" s="209" t="s">
        <v>437</v>
      </c>
      <c r="D72" s="209" t="s">
        <v>408</v>
      </c>
      <c r="E72" s="210">
        <v>900000</v>
      </c>
      <c r="F72" s="211" t="s">
        <v>403</v>
      </c>
      <c r="G72" s="212" t="s">
        <v>404</v>
      </c>
      <c r="H72" s="209" t="s">
        <v>601</v>
      </c>
      <c r="I72" s="209"/>
      <c r="J72" s="209" t="s">
        <v>607</v>
      </c>
      <c r="K72" s="209"/>
      <c r="L72" s="193" t="s">
        <v>603</v>
      </c>
      <c r="M72" s="193"/>
      <c r="N72" s="124"/>
    </row>
    <row r="73" s="86" customFormat="1" ht="32.25" customHeight="1" spans="1:14">
      <c r="A73" s="125" t="s">
        <v>399</v>
      </c>
      <c r="B73" s="125" t="s">
        <v>400</v>
      </c>
      <c r="C73" s="209" t="s">
        <v>411</v>
      </c>
      <c r="D73" s="209" t="s">
        <v>408</v>
      </c>
      <c r="E73" s="210">
        <v>26238</v>
      </c>
      <c r="F73" s="211" t="s">
        <v>412</v>
      </c>
      <c r="G73" s="212" t="s">
        <v>404</v>
      </c>
      <c r="H73" s="209" t="s">
        <v>601</v>
      </c>
      <c r="I73" s="209"/>
      <c r="J73" s="209" t="s">
        <v>608</v>
      </c>
      <c r="K73" s="209"/>
      <c r="L73" s="193" t="s">
        <v>603</v>
      </c>
      <c r="M73" s="193"/>
      <c r="N73" s="124"/>
    </row>
    <row r="74" ht="30.25" customHeight="1" spans="1:13">
      <c r="A74" s="125" t="s">
        <v>399</v>
      </c>
      <c r="B74" s="125" t="s">
        <v>417</v>
      </c>
      <c r="C74" s="209" t="s">
        <v>609</v>
      </c>
      <c r="D74" s="209" t="s">
        <v>402</v>
      </c>
      <c r="E74" s="210">
        <v>100</v>
      </c>
      <c r="F74" s="211" t="s">
        <v>419</v>
      </c>
      <c r="G74" s="212" t="s">
        <v>404</v>
      </c>
      <c r="H74" s="209" t="s">
        <v>601</v>
      </c>
      <c r="I74" s="209"/>
      <c r="J74" s="195" t="s">
        <v>610</v>
      </c>
      <c r="K74" s="195"/>
      <c r="L74" s="193" t="s">
        <v>603</v>
      </c>
      <c r="M74" s="193"/>
    </row>
    <row r="75" ht="30.25" customHeight="1" spans="1:13">
      <c r="A75" s="125" t="s">
        <v>399</v>
      </c>
      <c r="B75" s="125" t="s">
        <v>417</v>
      </c>
      <c r="C75" s="209" t="s">
        <v>441</v>
      </c>
      <c r="D75" s="209" t="s">
        <v>402</v>
      </c>
      <c r="E75" s="210">
        <v>100</v>
      </c>
      <c r="F75" s="211" t="s">
        <v>419</v>
      </c>
      <c r="G75" s="212" t="s">
        <v>404</v>
      </c>
      <c r="H75" s="209" t="s">
        <v>601</v>
      </c>
      <c r="I75" s="209"/>
      <c r="J75" s="195" t="s">
        <v>611</v>
      </c>
      <c r="K75" s="195"/>
      <c r="L75" s="193" t="s">
        <v>603</v>
      </c>
      <c r="M75" s="193"/>
    </row>
    <row r="76" ht="30.25" customHeight="1" spans="1:13">
      <c r="A76" s="125" t="s">
        <v>399</v>
      </c>
      <c r="B76" s="125" t="s">
        <v>417</v>
      </c>
      <c r="C76" s="209" t="s">
        <v>418</v>
      </c>
      <c r="D76" s="209" t="s">
        <v>402</v>
      </c>
      <c r="E76" s="210">
        <v>98</v>
      </c>
      <c r="F76" s="211" t="s">
        <v>419</v>
      </c>
      <c r="G76" s="212" t="s">
        <v>404</v>
      </c>
      <c r="H76" s="209" t="s">
        <v>601</v>
      </c>
      <c r="I76" s="209"/>
      <c r="J76" s="195" t="s">
        <v>612</v>
      </c>
      <c r="K76" s="195"/>
      <c r="L76" s="193" t="s">
        <v>603</v>
      </c>
      <c r="M76" s="193"/>
    </row>
    <row r="77" ht="30.25" customHeight="1" spans="1:13">
      <c r="A77" s="125" t="s">
        <v>399</v>
      </c>
      <c r="B77" s="125" t="s">
        <v>417</v>
      </c>
      <c r="C77" s="209" t="s">
        <v>446</v>
      </c>
      <c r="D77" s="209" t="s">
        <v>402</v>
      </c>
      <c r="E77" s="210">
        <v>98</v>
      </c>
      <c r="F77" s="211" t="s">
        <v>419</v>
      </c>
      <c r="G77" s="212" t="s">
        <v>404</v>
      </c>
      <c r="H77" s="209" t="s">
        <v>601</v>
      </c>
      <c r="I77" s="209"/>
      <c r="J77" s="195" t="s">
        <v>613</v>
      </c>
      <c r="K77" s="195"/>
      <c r="L77" s="193" t="s">
        <v>603</v>
      </c>
      <c r="M77" s="193"/>
    </row>
    <row r="78" ht="30.25" customHeight="1" spans="1:13">
      <c r="A78" s="125" t="s">
        <v>399</v>
      </c>
      <c r="B78" s="125" t="s">
        <v>417</v>
      </c>
      <c r="C78" s="209" t="s">
        <v>448</v>
      </c>
      <c r="D78" s="209" t="s">
        <v>402</v>
      </c>
      <c r="E78" s="210">
        <v>100</v>
      </c>
      <c r="F78" s="211" t="s">
        <v>419</v>
      </c>
      <c r="G78" s="212" t="s">
        <v>404</v>
      </c>
      <c r="H78" s="209" t="s">
        <v>601</v>
      </c>
      <c r="I78" s="209"/>
      <c r="J78" s="195" t="s">
        <v>614</v>
      </c>
      <c r="K78" s="195"/>
      <c r="L78" s="193" t="s">
        <v>603</v>
      </c>
      <c r="M78" s="193"/>
    </row>
    <row r="79" ht="30.25" customHeight="1" spans="1:13">
      <c r="A79" s="125" t="s">
        <v>399</v>
      </c>
      <c r="B79" s="125" t="s">
        <v>417</v>
      </c>
      <c r="C79" s="209" t="s">
        <v>450</v>
      </c>
      <c r="D79" s="209" t="s">
        <v>402</v>
      </c>
      <c r="E79" s="210">
        <v>100</v>
      </c>
      <c r="F79" s="211" t="s">
        <v>419</v>
      </c>
      <c r="G79" s="212" t="s">
        <v>404</v>
      </c>
      <c r="H79" s="209" t="s">
        <v>601</v>
      </c>
      <c r="I79" s="209"/>
      <c r="J79" s="195" t="s">
        <v>451</v>
      </c>
      <c r="K79" s="195"/>
      <c r="L79" s="193" t="s">
        <v>603</v>
      </c>
      <c r="M79" s="193"/>
    </row>
    <row r="80" ht="30.25" customHeight="1" spans="1:13">
      <c r="A80" s="125" t="s">
        <v>399</v>
      </c>
      <c r="B80" s="125" t="s">
        <v>417</v>
      </c>
      <c r="C80" s="209" t="s">
        <v>421</v>
      </c>
      <c r="D80" s="209" t="s">
        <v>402</v>
      </c>
      <c r="E80" s="210">
        <v>99</v>
      </c>
      <c r="F80" s="211" t="s">
        <v>419</v>
      </c>
      <c r="G80" s="212" t="s">
        <v>404</v>
      </c>
      <c r="H80" s="209" t="s">
        <v>601</v>
      </c>
      <c r="I80" s="209"/>
      <c r="J80" s="195" t="s">
        <v>615</v>
      </c>
      <c r="K80" s="195"/>
      <c r="L80" s="193" t="s">
        <v>603</v>
      </c>
      <c r="M80" s="193"/>
    </row>
    <row r="81" ht="30.25" customHeight="1" spans="1:13">
      <c r="A81" s="125" t="s">
        <v>399</v>
      </c>
      <c r="B81" s="125" t="s">
        <v>417</v>
      </c>
      <c r="C81" s="209" t="s">
        <v>453</v>
      </c>
      <c r="D81" s="209" t="s">
        <v>402</v>
      </c>
      <c r="E81" s="210">
        <v>98</v>
      </c>
      <c r="F81" s="211" t="s">
        <v>419</v>
      </c>
      <c r="G81" s="212" t="s">
        <v>404</v>
      </c>
      <c r="H81" s="209" t="s">
        <v>601</v>
      </c>
      <c r="I81" s="209"/>
      <c r="J81" s="195" t="s">
        <v>616</v>
      </c>
      <c r="K81" s="195"/>
      <c r="L81" s="193" t="s">
        <v>603</v>
      </c>
      <c r="M81" s="193"/>
    </row>
    <row r="82" ht="30.25" customHeight="1" spans="1:13">
      <c r="A82" s="125" t="s">
        <v>399</v>
      </c>
      <c r="B82" s="125" t="s">
        <v>417</v>
      </c>
      <c r="C82" s="209" t="s">
        <v>617</v>
      </c>
      <c r="D82" s="209" t="s">
        <v>402</v>
      </c>
      <c r="E82" s="210">
        <v>95</v>
      </c>
      <c r="F82" s="211" t="s">
        <v>419</v>
      </c>
      <c r="G82" s="212" t="s">
        <v>404</v>
      </c>
      <c r="H82" s="209" t="s">
        <v>601</v>
      </c>
      <c r="I82" s="209"/>
      <c r="J82" s="195" t="s">
        <v>618</v>
      </c>
      <c r="K82" s="195"/>
      <c r="L82" s="193" t="s">
        <v>603</v>
      </c>
      <c r="M82" s="193"/>
    </row>
    <row r="83" ht="30.25" customHeight="1" spans="1:13">
      <c r="A83" s="125" t="s">
        <v>399</v>
      </c>
      <c r="B83" s="125" t="s">
        <v>417</v>
      </c>
      <c r="C83" s="209" t="s">
        <v>457</v>
      </c>
      <c r="D83" s="209" t="s">
        <v>402</v>
      </c>
      <c r="E83" s="210">
        <v>100</v>
      </c>
      <c r="F83" s="211" t="s">
        <v>419</v>
      </c>
      <c r="G83" s="212" t="s">
        <v>404</v>
      </c>
      <c r="H83" s="209" t="s">
        <v>601</v>
      </c>
      <c r="I83" s="209"/>
      <c r="J83" s="195" t="s">
        <v>619</v>
      </c>
      <c r="K83" s="195"/>
      <c r="L83" s="193" t="s">
        <v>603</v>
      </c>
      <c r="M83" s="193"/>
    </row>
    <row r="84" ht="30.25" customHeight="1" spans="1:13">
      <c r="A84" s="125" t="s">
        <v>423</v>
      </c>
      <c r="B84" s="125" t="s">
        <v>459</v>
      </c>
      <c r="C84" s="209" t="s">
        <v>620</v>
      </c>
      <c r="D84" s="209" t="s">
        <v>402</v>
      </c>
      <c r="E84" s="209" t="s">
        <v>426</v>
      </c>
      <c r="F84" s="211" t="s">
        <v>427</v>
      </c>
      <c r="G84" s="212" t="s">
        <v>428</v>
      </c>
      <c r="H84" s="209" t="s">
        <v>601</v>
      </c>
      <c r="I84" s="209"/>
      <c r="J84" s="195" t="s">
        <v>621</v>
      </c>
      <c r="K84" s="195"/>
      <c r="L84" s="193" t="s">
        <v>603</v>
      </c>
      <c r="M84" s="193"/>
    </row>
    <row r="85" ht="30.25" customHeight="1" spans="1:13">
      <c r="A85" s="125" t="s">
        <v>423</v>
      </c>
      <c r="B85" s="125" t="s">
        <v>459</v>
      </c>
      <c r="C85" s="209" t="s">
        <v>622</v>
      </c>
      <c r="D85" s="209" t="s">
        <v>402</v>
      </c>
      <c r="E85" s="209" t="s">
        <v>426</v>
      </c>
      <c r="F85" s="211" t="s">
        <v>427</v>
      </c>
      <c r="G85" s="212" t="s">
        <v>428</v>
      </c>
      <c r="H85" s="209" t="s">
        <v>601</v>
      </c>
      <c r="I85" s="209"/>
      <c r="J85" s="195" t="s">
        <v>623</v>
      </c>
      <c r="K85" s="195"/>
      <c r="L85" s="193" t="s">
        <v>603</v>
      </c>
      <c r="M85" s="193"/>
    </row>
    <row r="86" ht="30.25" customHeight="1" spans="1:13">
      <c r="A86" s="125" t="s">
        <v>423</v>
      </c>
      <c r="B86" s="125" t="s">
        <v>459</v>
      </c>
      <c r="C86" s="209" t="s">
        <v>624</v>
      </c>
      <c r="D86" s="209" t="s">
        <v>402</v>
      </c>
      <c r="E86" s="209" t="s">
        <v>426</v>
      </c>
      <c r="F86" s="211" t="s">
        <v>427</v>
      </c>
      <c r="G86" s="212" t="s">
        <v>428</v>
      </c>
      <c r="H86" s="209" t="s">
        <v>601</v>
      </c>
      <c r="I86" s="209"/>
      <c r="J86" s="195" t="s">
        <v>625</v>
      </c>
      <c r="K86" s="195"/>
      <c r="L86" s="193" t="s">
        <v>603</v>
      </c>
      <c r="M86" s="193"/>
    </row>
    <row r="87" ht="30.25" customHeight="1" spans="1:13">
      <c r="A87" s="125" t="s">
        <v>423</v>
      </c>
      <c r="B87" s="125" t="s">
        <v>459</v>
      </c>
      <c r="C87" s="209" t="s">
        <v>626</v>
      </c>
      <c r="D87" s="209" t="s">
        <v>402</v>
      </c>
      <c r="E87" s="209" t="s">
        <v>426</v>
      </c>
      <c r="F87" s="211" t="s">
        <v>427</v>
      </c>
      <c r="G87" s="212" t="s">
        <v>428</v>
      </c>
      <c r="H87" s="209" t="s">
        <v>601</v>
      </c>
      <c r="I87" s="209"/>
      <c r="J87" s="195" t="s">
        <v>627</v>
      </c>
      <c r="K87" s="195"/>
      <c r="L87" s="193" t="s">
        <v>603</v>
      </c>
      <c r="M87" s="193"/>
    </row>
    <row r="88" ht="30.25" customHeight="1" spans="1:13">
      <c r="A88" s="125" t="s">
        <v>423</v>
      </c>
      <c r="B88" s="125" t="s">
        <v>459</v>
      </c>
      <c r="C88" s="209" t="s">
        <v>628</v>
      </c>
      <c r="D88" s="209" t="s">
        <v>402</v>
      </c>
      <c r="E88" s="209" t="s">
        <v>426</v>
      </c>
      <c r="F88" s="211" t="s">
        <v>427</v>
      </c>
      <c r="G88" s="212" t="s">
        <v>428</v>
      </c>
      <c r="H88" s="209" t="s">
        <v>601</v>
      </c>
      <c r="I88" s="209"/>
      <c r="J88" s="195" t="s">
        <v>629</v>
      </c>
      <c r="K88" s="195"/>
      <c r="L88" s="193" t="s">
        <v>603</v>
      </c>
      <c r="M88" s="193"/>
    </row>
    <row r="89" ht="30.25" customHeight="1" spans="1:13">
      <c r="A89" s="125" t="s">
        <v>432</v>
      </c>
      <c r="B89" s="125" t="s">
        <v>433</v>
      </c>
      <c r="C89" s="209" t="s">
        <v>530</v>
      </c>
      <c r="D89" s="209" t="s">
        <v>402</v>
      </c>
      <c r="E89" s="210">
        <v>98</v>
      </c>
      <c r="F89" s="211" t="s">
        <v>419</v>
      </c>
      <c r="G89" s="212" t="s">
        <v>428</v>
      </c>
      <c r="H89" s="209" t="s">
        <v>601</v>
      </c>
      <c r="I89" s="209"/>
      <c r="J89" s="195" t="s">
        <v>630</v>
      </c>
      <c r="K89" s="195"/>
      <c r="L89" s="193" t="s">
        <v>603</v>
      </c>
      <c r="M89" s="193"/>
    </row>
  </sheetData>
  <mergeCells count="244">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8:B38"/>
    <mergeCell ref="C38:E38"/>
    <mergeCell ref="F38:G38"/>
    <mergeCell ref="A39:B39"/>
    <mergeCell ref="C39:E39"/>
    <mergeCell ref="F39:G39"/>
    <mergeCell ref="A40:B40"/>
    <mergeCell ref="C40:E40"/>
    <mergeCell ref="F40:G40"/>
    <mergeCell ref="A41:B41"/>
    <mergeCell ref="C41:E41"/>
    <mergeCell ref="F41:G41"/>
    <mergeCell ref="A42:B42"/>
    <mergeCell ref="C42:E42"/>
    <mergeCell ref="F42:G42"/>
    <mergeCell ref="A43:B43"/>
    <mergeCell ref="C43:E43"/>
    <mergeCell ref="F43:G43"/>
    <mergeCell ref="A44:B44"/>
    <mergeCell ref="C44:E44"/>
    <mergeCell ref="F44:G44"/>
    <mergeCell ref="A45:B45"/>
    <mergeCell ref="C45:E45"/>
    <mergeCell ref="F45:G45"/>
    <mergeCell ref="A46:B46"/>
    <mergeCell ref="C46:E46"/>
    <mergeCell ref="F46:G46"/>
    <mergeCell ref="A47:B47"/>
    <mergeCell ref="C47:E47"/>
    <mergeCell ref="F47:G47"/>
    <mergeCell ref="A48:B48"/>
    <mergeCell ref="C48:E48"/>
    <mergeCell ref="F48:G48"/>
    <mergeCell ref="A49:B49"/>
    <mergeCell ref="C49:E49"/>
    <mergeCell ref="F49:G49"/>
    <mergeCell ref="A50:B50"/>
    <mergeCell ref="C50:E50"/>
    <mergeCell ref="F50:G50"/>
    <mergeCell ref="A51:B51"/>
    <mergeCell ref="C51:E51"/>
    <mergeCell ref="F51:G51"/>
    <mergeCell ref="A52:B52"/>
    <mergeCell ref="C52:E52"/>
    <mergeCell ref="F52:G52"/>
    <mergeCell ref="A53:B53"/>
    <mergeCell ref="C53:E53"/>
    <mergeCell ref="F53:G53"/>
    <mergeCell ref="A54:B54"/>
    <mergeCell ref="C54:E54"/>
    <mergeCell ref="F54:G54"/>
    <mergeCell ref="A55:B55"/>
    <mergeCell ref="C55:E55"/>
    <mergeCell ref="F55:G55"/>
    <mergeCell ref="A56:B56"/>
    <mergeCell ref="C56:E56"/>
    <mergeCell ref="F56:G56"/>
    <mergeCell ref="A57:B57"/>
    <mergeCell ref="C57:E57"/>
    <mergeCell ref="F57:G57"/>
    <mergeCell ref="A58:B58"/>
    <mergeCell ref="C58:E58"/>
    <mergeCell ref="F58:G58"/>
    <mergeCell ref="A59:B59"/>
    <mergeCell ref="C59:E59"/>
    <mergeCell ref="F59:G59"/>
    <mergeCell ref="A60:B60"/>
    <mergeCell ref="C60:E60"/>
    <mergeCell ref="F60:G60"/>
    <mergeCell ref="A61:B61"/>
    <mergeCell ref="C61:E61"/>
    <mergeCell ref="F61:G61"/>
    <mergeCell ref="A62:B62"/>
    <mergeCell ref="C62:E62"/>
    <mergeCell ref="F62:G62"/>
    <mergeCell ref="A63:B63"/>
    <mergeCell ref="C63:E63"/>
    <mergeCell ref="F63:G63"/>
    <mergeCell ref="A64:M64"/>
    <mergeCell ref="A65:G65"/>
    <mergeCell ref="H67:I67"/>
    <mergeCell ref="J67:K67"/>
    <mergeCell ref="L67:M67"/>
    <mergeCell ref="H68:I68"/>
    <mergeCell ref="J68:K68"/>
    <mergeCell ref="L68:M68"/>
    <mergeCell ref="H69:I69"/>
    <mergeCell ref="J69:K69"/>
    <mergeCell ref="L69:M69"/>
    <mergeCell ref="H70:I70"/>
    <mergeCell ref="J70:K70"/>
    <mergeCell ref="L70:M70"/>
    <mergeCell ref="H71:I71"/>
    <mergeCell ref="J71:K71"/>
    <mergeCell ref="L71:M71"/>
    <mergeCell ref="H72:I72"/>
    <mergeCell ref="J72:K72"/>
    <mergeCell ref="L72:M72"/>
    <mergeCell ref="H73:I73"/>
    <mergeCell ref="J73:K73"/>
    <mergeCell ref="L73:M73"/>
    <mergeCell ref="H74:I74"/>
    <mergeCell ref="J74:K74"/>
    <mergeCell ref="L74:M74"/>
    <mergeCell ref="H75:I75"/>
    <mergeCell ref="J75:K75"/>
    <mergeCell ref="L75:M75"/>
    <mergeCell ref="H76:I76"/>
    <mergeCell ref="J76:K76"/>
    <mergeCell ref="L76:M76"/>
    <mergeCell ref="H77:I77"/>
    <mergeCell ref="J77:K77"/>
    <mergeCell ref="L77:M77"/>
    <mergeCell ref="H78:I78"/>
    <mergeCell ref="J78:K78"/>
    <mergeCell ref="L78:M78"/>
    <mergeCell ref="H79:I79"/>
    <mergeCell ref="J79:K79"/>
    <mergeCell ref="L79:M79"/>
    <mergeCell ref="H80:I80"/>
    <mergeCell ref="J80:K80"/>
    <mergeCell ref="L80:M80"/>
    <mergeCell ref="H81:I81"/>
    <mergeCell ref="J81:K81"/>
    <mergeCell ref="L81:M81"/>
    <mergeCell ref="H82:I82"/>
    <mergeCell ref="J82:K82"/>
    <mergeCell ref="L82:M82"/>
    <mergeCell ref="H83:I83"/>
    <mergeCell ref="J83:K83"/>
    <mergeCell ref="L83:M83"/>
    <mergeCell ref="H84:I84"/>
    <mergeCell ref="J84:K84"/>
    <mergeCell ref="L84:M84"/>
    <mergeCell ref="H85:I85"/>
    <mergeCell ref="J85:K85"/>
    <mergeCell ref="L85:M85"/>
    <mergeCell ref="H86:I86"/>
    <mergeCell ref="J86:K86"/>
    <mergeCell ref="L86:M86"/>
    <mergeCell ref="H87:I87"/>
    <mergeCell ref="J87:K87"/>
    <mergeCell ref="L87:M87"/>
    <mergeCell ref="H88:I88"/>
    <mergeCell ref="J88:K88"/>
    <mergeCell ref="L88:M88"/>
    <mergeCell ref="H89:I89"/>
    <mergeCell ref="J89:K89"/>
    <mergeCell ref="L89:M89"/>
    <mergeCell ref="A5:A6"/>
    <mergeCell ref="A9:B10"/>
    <mergeCell ref="C9:E10"/>
    <mergeCell ref="F9:G10"/>
    <mergeCell ref="H65:I66"/>
    <mergeCell ref="J65:K66"/>
    <mergeCell ref="L65:M6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zoomScaleSheetLayoutView="60" workbookViewId="0">
      <selection activeCell="E8" sqref="E8"/>
    </sheetView>
  </sheetViews>
  <sheetFormatPr defaultColWidth="8.88571428571429" defaultRowHeight="14.25" customHeight="1" outlineLevelCol="5"/>
  <cols>
    <col min="1" max="1" width="35.5714285714286" style="159" customWidth="1"/>
    <col min="2" max="2" width="21.1333333333333" style="159" customWidth="1"/>
    <col min="3" max="3" width="21.1333333333333" style="80" customWidth="1"/>
    <col min="4" max="4" width="27.7142857142857" style="80" customWidth="1"/>
    <col min="5" max="6" width="36.7142857142857" style="80" customWidth="1"/>
    <col min="7" max="7" width="9.13333333333333" style="80" customWidth="1"/>
    <col min="8" max="16384" width="9.13333333333333" style="80"/>
  </cols>
  <sheetData>
    <row r="1" ht="17" customHeight="1" spans="1:6">
      <c r="A1" s="175" t="s">
        <v>631</v>
      </c>
      <c r="B1" s="160">
        <v>0</v>
      </c>
      <c r="C1" s="161">
        <v>1</v>
      </c>
      <c r="D1" s="162"/>
      <c r="E1" s="162"/>
      <c r="F1" s="162"/>
    </row>
    <row r="2" ht="26.25" customHeight="1" spans="1:6">
      <c r="A2" s="163" t="s">
        <v>12</v>
      </c>
      <c r="B2" s="163"/>
      <c r="C2" s="164"/>
      <c r="D2" s="164"/>
      <c r="E2" s="164"/>
      <c r="F2" s="164"/>
    </row>
    <row r="3" ht="13.5" customHeight="1" spans="1:6">
      <c r="A3" s="165" t="s">
        <v>22</v>
      </c>
      <c r="B3" s="165"/>
      <c r="C3" s="161"/>
      <c r="D3" s="162"/>
      <c r="E3" s="162"/>
      <c r="F3" s="162" t="s">
        <v>23</v>
      </c>
    </row>
    <row r="4" ht="19.5" customHeight="1" spans="1:6">
      <c r="A4" s="88" t="s">
        <v>217</v>
      </c>
      <c r="B4" s="166" t="s">
        <v>104</v>
      </c>
      <c r="C4" s="88" t="s">
        <v>105</v>
      </c>
      <c r="D4" s="89" t="s">
        <v>632</v>
      </c>
      <c r="E4" s="90"/>
      <c r="F4" s="167"/>
    </row>
    <row r="5" ht="18.75" customHeight="1" spans="1:6">
      <c r="A5" s="92"/>
      <c r="B5" s="168"/>
      <c r="C5" s="93"/>
      <c r="D5" s="88" t="s">
        <v>77</v>
      </c>
      <c r="E5" s="89" t="s">
        <v>107</v>
      </c>
      <c r="F5" s="88" t="s">
        <v>108</v>
      </c>
    </row>
    <row r="6" ht="18.75" customHeight="1" spans="1:6">
      <c r="A6" s="169">
        <v>1</v>
      </c>
      <c r="B6" s="176">
        <v>2</v>
      </c>
      <c r="C6" s="109">
        <v>3</v>
      </c>
      <c r="D6" s="169" t="s">
        <v>633</v>
      </c>
      <c r="E6" s="169" t="s">
        <v>634</v>
      </c>
      <c r="F6" s="109">
        <v>6</v>
      </c>
    </row>
    <row r="7" ht="40" customHeight="1" spans="1:6">
      <c r="A7" s="77" t="s">
        <v>92</v>
      </c>
      <c r="B7" s="177" t="s">
        <v>142</v>
      </c>
      <c r="C7" s="177" t="s">
        <v>143</v>
      </c>
      <c r="D7" s="178">
        <v>77840000</v>
      </c>
      <c r="E7" s="178"/>
      <c r="F7" s="178">
        <v>77840000</v>
      </c>
    </row>
    <row r="8" ht="40" customHeight="1" spans="1:6">
      <c r="A8" s="77" t="s">
        <v>92</v>
      </c>
      <c r="B8" s="179" t="s">
        <v>156</v>
      </c>
      <c r="C8" s="179" t="s">
        <v>157</v>
      </c>
      <c r="D8" s="178">
        <v>77840000</v>
      </c>
      <c r="E8" s="180"/>
      <c r="F8" s="178">
        <v>77840000</v>
      </c>
    </row>
    <row r="9" ht="40" customHeight="1" spans="1:6">
      <c r="A9" s="77" t="s">
        <v>92</v>
      </c>
      <c r="B9" s="181" t="s">
        <v>158</v>
      </c>
      <c r="C9" s="181" t="s">
        <v>159</v>
      </c>
      <c r="D9" s="178">
        <v>77840000</v>
      </c>
      <c r="E9" s="180"/>
      <c r="F9" s="178">
        <v>77840000</v>
      </c>
    </row>
    <row r="10" ht="18.75" customHeight="1" spans="1:6">
      <c r="A10" s="97" t="s">
        <v>166</v>
      </c>
      <c r="B10" s="172"/>
      <c r="C10" s="173" t="s">
        <v>166</v>
      </c>
      <c r="D10" s="178">
        <v>77840000</v>
      </c>
      <c r="E10" s="171" t="s">
        <v>93</v>
      </c>
      <c r="F10" s="178">
        <v>77840000</v>
      </c>
    </row>
  </sheetData>
  <mergeCells count="7">
    <mergeCell ref="A2:F2"/>
    <mergeCell ref="A3:D3"/>
    <mergeCell ref="D4:F4"/>
    <mergeCell ref="A10:C10"/>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D12" sqref="D12"/>
    </sheetView>
  </sheetViews>
  <sheetFormatPr defaultColWidth="8.88571428571429" defaultRowHeight="14.25" customHeight="1" outlineLevelCol="5"/>
  <cols>
    <col min="1" max="2" width="21.1333333333333" style="159" customWidth="1"/>
    <col min="3" max="3" width="21.1333333333333" style="80" customWidth="1"/>
    <col min="4" max="4" width="27.7142857142857" style="80" customWidth="1"/>
    <col min="5" max="6" width="36.7142857142857" style="80" customWidth="1"/>
    <col min="7" max="7" width="9.13333333333333" style="80" customWidth="1"/>
    <col min="8" max="16384" width="9.13333333333333" style="80"/>
  </cols>
  <sheetData>
    <row r="1" s="80" customFormat="1" ht="12" customHeight="1" spans="1:6">
      <c r="A1" s="159" t="s">
        <v>635</v>
      </c>
      <c r="B1" s="160">
        <v>0</v>
      </c>
      <c r="C1" s="161">
        <v>1</v>
      </c>
      <c r="D1" s="162"/>
      <c r="E1" s="162"/>
      <c r="F1" s="162"/>
    </row>
    <row r="2" s="80" customFormat="1" ht="26.25" customHeight="1" spans="1:6">
      <c r="A2" s="163" t="s">
        <v>13</v>
      </c>
      <c r="B2" s="163"/>
      <c r="C2" s="164"/>
      <c r="D2" s="164"/>
      <c r="E2" s="164"/>
      <c r="F2" s="164"/>
    </row>
    <row r="3" s="80" customFormat="1" ht="13.5" customHeight="1" spans="1:6">
      <c r="A3" s="165" t="s">
        <v>22</v>
      </c>
      <c r="B3" s="165"/>
      <c r="C3" s="161"/>
      <c r="D3" s="162"/>
      <c r="E3" s="162"/>
      <c r="F3" s="162" t="s">
        <v>23</v>
      </c>
    </row>
    <row r="4" s="80" customFormat="1" ht="19.5" customHeight="1" spans="1:6">
      <c r="A4" s="88" t="s">
        <v>217</v>
      </c>
      <c r="B4" s="166" t="s">
        <v>104</v>
      </c>
      <c r="C4" s="88" t="s">
        <v>105</v>
      </c>
      <c r="D4" s="89" t="s">
        <v>636</v>
      </c>
      <c r="E4" s="90"/>
      <c r="F4" s="167"/>
    </row>
    <row r="5" s="80" customFormat="1" ht="18.75" customHeight="1" spans="1:6">
      <c r="A5" s="92"/>
      <c r="B5" s="168"/>
      <c r="C5" s="93"/>
      <c r="D5" s="88" t="s">
        <v>77</v>
      </c>
      <c r="E5" s="89" t="s">
        <v>107</v>
      </c>
      <c r="F5" s="88" t="s">
        <v>108</v>
      </c>
    </row>
    <row r="6" s="80" customFormat="1" ht="18.75" customHeight="1" spans="1:6">
      <c r="A6" s="169">
        <v>1</v>
      </c>
      <c r="B6" s="169" t="s">
        <v>637</v>
      </c>
      <c r="C6" s="109">
        <v>3</v>
      </c>
      <c r="D6" s="169" t="s">
        <v>633</v>
      </c>
      <c r="E6" s="169" t="s">
        <v>634</v>
      </c>
      <c r="F6" s="109">
        <v>6</v>
      </c>
    </row>
    <row r="7" s="80" customFormat="1" ht="18.75" customHeight="1" spans="1:6">
      <c r="A7" s="74" t="s">
        <v>638</v>
      </c>
      <c r="B7" s="75"/>
      <c r="C7" s="76"/>
      <c r="D7" s="170" t="s">
        <v>93</v>
      </c>
      <c r="E7" s="171" t="s">
        <v>93</v>
      </c>
      <c r="F7" s="171" t="s">
        <v>93</v>
      </c>
    </row>
    <row r="8" s="80" customFormat="1" ht="18.75" customHeight="1" spans="1:6">
      <c r="A8" s="97" t="s">
        <v>166</v>
      </c>
      <c r="B8" s="172"/>
      <c r="C8" s="173"/>
      <c r="D8" s="170" t="s">
        <v>93</v>
      </c>
      <c r="E8" s="171" t="s">
        <v>93</v>
      </c>
      <c r="F8" s="171" t="s">
        <v>93</v>
      </c>
    </row>
    <row r="9" customHeight="1" spans="1:1">
      <c r="A9" s="174"/>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4"/>
  <sheetViews>
    <sheetView tabSelected="1" zoomScaleSheetLayoutView="60" topLeftCell="B1" workbookViewId="0">
      <selection activeCell="F16" sqref="F16"/>
    </sheetView>
  </sheetViews>
  <sheetFormatPr defaultColWidth="8.88571428571429" defaultRowHeight="14.25" customHeight="1"/>
  <cols>
    <col min="1" max="1" width="35.1428571428571" style="67" customWidth="1"/>
    <col min="2" max="2" width="35.8571428571429" style="67" customWidth="1"/>
    <col min="3" max="3" width="20.7142857142857" style="80" customWidth="1"/>
    <col min="4" max="4" width="21.7142857142857" style="80" customWidth="1"/>
    <col min="5" max="5" width="35.2857142857143" style="80" customWidth="1"/>
    <col min="6" max="6" width="7.71428571428571" style="80" customWidth="1"/>
    <col min="7" max="7" width="10.2857142857143" style="80" customWidth="1"/>
    <col min="8" max="8" width="15.2857142857143" style="80" customWidth="1"/>
    <col min="9" max="9" width="17.5714285714286" style="80" customWidth="1"/>
    <col min="10" max="10" width="15.8571428571429" style="80" customWidth="1"/>
    <col min="11" max="11" width="17.8571428571429" style="80" customWidth="1"/>
    <col min="12" max="12" width="10" style="80" customWidth="1"/>
    <col min="13" max="13" width="9.13333333333333" style="67" customWidth="1"/>
    <col min="14" max="15" width="9.13333333333333" style="80" customWidth="1"/>
    <col min="16" max="17" width="12.7142857142857" style="80" customWidth="1"/>
    <col min="18" max="18" width="9.13333333333333" style="67" customWidth="1"/>
    <col min="19" max="19" width="10.4285714285714" style="80" customWidth="1"/>
    <col min="20" max="20" width="9.13333333333333" style="67" customWidth="1"/>
    <col min="21" max="16384" width="9.13333333333333" style="67"/>
  </cols>
  <sheetData>
    <row r="1" ht="13.5" customHeight="1" spans="1:19">
      <c r="A1" s="82" t="s">
        <v>639</v>
      </c>
      <c r="D1" s="82"/>
      <c r="E1" s="82"/>
      <c r="F1" s="82"/>
      <c r="G1" s="82"/>
      <c r="H1" s="82"/>
      <c r="I1" s="82"/>
      <c r="J1" s="82"/>
      <c r="K1" s="82"/>
      <c r="L1" s="82"/>
      <c r="R1" s="78"/>
      <c r="S1" s="154"/>
    </row>
    <row r="2" ht="27.75" customHeight="1" spans="1:19">
      <c r="A2" s="112" t="s">
        <v>14</v>
      </c>
      <c r="B2" s="112"/>
      <c r="C2" s="112"/>
      <c r="D2" s="112"/>
      <c r="E2" s="112"/>
      <c r="F2" s="112"/>
      <c r="G2" s="112"/>
      <c r="H2" s="112"/>
      <c r="I2" s="112"/>
      <c r="J2" s="112"/>
      <c r="K2" s="112"/>
      <c r="L2" s="112"/>
      <c r="M2" s="112"/>
      <c r="N2" s="112"/>
      <c r="O2" s="112"/>
      <c r="P2" s="112"/>
      <c r="Q2" s="112"/>
      <c r="R2" s="112"/>
      <c r="S2" s="112"/>
    </row>
    <row r="3" ht="18.75" customHeight="1" spans="1:19">
      <c r="A3" s="113" t="s">
        <v>22</v>
      </c>
      <c r="B3" s="113"/>
      <c r="C3" s="113"/>
      <c r="D3" s="113"/>
      <c r="E3" s="113"/>
      <c r="F3" s="113"/>
      <c r="G3" s="113"/>
      <c r="H3" s="113"/>
      <c r="I3" s="86"/>
      <c r="J3" s="86"/>
      <c r="K3" s="86"/>
      <c r="L3" s="86"/>
      <c r="R3" s="155"/>
      <c r="S3" s="156" t="s">
        <v>208</v>
      </c>
    </row>
    <row r="4" ht="15.75" customHeight="1" spans="1:19">
      <c r="A4" s="114" t="s">
        <v>216</v>
      </c>
      <c r="B4" s="114" t="s">
        <v>217</v>
      </c>
      <c r="C4" s="114" t="s">
        <v>640</v>
      </c>
      <c r="D4" s="114" t="s">
        <v>641</v>
      </c>
      <c r="E4" s="114" t="s">
        <v>642</v>
      </c>
      <c r="F4" s="114" t="s">
        <v>643</v>
      </c>
      <c r="G4" s="114" t="s">
        <v>644</v>
      </c>
      <c r="H4" s="114" t="s">
        <v>645</v>
      </c>
      <c r="I4" s="146" t="s">
        <v>224</v>
      </c>
      <c r="J4" s="147"/>
      <c r="K4" s="147"/>
      <c r="L4" s="146"/>
      <c r="M4" s="148"/>
      <c r="N4" s="146"/>
      <c r="O4" s="146"/>
      <c r="P4" s="146"/>
      <c r="Q4" s="146"/>
      <c r="R4" s="148"/>
      <c r="S4" s="157"/>
    </row>
    <row r="5" ht="17.25" customHeight="1" spans="1:19">
      <c r="A5" s="117"/>
      <c r="B5" s="117"/>
      <c r="C5" s="117"/>
      <c r="D5" s="117"/>
      <c r="E5" s="117"/>
      <c r="F5" s="117"/>
      <c r="G5" s="117"/>
      <c r="H5" s="117"/>
      <c r="I5" s="149" t="s">
        <v>77</v>
      </c>
      <c r="J5" s="115" t="s">
        <v>80</v>
      </c>
      <c r="K5" s="115" t="s">
        <v>646</v>
      </c>
      <c r="L5" s="117" t="s">
        <v>647</v>
      </c>
      <c r="M5" s="150" t="s">
        <v>648</v>
      </c>
      <c r="N5" s="151" t="s">
        <v>649</v>
      </c>
      <c r="O5" s="151"/>
      <c r="P5" s="151"/>
      <c r="Q5" s="151"/>
      <c r="R5" s="158"/>
      <c r="S5" s="137"/>
    </row>
    <row r="6" ht="54" customHeight="1" spans="1:19">
      <c r="A6" s="117"/>
      <c r="B6" s="117"/>
      <c r="C6" s="117"/>
      <c r="D6" s="137"/>
      <c r="E6" s="137"/>
      <c r="F6" s="137"/>
      <c r="G6" s="137"/>
      <c r="H6" s="137"/>
      <c r="I6" s="151"/>
      <c r="J6" s="115"/>
      <c r="K6" s="115"/>
      <c r="L6" s="137"/>
      <c r="M6" s="152"/>
      <c r="N6" s="137" t="s">
        <v>79</v>
      </c>
      <c r="O6" s="137" t="s">
        <v>86</v>
      </c>
      <c r="P6" s="137" t="s">
        <v>345</v>
      </c>
      <c r="Q6" s="137" t="s">
        <v>88</v>
      </c>
      <c r="R6" s="152" t="s">
        <v>89</v>
      </c>
      <c r="S6" s="137" t="s">
        <v>90</v>
      </c>
    </row>
    <row r="7" ht="15" customHeight="1" spans="1:19">
      <c r="A7" s="91">
        <v>1</v>
      </c>
      <c r="B7" s="91">
        <v>2</v>
      </c>
      <c r="C7" s="91">
        <v>3</v>
      </c>
      <c r="D7" s="91">
        <v>4</v>
      </c>
      <c r="E7" s="91">
        <v>5</v>
      </c>
      <c r="F7" s="91">
        <v>6</v>
      </c>
      <c r="G7" s="91">
        <v>7</v>
      </c>
      <c r="H7" s="91">
        <v>8</v>
      </c>
      <c r="I7" s="91">
        <v>9</v>
      </c>
      <c r="J7" s="91">
        <v>10</v>
      </c>
      <c r="K7" s="91">
        <v>11</v>
      </c>
      <c r="L7" s="91">
        <v>12</v>
      </c>
      <c r="M7" s="91">
        <v>13</v>
      </c>
      <c r="N7" s="91">
        <v>14</v>
      </c>
      <c r="O7" s="91">
        <v>15</v>
      </c>
      <c r="P7" s="91">
        <v>16</v>
      </c>
      <c r="Q7" s="91">
        <v>17</v>
      </c>
      <c r="R7" s="91">
        <v>18</v>
      </c>
      <c r="S7" s="91">
        <v>19</v>
      </c>
    </row>
    <row r="8" ht="21" customHeight="1" spans="1:19">
      <c r="A8" s="138" t="s">
        <v>92</v>
      </c>
      <c r="B8" s="138" t="s">
        <v>92</v>
      </c>
      <c r="C8" s="120" t="s">
        <v>258</v>
      </c>
      <c r="D8" s="139" t="s">
        <v>650</v>
      </c>
      <c r="E8" s="139" t="s">
        <v>650</v>
      </c>
      <c r="F8" s="139" t="s">
        <v>651</v>
      </c>
      <c r="G8" s="140">
        <v>1</v>
      </c>
      <c r="H8" s="127">
        <v>13100</v>
      </c>
      <c r="I8" s="127">
        <v>13100</v>
      </c>
      <c r="J8" s="127">
        <v>13100</v>
      </c>
      <c r="K8" s="127"/>
      <c r="L8" s="142" t="s">
        <v>93</v>
      </c>
      <c r="M8" s="142" t="s">
        <v>93</v>
      </c>
      <c r="N8" s="142" t="s">
        <v>93</v>
      </c>
      <c r="O8" s="142" t="s">
        <v>93</v>
      </c>
      <c r="P8" s="142" t="s">
        <v>93</v>
      </c>
      <c r="Q8" s="142"/>
      <c r="R8" s="142" t="s">
        <v>93</v>
      </c>
      <c r="S8" s="142" t="s">
        <v>93</v>
      </c>
    </row>
    <row r="9" ht="21" customHeight="1" spans="1:19">
      <c r="A9" s="138" t="s">
        <v>92</v>
      </c>
      <c r="B9" s="138" t="s">
        <v>92</v>
      </c>
      <c r="C9" s="120" t="s">
        <v>258</v>
      </c>
      <c r="D9" s="139" t="s">
        <v>652</v>
      </c>
      <c r="E9" s="139" t="s">
        <v>653</v>
      </c>
      <c r="F9" s="139" t="s">
        <v>651</v>
      </c>
      <c r="G9" s="140">
        <v>1</v>
      </c>
      <c r="H9" s="127">
        <v>1600</v>
      </c>
      <c r="I9" s="127">
        <v>1600</v>
      </c>
      <c r="J9" s="127">
        <v>1600</v>
      </c>
      <c r="K9" s="127"/>
      <c r="L9" s="153"/>
      <c r="M9" s="142"/>
      <c r="N9" s="153"/>
      <c r="O9" s="153"/>
      <c r="P9" s="153"/>
      <c r="Q9" s="153"/>
      <c r="R9" s="142"/>
      <c r="S9" s="153"/>
    </row>
    <row r="10" ht="21" customHeight="1" spans="1:19">
      <c r="A10" s="138" t="s">
        <v>92</v>
      </c>
      <c r="B10" s="138" t="s">
        <v>92</v>
      </c>
      <c r="C10" s="120" t="s">
        <v>266</v>
      </c>
      <c r="D10" s="139" t="s">
        <v>654</v>
      </c>
      <c r="E10" s="139" t="s">
        <v>654</v>
      </c>
      <c r="F10" s="139" t="s">
        <v>651</v>
      </c>
      <c r="G10" s="140">
        <v>20</v>
      </c>
      <c r="H10" s="127">
        <v>3000</v>
      </c>
      <c r="I10" s="127">
        <v>3000</v>
      </c>
      <c r="J10" s="127">
        <v>3000</v>
      </c>
      <c r="K10" s="127"/>
      <c r="L10" s="153"/>
      <c r="M10" s="142"/>
      <c r="N10" s="153"/>
      <c r="O10" s="153"/>
      <c r="P10" s="153"/>
      <c r="Q10" s="153"/>
      <c r="R10" s="142"/>
      <c r="S10" s="153"/>
    </row>
    <row r="11" ht="21" customHeight="1" spans="1:19">
      <c r="A11" s="138" t="s">
        <v>92</v>
      </c>
      <c r="B11" s="138" t="s">
        <v>92</v>
      </c>
      <c r="C11" s="120" t="s">
        <v>349</v>
      </c>
      <c r="D11" s="139" t="s">
        <v>655</v>
      </c>
      <c r="E11" s="139" t="s">
        <v>656</v>
      </c>
      <c r="F11" s="139" t="s">
        <v>651</v>
      </c>
      <c r="G11" s="140">
        <v>1</v>
      </c>
      <c r="H11" s="127">
        <v>1520000</v>
      </c>
      <c r="I11" s="127">
        <v>1520000</v>
      </c>
      <c r="J11" s="127"/>
      <c r="K11" s="127">
        <v>1520000</v>
      </c>
      <c r="L11" s="153"/>
      <c r="M11" s="142"/>
      <c r="N11" s="153"/>
      <c r="O11" s="153"/>
      <c r="P11" s="153"/>
      <c r="Q11" s="153"/>
      <c r="R11" s="142"/>
      <c r="S11" s="153"/>
    </row>
    <row r="12" ht="21" customHeight="1" spans="1:19">
      <c r="A12" s="138" t="s">
        <v>92</v>
      </c>
      <c r="B12" s="138" t="s">
        <v>92</v>
      </c>
      <c r="C12" s="120" t="s">
        <v>349</v>
      </c>
      <c r="D12" s="139" t="s">
        <v>657</v>
      </c>
      <c r="E12" s="139" t="s">
        <v>653</v>
      </c>
      <c r="F12" s="139" t="s">
        <v>651</v>
      </c>
      <c r="G12" s="140">
        <v>1</v>
      </c>
      <c r="H12" s="127">
        <v>453901.35</v>
      </c>
      <c r="I12" s="127">
        <v>453901.35</v>
      </c>
      <c r="J12" s="127"/>
      <c r="K12" s="127">
        <v>453901.35</v>
      </c>
      <c r="L12" s="153"/>
      <c r="M12" s="142"/>
      <c r="N12" s="153"/>
      <c r="O12" s="153"/>
      <c r="P12" s="153"/>
      <c r="Q12" s="153"/>
      <c r="R12" s="142"/>
      <c r="S12" s="153"/>
    </row>
    <row r="13" ht="21" customHeight="1" spans="1:19">
      <c r="A13" s="138" t="s">
        <v>92</v>
      </c>
      <c r="B13" s="138" t="s">
        <v>92</v>
      </c>
      <c r="C13" s="120" t="s">
        <v>349</v>
      </c>
      <c r="D13" s="139" t="s">
        <v>658</v>
      </c>
      <c r="E13" s="139" t="s">
        <v>659</v>
      </c>
      <c r="F13" s="139" t="s">
        <v>651</v>
      </c>
      <c r="G13" s="140">
        <v>1</v>
      </c>
      <c r="H13" s="127">
        <v>620000</v>
      </c>
      <c r="I13" s="127">
        <v>620000</v>
      </c>
      <c r="J13" s="127"/>
      <c r="K13" s="127">
        <v>620000</v>
      </c>
      <c r="L13" s="153"/>
      <c r="M13" s="142"/>
      <c r="N13" s="153"/>
      <c r="O13" s="153"/>
      <c r="P13" s="153"/>
      <c r="Q13" s="153"/>
      <c r="R13" s="142"/>
      <c r="S13" s="153"/>
    </row>
    <row r="14" ht="21" customHeight="1" spans="1:19">
      <c r="A14" s="138" t="s">
        <v>92</v>
      </c>
      <c r="B14" s="138" t="s">
        <v>92</v>
      </c>
      <c r="C14" s="120" t="s">
        <v>349</v>
      </c>
      <c r="D14" s="139" t="s">
        <v>660</v>
      </c>
      <c r="E14" s="139" t="s">
        <v>659</v>
      </c>
      <c r="F14" s="139" t="s">
        <v>651</v>
      </c>
      <c r="G14" s="140">
        <v>1</v>
      </c>
      <c r="H14" s="127">
        <v>1010000</v>
      </c>
      <c r="I14" s="127">
        <v>1010000</v>
      </c>
      <c r="J14" s="127"/>
      <c r="K14" s="127">
        <v>1010000</v>
      </c>
      <c r="L14" s="153"/>
      <c r="M14" s="142"/>
      <c r="N14" s="153"/>
      <c r="O14" s="153"/>
      <c r="P14" s="153"/>
      <c r="Q14" s="153"/>
      <c r="R14" s="142"/>
      <c r="S14" s="153"/>
    </row>
    <row r="15" ht="21" customHeight="1" spans="1:19">
      <c r="A15" s="138" t="s">
        <v>92</v>
      </c>
      <c r="B15" s="138" t="s">
        <v>92</v>
      </c>
      <c r="C15" s="120" t="s">
        <v>349</v>
      </c>
      <c r="D15" s="139" t="s">
        <v>661</v>
      </c>
      <c r="E15" s="139" t="s">
        <v>659</v>
      </c>
      <c r="F15" s="139" t="s">
        <v>651</v>
      </c>
      <c r="G15" s="140">
        <v>1</v>
      </c>
      <c r="H15" s="127"/>
      <c r="I15" s="127">
        <v>20000000</v>
      </c>
      <c r="J15" s="127"/>
      <c r="K15" s="127">
        <v>20000000</v>
      </c>
      <c r="L15" s="153"/>
      <c r="M15" s="142"/>
      <c r="N15" s="153"/>
      <c r="O15" s="153"/>
      <c r="P15" s="153"/>
      <c r="Q15" s="153"/>
      <c r="R15" s="142"/>
      <c r="S15" s="153"/>
    </row>
    <row r="16" ht="21" customHeight="1" spans="1:19">
      <c r="A16" s="138" t="s">
        <v>92</v>
      </c>
      <c r="B16" s="141" t="s">
        <v>96</v>
      </c>
      <c r="C16" s="120" t="s">
        <v>258</v>
      </c>
      <c r="D16" s="139" t="s">
        <v>662</v>
      </c>
      <c r="E16" s="139" t="s">
        <v>663</v>
      </c>
      <c r="F16" s="139" t="s">
        <v>664</v>
      </c>
      <c r="G16" s="140">
        <v>2500</v>
      </c>
      <c r="H16" s="127"/>
      <c r="I16" s="127">
        <v>20000</v>
      </c>
      <c r="J16" s="127">
        <v>20000</v>
      </c>
      <c r="K16" s="153"/>
      <c r="L16" s="153"/>
      <c r="M16" s="142"/>
      <c r="N16" s="153"/>
      <c r="O16" s="153"/>
      <c r="P16" s="153"/>
      <c r="Q16" s="153"/>
      <c r="R16" s="142"/>
      <c r="S16" s="153"/>
    </row>
    <row r="17" ht="21" customHeight="1" spans="1:19">
      <c r="A17" s="138" t="s">
        <v>92</v>
      </c>
      <c r="B17" s="141" t="s">
        <v>96</v>
      </c>
      <c r="C17" s="120" t="s">
        <v>266</v>
      </c>
      <c r="D17" s="139" t="s">
        <v>665</v>
      </c>
      <c r="E17" s="139" t="s">
        <v>654</v>
      </c>
      <c r="F17" s="139" t="s">
        <v>666</v>
      </c>
      <c r="G17" s="140">
        <v>30</v>
      </c>
      <c r="H17" s="127">
        <v>15300</v>
      </c>
      <c r="I17" s="127">
        <v>5400</v>
      </c>
      <c r="J17" s="127">
        <v>5400</v>
      </c>
      <c r="K17" s="153"/>
      <c r="L17" s="153"/>
      <c r="M17" s="142"/>
      <c r="N17" s="153"/>
      <c r="O17" s="153"/>
      <c r="P17" s="153"/>
      <c r="Q17" s="153"/>
      <c r="R17" s="142"/>
      <c r="S17" s="153"/>
    </row>
    <row r="18" ht="21" customHeight="1" spans="1:19">
      <c r="A18" s="138" t="s">
        <v>92</v>
      </c>
      <c r="B18" s="141" t="s">
        <v>98</v>
      </c>
      <c r="C18" s="120" t="s">
        <v>266</v>
      </c>
      <c r="D18" s="139" t="s">
        <v>667</v>
      </c>
      <c r="E18" s="139" t="s">
        <v>668</v>
      </c>
      <c r="F18" s="139" t="s">
        <v>669</v>
      </c>
      <c r="G18" s="140">
        <v>1</v>
      </c>
      <c r="H18" s="127">
        <v>1200</v>
      </c>
      <c r="I18" s="127">
        <v>1200</v>
      </c>
      <c r="J18" s="127">
        <v>1200</v>
      </c>
      <c r="K18" s="153"/>
      <c r="L18" s="153"/>
      <c r="M18" s="142"/>
      <c r="N18" s="153"/>
      <c r="O18" s="153"/>
      <c r="P18" s="153"/>
      <c r="Q18" s="153"/>
      <c r="R18" s="142"/>
      <c r="S18" s="153"/>
    </row>
    <row r="19" ht="21" customHeight="1" spans="1:19">
      <c r="A19" s="138" t="s">
        <v>92</v>
      </c>
      <c r="B19" s="141" t="s">
        <v>98</v>
      </c>
      <c r="C19" s="120" t="s">
        <v>266</v>
      </c>
      <c r="D19" s="139" t="s">
        <v>670</v>
      </c>
      <c r="E19" s="139" t="s">
        <v>671</v>
      </c>
      <c r="F19" s="139" t="s">
        <v>669</v>
      </c>
      <c r="G19" s="140">
        <v>1</v>
      </c>
      <c r="H19" s="127">
        <v>19000</v>
      </c>
      <c r="I19" s="127">
        <v>19000</v>
      </c>
      <c r="J19" s="127">
        <v>19000</v>
      </c>
      <c r="K19" s="153"/>
      <c r="L19" s="153"/>
      <c r="M19" s="142"/>
      <c r="N19" s="153"/>
      <c r="O19" s="153"/>
      <c r="P19" s="153"/>
      <c r="Q19" s="153"/>
      <c r="R19" s="142"/>
      <c r="S19" s="153"/>
    </row>
    <row r="20" ht="21" customHeight="1" spans="1:19">
      <c r="A20" s="138" t="s">
        <v>92</v>
      </c>
      <c r="B20" s="141" t="s">
        <v>98</v>
      </c>
      <c r="C20" s="120" t="s">
        <v>266</v>
      </c>
      <c r="D20" s="139" t="s">
        <v>672</v>
      </c>
      <c r="E20" s="139" t="s">
        <v>654</v>
      </c>
      <c r="F20" s="139" t="s">
        <v>666</v>
      </c>
      <c r="G20" s="140">
        <v>10</v>
      </c>
      <c r="H20" s="127">
        <v>1800</v>
      </c>
      <c r="I20" s="127">
        <v>1800</v>
      </c>
      <c r="J20" s="127">
        <v>1800</v>
      </c>
      <c r="K20" s="153"/>
      <c r="L20" s="153"/>
      <c r="M20" s="142"/>
      <c r="N20" s="153"/>
      <c r="O20" s="153"/>
      <c r="P20" s="153"/>
      <c r="Q20" s="153"/>
      <c r="R20" s="142"/>
      <c r="S20" s="153"/>
    </row>
    <row r="21" ht="21" customHeight="1" spans="1:19">
      <c r="A21" s="138" t="s">
        <v>92</v>
      </c>
      <c r="B21" s="141" t="s">
        <v>98</v>
      </c>
      <c r="C21" s="120" t="s">
        <v>266</v>
      </c>
      <c r="D21" s="139" t="s">
        <v>673</v>
      </c>
      <c r="E21" s="139" t="s">
        <v>673</v>
      </c>
      <c r="F21" s="139" t="s">
        <v>669</v>
      </c>
      <c r="G21" s="140">
        <v>3</v>
      </c>
      <c r="H21" s="127">
        <v>3000</v>
      </c>
      <c r="I21" s="127">
        <v>3000</v>
      </c>
      <c r="J21" s="127">
        <v>3000</v>
      </c>
      <c r="K21" s="153"/>
      <c r="L21" s="153"/>
      <c r="M21" s="142"/>
      <c r="N21" s="153"/>
      <c r="O21" s="153"/>
      <c r="P21" s="153"/>
      <c r="Q21" s="153"/>
      <c r="R21" s="142"/>
      <c r="S21" s="153"/>
    </row>
    <row r="22" ht="21" customHeight="1" spans="1:19">
      <c r="A22" s="115" t="s">
        <v>166</v>
      </c>
      <c r="B22" s="115"/>
      <c r="C22" s="115"/>
      <c r="D22" s="115"/>
      <c r="E22" s="115"/>
      <c r="F22" s="115"/>
      <c r="G22" s="115"/>
      <c r="H22" s="142">
        <f>SUM(H8:H21)</f>
        <v>3661901.35</v>
      </c>
      <c r="I22" s="127">
        <v>23672001.35</v>
      </c>
      <c r="J22" s="127">
        <v>68100</v>
      </c>
      <c r="K22" s="127">
        <v>23603901.35</v>
      </c>
      <c r="L22" s="142" t="s">
        <v>93</v>
      </c>
      <c r="M22" s="142" t="s">
        <v>93</v>
      </c>
      <c r="N22" s="142" t="s">
        <v>93</v>
      </c>
      <c r="O22" s="142" t="s">
        <v>93</v>
      </c>
      <c r="P22" s="142" t="s">
        <v>93</v>
      </c>
      <c r="Q22" s="142"/>
      <c r="R22" s="142" t="s">
        <v>93</v>
      </c>
      <c r="S22" s="142" t="s">
        <v>93</v>
      </c>
    </row>
    <row r="23" customHeight="1" spans="1:19">
      <c r="A23" s="67" t="s">
        <v>674</v>
      </c>
      <c r="C23" s="143"/>
      <c r="D23" s="143"/>
      <c r="E23" s="143"/>
      <c r="F23" s="143"/>
      <c r="G23" s="143"/>
      <c r="H23" s="143"/>
      <c r="I23" s="143"/>
      <c r="J23" s="143"/>
      <c r="K23" s="143"/>
      <c r="L23" s="143"/>
      <c r="N23" s="143"/>
      <c r="O23" s="143"/>
      <c r="P23" s="143"/>
      <c r="Q23" s="143"/>
      <c r="S23" s="143"/>
    </row>
    <row r="27" customHeight="1" spans="5:5">
      <c r="E27" s="144"/>
    </row>
    <row r="30" customHeight="1" spans="5:5">
      <c r="E30" s="145"/>
    </row>
    <row r="31" customHeight="1" spans="5:5">
      <c r="E31" s="145"/>
    </row>
    <row r="32" customHeight="1" spans="5:5">
      <c r="E32" s="145"/>
    </row>
    <row r="33" customHeight="1" spans="5:5">
      <c r="E33" s="145"/>
    </row>
    <row r="34" customHeight="1" spans="5:5">
      <c r="E34" s="145"/>
    </row>
  </sheetData>
  <mergeCells count="18">
    <mergeCell ref="A2:S2"/>
    <mergeCell ref="A3:H3"/>
    <mergeCell ref="I4:S4"/>
    <mergeCell ref="N5:S5"/>
    <mergeCell ref="A22:G22"/>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6"/>
  <sheetViews>
    <sheetView zoomScaleSheetLayoutView="60" topLeftCell="B1" workbookViewId="0">
      <selection activeCell="J16" sqref="J16"/>
    </sheetView>
  </sheetViews>
  <sheetFormatPr defaultColWidth="8.71428571428571" defaultRowHeight="14.25" customHeight="1"/>
  <cols>
    <col min="1" max="1" width="38" style="67" customWidth="1"/>
    <col min="2" max="2" width="35.8571428571429" style="67" customWidth="1"/>
    <col min="3" max="3" width="18.4285714285714" style="111" customWidth="1"/>
    <col min="4" max="5" width="20.7142857142857" style="111" customWidth="1"/>
    <col min="6" max="6" width="11.5714285714286" style="111" customWidth="1"/>
    <col min="7" max="7" width="19" style="111" customWidth="1"/>
    <col min="8" max="8" width="13.8571428571429" style="111" customWidth="1"/>
    <col min="9" max="9" width="27.5714285714286" style="111" customWidth="1"/>
    <col min="10" max="10" width="18.5714285714286" style="80" customWidth="1"/>
    <col min="11" max="11" width="10" style="80" customWidth="1"/>
    <col min="12" max="12" width="19.4285714285714" style="80" customWidth="1"/>
    <col min="13" max="13" width="10" style="80" customWidth="1"/>
    <col min="14" max="14" width="9.13333333333333" style="67" customWidth="1"/>
    <col min="15" max="16" width="9.13333333333333" style="80" customWidth="1"/>
    <col min="17" max="18" width="12.7142857142857" style="80" customWidth="1"/>
    <col min="19" max="19" width="9.13333333333333" style="67" customWidth="1"/>
    <col min="20" max="20" width="10.4285714285714" style="80" customWidth="1"/>
    <col min="21" max="21" width="9.13333333333333" style="67" customWidth="1"/>
    <col min="22" max="249" width="9.13333333333333" style="67"/>
    <col min="250" max="258" width="8.71428571428571" style="67"/>
  </cols>
  <sheetData>
    <row r="1" ht="13.5" customHeight="1" spans="1:20">
      <c r="A1" s="82" t="s">
        <v>675</v>
      </c>
      <c r="D1" s="82"/>
      <c r="E1" s="82"/>
      <c r="F1" s="82"/>
      <c r="G1" s="82"/>
      <c r="H1" s="82"/>
      <c r="I1" s="82"/>
      <c r="J1" s="121"/>
      <c r="K1" s="121"/>
      <c r="L1" s="121"/>
      <c r="M1" s="121"/>
      <c r="N1" s="122"/>
      <c r="O1" s="123"/>
      <c r="P1" s="123"/>
      <c r="Q1" s="123"/>
      <c r="R1" s="123"/>
      <c r="S1" s="133"/>
      <c r="T1" s="134"/>
    </row>
    <row r="2" ht="27.75" customHeight="1" spans="1:20">
      <c r="A2" s="112" t="s">
        <v>15</v>
      </c>
      <c r="B2" s="112"/>
      <c r="C2" s="112"/>
      <c r="D2" s="112"/>
      <c r="E2" s="112"/>
      <c r="F2" s="112"/>
      <c r="G2" s="112"/>
      <c r="H2" s="112"/>
      <c r="I2" s="112"/>
      <c r="J2" s="112"/>
      <c r="K2" s="112"/>
      <c r="L2" s="112"/>
      <c r="M2" s="112"/>
      <c r="N2" s="112"/>
      <c r="O2" s="112"/>
      <c r="P2" s="112"/>
      <c r="Q2" s="112"/>
      <c r="R2" s="112"/>
      <c r="S2" s="112"/>
      <c r="T2" s="112"/>
    </row>
    <row r="3" ht="26.1" customHeight="1" spans="1:20">
      <c r="A3" s="113" t="s">
        <v>22</v>
      </c>
      <c r="B3" s="113"/>
      <c r="C3" s="113"/>
      <c r="D3" s="113"/>
      <c r="E3" s="113"/>
      <c r="F3" s="86"/>
      <c r="G3" s="86"/>
      <c r="H3" s="86"/>
      <c r="I3" s="86"/>
      <c r="J3" s="124"/>
      <c r="K3" s="124"/>
      <c r="L3" s="124"/>
      <c r="M3" s="124"/>
      <c r="N3" s="122"/>
      <c r="O3" s="123"/>
      <c r="P3" s="123"/>
      <c r="Q3" s="123"/>
      <c r="R3" s="123"/>
      <c r="S3" s="135"/>
      <c r="T3" s="136" t="s">
        <v>208</v>
      </c>
    </row>
    <row r="4" ht="15.75" customHeight="1" spans="1:20">
      <c r="A4" s="114" t="s">
        <v>216</v>
      </c>
      <c r="B4" s="114" t="s">
        <v>217</v>
      </c>
      <c r="C4" s="115" t="s">
        <v>640</v>
      </c>
      <c r="D4" s="115" t="s">
        <v>676</v>
      </c>
      <c r="E4" s="115" t="s">
        <v>677</v>
      </c>
      <c r="F4" s="116" t="s">
        <v>678</v>
      </c>
      <c r="G4" s="115" t="s">
        <v>679</v>
      </c>
      <c r="H4" s="115" t="s">
        <v>680</v>
      </c>
      <c r="I4" s="115" t="s">
        <v>681</v>
      </c>
      <c r="J4" s="115" t="s">
        <v>224</v>
      </c>
      <c r="K4" s="115"/>
      <c r="L4" s="115"/>
      <c r="M4" s="115"/>
      <c r="N4" s="125"/>
      <c r="O4" s="115"/>
      <c r="P4" s="115"/>
      <c r="Q4" s="115"/>
      <c r="R4" s="115"/>
      <c r="S4" s="125"/>
      <c r="T4" s="115"/>
    </row>
    <row r="5" ht="17.25" customHeight="1" spans="1:20">
      <c r="A5" s="117"/>
      <c r="B5" s="117"/>
      <c r="C5" s="115"/>
      <c r="D5" s="115"/>
      <c r="E5" s="115"/>
      <c r="F5" s="118"/>
      <c r="G5" s="115"/>
      <c r="H5" s="115"/>
      <c r="I5" s="115"/>
      <c r="J5" s="115" t="s">
        <v>77</v>
      </c>
      <c r="K5" s="115" t="s">
        <v>80</v>
      </c>
      <c r="L5" s="115" t="s">
        <v>646</v>
      </c>
      <c r="M5" s="115" t="s">
        <v>647</v>
      </c>
      <c r="N5" s="126" t="s">
        <v>648</v>
      </c>
      <c r="O5" s="115" t="s">
        <v>649</v>
      </c>
      <c r="P5" s="115"/>
      <c r="Q5" s="115"/>
      <c r="R5" s="115"/>
      <c r="S5" s="126"/>
      <c r="T5" s="115"/>
    </row>
    <row r="6" ht="54" customHeight="1" spans="1:20">
      <c r="A6" s="117"/>
      <c r="B6" s="117"/>
      <c r="C6" s="115"/>
      <c r="D6" s="115"/>
      <c r="E6" s="115"/>
      <c r="F6" s="119"/>
      <c r="G6" s="115"/>
      <c r="H6" s="115"/>
      <c r="I6" s="115"/>
      <c r="J6" s="115"/>
      <c r="K6" s="115"/>
      <c r="L6" s="115"/>
      <c r="M6" s="115"/>
      <c r="N6" s="125"/>
      <c r="O6" s="115" t="s">
        <v>79</v>
      </c>
      <c r="P6" s="115" t="s">
        <v>86</v>
      </c>
      <c r="Q6" s="115" t="s">
        <v>345</v>
      </c>
      <c r="R6" s="115" t="s">
        <v>88</v>
      </c>
      <c r="S6" s="125" t="s">
        <v>89</v>
      </c>
      <c r="T6" s="115" t="s">
        <v>90</v>
      </c>
    </row>
    <row r="7" ht="15" customHeight="1" spans="1:20">
      <c r="A7" s="91">
        <v>1</v>
      </c>
      <c r="B7" s="91">
        <v>2</v>
      </c>
      <c r="C7" s="91">
        <v>3</v>
      </c>
      <c r="D7" s="91">
        <v>4</v>
      </c>
      <c r="E7" s="91">
        <v>5</v>
      </c>
      <c r="F7" s="91">
        <v>6</v>
      </c>
      <c r="G7" s="91">
        <v>7</v>
      </c>
      <c r="H7" s="91">
        <v>8</v>
      </c>
      <c r="I7" s="91">
        <v>9</v>
      </c>
      <c r="J7" s="91">
        <v>10</v>
      </c>
      <c r="K7" s="91">
        <v>11</v>
      </c>
      <c r="L7" s="91">
        <v>12</v>
      </c>
      <c r="M7" s="91">
        <v>13</v>
      </c>
      <c r="N7" s="91">
        <v>14</v>
      </c>
      <c r="O7" s="91">
        <v>15</v>
      </c>
      <c r="P7" s="91">
        <v>16</v>
      </c>
      <c r="Q7" s="91">
        <v>17</v>
      </c>
      <c r="R7" s="91">
        <v>18</v>
      </c>
      <c r="S7" s="91">
        <v>19</v>
      </c>
      <c r="T7" s="91">
        <v>20</v>
      </c>
    </row>
    <row r="8" ht="22.5" customHeight="1" spans="1:20">
      <c r="A8" s="120" t="s">
        <v>92</v>
      </c>
      <c r="B8" s="120" t="s">
        <v>92</v>
      </c>
      <c r="C8" s="120" t="s">
        <v>349</v>
      </c>
      <c r="D8" s="120" t="s">
        <v>682</v>
      </c>
      <c r="E8" s="120" t="s">
        <v>683</v>
      </c>
      <c r="F8" s="120" t="s">
        <v>108</v>
      </c>
      <c r="G8" s="120" t="s">
        <v>684</v>
      </c>
      <c r="H8" s="120" t="s">
        <v>143</v>
      </c>
      <c r="I8" s="120" t="s">
        <v>682</v>
      </c>
      <c r="J8" s="127">
        <v>500000</v>
      </c>
      <c r="K8" s="127"/>
      <c r="L8" s="127">
        <v>500000</v>
      </c>
      <c r="M8" s="128" t="s">
        <v>93</v>
      </c>
      <c r="N8" s="128" t="s">
        <v>93</v>
      </c>
      <c r="O8" s="128" t="s">
        <v>93</v>
      </c>
      <c r="P8" s="128" t="s">
        <v>93</v>
      </c>
      <c r="Q8" s="128" t="s">
        <v>93</v>
      </c>
      <c r="R8" s="128"/>
      <c r="S8" s="128" t="s">
        <v>93</v>
      </c>
      <c r="T8" s="128" t="s">
        <v>93</v>
      </c>
    </row>
    <row r="9" ht="22.5" customHeight="1" spans="1:20">
      <c r="A9" s="120" t="s">
        <v>92</v>
      </c>
      <c r="B9" s="120" t="s">
        <v>92</v>
      </c>
      <c r="C9" s="120" t="s">
        <v>349</v>
      </c>
      <c r="D9" s="120" t="s">
        <v>658</v>
      </c>
      <c r="E9" s="120" t="s">
        <v>683</v>
      </c>
      <c r="F9" s="120" t="s">
        <v>108</v>
      </c>
      <c r="G9" s="120" t="s">
        <v>684</v>
      </c>
      <c r="H9" s="120" t="s">
        <v>143</v>
      </c>
      <c r="I9" s="120" t="s">
        <v>658</v>
      </c>
      <c r="J9" s="127">
        <v>620000</v>
      </c>
      <c r="K9" s="127"/>
      <c r="L9" s="127">
        <v>620000</v>
      </c>
      <c r="M9" s="129" t="s">
        <v>93</v>
      </c>
      <c r="N9" s="128" t="s">
        <v>93</v>
      </c>
      <c r="O9" s="129" t="s">
        <v>93</v>
      </c>
      <c r="P9" s="129" t="s">
        <v>93</v>
      </c>
      <c r="Q9" s="129" t="s">
        <v>93</v>
      </c>
      <c r="R9" s="129"/>
      <c r="S9" s="128" t="s">
        <v>93</v>
      </c>
      <c r="T9" s="129" t="s">
        <v>93</v>
      </c>
    </row>
    <row r="10" ht="22.5" customHeight="1" spans="1:20">
      <c r="A10" s="120" t="s">
        <v>92</v>
      </c>
      <c r="B10" s="120" t="s">
        <v>92</v>
      </c>
      <c r="C10" s="120" t="s">
        <v>349</v>
      </c>
      <c r="D10" s="120" t="s">
        <v>660</v>
      </c>
      <c r="E10" s="120" t="s">
        <v>683</v>
      </c>
      <c r="F10" s="120" t="s">
        <v>108</v>
      </c>
      <c r="G10" s="120" t="s">
        <v>684</v>
      </c>
      <c r="H10" s="120" t="s">
        <v>143</v>
      </c>
      <c r="I10" s="120" t="s">
        <v>660</v>
      </c>
      <c r="J10" s="127">
        <v>1010000</v>
      </c>
      <c r="K10" s="127"/>
      <c r="L10" s="127">
        <v>1010000</v>
      </c>
      <c r="M10" s="130" t="s">
        <v>93</v>
      </c>
      <c r="N10" s="130" t="s">
        <v>93</v>
      </c>
      <c r="O10" s="130" t="s">
        <v>93</v>
      </c>
      <c r="P10" s="130" t="s">
        <v>93</v>
      </c>
      <c r="Q10" s="130" t="s">
        <v>93</v>
      </c>
      <c r="R10" s="130"/>
      <c r="S10" s="130" t="s">
        <v>93</v>
      </c>
      <c r="T10" s="130" t="s">
        <v>93</v>
      </c>
    </row>
    <row r="11" ht="22.5" customHeight="1" spans="1:20">
      <c r="A11" s="120" t="s">
        <v>92</v>
      </c>
      <c r="B11" s="120" t="s">
        <v>92</v>
      </c>
      <c r="C11" s="120" t="s">
        <v>349</v>
      </c>
      <c r="D11" s="120" t="s">
        <v>685</v>
      </c>
      <c r="E11" s="120" t="s">
        <v>683</v>
      </c>
      <c r="F11" s="120" t="s">
        <v>108</v>
      </c>
      <c r="G11" s="120" t="s">
        <v>684</v>
      </c>
      <c r="H11" s="120" t="s">
        <v>143</v>
      </c>
      <c r="I11" s="120" t="s">
        <v>685</v>
      </c>
      <c r="J11" s="127">
        <v>550000</v>
      </c>
      <c r="K11" s="127"/>
      <c r="L11" s="127">
        <v>550000</v>
      </c>
      <c r="M11" s="131"/>
      <c r="N11" s="132"/>
      <c r="O11" s="131"/>
      <c r="P11" s="131"/>
      <c r="Q11" s="131"/>
      <c r="R11" s="131"/>
      <c r="S11" s="132"/>
      <c r="T11" s="131"/>
    </row>
    <row r="12" ht="22.5" customHeight="1" spans="1:20">
      <c r="A12" s="120" t="s">
        <v>92</v>
      </c>
      <c r="B12" s="120" t="s">
        <v>92</v>
      </c>
      <c r="C12" s="120" t="s">
        <v>349</v>
      </c>
      <c r="D12" s="120" t="s">
        <v>661</v>
      </c>
      <c r="E12" s="120" t="s">
        <v>683</v>
      </c>
      <c r="F12" s="120" t="s">
        <v>108</v>
      </c>
      <c r="G12" s="120" t="s">
        <v>684</v>
      </c>
      <c r="H12" s="120" t="s">
        <v>143</v>
      </c>
      <c r="I12" s="120" t="s">
        <v>661</v>
      </c>
      <c r="J12" s="127">
        <v>20000000</v>
      </c>
      <c r="K12" s="127"/>
      <c r="L12" s="127">
        <v>20000000</v>
      </c>
      <c r="M12" s="131"/>
      <c r="N12" s="132"/>
      <c r="O12" s="131"/>
      <c r="P12" s="131"/>
      <c r="Q12" s="131"/>
      <c r="R12" s="131"/>
      <c r="S12" s="132"/>
      <c r="T12" s="131"/>
    </row>
    <row r="13" ht="22.5" customHeight="1" spans="1:20">
      <c r="A13" s="120" t="s">
        <v>92</v>
      </c>
      <c r="B13" s="120" t="s">
        <v>92</v>
      </c>
      <c r="C13" s="120" t="s">
        <v>349</v>
      </c>
      <c r="D13" s="120" t="s">
        <v>686</v>
      </c>
      <c r="E13" s="120" t="s">
        <v>687</v>
      </c>
      <c r="F13" s="120" t="s">
        <v>108</v>
      </c>
      <c r="G13" s="120" t="s">
        <v>688</v>
      </c>
      <c r="H13" s="120" t="s">
        <v>143</v>
      </c>
      <c r="I13" s="120" t="s">
        <v>686</v>
      </c>
      <c r="J13" s="127">
        <v>500000</v>
      </c>
      <c r="K13" s="127"/>
      <c r="L13" s="127">
        <v>500000</v>
      </c>
      <c r="M13" s="131"/>
      <c r="N13" s="132"/>
      <c r="O13" s="131"/>
      <c r="P13" s="131"/>
      <c r="Q13" s="131"/>
      <c r="R13" s="131"/>
      <c r="S13" s="132"/>
      <c r="T13" s="131"/>
    </row>
    <row r="14" ht="22.5" customHeight="1" spans="1:20">
      <c r="A14" s="120" t="s">
        <v>92</v>
      </c>
      <c r="B14" s="120" t="s">
        <v>92</v>
      </c>
      <c r="C14" s="120" t="s">
        <v>349</v>
      </c>
      <c r="D14" s="120" t="s">
        <v>689</v>
      </c>
      <c r="E14" s="120" t="s">
        <v>687</v>
      </c>
      <c r="F14" s="120" t="s">
        <v>108</v>
      </c>
      <c r="G14" s="120" t="s">
        <v>688</v>
      </c>
      <c r="H14" s="120" t="s">
        <v>143</v>
      </c>
      <c r="I14" s="120" t="s">
        <v>689</v>
      </c>
      <c r="J14" s="127">
        <v>80000</v>
      </c>
      <c r="K14" s="127"/>
      <c r="L14" s="127">
        <v>80000</v>
      </c>
      <c r="M14" s="131"/>
      <c r="N14" s="132"/>
      <c r="O14" s="131"/>
      <c r="P14" s="131"/>
      <c r="Q14" s="131"/>
      <c r="R14" s="131"/>
      <c r="S14" s="132"/>
      <c r="T14" s="131"/>
    </row>
    <row r="15" ht="22.5" customHeight="1" spans="1:20">
      <c r="A15" s="120" t="s">
        <v>92</v>
      </c>
      <c r="B15" s="120" t="s">
        <v>92</v>
      </c>
      <c r="C15" s="120" t="s">
        <v>349</v>
      </c>
      <c r="D15" s="120" t="s">
        <v>690</v>
      </c>
      <c r="E15" s="120" t="s">
        <v>691</v>
      </c>
      <c r="F15" s="120" t="s">
        <v>108</v>
      </c>
      <c r="G15" s="120" t="s">
        <v>684</v>
      </c>
      <c r="H15" s="120" t="s">
        <v>143</v>
      </c>
      <c r="I15" s="120" t="s">
        <v>690</v>
      </c>
      <c r="J15" s="127">
        <v>400000</v>
      </c>
      <c r="K15" s="127"/>
      <c r="L15" s="127">
        <v>400000</v>
      </c>
      <c r="M15" s="131"/>
      <c r="N15" s="132"/>
      <c r="O15" s="131"/>
      <c r="P15" s="131"/>
      <c r="Q15" s="131"/>
      <c r="R15" s="131"/>
      <c r="S15" s="132"/>
      <c r="T15" s="131"/>
    </row>
    <row r="16" ht="22.5" customHeight="1" spans="1:20">
      <c r="A16" s="91" t="s">
        <v>166</v>
      </c>
      <c r="B16" s="91"/>
      <c r="C16" s="91"/>
      <c r="D16" s="91"/>
      <c r="E16" s="91"/>
      <c r="F16" s="91"/>
      <c r="G16" s="91"/>
      <c r="H16" s="91"/>
      <c r="I16" s="91"/>
      <c r="J16" s="127">
        <v>23660000</v>
      </c>
      <c r="K16" s="127"/>
      <c r="L16" s="127">
        <v>23660000</v>
      </c>
      <c r="M16" s="131"/>
      <c r="N16" s="132"/>
      <c r="O16" s="131"/>
      <c r="P16" s="131"/>
      <c r="Q16" s="131"/>
      <c r="R16" s="131"/>
      <c r="S16" s="132"/>
      <c r="T16" s="131"/>
    </row>
  </sheetData>
  <mergeCells count="19">
    <mergeCell ref="A2:T2"/>
    <mergeCell ref="A3:E3"/>
    <mergeCell ref="J4:T4"/>
    <mergeCell ref="O5:T5"/>
    <mergeCell ref="A16:I16"/>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F12" sqref="F12"/>
    </sheetView>
  </sheetViews>
  <sheetFormatPr defaultColWidth="8.88571428571429" defaultRowHeight="14.25" customHeight="1" outlineLevelRow="7"/>
  <cols>
    <col min="1" max="1" width="50" style="80" customWidth="1"/>
    <col min="2" max="2" width="17.2857142857143" style="80" customWidth="1"/>
    <col min="3" max="4" width="13.4285714285714" style="80" customWidth="1"/>
    <col min="5" max="12" width="10.2857142857143" style="80" customWidth="1"/>
    <col min="13" max="13" width="13.1428571428571" style="80" customWidth="1"/>
    <col min="14" max="14" width="9.13333333333333" style="67" customWidth="1"/>
    <col min="15" max="246" width="9.13333333333333" style="67"/>
    <col min="247" max="247" width="9.13333333333333" style="81"/>
    <col min="248" max="256" width="8.88571428571429" style="81"/>
  </cols>
  <sheetData>
    <row r="1" s="67" customFormat="1" ht="13.5" customHeight="1" spans="1:13">
      <c r="A1" s="82" t="s">
        <v>692</v>
      </c>
      <c r="B1" s="82"/>
      <c r="C1" s="82"/>
      <c r="D1" s="83"/>
      <c r="E1" s="80"/>
      <c r="F1" s="80"/>
      <c r="G1" s="80"/>
      <c r="H1" s="80"/>
      <c r="I1" s="80"/>
      <c r="J1" s="80"/>
      <c r="K1" s="80"/>
      <c r="L1" s="80"/>
      <c r="M1" s="80"/>
    </row>
    <row r="2" s="67" customFormat="1" ht="35" customHeight="1" spans="1:13">
      <c r="A2" s="84" t="s">
        <v>16</v>
      </c>
      <c r="B2" s="84"/>
      <c r="C2" s="84"/>
      <c r="D2" s="84"/>
      <c r="E2" s="84"/>
      <c r="F2" s="84"/>
      <c r="G2" s="84"/>
      <c r="H2" s="84"/>
      <c r="I2" s="84"/>
      <c r="J2" s="84"/>
      <c r="K2" s="84"/>
      <c r="L2" s="84"/>
      <c r="M2" s="84"/>
    </row>
    <row r="3" s="79" customFormat="1" ht="24" customHeight="1" spans="1:13">
      <c r="A3" s="85" t="s">
        <v>22</v>
      </c>
      <c r="B3" s="86"/>
      <c r="C3" s="86"/>
      <c r="D3" s="86"/>
      <c r="E3" s="87"/>
      <c r="F3" s="87"/>
      <c r="G3" s="87"/>
      <c r="H3" s="87"/>
      <c r="I3" s="87"/>
      <c r="J3" s="106"/>
      <c r="K3" s="106"/>
      <c r="L3" s="106"/>
      <c r="M3" s="107" t="s">
        <v>208</v>
      </c>
    </row>
    <row r="4" s="67" customFormat="1" ht="19.5" customHeight="1" spans="1:13">
      <c r="A4" s="88" t="s">
        <v>693</v>
      </c>
      <c r="B4" s="89" t="s">
        <v>224</v>
      </c>
      <c r="C4" s="90"/>
      <c r="D4" s="90"/>
      <c r="E4" s="91" t="s">
        <v>694</v>
      </c>
      <c r="F4" s="91"/>
      <c r="G4" s="91"/>
      <c r="H4" s="91"/>
      <c r="I4" s="91"/>
      <c r="J4" s="91"/>
      <c r="K4" s="91"/>
      <c r="L4" s="91"/>
      <c r="M4" s="91"/>
    </row>
    <row r="5" s="67" customFormat="1" ht="40.5" customHeight="1" spans="1:13">
      <c r="A5" s="92"/>
      <c r="B5" s="93" t="s">
        <v>77</v>
      </c>
      <c r="C5" s="94" t="s">
        <v>80</v>
      </c>
      <c r="D5" s="95" t="s">
        <v>695</v>
      </c>
      <c r="E5" s="92" t="s">
        <v>696</v>
      </c>
      <c r="F5" s="92" t="s">
        <v>697</v>
      </c>
      <c r="G5" s="92" t="s">
        <v>698</v>
      </c>
      <c r="H5" s="92" t="s">
        <v>699</v>
      </c>
      <c r="I5" s="108" t="s">
        <v>700</v>
      </c>
      <c r="J5" s="92" t="s">
        <v>701</v>
      </c>
      <c r="K5" s="92" t="s">
        <v>702</v>
      </c>
      <c r="L5" s="92" t="s">
        <v>703</v>
      </c>
      <c r="M5" s="92" t="s">
        <v>704</v>
      </c>
    </row>
    <row r="6" s="67" customFormat="1" ht="19.5" customHeight="1" spans="1:13">
      <c r="A6" s="88">
        <v>1</v>
      </c>
      <c r="B6" s="88">
        <v>2</v>
      </c>
      <c r="C6" s="88">
        <v>3</v>
      </c>
      <c r="D6" s="96">
        <v>4</v>
      </c>
      <c r="E6" s="88">
        <v>5</v>
      </c>
      <c r="F6" s="88">
        <v>6</v>
      </c>
      <c r="G6" s="88">
        <v>7</v>
      </c>
      <c r="H6" s="97">
        <v>8</v>
      </c>
      <c r="I6" s="109">
        <v>9</v>
      </c>
      <c r="J6" s="109">
        <v>10</v>
      </c>
      <c r="K6" s="109">
        <v>11</v>
      </c>
      <c r="L6" s="97">
        <v>12</v>
      </c>
      <c r="M6" s="109">
        <v>13</v>
      </c>
    </row>
    <row r="7" s="67" customFormat="1" ht="19.5" customHeight="1" spans="1:247">
      <c r="A7" s="98" t="s">
        <v>705</v>
      </c>
      <c r="B7" s="99"/>
      <c r="C7" s="99"/>
      <c r="D7" s="99"/>
      <c r="E7" s="99"/>
      <c r="F7" s="99"/>
      <c r="G7" s="100"/>
      <c r="H7" s="101" t="s">
        <v>93</v>
      </c>
      <c r="I7" s="101" t="s">
        <v>93</v>
      </c>
      <c r="J7" s="101" t="s">
        <v>93</v>
      </c>
      <c r="K7" s="101" t="s">
        <v>93</v>
      </c>
      <c r="L7" s="101" t="s">
        <v>93</v>
      </c>
      <c r="M7" s="101" t="s">
        <v>93</v>
      </c>
      <c r="IM7" s="110"/>
    </row>
    <row r="8" s="67" customFormat="1" ht="19.5" customHeight="1" spans="1:13">
      <c r="A8" s="102" t="s">
        <v>93</v>
      </c>
      <c r="B8" s="103" t="s">
        <v>93</v>
      </c>
      <c r="C8" s="103" t="s">
        <v>93</v>
      </c>
      <c r="D8" s="104" t="s">
        <v>93</v>
      </c>
      <c r="E8" s="103" t="s">
        <v>93</v>
      </c>
      <c r="F8" s="103" t="s">
        <v>93</v>
      </c>
      <c r="G8" s="103" t="s">
        <v>93</v>
      </c>
      <c r="H8" s="105" t="s">
        <v>93</v>
      </c>
      <c r="I8" s="105" t="s">
        <v>93</v>
      </c>
      <c r="J8" s="105" t="s">
        <v>93</v>
      </c>
      <c r="K8" s="105" t="s">
        <v>93</v>
      </c>
      <c r="L8" s="105" t="s">
        <v>93</v>
      </c>
      <c r="M8" s="105"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6" sqref="A6:D6"/>
    </sheetView>
  </sheetViews>
  <sheetFormatPr defaultColWidth="8.88571428571429" defaultRowHeight="12" outlineLevelRow="6"/>
  <cols>
    <col min="1" max="1" width="34.2857142857143" style="66" customWidth="1"/>
    <col min="2" max="2" width="29" style="66" customWidth="1"/>
    <col min="3" max="5" width="23.5714285714286" style="66" customWidth="1"/>
    <col min="6" max="6" width="11.2857142857143" style="67" customWidth="1"/>
    <col min="7" max="7" width="25.1333333333333" style="66" customWidth="1"/>
    <col min="8" max="8" width="15.5714285714286" style="67" customWidth="1"/>
    <col min="9" max="9" width="13.4285714285714" style="67" customWidth="1"/>
    <col min="10" max="10" width="18.847619047619" style="66" customWidth="1"/>
    <col min="11" max="11" width="9.13333333333333" style="67" customWidth="1"/>
    <col min="12" max="16384" width="9.13333333333333" style="67"/>
  </cols>
  <sheetData>
    <row r="1" customHeight="1" spans="1:10">
      <c r="A1" s="66" t="s">
        <v>706</v>
      </c>
      <c r="J1" s="78"/>
    </row>
    <row r="2" ht="28.5" customHeight="1" spans="1:10">
      <c r="A2" s="68" t="s">
        <v>17</v>
      </c>
      <c r="B2" s="69"/>
      <c r="C2" s="69"/>
      <c r="D2" s="69"/>
      <c r="E2" s="69"/>
      <c r="F2" s="70"/>
      <c r="G2" s="69"/>
      <c r="H2" s="70"/>
      <c r="I2" s="70"/>
      <c r="J2" s="69"/>
    </row>
    <row r="3" ht="17.25" customHeight="1" spans="1:1">
      <c r="A3" s="71" t="s">
        <v>22</v>
      </c>
    </row>
    <row r="4" ht="44.25" customHeight="1" spans="1:10">
      <c r="A4" s="72" t="s">
        <v>693</v>
      </c>
      <c r="B4" s="72" t="s">
        <v>389</v>
      </c>
      <c r="C4" s="72" t="s">
        <v>390</v>
      </c>
      <c r="D4" s="72" t="s">
        <v>391</v>
      </c>
      <c r="E4" s="72" t="s">
        <v>392</v>
      </c>
      <c r="F4" s="73" t="s">
        <v>393</v>
      </c>
      <c r="G4" s="72" t="s">
        <v>394</v>
      </c>
      <c r="H4" s="73" t="s">
        <v>395</v>
      </c>
      <c r="I4" s="73" t="s">
        <v>396</v>
      </c>
      <c r="J4" s="72" t="s">
        <v>397</v>
      </c>
    </row>
    <row r="5" ht="14.25" customHeight="1" spans="1:10">
      <c r="A5" s="72">
        <v>1</v>
      </c>
      <c r="B5" s="72">
        <v>2</v>
      </c>
      <c r="C5" s="72">
        <v>3</v>
      </c>
      <c r="D5" s="72">
        <v>4</v>
      </c>
      <c r="E5" s="72">
        <v>5</v>
      </c>
      <c r="F5" s="72">
        <v>6</v>
      </c>
      <c r="G5" s="72">
        <v>7</v>
      </c>
      <c r="H5" s="72">
        <v>8</v>
      </c>
      <c r="I5" s="72">
        <v>9</v>
      </c>
      <c r="J5" s="72">
        <v>10</v>
      </c>
    </row>
    <row r="6" ht="42" customHeight="1" spans="1:10">
      <c r="A6" s="74" t="s">
        <v>705</v>
      </c>
      <c r="B6" s="75"/>
      <c r="C6" s="75"/>
      <c r="D6" s="76"/>
      <c r="E6" s="72"/>
      <c r="F6" s="73"/>
      <c r="G6" s="72"/>
      <c r="H6" s="73"/>
      <c r="I6" s="73"/>
      <c r="J6" s="72"/>
    </row>
    <row r="7" ht="42.75" customHeight="1" spans="1:10">
      <c r="A7" s="28" t="s">
        <v>93</v>
      </c>
      <c r="B7" s="28" t="s">
        <v>93</v>
      </c>
      <c r="C7" s="28" t="s">
        <v>93</v>
      </c>
      <c r="D7" s="28" t="s">
        <v>93</v>
      </c>
      <c r="E7" s="77" t="s">
        <v>93</v>
      </c>
      <c r="F7" s="28" t="s">
        <v>93</v>
      </c>
      <c r="G7" s="77" t="s">
        <v>93</v>
      </c>
      <c r="H7" s="28" t="s">
        <v>93</v>
      </c>
      <c r="I7" s="28" t="s">
        <v>93</v>
      </c>
      <c r="J7" s="77"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zoomScaleSheetLayoutView="60" workbookViewId="0">
      <selection activeCell="I10" sqref="I10"/>
    </sheetView>
  </sheetViews>
  <sheetFormatPr defaultColWidth="8.88571428571429" defaultRowHeight="12"/>
  <cols>
    <col min="1" max="1" width="28.4285714285714" style="51" customWidth="1"/>
    <col min="2" max="2" width="29" style="51"/>
    <col min="3" max="3" width="18.7142857142857" style="51" customWidth="1"/>
    <col min="4" max="4" width="24.847619047619" style="51" customWidth="1"/>
    <col min="5" max="7" width="23.5714285714286" style="51" customWidth="1"/>
    <col min="8" max="8" width="25.1333333333333" style="51" customWidth="1"/>
    <col min="9" max="9" width="18.847619047619" style="51" customWidth="1"/>
    <col min="10" max="16384" width="9.13333333333333" style="51"/>
  </cols>
  <sheetData>
    <row r="1" spans="1:9">
      <c r="A1" s="51" t="s">
        <v>707</v>
      </c>
      <c r="I1" s="64"/>
    </row>
    <row r="2" ht="28.5" spans="2:9">
      <c r="B2" s="52" t="s">
        <v>18</v>
      </c>
      <c r="C2" s="52"/>
      <c r="D2" s="52"/>
      <c r="E2" s="52"/>
      <c r="F2" s="52"/>
      <c r="G2" s="52"/>
      <c r="H2" s="52"/>
      <c r="I2" s="52"/>
    </row>
    <row r="3" ht="13.5" spans="1:3">
      <c r="A3" s="53" t="s">
        <v>22</v>
      </c>
      <c r="C3" s="54"/>
    </row>
    <row r="4" ht="18" customHeight="1" spans="1:9">
      <c r="A4" s="55" t="s">
        <v>216</v>
      </c>
      <c r="B4" s="55" t="s">
        <v>217</v>
      </c>
      <c r="C4" s="55" t="s">
        <v>708</v>
      </c>
      <c r="D4" s="55" t="s">
        <v>709</v>
      </c>
      <c r="E4" s="55" t="s">
        <v>710</v>
      </c>
      <c r="F4" s="55" t="s">
        <v>711</v>
      </c>
      <c r="G4" s="56" t="s">
        <v>712</v>
      </c>
      <c r="H4" s="57"/>
      <c r="I4" s="65"/>
    </row>
    <row r="5" ht="18" customHeight="1" spans="1:9">
      <c r="A5" s="58"/>
      <c r="B5" s="58"/>
      <c r="C5" s="58"/>
      <c r="D5" s="58"/>
      <c r="E5" s="58"/>
      <c r="F5" s="58"/>
      <c r="G5" s="59" t="s">
        <v>644</v>
      </c>
      <c r="H5" s="59" t="s">
        <v>713</v>
      </c>
      <c r="I5" s="59" t="s">
        <v>714</v>
      </c>
    </row>
    <row r="6" ht="21" customHeight="1" spans="1:9">
      <c r="A6" s="60">
        <v>1</v>
      </c>
      <c r="B6" s="60">
        <v>2</v>
      </c>
      <c r="C6" s="60">
        <v>3</v>
      </c>
      <c r="D6" s="60">
        <v>4</v>
      </c>
      <c r="E6" s="60">
        <v>5</v>
      </c>
      <c r="F6" s="60">
        <v>6</v>
      </c>
      <c r="G6" s="60">
        <v>7</v>
      </c>
      <c r="H6" s="60">
        <v>8</v>
      </c>
      <c r="I6" s="60">
        <v>9</v>
      </c>
    </row>
    <row r="7" ht="33" customHeight="1" spans="1:9">
      <c r="A7" s="61" t="s">
        <v>92</v>
      </c>
      <c r="B7" s="61" t="s">
        <v>98</v>
      </c>
      <c r="C7" s="61" t="s">
        <v>715</v>
      </c>
      <c r="D7" s="61" t="s">
        <v>716</v>
      </c>
      <c r="E7" s="61" t="s">
        <v>670</v>
      </c>
      <c r="F7" s="61" t="s">
        <v>669</v>
      </c>
      <c r="G7" s="62">
        <v>1</v>
      </c>
      <c r="H7" s="63">
        <v>19000</v>
      </c>
      <c r="I7" s="63">
        <v>19000</v>
      </c>
    </row>
    <row r="8" ht="24" customHeight="1" spans="1:9">
      <c r="A8" s="61" t="s">
        <v>92</v>
      </c>
      <c r="B8" s="61" t="s">
        <v>98</v>
      </c>
      <c r="C8" s="61" t="s">
        <v>715</v>
      </c>
      <c r="D8" s="61" t="s">
        <v>717</v>
      </c>
      <c r="E8" s="61" t="s">
        <v>668</v>
      </c>
      <c r="F8" s="61" t="s">
        <v>669</v>
      </c>
      <c r="G8" s="62">
        <v>1</v>
      </c>
      <c r="H8" s="63">
        <v>1200</v>
      </c>
      <c r="I8" s="63">
        <v>1200</v>
      </c>
    </row>
    <row r="9" ht="24" customHeight="1" spans="1:9">
      <c r="A9" s="61" t="s">
        <v>92</v>
      </c>
      <c r="B9" s="61" t="s">
        <v>98</v>
      </c>
      <c r="C9" s="61" t="s">
        <v>718</v>
      </c>
      <c r="D9" s="61" t="s">
        <v>719</v>
      </c>
      <c r="E9" s="61" t="s">
        <v>673</v>
      </c>
      <c r="F9" s="61" t="s">
        <v>720</v>
      </c>
      <c r="G9" s="62">
        <v>3</v>
      </c>
      <c r="H9" s="63">
        <v>1000</v>
      </c>
      <c r="I9" s="63">
        <v>3000</v>
      </c>
    </row>
    <row r="10" ht="24" customHeight="1" spans="1:9">
      <c r="A10" s="60" t="s">
        <v>77</v>
      </c>
      <c r="B10" s="60"/>
      <c r="C10" s="60"/>
      <c r="D10" s="60"/>
      <c r="E10" s="60"/>
      <c r="F10" s="60"/>
      <c r="G10" s="60">
        <v>5</v>
      </c>
      <c r="H10" s="63">
        <f>SUM(H7:H9)</f>
        <v>21200</v>
      </c>
      <c r="I10" s="63">
        <f>SUM(I7:I9)</f>
        <v>23200</v>
      </c>
    </row>
  </sheetData>
  <mergeCells count="9">
    <mergeCell ref="B2:I2"/>
    <mergeCell ref="G4:I4"/>
    <mergeCell ref="A10:F10"/>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E8" sqref="E8"/>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7" t="s">
        <v>721</v>
      </c>
      <c r="D1" s="38"/>
      <c r="E1" s="38"/>
      <c r="F1" s="38"/>
      <c r="G1" s="38"/>
      <c r="K1" s="49"/>
    </row>
    <row r="2" s="1" customFormat="1" ht="27.75" customHeight="1" spans="1:11">
      <c r="A2" s="39" t="s">
        <v>722</v>
      </c>
      <c r="B2" s="39"/>
      <c r="C2" s="39"/>
      <c r="D2" s="39"/>
      <c r="E2" s="39"/>
      <c r="F2" s="39"/>
      <c r="G2" s="39"/>
      <c r="H2" s="39"/>
      <c r="I2" s="39"/>
      <c r="J2" s="39"/>
      <c r="K2" s="39"/>
    </row>
    <row r="3" s="1" customFormat="1" ht="13.5" customHeight="1" spans="1:11">
      <c r="A3" s="5" t="s">
        <v>22</v>
      </c>
      <c r="B3" s="6"/>
      <c r="C3" s="6"/>
      <c r="D3" s="6"/>
      <c r="E3" s="6"/>
      <c r="F3" s="6"/>
      <c r="G3" s="6"/>
      <c r="H3" s="7"/>
      <c r="I3" s="7"/>
      <c r="J3" s="7"/>
      <c r="K3" s="8" t="s">
        <v>208</v>
      </c>
    </row>
    <row r="4" s="1" customFormat="1" ht="21.75" customHeight="1" spans="1:11">
      <c r="A4" s="9" t="s">
        <v>340</v>
      </c>
      <c r="B4" s="9" t="s">
        <v>219</v>
      </c>
      <c r="C4" s="9" t="s">
        <v>341</v>
      </c>
      <c r="D4" s="10" t="s">
        <v>220</v>
      </c>
      <c r="E4" s="10" t="s">
        <v>221</v>
      </c>
      <c r="F4" s="10" t="s">
        <v>342</v>
      </c>
      <c r="G4" s="10" t="s">
        <v>343</v>
      </c>
      <c r="H4" s="16" t="s">
        <v>77</v>
      </c>
      <c r="I4" s="11" t="s">
        <v>723</v>
      </c>
      <c r="J4" s="12"/>
      <c r="K4" s="13"/>
    </row>
    <row r="5" s="1" customFormat="1" ht="21.75" customHeight="1" spans="1:11">
      <c r="A5" s="14"/>
      <c r="B5" s="14"/>
      <c r="C5" s="14"/>
      <c r="D5" s="15"/>
      <c r="E5" s="15"/>
      <c r="F5" s="15"/>
      <c r="G5" s="15"/>
      <c r="H5" s="40"/>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50">
        <v>10</v>
      </c>
      <c r="K7" s="50">
        <v>11</v>
      </c>
    </row>
    <row r="8" s="1" customFormat="1" ht="37" customHeight="1" spans="1:11">
      <c r="A8" s="41" t="s">
        <v>724</v>
      </c>
      <c r="B8" s="42"/>
      <c r="C8" s="43"/>
      <c r="D8" s="44"/>
      <c r="E8" s="44"/>
      <c r="F8" s="44"/>
      <c r="G8" s="44"/>
      <c r="H8" s="45"/>
      <c r="I8" s="45"/>
      <c r="J8" s="45"/>
      <c r="K8" s="45"/>
    </row>
    <row r="9" s="1" customFormat="1" ht="30.65" customHeight="1" spans="1:11">
      <c r="A9" s="46"/>
      <c r="B9" s="46"/>
      <c r="C9" s="46"/>
      <c r="D9" s="46"/>
      <c r="E9" s="46"/>
      <c r="F9" s="46"/>
      <c r="G9" s="46"/>
      <c r="H9" s="45"/>
      <c r="I9" s="45"/>
      <c r="J9" s="45"/>
      <c r="K9" s="45"/>
    </row>
    <row r="10" s="1" customFormat="1" ht="18.75" customHeight="1" spans="1:11">
      <c r="A10" s="47" t="s">
        <v>166</v>
      </c>
      <c r="B10" s="47"/>
      <c r="C10" s="47"/>
      <c r="D10" s="47"/>
      <c r="E10" s="47"/>
      <c r="F10" s="47"/>
      <c r="G10" s="47"/>
      <c r="H10" s="48"/>
      <c r="I10" s="45"/>
      <c r="J10" s="45"/>
      <c r="K10" s="45"/>
    </row>
  </sheetData>
  <mergeCells count="16">
    <mergeCell ref="A2:K2"/>
    <mergeCell ref="A3:G3"/>
    <mergeCell ref="I4:K4"/>
    <mergeCell ref="A8:C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workbookViewId="0">
      <selection activeCell="B13" sqref="B13"/>
    </sheetView>
  </sheetViews>
  <sheetFormatPr defaultColWidth="8" defaultRowHeight="12" outlineLevelCol="3"/>
  <cols>
    <col min="1" max="1" width="39.5714285714286" style="80" customWidth="1"/>
    <col min="2" max="2" width="43.1333333333333" style="80" customWidth="1"/>
    <col min="3" max="3" width="40.4285714285714" style="80" customWidth="1"/>
    <col min="4" max="4" width="46.1333333333333" style="80" customWidth="1"/>
    <col min="5" max="5" width="8" style="67" customWidth="1"/>
    <col min="6" max="16384" width="8" style="67"/>
  </cols>
  <sheetData>
    <row r="1" ht="17" customHeight="1" spans="1:4">
      <c r="A1" s="326" t="s">
        <v>21</v>
      </c>
      <c r="B1" s="82"/>
      <c r="C1" s="82"/>
      <c r="D1" s="156"/>
    </row>
    <row r="2" ht="36" customHeight="1" spans="1:4">
      <c r="A2" s="68" t="s">
        <v>2</v>
      </c>
      <c r="B2" s="327"/>
      <c r="C2" s="327"/>
      <c r="D2" s="327"/>
    </row>
    <row r="3" ht="21" customHeight="1" spans="1:4">
      <c r="A3" s="85" t="s">
        <v>22</v>
      </c>
      <c r="B3" s="285"/>
      <c r="C3" s="285"/>
      <c r="D3" s="154" t="s">
        <v>23</v>
      </c>
    </row>
    <row r="4" ht="19.5" customHeight="1" spans="1:4">
      <c r="A4" s="89" t="s">
        <v>24</v>
      </c>
      <c r="B4" s="167"/>
      <c r="C4" s="89" t="s">
        <v>25</v>
      </c>
      <c r="D4" s="167"/>
    </row>
    <row r="5" ht="19.5" customHeight="1" spans="1:4">
      <c r="A5" s="88" t="s">
        <v>26</v>
      </c>
      <c r="B5" s="88" t="s">
        <v>27</v>
      </c>
      <c r="C5" s="88" t="s">
        <v>28</v>
      </c>
      <c r="D5" s="88" t="s">
        <v>27</v>
      </c>
    </row>
    <row r="6" ht="19.5" customHeight="1" spans="1:4">
      <c r="A6" s="92"/>
      <c r="B6" s="92"/>
      <c r="C6" s="92"/>
      <c r="D6" s="92"/>
    </row>
    <row r="7" ht="20.25" customHeight="1" spans="1:4">
      <c r="A7" s="291" t="s">
        <v>29</v>
      </c>
      <c r="B7" s="27">
        <v>43496601</v>
      </c>
      <c r="C7" s="291" t="s">
        <v>30</v>
      </c>
      <c r="D7" s="328"/>
    </row>
    <row r="8" ht="20.25" customHeight="1" spans="1:4">
      <c r="A8" s="291" t="s">
        <v>31</v>
      </c>
      <c r="B8" s="27">
        <v>77840000</v>
      </c>
      <c r="C8" s="291" t="s">
        <v>32</v>
      </c>
      <c r="D8" s="328"/>
    </row>
    <row r="9" ht="20.25" customHeight="1" spans="1:4">
      <c r="A9" s="291" t="s">
        <v>33</v>
      </c>
      <c r="B9" s="27"/>
      <c r="C9" s="291" t="s">
        <v>34</v>
      </c>
      <c r="D9" s="328"/>
    </row>
    <row r="10" ht="20.25" customHeight="1" spans="1:4">
      <c r="A10" s="291" t="s">
        <v>35</v>
      </c>
      <c r="B10" s="27"/>
      <c r="C10" s="291" t="s">
        <v>36</v>
      </c>
      <c r="D10" s="328"/>
    </row>
    <row r="11" ht="20.25" customHeight="1" spans="1:4">
      <c r="A11" s="291" t="s">
        <v>37</v>
      </c>
      <c r="B11" s="27">
        <v>9230653.13</v>
      </c>
      <c r="C11" s="291" t="s">
        <v>38</v>
      </c>
      <c r="D11" s="328"/>
    </row>
    <row r="12" ht="20.25" customHeight="1" spans="1:4">
      <c r="A12" s="291" t="s">
        <v>39</v>
      </c>
      <c r="B12" s="27"/>
      <c r="C12" s="291" t="s">
        <v>40</v>
      </c>
      <c r="D12" s="328"/>
    </row>
    <row r="13" ht="20.25" customHeight="1" spans="1:4">
      <c r="A13" s="291" t="s">
        <v>41</v>
      </c>
      <c r="B13" s="27">
        <v>9230653.13</v>
      </c>
      <c r="C13" s="291" t="s">
        <v>42</v>
      </c>
      <c r="D13" s="328"/>
    </row>
    <row r="14" ht="20.25" customHeight="1" spans="1:4">
      <c r="A14" s="291" t="s">
        <v>43</v>
      </c>
      <c r="B14" s="290"/>
      <c r="C14" s="291" t="s">
        <v>44</v>
      </c>
      <c r="D14" s="27">
        <v>3774658.25</v>
      </c>
    </row>
    <row r="15" ht="20.25" customHeight="1" spans="1:4">
      <c r="A15" s="329" t="s">
        <v>45</v>
      </c>
      <c r="B15" s="330"/>
      <c r="C15" s="291" t="s">
        <v>46</v>
      </c>
      <c r="D15" s="27">
        <v>2127826.66</v>
      </c>
    </row>
    <row r="16" ht="20.25" customHeight="1" spans="1:4">
      <c r="A16" s="329" t="s">
        <v>47</v>
      </c>
      <c r="B16" s="331"/>
      <c r="C16" s="291" t="s">
        <v>48</v>
      </c>
      <c r="D16" s="27"/>
    </row>
    <row r="17" ht="20.25" customHeight="1" spans="1:4">
      <c r="A17" s="329"/>
      <c r="B17" s="332"/>
      <c r="C17" s="291" t="s">
        <v>49</v>
      </c>
      <c r="D17" s="27">
        <v>124633934.64</v>
      </c>
    </row>
    <row r="18" ht="20.25" customHeight="1" spans="1:4">
      <c r="A18" s="331"/>
      <c r="B18" s="332"/>
      <c r="C18" s="291" t="s">
        <v>50</v>
      </c>
      <c r="D18" s="27"/>
    </row>
    <row r="19" ht="20.25" customHeight="1" spans="1:4">
      <c r="A19" s="331"/>
      <c r="B19" s="332"/>
      <c r="C19" s="291" t="s">
        <v>51</v>
      </c>
      <c r="D19" s="27"/>
    </row>
    <row r="20" ht="20.25" customHeight="1" spans="1:4">
      <c r="A20" s="331"/>
      <c r="B20" s="332"/>
      <c r="C20" s="291" t="s">
        <v>52</v>
      </c>
      <c r="D20" s="27"/>
    </row>
    <row r="21" ht="20.25" customHeight="1" spans="1:4">
      <c r="A21" s="331"/>
      <c r="B21" s="332"/>
      <c r="C21" s="291" t="s">
        <v>53</v>
      </c>
      <c r="D21" s="27"/>
    </row>
    <row r="22" ht="20.25" customHeight="1" spans="1:4">
      <c r="A22" s="331"/>
      <c r="B22" s="332"/>
      <c r="C22" s="291" t="s">
        <v>54</v>
      </c>
      <c r="D22" s="27"/>
    </row>
    <row r="23" ht="20.25" customHeight="1" spans="1:4">
      <c r="A23" s="331"/>
      <c r="B23" s="332"/>
      <c r="C23" s="291" t="s">
        <v>55</v>
      </c>
      <c r="D23" s="27"/>
    </row>
    <row r="24" ht="20.25" customHeight="1" spans="1:4">
      <c r="A24" s="331"/>
      <c r="B24" s="332"/>
      <c r="C24" s="291" t="s">
        <v>56</v>
      </c>
      <c r="D24" s="27"/>
    </row>
    <row r="25" ht="20.25" customHeight="1" spans="1:4">
      <c r="A25" s="331"/>
      <c r="B25" s="332"/>
      <c r="C25" s="291" t="s">
        <v>57</v>
      </c>
      <c r="D25" s="27">
        <v>1914364</v>
      </c>
    </row>
    <row r="26" ht="20.25" customHeight="1" spans="1:4">
      <c r="A26" s="331"/>
      <c r="B26" s="332"/>
      <c r="C26" s="291" t="s">
        <v>58</v>
      </c>
      <c r="D26" s="27"/>
    </row>
    <row r="27" ht="20.25" customHeight="1" spans="1:4">
      <c r="A27" s="331"/>
      <c r="B27" s="332"/>
      <c r="C27" s="291" t="s">
        <v>59</v>
      </c>
      <c r="D27" s="27"/>
    </row>
    <row r="28" ht="20.25" customHeight="1" spans="1:4">
      <c r="A28" s="331"/>
      <c r="B28" s="332"/>
      <c r="C28" s="291" t="s">
        <v>60</v>
      </c>
      <c r="D28" s="27"/>
    </row>
    <row r="29" ht="20.25" customHeight="1" spans="1:4">
      <c r="A29" s="331"/>
      <c r="B29" s="332"/>
      <c r="C29" s="291" t="s">
        <v>61</v>
      </c>
      <c r="D29" s="27"/>
    </row>
    <row r="30" ht="20.25" customHeight="1" spans="1:4">
      <c r="A30" s="333"/>
      <c r="B30" s="334"/>
      <c r="C30" s="291" t="s">
        <v>62</v>
      </c>
      <c r="D30" s="27"/>
    </row>
    <row r="31" ht="20.25" customHeight="1" spans="1:4">
      <c r="A31" s="333"/>
      <c r="B31" s="334"/>
      <c r="C31" s="291" t="s">
        <v>63</v>
      </c>
      <c r="D31" s="27"/>
    </row>
    <row r="32" ht="20.25" customHeight="1" spans="1:4">
      <c r="A32" s="333"/>
      <c r="B32" s="334"/>
      <c r="C32" s="291" t="s">
        <v>64</v>
      </c>
      <c r="D32" s="27"/>
    </row>
    <row r="33" ht="20.25" customHeight="1" spans="1:4">
      <c r="A33" s="335" t="s">
        <v>65</v>
      </c>
      <c r="B33" s="336">
        <f>B7+B8+B9+B10+B11</f>
        <v>130567254.13</v>
      </c>
      <c r="C33" s="296" t="s">
        <v>66</v>
      </c>
      <c r="D33" s="27">
        <v>132450783.55</v>
      </c>
    </row>
    <row r="34" ht="20.25" customHeight="1" spans="1:4">
      <c r="A34" s="329" t="s">
        <v>67</v>
      </c>
      <c r="B34" s="337">
        <v>1883529.42</v>
      </c>
      <c r="C34" s="291" t="s">
        <v>68</v>
      </c>
      <c r="D34" s="272"/>
    </row>
    <row r="35" s="1" customFormat="1" ht="25.4" customHeight="1" spans="1:4">
      <c r="A35" s="338" t="s">
        <v>69</v>
      </c>
      <c r="B35" s="27">
        <v>152900</v>
      </c>
      <c r="C35" s="339" t="s">
        <v>69</v>
      </c>
      <c r="D35" s="340"/>
    </row>
    <row r="36" s="1" customFormat="1" ht="25.4" customHeight="1" spans="1:4">
      <c r="A36" s="338" t="s">
        <v>70</v>
      </c>
      <c r="B36" s="27">
        <v>1730629.42</v>
      </c>
      <c r="C36" s="339" t="s">
        <v>71</v>
      </c>
      <c r="D36" s="340"/>
    </row>
    <row r="37" ht="20.25" customHeight="1" spans="1:4">
      <c r="A37" s="341" t="s">
        <v>72</v>
      </c>
      <c r="B37" s="342">
        <f>B33+B34</f>
        <v>132450783.55</v>
      </c>
      <c r="C37" s="296" t="s">
        <v>73</v>
      </c>
      <c r="D37" s="342">
        <f>D33+D34</f>
        <v>132450783.55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E12" sqref="E12"/>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725</v>
      </c>
      <c r="B1" s="3"/>
      <c r="C1" s="3"/>
      <c r="D1" s="3"/>
      <c r="E1" s="3"/>
      <c r="F1" s="3"/>
      <c r="G1" s="3"/>
    </row>
    <row r="2" s="1" customFormat="1" ht="27.75" customHeight="1" spans="1:7">
      <c r="A2" s="4" t="s">
        <v>726</v>
      </c>
      <c r="B2" s="4"/>
      <c r="C2" s="4"/>
      <c r="D2" s="4"/>
      <c r="E2" s="4"/>
      <c r="F2" s="4"/>
      <c r="G2" s="4"/>
    </row>
    <row r="3" s="1" customFormat="1" ht="13.5" customHeight="1" spans="1:7">
      <c r="A3" s="5" t="s">
        <v>22</v>
      </c>
      <c r="B3" s="6"/>
      <c r="C3" s="6"/>
      <c r="D3" s="6"/>
      <c r="E3" s="7"/>
      <c r="F3" s="7"/>
      <c r="G3" s="8" t="s">
        <v>208</v>
      </c>
    </row>
    <row r="4" s="1" customFormat="1" ht="21.75" customHeight="1" spans="1:7">
      <c r="A4" s="9" t="s">
        <v>341</v>
      </c>
      <c r="B4" s="9" t="s">
        <v>340</v>
      </c>
      <c r="C4" s="9" t="s">
        <v>219</v>
      </c>
      <c r="D4" s="10" t="s">
        <v>727</v>
      </c>
      <c r="E4" s="11" t="s">
        <v>80</v>
      </c>
      <c r="F4" s="12"/>
      <c r="G4" s="13"/>
    </row>
    <row r="5" s="1" customFormat="1" ht="21.75" customHeight="1" spans="1:7">
      <c r="A5" s="14"/>
      <c r="B5" s="14"/>
      <c r="C5" s="14"/>
      <c r="D5" s="15"/>
      <c r="E5" s="16" t="s">
        <v>728</v>
      </c>
      <c r="F5" s="10" t="s">
        <v>729</v>
      </c>
      <c r="G5" s="10" t="s">
        <v>730</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30.25" customHeight="1" spans="1:7">
      <c r="A8" s="21" t="s">
        <v>92</v>
      </c>
      <c r="B8" s="22" t="s">
        <v>347</v>
      </c>
      <c r="C8" s="23" t="s">
        <v>358</v>
      </c>
      <c r="D8" s="24" t="s">
        <v>731</v>
      </c>
      <c r="E8" s="25">
        <v>7160000</v>
      </c>
      <c r="F8" s="25">
        <v>0</v>
      </c>
      <c r="G8" s="25">
        <v>0</v>
      </c>
    </row>
    <row r="9" s="1" customFormat="1" ht="30.25" customHeight="1" spans="1:7">
      <c r="A9" s="21" t="s">
        <v>92</v>
      </c>
      <c r="B9" s="22" t="s">
        <v>347</v>
      </c>
      <c r="C9" s="26" t="s">
        <v>364</v>
      </c>
      <c r="D9" s="24" t="s">
        <v>731</v>
      </c>
      <c r="E9" s="27">
        <v>152900</v>
      </c>
      <c r="F9" s="25">
        <v>0</v>
      </c>
      <c r="G9" s="25">
        <v>0</v>
      </c>
    </row>
    <row r="10" s="1" customFormat="1" ht="30.25" customHeight="1" spans="1:7">
      <c r="A10" s="28" t="s">
        <v>98</v>
      </c>
      <c r="B10" s="29" t="s">
        <v>356</v>
      </c>
      <c r="C10" s="30" t="s">
        <v>370</v>
      </c>
      <c r="D10" s="28" t="s">
        <v>732</v>
      </c>
      <c r="E10" s="31">
        <v>11472</v>
      </c>
      <c r="F10" s="31">
        <v>0</v>
      </c>
      <c r="G10" s="31">
        <v>0</v>
      </c>
    </row>
    <row r="11" s="1" customFormat="1" ht="30.25" customHeight="1" spans="1:7">
      <c r="A11" s="32" t="s">
        <v>96</v>
      </c>
      <c r="B11" s="33" t="s">
        <v>356</v>
      </c>
      <c r="C11" s="33" t="s">
        <v>366</v>
      </c>
      <c r="D11" s="32" t="s">
        <v>732</v>
      </c>
      <c r="E11" s="34">
        <v>11472</v>
      </c>
      <c r="F11" s="34">
        <v>11472</v>
      </c>
      <c r="G11" s="34">
        <v>11472</v>
      </c>
    </row>
    <row r="12" s="1" customFormat="1" ht="18.75" customHeight="1" spans="1:7">
      <c r="A12" s="35" t="s">
        <v>77</v>
      </c>
      <c r="B12" s="26"/>
      <c r="C12" s="26"/>
      <c r="D12" s="36"/>
      <c r="E12" s="34">
        <v>7335844</v>
      </c>
      <c r="F12" s="34">
        <v>11472</v>
      </c>
      <c r="G12" s="34">
        <v>11472</v>
      </c>
    </row>
  </sheetData>
  <mergeCells count="11">
    <mergeCell ref="A2:G2"/>
    <mergeCell ref="A3:D3"/>
    <mergeCell ref="E4:G4"/>
    <mergeCell ref="A12:D12"/>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5"/>
  <sheetViews>
    <sheetView zoomScaleSheetLayoutView="60" topLeftCell="B1" workbookViewId="0">
      <selection activeCell="P14" sqref="E14 P14"/>
    </sheetView>
  </sheetViews>
  <sheetFormatPr defaultColWidth="8" defaultRowHeight="14.25" customHeight="1"/>
  <cols>
    <col min="1" max="1" width="21.1333333333333" style="80" customWidth="1"/>
    <col min="2" max="2" width="49.1428571428571" style="80" customWidth="1"/>
    <col min="3" max="3" width="17.5714285714286" style="80" customWidth="1"/>
    <col min="4" max="4" width="18.2857142857143" style="80" customWidth="1"/>
    <col min="5" max="5" width="18.1428571428571" style="80" customWidth="1"/>
    <col min="6" max="6" width="21.1428571428571" style="80" customWidth="1"/>
    <col min="7" max="8" width="12.5714285714286" style="80" customWidth="1"/>
    <col min="9" max="9" width="20.5714285714286" style="80" customWidth="1"/>
    <col min="10" max="14" width="12.5714285714286" style="80" customWidth="1"/>
    <col min="15" max="15" width="12.2857142857143" style="67" customWidth="1"/>
    <col min="16" max="16" width="9.57142857142857" style="67" customWidth="1"/>
    <col min="17" max="17" width="9.71428571428571" style="67" customWidth="1"/>
    <col min="18" max="18" width="10.5714285714286" style="67" customWidth="1"/>
    <col min="19" max="19" width="14" style="80" customWidth="1"/>
    <col min="20" max="16384" width="8" style="67"/>
  </cols>
  <sheetData>
    <row r="1" ht="12" customHeight="1" spans="1:18">
      <c r="A1" s="307" t="s">
        <v>74</v>
      </c>
      <c r="B1" s="82"/>
      <c r="C1" s="82"/>
      <c r="D1" s="82"/>
      <c r="E1" s="82"/>
      <c r="F1" s="82"/>
      <c r="G1" s="82"/>
      <c r="H1" s="82"/>
      <c r="I1" s="82"/>
      <c r="J1" s="82"/>
      <c r="K1" s="82"/>
      <c r="L1" s="82"/>
      <c r="M1" s="82"/>
      <c r="N1" s="82"/>
      <c r="O1" s="317"/>
      <c r="P1" s="317"/>
      <c r="Q1" s="317"/>
      <c r="R1" s="317"/>
    </row>
    <row r="2" ht="36" customHeight="1" spans="1:19">
      <c r="A2" s="308" t="s">
        <v>3</v>
      </c>
      <c r="B2" s="69"/>
      <c r="C2" s="69"/>
      <c r="D2" s="69"/>
      <c r="E2" s="69"/>
      <c r="F2" s="69"/>
      <c r="G2" s="69"/>
      <c r="H2" s="69"/>
      <c r="I2" s="69"/>
      <c r="J2" s="69"/>
      <c r="K2" s="69"/>
      <c r="L2" s="69"/>
      <c r="M2" s="69"/>
      <c r="N2" s="69"/>
      <c r="O2" s="70"/>
      <c r="P2" s="70"/>
      <c r="Q2" s="70"/>
      <c r="R2" s="70"/>
      <c r="S2" s="69"/>
    </row>
    <row r="3" ht="20.25" customHeight="1" spans="1:19">
      <c r="A3" s="85" t="s">
        <v>22</v>
      </c>
      <c r="B3" s="86"/>
      <c r="C3" s="86"/>
      <c r="D3" s="86"/>
      <c r="E3" s="86"/>
      <c r="F3" s="86"/>
      <c r="G3" s="86"/>
      <c r="H3" s="86"/>
      <c r="I3" s="86"/>
      <c r="J3" s="86"/>
      <c r="K3" s="86"/>
      <c r="L3" s="86"/>
      <c r="M3" s="86"/>
      <c r="N3" s="86"/>
      <c r="O3" s="318"/>
      <c r="P3" s="318"/>
      <c r="Q3" s="318"/>
      <c r="R3" s="318"/>
      <c r="S3" s="323" t="s">
        <v>23</v>
      </c>
    </row>
    <row r="4" ht="18.75" customHeight="1" spans="1:19">
      <c r="A4" s="309" t="s">
        <v>75</v>
      </c>
      <c r="B4" s="310" t="s">
        <v>76</v>
      </c>
      <c r="C4" s="310" t="s">
        <v>77</v>
      </c>
      <c r="D4" s="243" t="s">
        <v>78</v>
      </c>
      <c r="E4" s="311"/>
      <c r="F4" s="311"/>
      <c r="G4" s="311"/>
      <c r="H4" s="311"/>
      <c r="I4" s="311"/>
      <c r="J4" s="311"/>
      <c r="K4" s="311"/>
      <c r="L4" s="311"/>
      <c r="M4" s="311"/>
      <c r="N4" s="311"/>
      <c r="O4" s="126" t="s">
        <v>67</v>
      </c>
      <c r="P4" s="126"/>
      <c r="Q4" s="126"/>
      <c r="R4" s="126"/>
      <c r="S4" s="191"/>
    </row>
    <row r="5" ht="18.75" customHeight="1" spans="1:19">
      <c r="A5" s="312"/>
      <c r="B5" s="150"/>
      <c r="C5" s="150"/>
      <c r="D5" s="269" t="s">
        <v>79</v>
      </c>
      <c r="E5" s="269" t="s">
        <v>80</v>
      </c>
      <c r="F5" s="269" t="s">
        <v>81</v>
      </c>
      <c r="G5" s="269" t="s">
        <v>82</v>
      </c>
      <c r="H5" s="269" t="s">
        <v>83</v>
      </c>
      <c r="I5" s="271" t="s">
        <v>84</v>
      </c>
      <c r="J5" s="311"/>
      <c r="K5" s="311"/>
      <c r="L5" s="311"/>
      <c r="M5" s="311"/>
      <c r="N5" s="311"/>
      <c r="O5" s="126" t="s">
        <v>79</v>
      </c>
      <c r="P5" s="126" t="s">
        <v>80</v>
      </c>
      <c r="Q5" s="126" t="s">
        <v>81</v>
      </c>
      <c r="R5" s="324" t="s">
        <v>82</v>
      </c>
      <c r="S5" s="126" t="s">
        <v>85</v>
      </c>
    </row>
    <row r="6" ht="33.75" customHeight="1" spans="1:19">
      <c r="A6" s="313"/>
      <c r="B6" s="314"/>
      <c r="C6" s="314"/>
      <c r="D6" s="313"/>
      <c r="E6" s="313"/>
      <c r="F6" s="313"/>
      <c r="G6" s="313"/>
      <c r="H6" s="313"/>
      <c r="I6" s="314" t="s">
        <v>79</v>
      </c>
      <c r="J6" s="314" t="s">
        <v>86</v>
      </c>
      <c r="K6" s="314" t="s">
        <v>87</v>
      </c>
      <c r="L6" s="314" t="s">
        <v>88</v>
      </c>
      <c r="M6" s="314" t="s">
        <v>89</v>
      </c>
      <c r="N6" s="319" t="s">
        <v>90</v>
      </c>
      <c r="O6" s="126"/>
      <c r="P6" s="126"/>
      <c r="Q6" s="126"/>
      <c r="R6" s="324"/>
      <c r="S6" s="126"/>
    </row>
    <row r="7" ht="16.5" customHeight="1" spans="1:19">
      <c r="A7" s="89">
        <v>1</v>
      </c>
      <c r="B7" s="89">
        <v>2</v>
      </c>
      <c r="C7" s="89">
        <v>3</v>
      </c>
      <c r="D7" s="89">
        <v>4</v>
      </c>
      <c r="E7" s="89">
        <v>5</v>
      </c>
      <c r="F7" s="89">
        <v>6</v>
      </c>
      <c r="G7" s="89">
        <v>7</v>
      </c>
      <c r="H7" s="89">
        <v>8</v>
      </c>
      <c r="I7" s="89">
        <v>9</v>
      </c>
      <c r="J7" s="89">
        <v>10</v>
      </c>
      <c r="K7" s="89">
        <v>11</v>
      </c>
      <c r="L7" s="89">
        <v>12</v>
      </c>
      <c r="M7" s="89">
        <v>13</v>
      </c>
      <c r="N7" s="89">
        <v>14</v>
      </c>
      <c r="O7" s="89">
        <v>15</v>
      </c>
      <c r="P7" s="89">
        <v>16</v>
      </c>
      <c r="Q7" s="89">
        <v>17</v>
      </c>
      <c r="R7" s="89">
        <v>18</v>
      </c>
      <c r="S7" s="91">
        <v>19</v>
      </c>
    </row>
    <row r="8" ht="16.5" customHeight="1" spans="1:19">
      <c r="A8" s="120" t="s">
        <v>91</v>
      </c>
      <c r="B8" s="120" t="s">
        <v>92</v>
      </c>
      <c r="C8" s="27">
        <v>132450783.55</v>
      </c>
      <c r="D8" s="27">
        <v>130567254.13</v>
      </c>
      <c r="E8" s="27">
        <v>43496601</v>
      </c>
      <c r="F8" s="27">
        <v>77840000</v>
      </c>
      <c r="G8" s="105" t="s">
        <v>93</v>
      </c>
      <c r="H8" s="105" t="s">
        <v>93</v>
      </c>
      <c r="I8" s="320">
        <f>K8</f>
        <v>9230653.13</v>
      </c>
      <c r="J8" s="105" t="s">
        <v>93</v>
      </c>
      <c r="K8" s="27">
        <v>9230653.13</v>
      </c>
      <c r="L8" s="105" t="s">
        <v>93</v>
      </c>
      <c r="M8" s="105" t="s">
        <v>93</v>
      </c>
      <c r="N8" s="321" t="s">
        <v>93</v>
      </c>
      <c r="O8" s="27">
        <v>1883529.42</v>
      </c>
      <c r="P8" s="27">
        <v>152900</v>
      </c>
      <c r="Q8" s="27"/>
      <c r="R8" s="27"/>
      <c r="S8" s="27">
        <v>1730629.42</v>
      </c>
    </row>
    <row r="9" ht="16.5" customHeight="1" spans="1:19">
      <c r="A9" s="302" t="s">
        <v>94</v>
      </c>
      <c r="B9" s="302" t="s">
        <v>92</v>
      </c>
      <c r="C9" s="27">
        <v>103368466</v>
      </c>
      <c r="D9" s="27">
        <v>103215566</v>
      </c>
      <c r="E9" s="27">
        <v>25375566</v>
      </c>
      <c r="F9" s="27">
        <v>77840000</v>
      </c>
      <c r="G9" s="105"/>
      <c r="H9" s="105"/>
      <c r="I9" s="320"/>
      <c r="J9" s="105"/>
      <c r="K9" s="27"/>
      <c r="L9" s="105"/>
      <c r="M9" s="105"/>
      <c r="N9" s="321"/>
      <c r="O9" s="27">
        <v>152900</v>
      </c>
      <c r="P9" s="27">
        <v>152900</v>
      </c>
      <c r="Q9" s="27"/>
      <c r="R9" s="27"/>
      <c r="S9" s="27"/>
    </row>
    <row r="10" ht="16.5" customHeight="1" spans="1:19">
      <c r="A10" s="302" t="s">
        <v>95</v>
      </c>
      <c r="B10" s="302" t="s">
        <v>96</v>
      </c>
      <c r="C10" s="27">
        <v>11967541</v>
      </c>
      <c r="D10" s="27">
        <v>11967541</v>
      </c>
      <c r="E10" s="27">
        <v>11967541</v>
      </c>
      <c r="F10" s="27"/>
      <c r="G10" s="105"/>
      <c r="H10" s="105"/>
      <c r="I10" s="320"/>
      <c r="J10" s="105"/>
      <c r="K10" s="27"/>
      <c r="L10" s="105"/>
      <c r="M10" s="105"/>
      <c r="N10" s="321"/>
      <c r="O10" s="27"/>
      <c r="P10" s="27"/>
      <c r="Q10" s="27"/>
      <c r="R10" s="27"/>
      <c r="S10" s="27"/>
    </row>
    <row r="11" ht="16.5" customHeight="1" spans="1:19">
      <c r="A11" s="302" t="s">
        <v>97</v>
      </c>
      <c r="B11" s="302" t="s">
        <v>98</v>
      </c>
      <c r="C11" s="27">
        <v>4145216</v>
      </c>
      <c r="D11" s="27">
        <v>4145216</v>
      </c>
      <c r="E11" s="27">
        <v>4145216</v>
      </c>
      <c r="F11" s="27"/>
      <c r="G11" s="105"/>
      <c r="H11" s="105"/>
      <c r="I11" s="320"/>
      <c r="J11" s="105"/>
      <c r="K11" s="27"/>
      <c r="L11" s="105"/>
      <c r="M11" s="105"/>
      <c r="N11" s="321"/>
      <c r="O11" s="27"/>
      <c r="P11" s="27"/>
      <c r="Q11" s="27"/>
      <c r="R11" s="27"/>
      <c r="S11" s="27"/>
    </row>
    <row r="12" ht="16.5" customHeight="1" spans="1:19">
      <c r="A12" s="302" t="s">
        <v>99</v>
      </c>
      <c r="B12" s="302" t="s">
        <v>100</v>
      </c>
      <c r="C12" s="27">
        <v>11587282.55</v>
      </c>
      <c r="D12" s="27">
        <v>9856653.13</v>
      </c>
      <c r="E12" s="27">
        <v>626000</v>
      </c>
      <c r="F12" s="27"/>
      <c r="G12" s="105"/>
      <c r="H12" s="105"/>
      <c r="I12" s="320">
        <f>K12</f>
        <v>9230653.13</v>
      </c>
      <c r="J12" s="105"/>
      <c r="K12" s="27">
        <v>9230653.13</v>
      </c>
      <c r="L12" s="105"/>
      <c r="M12" s="105"/>
      <c r="N12" s="321"/>
      <c r="O12" s="27">
        <v>1730629.42</v>
      </c>
      <c r="P12" s="27"/>
      <c r="Q12" s="27"/>
      <c r="R12" s="27"/>
      <c r="S12" s="27">
        <v>1730629.42</v>
      </c>
    </row>
    <row r="13" ht="16.5" customHeight="1" spans="1:19">
      <c r="A13" s="302" t="s">
        <v>101</v>
      </c>
      <c r="B13" s="302" t="s">
        <v>102</v>
      </c>
      <c r="C13" s="27">
        <v>1382278</v>
      </c>
      <c r="D13" s="27">
        <v>1382278</v>
      </c>
      <c r="E13" s="27">
        <v>1382278</v>
      </c>
      <c r="F13" s="27"/>
      <c r="G13" s="105"/>
      <c r="H13" s="105"/>
      <c r="I13" s="320"/>
      <c r="J13" s="105"/>
      <c r="K13" s="105"/>
      <c r="L13" s="105"/>
      <c r="M13" s="105"/>
      <c r="N13" s="321"/>
      <c r="O13" s="322"/>
      <c r="P13" s="322"/>
      <c r="Q13" s="322"/>
      <c r="R13" s="325"/>
      <c r="S13" s="322"/>
    </row>
    <row r="14" ht="16.5" customHeight="1" spans="1:19">
      <c r="A14" s="315" t="s">
        <v>77</v>
      </c>
      <c r="B14" s="316"/>
      <c r="C14" s="27">
        <v>132450783.55</v>
      </c>
      <c r="D14" s="27">
        <v>130567254.13</v>
      </c>
      <c r="E14" s="27">
        <v>43496601</v>
      </c>
      <c r="F14" s="27">
        <v>77840000</v>
      </c>
      <c r="G14" s="105" t="s">
        <v>93</v>
      </c>
      <c r="H14" s="105" t="s">
        <v>93</v>
      </c>
      <c r="I14" s="320">
        <f>K14</f>
        <v>9230653.13</v>
      </c>
      <c r="J14" s="105" t="s">
        <v>93</v>
      </c>
      <c r="K14" s="27">
        <v>9230653.13</v>
      </c>
      <c r="L14" s="105" t="s">
        <v>93</v>
      </c>
      <c r="M14" s="105" t="s">
        <v>93</v>
      </c>
      <c r="N14" s="321" t="s">
        <v>93</v>
      </c>
      <c r="O14" s="27">
        <v>1883529.42</v>
      </c>
      <c r="P14" s="27">
        <v>152900</v>
      </c>
      <c r="Q14" s="27"/>
      <c r="R14" s="27"/>
      <c r="S14" s="27">
        <v>1730629.42</v>
      </c>
    </row>
    <row r="15" customHeight="1" spans="19:19">
      <c r="S15" s="78"/>
    </row>
  </sheetData>
  <mergeCells count="19">
    <mergeCell ref="A2:S2"/>
    <mergeCell ref="A3:D3"/>
    <mergeCell ref="D4:N4"/>
    <mergeCell ref="O4:S4"/>
    <mergeCell ref="I5:N5"/>
    <mergeCell ref="A14:B14"/>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zoomScaleSheetLayoutView="60" topLeftCell="A4" workbookViewId="0">
      <selection activeCell="C34" sqref="C34"/>
    </sheetView>
  </sheetViews>
  <sheetFormatPr defaultColWidth="8.88571428571429" defaultRowHeight="14.25" customHeight="1"/>
  <cols>
    <col min="1" max="1" width="14.2857142857143" style="80" customWidth="1"/>
    <col min="2" max="2" width="29.1333333333333" style="80" customWidth="1"/>
    <col min="3" max="3" width="21.1428571428571" style="80" customWidth="1"/>
    <col min="4" max="4" width="15.4285714285714" style="80" customWidth="1"/>
    <col min="5" max="8" width="18.847619047619" style="80" customWidth="1"/>
    <col min="9" max="9" width="15.5714285714286" style="80" customWidth="1"/>
    <col min="10" max="10" width="14.1333333333333" style="80" customWidth="1"/>
    <col min="11" max="15" width="18.847619047619" style="80" customWidth="1"/>
    <col min="16" max="16" width="9.13333333333333" style="80" customWidth="1"/>
    <col min="17" max="16384" width="9.13333333333333" style="80"/>
  </cols>
  <sheetData>
    <row r="1" ht="15.75" customHeight="1" spans="1:14">
      <c r="A1" s="274" t="s">
        <v>103</v>
      </c>
      <c r="B1" s="82"/>
      <c r="C1" s="82"/>
      <c r="D1" s="82"/>
      <c r="E1" s="82"/>
      <c r="F1" s="82"/>
      <c r="G1" s="82"/>
      <c r="H1" s="82"/>
      <c r="I1" s="82"/>
      <c r="J1" s="82"/>
      <c r="K1" s="82"/>
      <c r="L1" s="82"/>
      <c r="M1" s="82"/>
      <c r="N1" s="82"/>
    </row>
    <row r="2" ht="28.5" customHeight="1" spans="1:15">
      <c r="A2" s="69" t="s">
        <v>4</v>
      </c>
      <c r="B2" s="69"/>
      <c r="C2" s="69"/>
      <c r="D2" s="69"/>
      <c r="E2" s="69"/>
      <c r="F2" s="69"/>
      <c r="G2" s="69"/>
      <c r="H2" s="69"/>
      <c r="I2" s="69"/>
      <c r="J2" s="69"/>
      <c r="K2" s="69"/>
      <c r="L2" s="69"/>
      <c r="M2" s="69"/>
      <c r="N2" s="69"/>
      <c r="O2" s="69"/>
    </row>
    <row r="3" ht="15" customHeight="1" spans="1:15">
      <c r="A3" s="299" t="s">
        <v>22</v>
      </c>
      <c r="B3" s="300"/>
      <c r="C3" s="124"/>
      <c r="D3" s="124"/>
      <c r="E3" s="124"/>
      <c r="F3" s="124"/>
      <c r="G3" s="124"/>
      <c r="H3" s="124"/>
      <c r="I3" s="124"/>
      <c r="J3" s="124"/>
      <c r="K3" s="124"/>
      <c r="L3" s="124"/>
      <c r="M3" s="86"/>
      <c r="N3" s="86"/>
      <c r="O3" s="162" t="s">
        <v>23</v>
      </c>
    </row>
    <row r="4" ht="17.25" customHeight="1" spans="1:15">
      <c r="A4" s="94" t="s">
        <v>104</v>
      </c>
      <c r="B4" s="94" t="s">
        <v>105</v>
      </c>
      <c r="C4" s="95" t="s">
        <v>77</v>
      </c>
      <c r="D4" s="115" t="s">
        <v>80</v>
      </c>
      <c r="E4" s="115"/>
      <c r="F4" s="115"/>
      <c r="G4" s="115" t="s">
        <v>81</v>
      </c>
      <c r="H4" s="115" t="s">
        <v>82</v>
      </c>
      <c r="I4" s="115" t="s">
        <v>106</v>
      </c>
      <c r="J4" s="115" t="s">
        <v>84</v>
      </c>
      <c r="K4" s="115"/>
      <c r="L4" s="115"/>
      <c r="M4" s="115"/>
      <c r="N4" s="115"/>
      <c r="O4" s="115"/>
    </row>
    <row r="5" ht="22.5" spans="1:15">
      <c r="A5" s="108"/>
      <c r="B5" s="108"/>
      <c r="C5" s="301"/>
      <c r="D5" s="115" t="s">
        <v>79</v>
      </c>
      <c r="E5" s="115" t="s">
        <v>107</v>
      </c>
      <c r="F5" s="115" t="s">
        <v>108</v>
      </c>
      <c r="G5" s="115"/>
      <c r="H5" s="115"/>
      <c r="I5" s="115"/>
      <c r="J5" s="115" t="s">
        <v>79</v>
      </c>
      <c r="K5" s="115" t="s">
        <v>109</v>
      </c>
      <c r="L5" s="115" t="s">
        <v>110</v>
      </c>
      <c r="M5" s="115" t="s">
        <v>111</v>
      </c>
      <c r="N5" s="115" t="s">
        <v>112</v>
      </c>
      <c r="O5" s="115" t="s">
        <v>113</v>
      </c>
    </row>
    <row r="6" ht="16.5" customHeight="1" spans="1:15">
      <c r="A6" s="109">
        <v>1</v>
      </c>
      <c r="B6" s="109">
        <v>2</v>
      </c>
      <c r="C6" s="109">
        <v>3</v>
      </c>
      <c r="D6" s="109">
        <v>4</v>
      </c>
      <c r="E6" s="109">
        <v>5</v>
      </c>
      <c r="F6" s="109">
        <v>6</v>
      </c>
      <c r="G6" s="109">
        <v>7</v>
      </c>
      <c r="H6" s="109">
        <v>8</v>
      </c>
      <c r="I6" s="109">
        <v>9</v>
      </c>
      <c r="J6" s="109">
        <v>10</v>
      </c>
      <c r="K6" s="109">
        <v>11</v>
      </c>
      <c r="L6" s="109">
        <v>12</v>
      </c>
      <c r="M6" s="109">
        <v>13</v>
      </c>
      <c r="N6" s="109">
        <v>14</v>
      </c>
      <c r="O6" s="109">
        <v>15</v>
      </c>
    </row>
    <row r="7" ht="20.25" customHeight="1" spans="1:15">
      <c r="A7" s="120" t="s">
        <v>114</v>
      </c>
      <c r="B7" s="120" t="s">
        <v>115</v>
      </c>
      <c r="C7" s="178">
        <v>3774658.25</v>
      </c>
      <c r="D7" s="178">
        <f>E7+F7</f>
        <v>3459896</v>
      </c>
      <c r="E7" s="178">
        <v>3436952</v>
      </c>
      <c r="F7" s="178">
        <v>22944</v>
      </c>
      <c r="G7" s="178"/>
      <c r="H7" s="178"/>
      <c r="I7" s="178"/>
      <c r="J7" s="178">
        <v>314762.25</v>
      </c>
      <c r="K7" s="178"/>
      <c r="L7" s="178">
        <v>281420</v>
      </c>
      <c r="M7" s="178">
        <v>33342.25</v>
      </c>
      <c r="N7" s="178"/>
      <c r="O7" s="129" t="s">
        <v>93</v>
      </c>
    </row>
    <row r="8" ht="17.25" customHeight="1" spans="1:15">
      <c r="A8" s="302" t="s">
        <v>116</v>
      </c>
      <c r="B8" s="302" t="s">
        <v>117</v>
      </c>
      <c r="C8" s="178">
        <v>3715294.25</v>
      </c>
      <c r="D8" s="178">
        <f t="shared" ref="D8:D34" si="0">E8+F8</f>
        <v>3436952</v>
      </c>
      <c r="E8" s="178">
        <v>3436952</v>
      </c>
      <c r="F8" s="178"/>
      <c r="G8" s="178"/>
      <c r="H8" s="178"/>
      <c r="I8" s="178"/>
      <c r="J8" s="178">
        <v>278342.25</v>
      </c>
      <c r="K8" s="178"/>
      <c r="L8" s="178">
        <v>245000</v>
      </c>
      <c r="M8" s="178">
        <v>33342.25</v>
      </c>
      <c r="N8" s="178"/>
      <c r="O8" s="305"/>
    </row>
    <row r="9" ht="17.25" customHeight="1" spans="1:15">
      <c r="A9" s="303" t="s">
        <v>118</v>
      </c>
      <c r="B9" s="303" t="s">
        <v>119</v>
      </c>
      <c r="C9" s="178">
        <v>216800</v>
      </c>
      <c r="D9" s="178">
        <f t="shared" si="0"/>
        <v>216800</v>
      </c>
      <c r="E9" s="178">
        <v>216800</v>
      </c>
      <c r="F9" s="178"/>
      <c r="G9" s="178"/>
      <c r="H9" s="178"/>
      <c r="I9" s="178"/>
      <c r="J9" s="178"/>
      <c r="K9" s="178"/>
      <c r="L9" s="178"/>
      <c r="M9" s="178"/>
      <c r="N9" s="178"/>
      <c r="O9" s="305"/>
    </row>
    <row r="10" ht="17.25" customHeight="1" spans="1:15">
      <c r="A10" s="303" t="s">
        <v>120</v>
      </c>
      <c r="B10" s="303" t="s">
        <v>121</v>
      </c>
      <c r="C10" s="178">
        <v>939400</v>
      </c>
      <c r="D10" s="178">
        <f t="shared" si="0"/>
        <v>939400</v>
      </c>
      <c r="E10" s="178">
        <v>939400</v>
      </c>
      <c r="F10" s="178"/>
      <c r="G10" s="178"/>
      <c r="H10" s="178"/>
      <c r="I10" s="178"/>
      <c r="J10" s="178"/>
      <c r="K10" s="178"/>
      <c r="L10" s="178"/>
      <c r="M10" s="178"/>
      <c r="N10" s="178"/>
      <c r="O10" s="305"/>
    </row>
    <row r="11" ht="17.25" customHeight="1" spans="1:15">
      <c r="A11" s="303" t="s">
        <v>122</v>
      </c>
      <c r="B11" s="303" t="s">
        <v>123</v>
      </c>
      <c r="C11" s="178">
        <v>2210717.53</v>
      </c>
      <c r="D11" s="178">
        <f t="shared" si="0"/>
        <v>2025590</v>
      </c>
      <c r="E11" s="178">
        <v>2025590</v>
      </c>
      <c r="F11" s="178"/>
      <c r="G11" s="178"/>
      <c r="H11" s="178"/>
      <c r="I11" s="178"/>
      <c r="J11" s="178">
        <v>185127.53</v>
      </c>
      <c r="K11" s="178"/>
      <c r="L11" s="178">
        <v>165000</v>
      </c>
      <c r="M11" s="178">
        <v>20127.53</v>
      </c>
      <c r="N11" s="178"/>
      <c r="O11" s="305"/>
    </row>
    <row r="12" ht="17.25" customHeight="1" spans="1:15">
      <c r="A12" s="303" t="s">
        <v>124</v>
      </c>
      <c r="B12" s="303" t="s">
        <v>125</v>
      </c>
      <c r="C12" s="178">
        <v>348376.72</v>
      </c>
      <c r="D12" s="178">
        <f t="shared" si="0"/>
        <v>255162</v>
      </c>
      <c r="E12" s="178">
        <v>255162</v>
      </c>
      <c r="F12" s="178"/>
      <c r="G12" s="178"/>
      <c r="H12" s="178"/>
      <c r="I12" s="178"/>
      <c r="J12" s="178">
        <v>93214.72</v>
      </c>
      <c r="K12" s="178"/>
      <c r="L12" s="178">
        <v>80000</v>
      </c>
      <c r="M12" s="178">
        <v>13214.72</v>
      </c>
      <c r="N12" s="178"/>
      <c r="O12" s="305"/>
    </row>
    <row r="13" ht="17.25" customHeight="1" spans="1:15">
      <c r="A13" s="302" t="s">
        <v>126</v>
      </c>
      <c r="B13" s="302" t="s">
        <v>127</v>
      </c>
      <c r="C13" s="178">
        <v>59364</v>
      </c>
      <c r="D13" s="178">
        <f t="shared" si="0"/>
        <v>22944</v>
      </c>
      <c r="E13" s="178"/>
      <c r="F13" s="178">
        <v>22944</v>
      </c>
      <c r="G13" s="178"/>
      <c r="H13" s="178"/>
      <c r="I13" s="178"/>
      <c r="J13" s="178">
        <v>36420</v>
      </c>
      <c r="K13" s="178"/>
      <c r="L13" s="178">
        <v>36420</v>
      </c>
      <c r="M13" s="178"/>
      <c r="N13" s="178"/>
      <c r="O13" s="305"/>
    </row>
    <row r="14" ht="17.25" customHeight="1" spans="1:15">
      <c r="A14" s="303" t="s">
        <v>128</v>
      </c>
      <c r="B14" s="303" t="s">
        <v>129</v>
      </c>
      <c r="C14" s="178">
        <v>59364</v>
      </c>
      <c r="D14" s="178">
        <f t="shared" si="0"/>
        <v>22944</v>
      </c>
      <c r="E14" s="178"/>
      <c r="F14" s="178">
        <v>22944</v>
      </c>
      <c r="G14" s="178"/>
      <c r="H14" s="178"/>
      <c r="I14" s="178"/>
      <c r="J14" s="178">
        <v>36420</v>
      </c>
      <c r="K14" s="178"/>
      <c r="L14" s="178">
        <v>36420</v>
      </c>
      <c r="M14" s="178"/>
      <c r="N14" s="178"/>
      <c r="O14" s="305"/>
    </row>
    <row r="15" ht="17.25" customHeight="1" spans="1:15">
      <c r="A15" s="120" t="s">
        <v>130</v>
      </c>
      <c r="B15" s="120" t="s">
        <v>131</v>
      </c>
      <c r="C15" s="178">
        <v>2127826.66</v>
      </c>
      <c r="D15" s="178">
        <f t="shared" si="0"/>
        <v>1879930</v>
      </c>
      <c r="E15" s="178">
        <v>1879930</v>
      </c>
      <c r="F15" s="178"/>
      <c r="G15" s="178"/>
      <c r="H15" s="178"/>
      <c r="I15" s="178"/>
      <c r="J15" s="178">
        <v>247896.66</v>
      </c>
      <c r="K15" s="178"/>
      <c r="L15" s="178">
        <v>195000</v>
      </c>
      <c r="M15" s="178">
        <v>52896.66</v>
      </c>
      <c r="N15" s="178"/>
      <c r="O15" s="305"/>
    </row>
    <row r="16" ht="17.25" customHeight="1" spans="1:15">
      <c r="A16" s="302" t="s">
        <v>132</v>
      </c>
      <c r="B16" s="302" t="s">
        <v>133</v>
      </c>
      <c r="C16" s="178">
        <v>2127826.66</v>
      </c>
      <c r="D16" s="178">
        <f t="shared" si="0"/>
        <v>1879930</v>
      </c>
      <c r="E16" s="178">
        <v>1879930</v>
      </c>
      <c r="F16" s="178"/>
      <c r="G16" s="178"/>
      <c r="H16" s="178"/>
      <c r="I16" s="178"/>
      <c r="J16" s="178">
        <v>247896.66</v>
      </c>
      <c r="K16" s="178"/>
      <c r="L16" s="178">
        <v>195000</v>
      </c>
      <c r="M16" s="178">
        <v>52896.66</v>
      </c>
      <c r="N16" s="178"/>
      <c r="O16" s="305"/>
    </row>
    <row r="17" ht="17.25" customHeight="1" spans="1:15">
      <c r="A17" s="303" t="s">
        <v>134</v>
      </c>
      <c r="B17" s="303" t="s">
        <v>135</v>
      </c>
      <c r="C17" s="178">
        <v>222720</v>
      </c>
      <c r="D17" s="178">
        <f t="shared" si="0"/>
        <v>222720</v>
      </c>
      <c r="E17" s="178">
        <v>222720</v>
      </c>
      <c r="F17" s="178"/>
      <c r="G17" s="178"/>
      <c r="H17" s="178"/>
      <c r="I17" s="178"/>
      <c r="J17" s="178"/>
      <c r="K17" s="178"/>
      <c r="L17" s="178"/>
      <c r="M17" s="178"/>
      <c r="N17" s="178"/>
      <c r="O17" s="305"/>
    </row>
    <row r="18" ht="17.25" customHeight="1" spans="1:15">
      <c r="A18" s="303" t="s">
        <v>136</v>
      </c>
      <c r="B18" s="303" t="s">
        <v>137</v>
      </c>
      <c r="C18" s="178">
        <v>951554.51</v>
      </c>
      <c r="D18" s="178">
        <f t="shared" si="0"/>
        <v>835680</v>
      </c>
      <c r="E18" s="178">
        <v>835680</v>
      </c>
      <c r="F18" s="178"/>
      <c r="G18" s="178"/>
      <c r="H18" s="178"/>
      <c r="I18" s="178"/>
      <c r="J18" s="178">
        <v>115874.51</v>
      </c>
      <c r="K18" s="178"/>
      <c r="L18" s="178">
        <v>90000</v>
      </c>
      <c r="M18" s="178">
        <v>25874.51</v>
      </c>
      <c r="N18" s="178"/>
      <c r="O18" s="305"/>
    </row>
    <row r="19" ht="17.25" customHeight="1" spans="1:15">
      <c r="A19" s="303" t="s">
        <v>138</v>
      </c>
      <c r="B19" s="303" t="s">
        <v>139</v>
      </c>
      <c r="C19" s="178">
        <v>922302.15</v>
      </c>
      <c r="D19" s="178">
        <f t="shared" si="0"/>
        <v>795280</v>
      </c>
      <c r="E19" s="178">
        <v>795280</v>
      </c>
      <c r="F19" s="178"/>
      <c r="G19" s="178"/>
      <c r="H19" s="178"/>
      <c r="I19" s="178"/>
      <c r="J19" s="178">
        <v>127022.15</v>
      </c>
      <c r="K19" s="178"/>
      <c r="L19" s="178">
        <v>100000</v>
      </c>
      <c r="M19" s="178">
        <v>27022.15</v>
      </c>
      <c r="N19" s="178"/>
      <c r="O19" s="305"/>
    </row>
    <row r="20" ht="17.25" customHeight="1" spans="1:15">
      <c r="A20" s="303" t="s">
        <v>140</v>
      </c>
      <c r="B20" s="303" t="s">
        <v>141</v>
      </c>
      <c r="C20" s="178">
        <v>31250</v>
      </c>
      <c r="D20" s="178">
        <f t="shared" si="0"/>
        <v>26250</v>
      </c>
      <c r="E20" s="178">
        <v>26250</v>
      </c>
      <c r="F20" s="178"/>
      <c r="G20" s="178"/>
      <c r="H20" s="178"/>
      <c r="I20" s="178"/>
      <c r="J20" s="178">
        <v>5000</v>
      </c>
      <c r="K20" s="178"/>
      <c r="L20" s="178">
        <v>5000</v>
      </c>
      <c r="M20" s="178"/>
      <c r="N20" s="178"/>
      <c r="O20" s="305"/>
    </row>
    <row r="21" ht="17.25" customHeight="1" spans="1:15">
      <c r="A21" s="120" t="s">
        <v>142</v>
      </c>
      <c r="B21" s="120" t="s">
        <v>143</v>
      </c>
      <c r="C21" s="178">
        <v>124633934.64</v>
      </c>
      <c r="D21" s="178">
        <f t="shared" si="0"/>
        <v>36563159</v>
      </c>
      <c r="E21" s="178">
        <v>29250259</v>
      </c>
      <c r="F21" s="178">
        <v>7312900</v>
      </c>
      <c r="G21" s="178">
        <v>77840000</v>
      </c>
      <c r="H21" s="178"/>
      <c r="I21" s="178"/>
      <c r="J21" s="178">
        <v>10230775.64</v>
      </c>
      <c r="K21" s="178"/>
      <c r="L21" s="178">
        <v>8604233.13</v>
      </c>
      <c r="M21" s="178">
        <v>1626542.51</v>
      </c>
      <c r="N21" s="178"/>
      <c r="O21" s="305"/>
    </row>
    <row r="22" ht="17.25" customHeight="1" spans="1:15">
      <c r="A22" s="302" t="s">
        <v>144</v>
      </c>
      <c r="B22" s="302" t="s">
        <v>145</v>
      </c>
      <c r="C22" s="178">
        <v>25369535</v>
      </c>
      <c r="D22" s="178">
        <f t="shared" si="0"/>
        <v>25369535</v>
      </c>
      <c r="E22" s="178">
        <v>25369535</v>
      </c>
      <c r="F22" s="178"/>
      <c r="G22" s="178"/>
      <c r="H22" s="178"/>
      <c r="I22" s="178"/>
      <c r="J22" s="178"/>
      <c r="K22" s="178"/>
      <c r="L22" s="178"/>
      <c r="M22" s="178"/>
      <c r="N22" s="178"/>
      <c r="O22" s="305"/>
    </row>
    <row r="23" ht="17.25" customHeight="1" spans="1:15">
      <c r="A23" s="303" t="s">
        <v>146</v>
      </c>
      <c r="B23" s="303" t="s">
        <v>147</v>
      </c>
      <c r="C23" s="178">
        <v>14862378</v>
      </c>
      <c r="D23" s="178">
        <f t="shared" si="0"/>
        <v>14862378</v>
      </c>
      <c r="E23" s="178">
        <v>14862378</v>
      </c>
      <c r="F23" s="178"/>
      <c r="G23" s="178"/>
      <c r="H23" s="178"/>
      <c r="I23" s="178"/>
      <c r="J23" s="178"/>
      <c r="K23" s="178"/>
      <c r="L23" s="178"/>
      <c r="M23" s="178"/>
      <c r="N23" s="178"/>
      <c r="O23" s="305"/>
    </row>
    <row r="24" ht="17.25" customHeight="1" spans="1:15">
      <c r="A24" s="303" t="s">
        <v>148</v>
      </c>
      <c r="B24" s="303" t="s">
        <v>149</v>
      </c>
      <c r="C24" s="178">
        <v>10507157</v>
      </c>
      <c r="D24" s="178">
        <f t="shared" si="0"/>
        <v>10507157</v>
      </c>
      <c r="E24" s="178">
        <v>10507157</v>
      </c>
      <c r="F24" s="178"/>
      <c r="G24" s="178"/>
      <c r="H24" s="178"/>
      <c r="I24" s="178"/>
      <c r="J24" s="178"/>
      <c r="K24" s="178"/>
      <c r="L24" s="178"/>
      <c r="M24" s="178"/>
      <c r="N24" s="178"/>
      <c r="O24" s="305"/>
    </row>
    <row r="25" ht="17.25" customHeight="1" spans="1:15">
      <c r="A25" s="302" t="s">
        <v>150</v>
      </c>
      <c r="B25" s="302" t="s">
        <v>151</v>
      </c>
      <c r="C25" s="178">
        <v>20529403.64</v>
      </c>
      <c r="D25" s="178">
        <f t="shared" si="0"/>
        <v>10298628</v>
      </c>
      <c r="E25" s="178">
        <v>2985728</v>
      </c>
      <c r="F25" s="178">
        <v>7312900</v>
      </c>
      <c r="G25" s="178"/>
      <c r="H25" s="178"/>
      <c r="I25" s="178"/>
      <c r="J25" s="178">
        <v>10230775.64</v>
      </c>
      <c r="K25" s="178"/>
      <c r="L25" s="178">
        <v>8604233.13</v>
      </c>
      <c r="M25" s="178">
        <v>1626542.51</v>
      </c>
      <c r="N25" s="178"/>
      <c r="O25" s="305"/>
    </row>
    <row r="26" ht="17.25" customHeight="1" spans="1:15">
      <c r="A26" s="303" t="s">
        <v>152</v>
      </c>
      <c r="B26" s="303" t="s">
        <v>151</v>
      </c>
      <c r="C26" s="178">
        <v>20529403.64</v>
      </c>
      <c r="D26" s="178">
        <f t="shared" si="0"/>
        <v>10298628</v>
      </c>
      <c r="E26" s="178">
        <v>2985728</v>
      </c>
      <c r="F26" s="178">
        <v>7312900</v>
      </c>
      <c r="G26" s="178"/>
      <c r="H26" s="178"/>
      <c r="I26" s="178"/>
      <c r="J26" s="178">
        <v>10230775.64</v>
      </c>
      <c r="K26" s="178"/>
      <c r="L26" s="178">
        <v>8604233.13</v>
      </c>
      <c r="M26" s="178">
        <v>1626542.51</v>
      </c>
      <c r="N26" s="178"/>
      <c r="O26" s="305"/>
    </row>
    <row r="27" ht="17.25" customHeight="1" spans="1:15">
      <c r="A27" s="302" t="s">
        <v>153</v>
      </c>
      <c r="B27" s="302" t="s">
        <v>154</v>
      </c>
      <c r="C27" s="178">
        <v>894996</v>
      </c>
      <c r="D27" s="178">
        <f t="shared" si="0"/>
        <v>894996</v>
      </c>
      <c r="E27" s="178">
        <v>894996</v>
      </c>
      <c r="F27" s="178"/>
      <c r="G27" s="178"/>
      <c r="H27" s="178"/>
      <c r="I27" s="178"/>
      <c r="J27" s="178"/>
      <c r="K27" s="178"/>
      <c r="L27" s="178"/>
      <c r="M27" s="178"/>
      <c r="N27" s="178"/>
      <c r="O27" s="305"/>
    </row>
    <row r="28" ht="17.25" customHeight="1" spans="1:15">
      <c r="A28" s="303" t="s">
        <v>155</v>
      </c>
      <c r="B28" s="303" t="s">
        <v>154</v>
      </c>
      <c r="C28" s="178">
        <v>894996</v>
      </c>
      <c r="D28" s="178">
        <f t="shared" si="0"/>
        <v>894996</v>
      </c>
      <c r="E28" s="178">
        <v>894996</v>
      </c>
      <c r="F28" s="178"/>
      <c r="G28" s="178"/>
      <c r="H28" s="178"/>
      <c r="I28" s="178"/>
      <c r="J28" s="178"/>
      <c r="K28" s="178"/>
      <c r="L28" s="178"/>
      <c r="M28" s="178"/>
      <c r="N28" s="178"/>
      <c r="O28" s="305"/>
    </row>
    <row r="29" ht="17.25" customHeight="1" spans="1:15">
      <c r="A29" s="302" t="s">
        <v>156</v>
      </c>
      <c r="B29" s="302" t="s">
        <v>157</v>
      </c>
      <c r="C29" s="178">
        <v>77840000</v>
      </c>
      <c r="D29" s="178">
        <f t="shared" si="0"/>
        <v>0</v>
      </c>
      <c r="E29" s="178"/>
      <c r="F29" s="178"/>
      <c r="G29" s="178">
        <v>77840000</v>
      </c>
      <c r="H29" s="178"/>
      <c r="I29" s="178"/>
      <c r="J29" s="178"/>
      <c r="K29" s="178"/>
      <c r="L29" s="178"/>
      <c r="M29" s="178"/>
      <c r="N29" s="178"/>
      <c r="O29" s="305"/>
    </row>
    <row r="30" ht="17.25" customHeight="1" spans="1:15">
      <c r="A30" s="303" t="s">
        <v>158</v>
      </c>
      <c r="B30" s="303" t="s">
        <v>159</v>
      </c>
      <c r="C30" s="178">
        <v>77840000</v>
      </c>
      <c r="D30" s="178">
        <f t="shared" si="0"/>
        <v>0</v>
      </c>
      <c r="E30" s="178"/>
      <c r="F30" s="178"/>
      <c r="G30" s="178">
        <v>77840000</v>
      </c>
      <c r="H30" s="178"/>
      <c r="I30" s="178"/>
      <c r="J30" s="178"/>
      <c r="K30" s="178"/>
      <c r="L30" s="178"/>
      <c r="M30" s="178"/>
      <c r="N30" s="178"/>
      <c r="O30" s="305"/>
    </row>
    <row r="31" ht="17.25" customHeight="1" spans="1:15">
      <c r="A31" s="120" t="s">
        <v>160</v>
      </c>
      <c r="B31" s="120" t="s">
        <v>161</v>
      </c>
      <c r="C31" s="178">
        <v>1914364</v>
      </c>
      <c r="D31" s="178">
        <f t="shared" si="0"/>
        <v>1746516</v>
      </c>
      <c r="E31" s="178">
        <v>1746516</v>
      </c>
      <c r="F31" s="178"/>
      <c r="G31" s="178"/>
      <c r="H31" s="178"/>
      <c r="I31" s="178"/>
      <c r="J31" s="178">
        <v>167848</v>
      </c>
      <c r="K31" s="178"/>
      <c r="L31" s="178">
        <v>150000</v>
      </c>
      <c r="M31" s="178">
        <v>17848</v>
      </c>
      <c r="N31" s="178"/>
      <c r="O31" s="305"/>
    </row>
    <row r="32" ht="17.25" customHeight="1" spans="1:15">
      <c r="A32" s="302" t="s">
        <v>162</v>
      </c>
      <c r="B32" s="302" t="s">
        <v>163</v>
      </c>
      <c r="C32" s="178">
        <v>1914364</v>
      </c>
      <c r="D32" s="178">
        <f t="shared" si="0"/>
        <v>1746516</v>
      </c>
      <c r="E32" s="178">
        <v>1746516</v>
      </c>
      <c r="F32" s="178"/>
      <c r="G32" s="178"/>
      <c r="H32" s="178"/>
      <c r="I32" s="178"/>
      <c r="J32" s="178">
        <v>167848</v>
      </c>
      <c r="K32" s="178"/>
      <c r="L32" s="178">
        <v>150000</v>
      </c>
      <c r="M32" s="178">
        <v>17848</v>
      </c>
      <c r="N32" s="178"/>
      <c r="O32" s="305"/>
    </row>
    <row r="33" ht="17.25" customHeight="1" spans="1:15">
      <c r="A33" s="303" t="s">
        <v>164</v>
      </c>
      <c r="B33" s="303" t="s">
        <v>165</v>
      </c>
      <c r="C33" s="178">
        <v>1914364</v>
      </c>
      <c r="D33" s="178">
        <f t="shared" si="0"/>
        <v>1746516</v>
      </c>
      <c r="E33" s="178">
        <v>1746516</v>
      </c>
      <c r="F33" s="178"/>
      <c r="G33" s="178"/>
      <c r="H33" s="178"/>
      <c r="I33" s="178"/>
      <c r="J33" s="178">
        <v>167848</v>
      </c>
      <c r="K33" s="178"/>
      <c r="L33" s="178">
        <v>150000</v>
      </c>
      <c r="M33" s="178">
        <v>17848</v>
      </c>
      <c r="N33" s="178"/>
      <c r="O33" s="305"/>
    </row>
    <row r="34" ht="17.25" customHeight="1" spans="1:15">
      <c r="A34" s="242" t="s">
        <v>166</v>
      </c>
      <c r="B34" s="304" t="s">
        <v>166</v>
      </c>
      <c r="C34" s="178">
        <v>132450783.55</v>
      </c>
      <c r="D34" s="178">
        <f t="shared" si="0"/>
        <v>43649501</v>
      </c>
      <c r="E34" s="178">
        <v>36313657</v>
      </c>
      <c r="F34" s="178">
        <v>7335844</v>
      </c>
      <c r="G34" s="178">
        <v>77840000</v>
      </c>
      <c r="H34" s="178"/>
      <c r="I34" s="178"/>
      <c r="J34" s="178">
        <v>10961282.55</v>
      </c>
      <c r="K34" s="178"/>
      <c r="L34" s="178">
        <v>9230653.13</v>
      </c>
      <c r="M34" s="178">
        <v>1730629.42</v>
      </c>
      <c r="N34" s="178"/>
      <c r="O34" s="306" t="s">
        <v>93</v>
      </c>
    </row>
    <row r="35" customHeight="1" spans="4:8">
      <c r="D35" s="282"/>
      <c r="H35" s="282"/>
    </row>
  </sheetData>
  <mergeCells count="11">
    <mergeCell ref="A2:O2"/>
    <mergeCell ref="A3:L3"/>
    <mergeCell ref="D4:F4"/>
    <mergeCell ref="J4:O4"/>
    <mergeCell ref="A34:B34"/>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6" activePane="bottomRight" state="frozen"/>
      <selection/>
      <selection pane="topRight"/>
      <selection pane="bottomLeft"/>
      <selection pane="bottomRight" activeCell="B7" sqref="B7"/>
    </sheetView>
  </sheetViews>
  <sheetFormatPr defaultColWidth="8.88571428571429" defaultRowHeight="14.25" customHeight="1" outlineLevelCol="3"/>
  <cols>
    <col min="1" max="1" width="49.2857142857143" style="66" customWidth="1"/>
    <col min="2" max="2" width="38.847619047619" style="66" customWidth="1"/>
    <col min="3" max="3" width="48.5714285714286" style="66" customWidth="1"/>
    <col min="4" max="4" width="36.4285714285714" style="66" customWidth="1"/>
    <col min="5" max="5" width="9.13333333333333" style="67" customWidth="1"/>
    <col min="6" max="16384" width="9.13333333333333" style="67"/>
  </cols>
  <sheetData>
    <row r="1" customHeight="1" spans="1:4">
      <c r="A1" s="283" t="s">
        <v>167</v>
      </c>
      <c r="B1" s="283"/>
      <c r="C1" s="283"/>
      <c r="D1" s="154"/>
    </row>
    <row r="2" ht="31.5" customHeight="1" spans="1:4">
      <c r="A2" s="68" t="s">
        <v>5</v>
      </c>
      <c r="B2" s="284"/>
      <c r="C2" s="284"/>
      <c r="D2" s="284"/>
    </row>
    <row r="3" ht="17.25" customHeight="1" spans="1:4">
      <c r="A3" s="165" t="s">
        <v>22</v>
      </c>
      <c r="B3" s="285"/>
      <c r="C3" s="285"/>
      <c r="D3" s="156" t="s">
        <v>23</v>
      </c>
    </row>
    <row r="4" ht="19.5" customHeight="1" spans="1:4">
      <c r="A4" s="89" t="s">
        <v>24</v>
      </c>
      <c r="B4" s="167"/>
      <c r="C4" s="89" t="s">
        <v>25</v>
      </c>
      <c r="D4" s="167"/>
    </row>
    <row r="5" ht="21.75" customHeight="1" spans="1:4">
      <c r="A5" s="88" t="s">
        <v>26</v>
      </c>
      <c r="B5" s="286" t="s">
        <v>27</v>
      </c>
      <c r="C5" s="88" t="s">
        <v>168</v>
      </c>
      <c r="D5" s="286" t="s">
        <v>27</v>
      </c>
    </row>
    <row r="6" ht="17.25" customHeight="1" spans="1:4">
      <c r="A6" s="92"/>
      <c r="B6" s="108"/>
      <c r="C6" s="92"/>
      <c r="D6" s="108"/>
    </row>
    <row r="7" ht="17.25" customHeight="1" spans="1:4">
      <c r="A7" s="287" t="s">
        <v>169</v>
      </c>
      <c r="B7" s="27">
        <v>121336601</v>
      </c>
      <c r="C7" s="288" t="s">
        <v>170</v>
      </c>
      <c r="D7" s="27">
        <v>121489501</v>
      </c>
    </row>
    <row r="8" ht="17.25" customHeight="1" spans="1:4">
      <c r="A8" s="289" t="s">
        <v>171</v>
      </c>
      <c r="B8" s="27">
        <v>43496601</v>
      </c>
      <c r="C8" s="288" t="s">
        <v>172</v>
      </c>
      <c r="D8" s="290"/>
    </row>
    <row r="9" ht="17.25" customHeight="1" spans="1:4">
      <c r="A9" s="289" t="s">
        <v>173</v>
      </c>
      <c r="B9" s="27">
        <v>77840000</v>
      </c>
      <c r="C9" s="288" t="s">
        <v>174</v>
      </c>
      <c r="D9" s="290"/>
    </row>
    <row r="10" ht="17.25" customHeight="1" spans="1:4">
      <c r="A10" s="289" t="s">
        <v>175</v>
      </c>
      <c r="B10" s="27"/>
      <c r="C10" s="288" t="s">
        <v>176</v>
      </c>
      <c r="D10" s="290"/>
    </row>
    <row r="11" ht="17.25" customHeight="1" spans="1:4">
      <c r="A11" s="289" t="s">
        <v>177</v>
      </c>
      <c r="B11" s="27">
        <v>152900</v>
      </c>
      <c r="C11" s="288" t="s">
        <v>178</v>
      </c>
      <c r="D11" s="290"/>
    </row>
    <row r="12" ht="17.25" customHeight="1" spans="1:4">
      <c r="A12" s="289" t="s">
        <v>171</v>
      </c>
      <c r="B12" s="27">
        <v>152900</v>
      </c>
      <c r="C12" s="288" t="s">
        <v>179</v>
      </c>
      <c r="D12" s="290"/>
    </row>
    <row r="13" ht="17.25" customHeight="1" spans="1:4">
      <c r="A13" s="291" t="s">
        <v>173</v>
      </c>
      <c r="B13" s="27"/>
      <c r="C13" s="288" t="s">
        <v>180</v>
      </c>
      <c r="D13" s="290"/>
    </row>
    <row r="14" ht="17.25" customHeight="1" spans="1:4">
      <c r="A14" s="291" t="s">
        <v>175</v>
      </c>
      <c r="B14" s="27"/>
      <c r="C14" s="288" t="s">
        <v>181</v>
      </c>
      <c r="D14" s="290"/>
    </row>
    <row r="15" ht="17.25" customHeight="1" spans="1:4">
      <c r="A15" s="289"/>
      <c r="B15" s="292"/>
      <c r="C15" s="288" t="s">
        <v>182</v>
      </c>
      <c r="D15" s="27">
        <v>3459896</v>
      </c>
    </row>
    <row r="16" ht="17.25" customHeight="1" spans="1:4">
      <c r="A16" s="289"/>
      <c r="B16" s="272"/>
      <c r="C16" s="288" t="s">
        <v>183</v>
      </c>
      <c r="D16" s="27">
        <v>1879930</v>
      </c>
    </row>
    <row r="17" ht="17.25" customHeight="1" spans="1:4">
      <c r="A17" s="289"/>
      <c r="B17" s="293"/>
      <c r="C17" s="288" t="s">
        <v>184</v>
      </c>
      <c r="D17" s="27"/>
    </row>
    <row r="18" ht="17.25" customHeight="1" spans="1:4">
      <c r="A18" s="291"/>
      <c r="B18" s="293"/>
      <c r="C18" s="288" t="s">
        <v>185</v>
      </c>
      <c r="D18" s="27">
        <v>114403159</v>
      </c>
    </row>
    <row r="19" ht="17.25" customHeight="1" spans="1:4">
      <c r="A19" s="291"/>
      <c r="B19" s="294"/>
      <c r="C19" s="288" t="s">
        <v>186</v>
      </c>
      <c r="D19" s="27"/>
    </row>
    <row r="20" ht="17.25" customHeight="1" spans="1:4">
      <c r="A20" s="295"/>
      <c r="B20" s="294"/>
      <c r="C20" s="288" t="s">
        <v>187</v>
      </c>
      <c r="D20" s="27"/>
    </row>
    <row r="21" ht="17.25" customHeight="1" spans="1:4">
      <c r="A21" s="295"/>
      <c r="B21" s="294"/>
      <c r="C21" s="288" t="s">
        <v>188</v>
      </c>
      <c r="D21" s="27"/>
    </row>
    <row r="22" ht="17.25" customHeight="1" spans="1:4">
      <c r="A22" s="295"/>
      <c r="B22" s="294"/>
      <c r="C22" s="288" t="s">
        <v>189</v>
      </c>
      <c r="D22" s="27"/>
    </row>
    <row r="23" ht="17.25" customHeight="1" spans="1:4">
      <c r="A23" s="295"/>
      <c r="B23" s="294"/>
      <c r="C23" s="288" t="s">
        <v>190</v>
      </c>
      <c r="D23" s="27"/>
    </row>
    <row r="24" ht="17.25" customHeight="1" spans="1:4">
      <c r="A24" s="295"/>
      <c r="B24" s="294"/>
      <c r="C24" s="288" t="s">
        <v>191</v>
      </c>
      <c r="D24" s="27"/>
    </row>
    <row r="25" ht="17.25" customHeight="1" spans="1:4">
      <c r="A25" s="295"/>
      <c r="B25" s="294"/>
      <c r="C25" s="288" t="s">
        <v>192</v>
      </c>
      <c r="D25" s="27"/>
    </row>
    <row r="26" ht="17.25" customHeight="1" spans="1:4">
      <c r="A26" s="295"/>
      <c r="B26" s="294"/>
      <c r="C26" s="288" t="s">
        <v>193</v>
      </c>
      <c r="D26" s="27">
        <v>1746516</v>
      </c>
    </row>
    <row r="27" ht="17.25" customHeight="1" spans="1:4">
      <c r="A27" s="295"/>
      <c r="B27" s="294"/>
      <c r="C27" s="288" t="s">
        <v>194</v>
      </c>
      <c r="D27" s="290"/>
    </row>
    <row r="28" ht="17.25" customHeight="1" spans="1:4">
      <c r="A28" s="295"/>
      <c r="B28" s="294"/>
      <c r="C28" s="288" t="s">
        <v>195</v>
      </c>
      <c r="D28" s="290"/>
    </row>
    <row r="29" ht="17.25" customHeight="1" spans="1:4">
      <c r="A29" s="295"/>
      <c r="B29" s="294"/>
      <c r="C29" s="288" t="s">
        <v>196</v>
      </c>
      <c r="D29" s="290"/>
    </row>
    <row r="30" ht="17.25" customHeight="1" spans="1:4">
      <c r="A30" s="295"/>
      <c r="B30" s="294"/>
      <c r="C30" s="288" t="s">
        <v>197</v>
      </c>
      <c r="D30" s="290"/>
    </row>
    <row r="31" customHeight="1" spans="1:4">
      <c r="A31" s="296"/>
      <c r="B31" s="293"/>
      <c r="C31" s="288" t="s">
        <v>198</v>
      </c>
      <c r="D31" s="290"/>
    </row>
    <row r="32" customHeight="1" spans="1:4">
      <c r="A32" s="296"/>
      <c r="B32" s="293"/>
      <c r="C32" s="288" t="s">
        <v>199</v>
      </c>
      <c r="D32" s="290"/>
    </row>
    <row r="33" customHeight="1" spans="1:4">
      <c r="A33" s="296"/>
      <c r="B33" s="293"/>
      <c r="C33" s="288" t="s">
        <v>200</v>
      </c>
      <c r="D33" s="290"/>
    </row>
    <row r="34" customHeight="1" spans="1:4">
      <c r="A34" s="296"/>
      <c r="B34" s="293"/>
      <c r="C34" s="291" t="s">
        <v>201</v>
      </c>
      <c r="D34" s="297"/>
    </row>
    <row r="35" ht="17.25" customHeight="1" spans="1:4">
      <c r="A35" s="298" t="s">
        <v>202</v>
      </c>
      <c r="B35" s="27">
        <v>121489501</v>
      </c>
      <c r="C35" s="296" t="s">
        <v>73</v>
      </c>
      <c r="D35" s="27">
        <v>121489501</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zoomScaleSheetLayoutView="60" topLeftCell="A7" workbookViewId="0">
      <selection activeCell="D32" sqref="D32"/>
    </sheetView>
  </sheetViews>
  <sheetFormatPr defaultColWidth="8.88571428571429" defaultRowHeight="14.25" customHeight="1" outlineLevelCol="6"/>
  <cols>
    <col min="1" max="1" width="20.1333333333333" style="159" customWidth="1"/>
    <col min="2" max="2" width="44" style="159" customWidth="1"/>
    <col min="3" max="3" width="24.2857142857143" style="80" customWidth="1"/>
    <col min="4" max="4" width="16.5714285714286" style="80" customWidth="1"/>
    <col min="5" max="7" width="24.2857142857143" style="80" customWidth="1"/>
    <col min="8" max="8" width="9.13333333333333" style="80" customWidth="1"/>
    <col min="9" max="16384" width="9.13333333333333" style="80"/>
  </cols>
  <sheetData>
    <row r="1" ht="12" customHeight="1" spans="1:6">
      <c r="A1" s="274" t="s">
        <v>203</v>
      </c>
      <c r="D1" s="275"/>
      <c r="F1" s="83"/>
    </row>
    <row r="2" ht="39" customHeight="1" spans="1:7">
      <c r="A2" s="164" t="s">
        <v>6</v>
      </c>
      <c r="B2" s="164"/>
      <c r="C2" s="164"/>
      <c r="D2" s="164"/>
      <c r="E2" s="164"/>
      <c r="F2" s="164"/>
      <c r="G2" s="164"/>
    </row>
    <row r="3" ht="18" customHeight="1" spans="1:7">
      <c r="A3" s="165" t="s">
        <v>22</v>
      </c>
      <c r="F3" s="162"/>
      <c r="G3" s="162" t="s">
        <v>23</v>
      </c>
    </row>
    <row r="4" ht="20.25" customHeight="1" spans="1:7">
      <c r="A4" s="276" t="s">
        <v>204</v>
      </c>
      <c r="B4" s="277"/>
      <c r="C4" s="91" t="s">
        <v>77</v>
      </c>
      <c r="D4" s="91" t="s">
        <v>107</v>
      </c>
      <c r="E4" s="91"/>
      <c r="F4" s="91"/>
      <c r="G4" s="278" t="s">
        <v>108</v>
      </c>
    </row>
    <row r="5" ht="20.25" customHeight="1" spans="1:7">
      <c r="A5" s="169" t="s">
        <v>104</v>
      </c>
      <c r="B5" s="279" t="s">
        <v>105</v>
      </c>
      <c r="C5" s="91"/>
      <c r="D5" s="91" t="s">
        <v>79</v>
      </c>
      <c r="E5" s="91" t="s">
        <v>205</v>
      </c>
      <c r="F5" s="91" t="s">
        <v>206</v>
      </c>
      <c r="G5" s="280"/>
    </row>
    <row r="6" ht="13.5" customHeight="1" spans="1:7">
      <c r="A6" s="176">
        <v>1</v>
      </c>
      <c r="B6" s="176">
        <v>2</v>
      </c>
      <c r="C6" s="281">
        <v>3</v>
      </c>
      <c r="D6" s="281">
        <v>4</v>
      </c>
      <c r="E6" s="281">
        <v>5</v>
      </c>
      <c r="F6" s="281">
        <v>6</v>
      </c>
      <c r="G6" s="176">
        <v>7</v>
      </c>
    </row>
    <row r="7" ht="18" customHeight="1" spans="1:7">
      <c r="A7" s="177" t="s">
        <v>114</v>
      </c>
      <c r="B7" s="177" t="s">
        <v>115</v>
      </c>
      <c r="C7" s="127">
        <v>3459896</v>
      </c>
      <c r="D7" s="127">
        <v>3436952</v>
      </c>
      <c r="E7" s="127">
        <v>3379952</v>
      </c>
      <c r="F7" s="127">
        <v>57000</v>
      </c>
      <c r="G7" s="127">
        <v>22944</v>
      </c>
    </row>
    <row r="8" ht="18" customHeight="1" spans="1:7">
      <c r="A8" s="179" t="s">
        <v>116</v>
      </c>
      <c r="B8" s="179" t="s">
        <v>117</v>
      </c>
      <c r="C8" s="127">
        <v>3436952</v>
      </c>
      <c r="D8" s="127">
        <v>3436952</v>
      </c>
      <c r="E8" s="127">
        <v>3379952</v>
      </c>
      <c r="F8" s="127">
        <v>57000</v>
      </c>
      <c r="G8" s="127"/>
    </row>
    <row r="9" ht="18" customHeight="1" spans="1:7">
      <c r="A9" s="181" t="s">
        <v>118</v>
      </c>
      <c r="B9" s="181" t="s">
        <v>119</v>
      </c>
      <c r="C9" s="127">
        <v>216800</v>
      </c>
      <c r="D9" s="127">
        <v>216800</v>
      </c>
      <c r="E9" s="127">
        <v>201600</v>
      </c>
      <c r="F9" s="127">
        <v>15200</v>
      </c>
      <c r="G9" s="127"/>
    </row>
    <row r="10" ht="18" customHeight="1" spans="1:7">
      <c r="A10" s="181" t="s">
        <v>120</v>
      </c>
      <c r="B10" s="181" t="s">
        <v>121</v>
      </c>
      <c r="C10" s="127">
        <v>939400</v>
      </c>
      <c r="D10" s="127">
        <v>939400</v>
      </c>
      <c r="E10" s="127">
        <v>897600</v>
      </c>
      <c r="F10" s="127">
        <v>41800</v>
      </c>
      <c r="G10" s="127"/>
    </row>
    <row r="11" ht="18" customHeight="1" spans="1:7">
      <c r="A11" s="181" t="s">
        <v>122</v>
      </c>
      <c r="B11" s="181" t="s">
        <v>123</v>
      </c>
      <c r="C11" s="127">
        <v>2025590</v>
      </c>
      <c r="D11" s="127">
        <v>2025590</v>
      </c>
      <c r="E11" s="127">
        <v>2025590</v>
      </c>
      <c r="F11" s="127"/>
      <c r="G11" s="127"/>
    </row>
    <row r="12" ht="18" customHeight="1" spans="1:7">
      <c r="A12" s="181" t="s">
        <v>124</v>
      </c>
      <c r="B12" s="181" t="s">
        <v>125</v>
      </c>
      <c r="C12" s="127">
        <v>255162</v>
      </c>
      <c r="D12" s="127">
        <v>255162</v>
      </c>
      <c r="E12" s="127">
        <v>255162</v>
      </c>
      <c r="F12" s="127"/>
      <c r="G12" s="127"/>
    </row>
    <row r="13" ht="18" customHeight="1" spans="1:7">
      <c r="A13" s="179" t="s">
        <v>126</v>
      </c>
      <c r="B13" s="179" t="s">
        <v>127</v>
      </c>
      <c r="C13" s="127">
        <v>22944</v>
      </c>
      <c r="D13" s="127"/>
      <c r="E13" s="127"/>
      <c r="F13" s="127"/>
      <c r="G13" s="127">
        <v>22944</v>
      </c>
    </row>
    <row r="14" ht="18" customHeight="1" spans="1:7">
      <c r="A14" s="181" t="s">
        <v>128</v>
      </c>
      <c r="B14" s="181" t="s">
        <v>129</v>
      </c>
      <c r="C14" s="127">
        <v>22944</v>
      </c>
      <c r="D14" s="127"/>
      <c r="E14" s="127"/>
      <c r="F14" s="127"/>
      <c r="G14" s="127">
        <v>22944</v>
      </c>
    </row>
    <row r="15" ht="18" customHeight="1" spans="1:7">
      <c r="A15" s="177" t="s">
        <v>130</v>
      </c>
      <c r="B15" s="177" t="s">
        <v>131</v>
      </c>
      <c r="C15" s="127">
        <v>1879930</v>
      </c>
      <c r="D15" s="127">
        <v>1879930</v>
      </c>
      <c r="E15" s="127">
        <v>1879930</v>
      </c>
      <c r="F15" s="127"/>
      <c r="G15" s="127"/>
    </row>
    <row r="16" ht="18" customHeight="1" spans="1:7">
      <c r="A16" s="179" t="s">
        <v>132</v>
      </c>
      <c r="B16" s="179" t="s">
        <v>133</v>
      </c>
      <c r="C16" s="127">
        <v>1879930</v>
      </c>
      <c r="D16" s="127">
        <v>1879930</v>
      </c>
      <c r="E16" s="127">
        <v>1879930</v>
      </c>
      <c r="F16" s="127"/>
      <c r="G16" s="127"/>
    </row>
    <row r="17" ht="18" customHeight="1" spans="1:7">
      <c r="A17" s="181" t="s">
        <v>134</v>
      </c>
      <c r="B17" s="181" t="s">
        <v>135</v>
      </c>
      <c r="C17" s="127">
        <v>222720</v>
      </c>
      <c r="D17" s="127">
        <v>222720</v>
      </c>
      <c r="E17" s="127">
        <v>222720</v>
      </c>
      <c r="F17" s="127"/>
      <c r="G17" s="127"/>
    </row>
    <row r="18" ht="18" customHeight="1" spans="1:7">
      <c r="A18" s="181" t="s">
        <v>136</v>
      </c>
      <c r="B18" s="181" t="s">
        <v>137</v>
      </c>
      <c r="C18" s="127">
        <v>835680</v>
      </c>
      <c r="D18" s="127">
        <v>835680</v>
      </c>
      <c r="E18" s="127">
        <v>835680</v>
      </c>
      <c r="F18" s="127"/>
      <c r="G18" s="127"/>
    </row>
    <row r="19" ht="18" customHeight="1" spans="1:7">
      <c r="A19" s="181" t="s">
        <v>138</v>
      </c>
      <c r="B19" s="181" t="s">
        <v>139</v>
      </c>
      <c r="C19" s="127">
        <v>795280</v>
      </c>
      <c r="D19" s="127">
        <v>795280</v>
      </c>
      <c r="E19" s="127">
        <v>795280</v>
      </c>
      <c r="F19" s="127"/>
      <c r="G19" s="127"/>
    </row>
    <row r="20" ht="18" customHeight="1" spans="1:7">
      <c r="A20" s="181" t="s">
        <v>140</v>
      </c>
      <c r="B20" s="181" t="s">
        <v>141</v>
      </c>
      <c r="C20" s="127">
        <v>26250</v>
      </c>
      <c r="D20" s="127">
        <v>26250</v>
      </c>
      <c r="E20" s="127">
        <v>26250</v>
      </c>
      <c r="F20" s="127"/>
      <c r="G20" s="127"/>
    </row>
    <row r="21" ht="18" customHeight="1" spans="1:7">
      <c r="A21" s="177" t="s">
        <v>142</v>
      </c>
      <c r="B21" s="177" t="s">
        <v>143</v>
      </c>
      <c r="C21" s="127">
        <v>36563159</v>
      </c>
      <c r="D21" s="127">
        <v>29250259</v>
      </c>
      <c r="E21" s="127">
        <v>27932529</v>
      </c>
      <c r="F21" s="127">
        <v>1317730</v>
      </c>
      <c r="G21" s="127">
        <v>7312900</v>
      </c>
    </row>
    <row r="22" ht="18" customHeight="1" spans="1:7">
      <c r="A22" s="179" t="s">
        <v>144</v>
      </c>
      <c r="B22" s="179" t="s">
        <v>145</v>
      </c>
      <c r="C22" s="127">
        <v>25369535</v>
      </c>
      <c r="D22" s="127">
        <v>25369535</v>
      </c>
      <c r="E22" s="127">
        <v>24284535</v>
      </c>
      <c r="F22" s="127">
        <v>1085000</v>
      </c>
      <c r="G22" s="127"/>
    </row>
    <row r="23" ht="18" customHeight="1" spans="1:7">
      <c r="A23" s="181" t="s">
        <v>146</v>
      </c>
      <c r="B23" s="181" t="s">
        <v>147</v>
      </c>
      <c r="C23" s="127">
        <v>14862378</v>
      </c>
      <c r="D23" s="127">
        <v>14862378</v>
      </c>
      <c r="E23" s="127">
        <v>14610138</v>
      </c>
      <c r="F23" s="127">
        <v>252240</v>
      </c>
      <c r="G23" s="127"/>
    </row>
    <row r="24" ht="18" customHeight="1" spans="1:7">
      <c r="A24" s="181" t="s">
        <v>148</v>
      </c>
      <c r="B24" s="181" t="s">
        <v>149</v>
      </c>
      <c r="C24" s="127">
        <v>10507157</v>
      </c>
      <c r="D24" s="127">
        <v>10507157</v>
      </c>
      <c r="E24" s="127">
        <v>9674397</v>
      </c>
      <c r="F24" s="127">
        <v>832760</v>
      </c>
      <c r="G24" s="127"/>
    </row>
    <row r="25" ht="18" customHeight="1" spans="1:7">
      <c r="A25" s="179" t="s">
        <v>150</v>
      </c>
      <c r="B25" s="179" t="s">
        <v>151</v>
      </c>
      <c r="C25" s="127">
        <v>10298628</v>
      </c>
      <c r="D25" s="127">
        <v>2985728</v>
      </c>
      <c r="E25" s="127">
        <v>2823648</v>
      </c>
      <c r="F25" s="127">
        <v>162080</v>
      </c>
      <c r="G25" s="127">
        <v>7312900</v>
      </c>
    </row>
    <row r="26" ht="18" customHeight="1" spans="1:7">
      <c r="A26" s="181" t="s">
        <v>152</v>
      </c>
      <c r="B26" s="181" t="s">
        <v>151</v>
      </c>
      <c r="C26" s="127">
        <v>10298628</v>
      </c>
      <c r="D26" s="127">
        <v>2985728</v>
      </c>
      <c r="E26" s="127">
        <v>2823648</v>
      </c>
      <c r="F26" s="127">
        <v>162080</v>
      </c>
      <c r="G26" s="127">
        <v>7312900</v>
      </c>
    </row>
    <row r="27" ht="18" customHeight="1" spans="1:7">
      <c r="A27" s="179" t="s">
        <v>153</v>
      </c>
      <c r="B27" s="179" t="s">
        <v>154</v>
      </c>
      <c r="C27" s="127">
        <v>894996</v>
      </c>
      <c r="D27" s="127">
        <v>894996</v>
      </c>
      <c r="E27" s="127">
        <v>824346</v>
      </c>
      <c r="F27" s="127">
        <v>70650</v>
      </c>
      <c r="G27" s="127"/>
    </row>
    <row r="28" ht="18" customHeight="1" spans="1:7">
      <c r="A28" s="181" t="s">
        <v>155</v>
      </c>
      <c r="B28" s="181" t="s">
        <v>154</v>
      </c>
      <c r="C28" s="127">
        <v>894996</v>
      </c>
      <c r="D28" s="127">
        <v>894996</v>
      </c>
      <c r="E28" s="127">
        <v>824346</v>
      </c>
      <c r="F28" s="127">
        <v>70650</v>
      </c>
      <c r="G28" s="127"/>
    </row>
    <row r="29" ht="18" customHeight="1" spans="1:7">
      <c r="A29" s="177" t="s">
        <v>160</v>
      </c>
      <c r="B29" s="177" t="s">
        <v>161</v>
      </c>
      <c r="C29" s="127">
        <v>1746516</v>
      </c>
      <c r="D29" s="127">
        <v>1746516</v>
      </c>
      <c r="E29" s="127">
        <v>1746516</v>
      </c>
      <c r="F29" s="127"/>
      <c r="G29" s="127"/>
    </row>
    <row r="30" ht="18" customHeight="1" spans="1:7">
      <c r="A30" s="179" t="s">
        <v>162</v>
      </c>
      <c r="B30" s="179" t="s">
        <v>163</v>
      </c>
      <c r="C30" s="127">
        <v>1746516</v>
      </c>
      <c r="D30" s="127">
        <v>1746516</v>
      </c>
      <c r="E30" s="127">
        <v>1746516</v>
      </c>
      <c r="F30" s="127"/>
      <c r="G30" s="127"/>
    </row>
    <row r="31" ht="18" customHeight="1" spans="1:7">
      <c r="A31" s="181" t="s">
        <v>164</v>
      </c>
      <c r="B31" s="181" t="s">
        <v>165</v>
      </c>
      <c r="C31" s="127">
        <v>1746516</v>
      </c>
      <c r="D31" s="127">
        <v>1746516</v>
      </c>
      <c r="E31" s="127">
        <v>1746516</v>
      </c>
      <c r="F31" s="127"/>
      <c r="G31" s="127"/>
    </row>
    <row r="32" ht="18" customHeight="1" spans="1:7">
      <c r="A32" s="97" t="s">
        <v>166</v>
      </c>
      <c r="B32" s="173" t="s">
        <v>166</v>
      </c>
      <c r="C32" s="127">
        <v>43649501</v>
      </c>
      <c r="D32" s="127">
        <v>36313657</v>
      </c>
      <c r="E32" s="127">
        <v>34938927</v>
      </c>
      <c r="F32" s="127">
        <v>1374730</v>
      </c>
      <c r="G32" s="127">
        <v>7335844</v>
      </c>
    </row>
    <row r="33" customHeight="1" spans="2:4">
      <c r="B33" s="174"/>
      <c r="C33" s="282"/>
      <c r="D33" s="282"/>
    </row>
  </sheetData>
  <mergeCells count="7">
    <mergeCell ref="A2:G2"/>
    <mergeCell ref="A3:E3"/>
    <mergeCell ref="A4:B4"/>
    <mergeCell ref="D4:F4"/>
    <mergeCell ref="A32:B32"/>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B11" sqref="B11"/>
    </sheetView>
  </sheetViews>
  <sheetFormatPr defaultColWidth="8.88571428571429" defaultRowHeight="14.25" outlineLevelRow="6" outlineLevelCol="5"/>
  <cols>
    <col min="1" max="2" width="27.4285714285714" style="262" customWidth="1"/>
    <col min="3" max="3" width="17.2857142857143" style="263" customWidth="1"/>
    <col min="4" max="5" width="26.2857142857143" style="264" customWidth="1"/>
    <col min="6" max="6" width="18.7142857142857" style="264" customWidth="1"/>
    <col min="7" max="7" width="9.13333333333333" style="80" customWidth="1"/>
    <col min="8" max="16384" width="9.13333333333333" style="80"/>
  </cols>
  <sheetData>
    <row r="1" ht="12" customHeight="1" spans="1:5">
      <c r="A1" s="265" t="s">
        <v>207</v>
      </c>
      <c r="B1" s="266"/>
      <c r="C1" s="123"/>
      <c r="D1" s="80"/>
      <c r="E1" s="80"/>
    </row>
    <row r="2" ht="25.5" customHeight="1" spans="1:6">
      <c r="A2" s="267" t="s">
        <v>7</v>
      </c>
      <c r="B2" s="267"/>
      <c r="C2" s="267"/>
      <c r="D2" s="267"/>
      <c r="E2" s="267"/>
      <c r="F2" s="267"/>
    </row>
    <row r="3" ht="15.75" customHeight="1" spans="1:6">
      <c r="A3" s="165" t="s">
        <v>22</v>
      </c>
      <c r="B3" s="266"/>
      <c r="C3" s="123"/>
      <c r="D3" s="80"/>
      <c r="E3" s="80"/>
      <c r="F3" s="268" t="s">
        <v>208</v>
      </c>
    </row>
    <row r="4" s="261" customFormat="1" ht="19.5" customHeight="1" spans="1:6">
      <c r="A4" s="269" t="s">
        <v>209</v>
      </c>
      <c r="B4" s="88" t="s">
        <v>210</v>
      </c>
      <c r="C4" s="89" t="s">
        <v>211</v>
      </c>
      <c r="D4" s="90"/>
      <c r="E4" s="167"/>
      <c r="F4" s="88" t="s">
        <v>212</v>
      </c>
    </row>
    <row r="5" s="261" customFormat="1" ht="19.5" customHeight="1" spans="1:6">
      <c r="A5" s="108"/>
      <c r="B5" s="92"/>
      <c r="C5" s="109" t="s">
        <v>79</v>
      </c>
      <c r="D5" s="109" t="s">
        <v>213</v>
      </c>
      <c r="E5" s="109" t="s">
        <v>214</v>
      </c>
      <c r="F5" s="92"/>
    </row>
    <row r="6" s="261" customFormat="1" ht="18.75" customHeight="1" spans="1:6">
      <c r="A6" s="270">
        <v>1</v>
      </c>
      <c r="B6" s="270">
        <v>2</v>
      </c>
      <c r="C6" s="271">
        <v>3</v>
      </c>
      <c r="D6" s="270">
        <v>4</v>
      </c>
      <c r="E6" s="270">
        <v>5</v>
      </c>
      <c r="F6" s="270">
        <v>6</v>
      </c>
    </row>
    <row r="7" ht="18.75" customHeight="1" spans="1:6">
      <c r="A7" s="272">
        <v>119600</v>
      </c>
      <c r="B7" s="272">
        <v>0</v>
      </c>
      <c r="C7" s="273">
        <v>105000</v>
      </c>
      <c r="D7" s="272">
        <v>0</v>
      </c>
      <c r="E7" s="272">
        <v>105000</v>
      </c>
      <c r="F7" s="272">
        <v>14600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55"/>
  <sheetViews>
    <sheetView zoomScaleSheetLayoutView="60" topLeftCell="F139" workbookViewId="0">
      <selection activeCell="S155" sqref="S155"/>
    </sheetView>
  </sheetViews>
  <sheetFormatPr defaultColWidth="8.88571428571429" defaultRowHeight="14.25" customHeight="1"/>
  <cols>
    <col min="1" max="1" width="35" style="80" customWidth="1"/>
    <col min="2" max="2" width="37.5714285714286" style="159" customWidth="1"/>
    <col min="3" max="3" width="19.2857142857143" style="159" customWidth="1"/>
    <col min="4" max="4" width="24" style="159" customWidth="1"/>
    <col min="5" max="5" width="15.1333333333333" style="159"/>
    <col min="6" max="6" width="30.4285714285714" style="159" customWidth="1"/>
    <col min="7" max="7" width="14.2857142857143" style="159" customWidth="1"/>
    <col min="8" max="8" width="27.2857142857143" style="159" customWidth="1"/>
    <col min="9" max="24" width="12.1333333333333" style="123" customWidth="1"/>
    <col min="25" max="16384" width="9.13333333333333" style="80"/>
  </cols>
  <sheetData>
    <row r="1" ht="12" customHeight="1" spans="1:1">
      <c r="A1" s="251" t="s">
        <v>215</v>
      </c>
    </row>
    <row r="2" ht="39" customHeight="1" spans="1:24">
      <c r="A2" s="252" t="s">
        <v>8</v>
      </c>
      <c r="B2" s="252"/>
      <c r="C2" s="252"/>
      <c r="D2" s="252"/>
      <c r="E2" s="252"/>
      <c r="F2" s="252"/>
      <c r="G2" s="252"/>
      <c r="H2" s="252"/>
      <c r="I2" s="252"/>
      <c r="J2" s="252"/>
      <c r="K2" s="252"/>
      <c r="L2" s="252"/>
      <c r="M2" s="252"/>
      <c r="N2" s="252"/>
      <c r="O2" s="252"/>
      <c r="P2" s="252"/>
      <c r="Q2" s="252"/>
      <c r="R2" s="252"/>
      <c r="S2" s="252"/>
      <c r="T2" s="252"/>
      <c r="U2" s="252"/>
      <c r="V2" s="252"/>
      <c r="W2" s="252"/>
      <c r="X2" s="252"/>
    </row>
    <row r="3" ht="18" customHeight="1" spans="1:24">
      <c r="A3" s="253" t="s">
        <v>22</v>
      </c>
      <c r="B3" s="253"/>
      <c r="C3" s="253"/>
      <c r="D3" s="253"/>
      <c r="E3" s="253"/>
      <c r="F3" s="253"/>
      <c r="G3" s="253"/>
      <c r="H3" s="253"/>
      <c r="I3" s="253"/>
      <c r="J3" s="253"/>
      <c r="K3" s="80"/>
      <c r="L3" s="80"/>
      <c r="M3" s="80"/>
      <c r="N3" s="80"/>
      <c r="O3" s="80"/>
      <c r="P3" s="80"/>
      <c r="Q3" s="80"/>
      <c r="X3" s="260" t="s">
        <v>23</v>
      </c>
    </row>
    <row r="4" ht="12.75" spans="1:24">
      <c r="A4" s="187" t="s">
        <v>216</v>
      </c>
      <c r="B4" s="187" t="s">
        <v>217</v>
      </c>
      <c r="C4" s="187" t="s">
        <v>218</v>
      </c>
      <c r="D4" s="187" t="s">
        <v>219</v>
      </c>
      <c r="E4" s="187" t="s">
        <v>220</v>
      </c>
      <c r="F4" s="187" t="s">
        <v>221</v>
      </c>
      <c r="G4" s="187" t="s">
        <v>222</v>
      </c>
      <c r="H4" s="187" t="s">
        <v>223</v>
      </c>
      <c r="I4" s="115" t="s">
        <v>224</v>
      </c>
      <c r="J4" s="115"/>
      <c r="K4" s="115"/>
      <c r="L4" s="115"/>
      <c r="M4" s="115"/>
      <c r="N4" s="115"/>
      <c r="O4" s="115"/>
      <c r="P4" s="115"/>
      <c r="Q4" s="115"/>
      <c r="R4" s="115"/>
      <c r="S4" s="115"/>
      <c r="T4" s="115"/>
      <c r="U4" s="115"/>
      <c r="V4" s="115"/>
      <c r="W4" s="115"/>
      <c r="X4" s="115"/>
    </row>
    <row r="5" ht="12.75" spans="1:24">
      <c r="A5" s="187"/>
      <c r="B5" s="187"/>
      <c r="C5" s="187"/>
      <c r="D5" s="187"/>
      <c r="E5" s="187"/>
      <c r="F5" s="187"/>
      <c r="G5" s="187"/>
      <c r="H5" s="187"/>
      <c r="I5" s="115" t="s">
        <v>225</v>
      </c>
      <c r="J5" s="115" t="s">
        <v>226</v>
      </c>
      <c r="K5" s="115"/>
      <c r="L5" s="115"/>
      <c r="M5" s="115"/>
      <c r="N5" s="115"/>
      <c r="O5" s="91" t="s">
        <v>227</v>
      </c>
      <c r="P5" s="91"/>
      <c r="Q5" s="91"/>
      <c r="R5" s="115" t="s">
        <v>83</v>
      </c>
      <c r="S5" s="115" t="s">
        <v>84</v>
      </c>
      <c r="T5" s="115"/>
      <c r="U5" s="115"/>
      <c r="V5" s="115"/>
      <c r="W5" s="115"/>
      <c r="X5" s="115"/>
    </row>
    <row r="6" ht="13.5" customHeight="1" spans="1:24">
      <c r="A6" s="187"/>
      <c r="B6" s="187"/>
      <c r="C6" s="187"/>
      <c r="D6" s="187"/>
      <c r="E6" s="187"/>
      <c r="F6" s="187"/>
      <c r="G6" s="187"/>
      <c r="H6" s="187"/>
      <c r="I6" s="115"/>
      <c r="J6" s="115" t="s">
        <v>228</v>
      </c>
      <c r="K6" s="115" t="s">
        <v>229</v>
      </c>
      <c r="L6" s="115" t="s">
        <v>230</v>
      </c>
      <c r="M6" s="115" t="s">
        <v>231</v>
      </c>
      <c r="N6" s="115" t="s">
        <v>232</v>
      </c>
      <c r="O6" s="191" t="s">
        <v>80</v>
      </c>
      <c r="P6" s="191" t="s">
        <v>81</v>
      </c>
      <c r="Q6" s="191" t="s">
        <v>82</v>
      </c>
      <c r="R6" s="115"/>
      <c r="S6" s="115" t="s">
        <v>79</v>
      </c>
      <c r="T6" s="115" t="s">
        <v>86</v>
      </c>
      <c r="U6" s="115" t="s">
        <v>87</v>
      </c>
      <c r="V6" s="115" t="s">
        <v>88</v>
      </c>
      <c r="W6" s="115" t="s">
        <v>89</v>
      </c>
      <c r="X6" s="115" t="s">
        <v>90</v>
      </c>
    </row>
    <row r="7" ht="12.75" spans="1:24">
      <c r="A7" s="187"/>
      <c r="B7" s="187"/>
      <c r="C7" s="187"/>
      <c r="D7" s="187"/>
      <c r="E7" s="187"/>
      <c r="F7" s="187"/>
      <c r="G7" s="187"/>
      <c r="H7" s="187"/>
      <c r="I7" s="115"/>
      <c r="J7" s="115"/>
      <c r="K7" s="115"/>
      <c r="L7" s="115"/>
      <c r="M7" s="115"/>
      <c r="N7" s="115"/>
      <c r="O7" s="191"/>
      <c r="P7" s="191"/>
      <c r="Q7" s="191"/>
      <c r="R7" s="115"/>
      <c r="S7" s="115"/>
      <c r="T7" s="115"/>
      <c r="U7" s="115"/>
      <c r="V7" s="115"/>
      <c r="W7" s="115"/>
      <c r="X7" s="115"/>
    </row>
    <row r="8" ht="13.5" customHeight="1" spans="1:24">
      <c r="A8" s="254">
        <v>1</v>
      </c>
      <c r="B8" s="254">
        <v>2</v>
      </c>
      <c r="C8" s="254">
        <v>3</v>
      </c>
      <c r="D8" s="254">
        <v>4</v>
      </c>
      <c r="E8" s="254">
        <v>5</v>
      </c>
      <c r="F8" s="254">
        <v>6</v>
      </c>
      <c r="G8" s="254">
        <v>7</v>
      </c>
      <c r="H8" s="254">
        <v>8</v>
      </c>
      <c r="I8" s="254">
        <v>9</v>
      </c>
      <c r="J8" s="254">
        <v>10</v>
      </c>
      <c r="K8" s="254">
        <v>11</v>
      </c>
      <c r="L8" s="254">
        <v>12</v>
      </c>
      <c r="M8" s="254">
        <v>13</v>
      </c>
      <c r="N8" s="254">
        <v>14</v>
      </c>
      <c r="O8" s="254">
        <v>15</v>
      </c>
      <c r="P8" s="254">
        <v>16</v>
      </c>
      <c r="Q8" s="254">
        <v>17</v>
      </c>
      <c r="R8" s="254">
        <v>18</v>
      </c>
      <c r="S8" s="254">
        <v>19</v>
      </c>
      <c r="T8" s="254">
        <v>20</v>
      </c>
      <c r="U8" s="254">
        <v>21</v>
      </c>
      <c r="V8" s="254">
        <v>22</v>
      </c>
      <c r="W8" s="254">
        <v>23</v>
      </c>
      <c r="X8" s="254">
        <v>24</v>
      </c>
    </row>
    <row r="9" ht="18" customHeight="1" spans="1:24">
      <c r="A9" s="255" t="s">
        <v>92</v>
      </c>
      <c r="B9" s="256" t="s">
        <v>92</v>
      </c>
      <c r="C9" s="255" t="s">
        <v>233</v>
      </c>
      <c r="D9" s="255" t="s">
        <v>234</v>
      </c>
      <c r="E9" s="255" t="s">
        <v>146</v>
      </c>
      <c r="F9" s="255" t="s">
        <v>147</v>
      </c>
      <c r="G9" s="255" t="s">
        <v>235</v>
      </c>
      <c r="H9" s="255" t="s">
        <v>236</v>
      </c>
      <c r="I9" s="257">
        <v>497736</v>
      </c>
      <c r="J9" s="257">
        <v>497736</v>
      </c>
      <c r="K9" s="258"/>
      <c r="L9" s="258"/>
      <c r="M9" s="257">
        <v>497736</v>
      </c>
      <c r="N9" s="259"/>
      <c r="O9" s="258"/>
      <c r="P9" s="258"/>
      <c r="Q9" s="258"/>
      <c r="R9" s="258"/>
      <c r="S9" s="257"/>
      <c r="T9" s="257"/>
      <c r="U9" s="257"/>
      <c r="V9" s="257"/>
      <c r="W9" s="257"/>
      <c r="X9" s="257"/>
    </row>
    <row r="10" ht="18" customHeight="1" spans="1:24">
      <c r="A10" s="255" t="s">
        <v>92</v>
      </c>
      <c r="B10" s="256" t="s">
        <v>92</v>
      </c>
      <c r="C10" s="255" t="s">
        <v>233</v>
      </c>
      <c r="D10" s="255" t="s">
        <v>234</v>
      </c>
      <c r="E10" s="255" t="s">
        <v>146</v>
      </c>
      <c r="F10" s="255" t="s">
        <v>147</v>
      </c>
      <c r="G10" s="255" t="s">
        <v>237</v>
      </c>
      <c r="H10" s="255" t="s">
        <v>238</v>
      </c>
      <c r="I10" s="257">
        <v>752604</v>
      </c>
      <c r="J10" s="257">
        <v>752604</v>
      </c>
      <c r="K10" s="258"/>
      <c r="L10" s="258"/>
      <c r="M10" s="257">
        <v>752604</v>
      </c>
      <c r="N10" s="259"/>
      <c r="O10" s="258"/>
      <c r="P10" s="258"/>
      <c r="Q10" s="258"/>
      <c r="R10" s="258"/>
      <c r="S10" s="257"/>
      <c r="T10" s="257"/>
      <c r="U10" s="257"/>
      <c r="V10" s="257"/>
      <c r="W10" s="257"/>
      <c r="X10" s="257"/>
    </row>
    <row r="11" ht="18" customHeight="1" spans="1:24">
      <c r="A11" s="255" t="s">
        <v>92</v>
      </c>
      <c r="B11" s="256" t="s">
        <v>92</v>
      </c>
      <c r="C11" s="255" t="s">
        <v>233</v>
      </c>
      <c r="D11" s="255" t="s">
        <v>234</v>
      </c>
      <c r="E11" s="255" t="s">
        <v>146</v>
      </c>
      <c r="F11" s="255" t="s">
        <v>147</v>
      </c>
      <c r="G11" s="255" t="s">
        <v>239</v>
      </c>
      <c r="H11" s="255" t="s">
        <v>240</v>
      </c>
      <c r="I11" s="257">
        <v>41478</v>
      </c>
      <c r="J11" s="257">
        <v>41478</v>
      </c>
      <c r="K11" s="258"/>
      <c r="L11" s="258"/>
      <c r="M11" s="257">
        <v>41478</v>
      </c>
      <c r="N11" s="259"/>
      <c r="O11" s="258"/>
      <c r="P11" s="258"/>
      <c r="Q11" s="258"/>
      <c r="R11" s="258"/>
      <c r="S11" s="257"/>
      <c r="T11" s="257"/>
      <c r="U11" s="257"/>
      <c r="V11" s="257"/>
      <c r="W11" s="257"/>
      <c r="X11" s="257"/>
    </row>
    <row r="12" ht="18" customHeight="1" spans="1:24">
      <c r="A12" s="255" t="s">
        <v>92</v>
      </c>
      <c r="B12" s="256" t="s">
        <v>92</v>
      </c>
      <c r="C12" s="255" t="s">
        <v>233</v>
      </c>
      <c r="D12" s="255" t="s">
        <v>234</v>
      </c>
      <c r="E12" s="255" t="s">
        <v>148</v>
      </c>
      <c r="F12" s="255" t="s">
        <v>149</v>
      </c>
      <c r="G12" s="255" t="s">
        <v>235</v>
      </c>
      <c r="H12" s="255" t="s">
        <v>236</v>
      </c>
      <c r="I12" s="257">
        <v>382992</v>
      </c>
      <c r="J12" s="257">
        <v>382992</v>
      </c>
      <c r="K12" s="258"/>
      <c r="L12" s="258"/>
      <c r="M12" s="257">
        <v>382992</v>
      </c>
      <c r="N12" s="259"/>
      <c r="O12" s="258"/>
      <c r="P12" s="258"/>
      <c r="Q12" s="258"/>
      <c r="R12" s="258"/>
      <c r="S12" s="257"/>
      <c r="T12" s="257"/>
      <c r="U12" s="257"/>
      <c r="V12" s="257"/>
      <c r="W12" s="257"/>
      <c r="X12" s="257"/>
    </row>
    <row r="13" ht="18" customHeight="1" spans="1:24">
      <c r="A13" s="255" t="s">
        <v>92</v>
      </c>
      <c r="B13" s="256" t="s">
        <v>92</v>
      </c>
      <c r="C13" s="255" t="s">
        <v>233</v>
      </c>
      <c r="D13" s="255" t="s">
        <v>234</v>
      </c>
      <c r="E13" s="255" t="s">
        <v>148</v>
      </c>
      <c r="F13" s="255" t="s">
        <v>149</v>
      </c>
      <c r="G13" s="255" t="s">
        <v>237</v>
      </c>
      <c r="H13" s="255" t="s">
        <v>238</v>
      </c>
      <c r="I13" s="257">
        <v>600204</v>
      </c>
      <c r="J13" s="257">
        <v>600204</v>
      </c>
      <c r="K13" s="258"/>
      <c r="L13" s="258"/>
      <c r="M13" s="257">
        <v>600204</v>
      </c>
      <c r="N13" s="259"/>
      <c r="O13" s="258"/>
      <c r="P13" s="258"/>
      <c r="Q13" s="258"/>
      <c r="R13" s="258"/>
      <c r="S13" s="257"/>
      <c r="T13" s="257"/>
      <c r="U13" s="257"/>
      <c r="V13" s="257"/>
      <c r="W13" s="257"/>
      <c r="X13" s="257"/>
    </row>
    <row r="14" ht="18" customHeight="1" spans="1:24">
      <c r="A14" s="255" t="s">
        <v>92</v>
      </c>
      <c r="B14" s="256" t="s">
        <v>92</v>
      </c>
      <c r="C14" s="255" t="s">
        <v>233</v>
      </c>
      <c r="D14" s="255" t="s">
        <v>234</v>
      </c>
      <c r="E14" s="255" t="s">
        <v>148</v>
      </c>
      <c r="F14" s="255" t="s">
        <v>149</v>
      </c>
      <c r="G14" s="255" t="s">
        <v>239</v>
      </c>
      <c r="H14" s="255" t="s">
        <v>240</v>
      </c>
      <c r="I14" s="257">
        <v>31916</v>
      </c>
      <c r="J14" s="257">
        <v>31916</v>
      </c>
      <c r="K14" s="258"/>
      <c r="L14" s="258"/>
      <c r="M14" s="257">
        <v>31916</v>
      </c>
      <c r="N14" s="259"/>
      <c r="O14" s="258"/>
      <c r="P14" s="258"/>
      <c r="Q14" s="258"/>
      <c r="R14" s="258"/>
      <c r="S14" s="257"/>
      <c r="T14" s="257"/>
      <c r="U14" s="257"/>
      <c r="V14" s="257"/>
      <c r="W14" s="257"/>
      <c r="X14" s="257"/>
    </row>
    <row r="15" ht="18" customHeight="1" spans="1:24">
      <c r="A15" s="255" t="s">
        <v>92</v>
      </c>
      <c r="B15" s="256" t="s">
        <v>92</v>
      </c>
      <c r="C15" s="255" t="s">
        <v>241</v>
      </c>
      <c r="D15" s="255" t="s">
        <v>242</v>
      </c>
      <c r="E15" s="255" t="s">
        <v>122</v>
      </c>
      <c r="F15" s="255" t="s">
        <v>123</v>
      </c>
      <c r="G15" s="255" t="s">
        <v>243</v>
      </c>
      <c r="H15" s="255" t="s">
        <v>244</v>
      </c>
      <c r="I15" s="257">
        <v>456930</v>
      </c>
      <c r="J15" s="257">
        <v>456930</v>
      </c>
      <c r="K15" s="258"/>
      <c r="L15" s="258"/>
      <c r="M15" s="257">
        <v>456930</v>
      </c>
      <c r="N15" s="259"/>
      <c r="O15" s="258"/>
      <c r="P15" s="258"/>
      <c r="Q15" s="258"/>
      <c r="R15" s="258"/>
      <c r="S15" s="257"/>
      <c r="T15" s="257"/>
      <c r="U15" s="257"/>
      <c r="V15" s="257"/>
      <c r="W15" s="257"/>
      <c r="X15" s="257"/>
    </row>
    <row r="16" ht="18" customHeight="1" spans="1:24">
      <c r="A16" s="255" t="s">
        <v>92</v>
      </c>
      <c r="B16" s="256" t="s">
        <v>92</v>
      </c>
      <c r="C16" s="255" t="s">
        <v>241</v>
      </c>
      <c r="D16" s="255" t="s">
        <v>242</v>
      </c>
      <c r="E16" s="255" t="s">
        <v>134</v>
      </c>
      <c r="F16" s="255" t="s">
        <v>135</v>
      </c>
      <c r="G16" s="255" t="s">
        <v>245</v>
      </c>
      <c r="H16" s="255" t="s">
        <v>246</v>
      </c>
      <c r="I16" s="257">
        <v>222160</v>
      </c>
      <c r="J16" s="257">
        <v>222160</v>
      </c>
      <c r="K16" s="258"/>
      <c r="L16" s="258"/>
      <c r="M16" s="257">
        <v>222160</v>
      </c>
      <c r="N16" s="259"/>
      <c r="O16" s="258"/>
      <c r="P16" s="258"/>
      <c r="Q16" s="258"/>
      <c r="R16" s="258"/>
      <c r="S16" s="257"/>
      <c r="T16" s="257"/>
      <c r="U16" s="257"/>
      <c r="V16" s="257"/>
      <c r="W16" s="257"/>
      <c r="X16" s="257"/>
    </row>
    <row r="17" ht="18" customHeight="1" spans="1:24">
      <c r="A17" s="255" t="s">
        <v>92</v>
      </c>
      <c r="B17" s="256" t="s">
        <v>92</v>
      </c>
      <c r="C17" s="255" t="s">
        <v>241</v>
      </c>
      <c r="D17" s="255" t="s">
        <v>242</v>
      </c>
      <c r="E17" s="255" t="s">
        <v>136</v>
      </c>
      <c r="F17" s="255" t="s">
        <v>137</v>
      </c>
      <c r="G17" s="255" t="s">
        <v>245</v>
      </c>
      <c r="H17" s="255" t="s">
        <v>246</v>
      </c>
      <c r="I17" s="257">
        <v>9920</v>
      </c>
      <c r="J17" s="257">
        <v>9920</v>
      </c>
      <c r="K17" s="258"/>
      <c r="L17" s="258"/>
      <c r="M17" s="257">
        <v>9920</v>
      </c>
      <c r="N17" s="259"/>
      <c r="O17" s="258"/>
      <c r="P17" s="258"/>
      <c r="Q17" s="258"/>
      <c r="R17" s="258"/>
      <c r="S17" s="257"/>
      <c r="T17" s="257"/>
      <c r="U17" s="257"/>
      <c r="V17" s="257"/>
      <c r="W17" s="257"/>
      <c r="X17" s="257"/>
    </row>
    <row r="18" ht="18" customHeight="1" spans="1:24">
      <c r="A18" s="255" t="s">
        <v>92</v>
      </c>
      <c r="B18" s="256" t="s">
        <v>92</v>
      </c>
      <c r="C18" s="255" t="s">
        <v>241</v>
      </c>
      <c r="D18" s="255" t="s">
        <v>242</v>
      </c>
      <c r="E18" s="255" t="s">
        <v>138</v>
      </c>
      <c r="F18" s="255" t="s">
        <v>139</v>
      </c>
      <c r="G18" s="255" t="s">
        <v>247</v>
      </c>
      <c r="H18" s="255" t="s">
        <v>248</v>
      </c>
      <c r="I18" s="257">
        <v>168240</v>
      </c>
      <c r="J18" s="257">
        <v>168240</v>
      </c>
      <c r="K18" s="258"/>
      <c r="L18" s="258"/>
      <c r="M18" s="257">
        <v>168240</v>
      </c>
      <c r="N18" s="259"/>
      <c r="O18" s="258"/>
      <c r="P18" s="258"/>
      <c r="Q18" s="258"/>
      <c r="R18" s="258"/>
      <c r="S18" s="257"/>
      <c r="T18" s="257"/>
      <c r="U18" s="257"/>
      <c r="V18" s="257"/>
      <c r="W18" s="257"/>
      <c r="X18" s="257"/>
    </row>
    <row r="19" ht="18" customHeight="1" spans="1:24">
      <c r="A19" s="255" t="s">
        <v>92</v>
      </c>
      <c r="B19" s="256" t="s">
        <v>92</v>
      </c>
      <c r="C19" s="255" t="s">
        <v>241</v>
      </c>
      <c r="D19" s="255" t="s">
        <v>242</v>
      </c>
      <c r="E19" s="255" t="s">
        <v>140</v>
      </c>
      <c r="F19" s="255" t="s">
        <v>141</v>
      </c>
      <c r="G19" s="255" t="s">
        <v>249</v>
      </c>
      <c r="H19" s="255" t="s">
        <v>250</v>
      </c>
      <c r="I19" s="257">
        <v>5750</v>
      </c>
      <c r="J19" s="257">
        <v>5750</v>
      </c>
      <c r="K19" s="258"/>
      <c r="L19" s="258"/>
      <c r="M19" s="257">
        <v>5750</v>
      </c>
      <c r="N19" s="259"/>
      <c r="O19" s="258"/>
      <c r="P19" s="258"/>
      <c r="Q19" s="258"/>
      <c r="R19" s="258"/>
      <c r="S19" s="257"/>
      <c r="T19" s="257"/>
      <c r="U19" s="257"/>
      <c r="V19" s="257"/>
      <c r="W19" s="257"/>
      <c r="X19" s="257"/>
    </row>
    <row r="20" ht="18" customHeight="1" spans="1:24">
      <c r="A20" s="255" t="s">
        <v>92</v>
      </c>
      <c r="B20" s="256" t="s">
        <v>92</v>
      </c>
      <c r="C20" s="255" t="s">
        <v>241</v>
      </c>
      <c r="D20" s="255" t="s">
        <v>242</v>
      </c>
      <c r="E20" s="255" t="s">
        <v>146</v>
      </c>
      <c r="F20" s="255" t="s">
        <v>147</v>
      </c>
      <c r="G20" s="255" t="s">
        <v>249</v>
      </c>
      <c r="H20" s="255" t="s">
        <v>250</v>
      </c>
      <c r="I20" s="257">
        <v>720</v>
      </c>
      <c r="J20" s="257">
        <v>720</v>
      </c>
      <c r="K20" s="258"/>
      <c r="L20" s="258"/>
      <c r="M20" s="257">
        <v>720</v>
      </c>
      <c r="N20" s="259"/>
      <c r="O20" s="258"/>
      <c r="P20" s="258"/>
      <c r="Q20" s="258"/>
      <c r="R20" s="258"/>
      <c r="S20" s="257"/>
      <c r="T20" s="257"/>
      <c r="U20" s="257"/>
      <c r="V20" s="257"/>
      <c r="W20" s="257"/>
      <c r="X20" s="257"/>
    </row>
    <row r="21" ht="18" customHeight="1" spans="1:24">
      <c r="A21" s="255" t="s">
        <v>92</v>
      </c>
      <c r="B21" s="256" t="s">
        <v>92</v>
      </c>
      <c r="C21" s="255" t="s">
        <v>241</v>
      </c>
      <c r="D21" s="255" t="s">
        <v>242</v>
      </c>
      <c r="E21" s="255" t="s">
        <v>148</v>
      </c>
      <c r="F21" s="255" t="s">
        <v>149</v>
      </c>
      <c r="G21" s="255" t="s">
        <v>249</v>
      </c>
      <c r="H21" s="255" t="s">
        <v>250</v>
      </c>
      <c r="I21" s="257">
        <v>4320</v>
      </c>
      <c r="J21" s="257">
        <v>4320</v>
      </c>
      <c r="K21" s="258"/>
      <c r="L21" s="258"/>
      <c r="M21" s="257">
        <v>4320</v>
      </c>
      <c r="N21" s="259"/>
      <c r="O21" s="258"/>
      <c r="P21" s="258"/>
      <c r="Q21" s="258"/>
      <c r="R21" s="258"/>
      <c r="S21" s="257"/>
      <c r="T21" s="257"/>
      <c r="U21" s="257"/>
      <c r="V21" s="257"/>
      <c r="W21" s="257"/>
      <c r="X21" s="257"/>
    </row>
    <row r="22" ht="18" customHeight="1" spans="1:24">
      <c r="A22" s="255" t="s">
        <v>92</v>
      </c>
      <c r="B22" s="256" t="s">
        <v>92</v>
      </c>
      <c r="C22" s="255" t="s">
        <v>251</v>
      </c>
      <c r="D22" s="255" t="s">
        <v>165</v>
      </c>
      <c r="E22" s="255" t="s">
        <v>164</v>
      </c>
      <c r="F22" s="255" t="s">
        <v>165</v>
      </c>
      <c r="G22" s="255" t="s">
        <v>252</v>
      </c>
      <c r="H22" s="255" t="s">
        <v>165</v>
      </c>
      <c r="I22" s="257">
        <v>395160</v>
      </c>
      <c r="J22" s="257">
        <v>395160</v>
      </c>
      <c r="K22" s="258"/>
      <c r="L22" s="258"/>
      <c r="M22" s="257">
        <v>395160</v>
      </c>
      <c r="N22" s="259"/>
      <c r="O22" s="258"/>
      <c r="P22" s="258"/>
      <c r="Q22" s="258"/>
      <c r="R22" s="258"/>
      <c r="S22" s="257"/>
      <c r="T22" s="257"/>
      <c r="U22" s="257"/>
      <c r="V22" s="257"/>
      <c r="W22" s="257"/>
      <c r="X22" s="257"/>
    </row>
    <row r="23" ht="18" customHeight="1" spans="1:24">
      <c r="A23" s="255" t="s">
        <v>92</v>
      </c>
      <c r="B23" s="256" t="s">
        <v>92</v>
      </c>
      <c r="C23" s="255" t="s">
        <v>253</v>
      </c>
      <c r="D23" s="255" t="s">
        <v>254</v>
      </c>
      <c r="E23" s="255" t="s">
        <v>118</v>
      </c>
      <c r="F23" s="255" t="s">
        <v>119</v>
      </c>
      <c r="G23" s="255" t="s">
        <v>255</v>
      </c>
      <c r="H23" s="255" t="s">
        <v>256</v>
      </c>
      <c r="I23" s="257">
        <v>176400</v>
      </c>
      <c r="J23" s="257">
        <v>176400</v>
      </c>
      <c r="K23" s="258"/>
      <c r="L23" s="258"/>
      <c r="M23" s="257">
        <v>176400</v>
      </c>
      <c r="N23" s="259"/>
      <c r="O23" s="258"/>
      <c r="P23" s="258"/>
      <c r="Q23" s="258"/>
      <c r="R23" s="258"/>
      <c r="S23" s="257"/>
      <c r="T23" s="257"/>
      <c r="U23" s="257"/>
      <c r="V23" s="257"/>
      <c r="W23" s="257"/>
      <c r="X23" s="257"/>
    </row>
    <row r="24" ht="18" customHeight="1" spans="1:24">
      <c r="A24" s="255" t="s">
        <v>92</v>
      </c>
      <c r="B24" s="256" t="s">
        <v>92</v>
      </c>
      <c r="C24" s="255" t="s">
        <v>253</v>
      </c>
      <c r="D24" s="255" t="s">
        <v>254</v>
      </c>
      <c r="E24" s="255" t="s">
        <v>120</v>
      </c>
      <c r="F24" s="255" t="s">
        <v>121</v>
      </c>
      <c r="G24" s="255" t="s">
        <v>255</v>
      </c>
      <c r="H24" s="255" t="s">
        <v>256</v>
      </c>
      <c r="I24" s="257">
        <v>142800</v>
      </c>
      <c r="J24" s="257">
        <v>142800</v>
      </c>
      <c r="K24" s="258"/>
      <c r="L24" s="258"/>
      <c r="M24" s="257">
        <v>142800</v>
      </c>
      <c r="N24" s="259"/>
      <c r="O24" s="258"/>
      <c r="P24" s="258"/>
      <c r="Q24" s="258"/>
      <c r="R24" s="258"/>
      <c r="S24" s="257"/>
      <c r="T24" s="257"/>
      <c r="U24" s="257"/>
      <c r="V24" s="257"/>
      <c r="W24" s="257"/>
      <c r="X24" s="257"/>
    </row>
    <row r="25" ht="18" customHeight="1" spans="1:24">
      <c r="A25" s="255" t="s">
        <v>92</v>
      </c>
      <c r="B25" s="256" t="s">
        <v>92</v>
      </c>
      <c r="C25" s="255" t="s">
        <v>257</v>
      </c>
      <c r="D25" s="255" t="s">
        <v>258</v>
      </c>
      <c r="E25" s="255" t="s">
        <v>146</v>
      </c>
      <c r="F25" s="255" t="s">
        <v>147</v>
      </c>
      <c r="G25" s="255" t="s">
        <v>259</v>
      </c>
      <c r="H25" s="255" t="s">
        <v>260</v>
      </c>
      <c r="I25" s="257">
        <v>15000</v>
      </c>
      <c r="J25" s="257">
        <v>15000</v>
      </c>
      <c r="K25" s="258"/>
      <c r="L25" s="258"/>
      <c r="M25" s="257">
        <v>15000</v>
      </c>
      <c r="N25" s="259"/>
      <c r="O25" s="258"/>
      <c r="P25" s="258"/>
      <c r="Q25" s="258"/>
      <c r="R25" s="258"/>
      <c r="S25" s="257"/>
      <c r="T25" s="257"/>
      <c r="U25" s="257"/>
      <c r="V25" s="257"/>
      <c r="W25" s="257"/>
      <c r="X25" s="257"/>
    </row>
    <row r="26" ht="18" customHeight="1" spans="1:24">
      <c r="A26" s="255" t="s">
        <v>92</v>
      </c>
      <c r="B26" s="256" t="s">
        <v>92</v>
      </c>
      <c r="C26" s="255" t="s">
        <v>261</v>
      </c>
      <c r="D26" s="255" t="s">
        <v>262</v>
      </c>
      <c r="E26" s="255" t="s">
        <v>146</v>
      </c>
      <c r="F26" s="255" t="s">
        <v>147</v>
      </c>
      <c r="G26" s="255" t="s">
        <v>263</v>
      </c>
      <c r="H26" s="255" t="s">
        <v>264</v>
      </c>
      <c r="I26" s="257">
        <v>106800</v>
      </c>
      <c r="J26" s="257">
        <v>106800</v>
      </c>
      <c r="K26" s="258"/>
      <c r="L26" s="258"/>
      <c r="M26" s="257">
        <v>106800</v>
      </c>
      <c r="N26" s="259"/>
      <c r="O26" s="258"/>
      <c r="P26" s="258"/>
      <c r="Q26" s="258"/>
      <c r="R26" s="258"/>
      <c r="S26" s="257"/>
      <c r="T26" s="257"/>
      <c r="U26" s="257"/>
      <c r="V26" s="257"/>
      <c r="W26" s="257"/>
      <c r="X26" s="257"/>
    </row>
    <row r="27" ht="18" customHeight="1" spans="1:24">
      <c r="A27" s="255" t="s">
        <v>92</v>
      </c>
      <c r="B27" s="256" t="s">
        <v>92</v>
      </c>
      <c r="C27" s="255" t="s">
        <v>261</v>
      </c>
      <c r="D27" s="255" t="s">
        <v>262</v>
      </c>
      <c r="E27" s="255" t="s">
        <v>148</v>
      </c>
      <c r="F27" s="255" t="s">
        <v>149</v>
      </c>
      <c r="G27" s="255" t="s">
        <v>263</v>
      </c>
      <c r="H27" s="255" t="s">
        <v>264</v>
      </c>
      <c r="I27" s="257">
        <v>84000</v>
      </c>
      <c r="J27" s="257">
        <v>84000</v>
      </c>
      <c r="K27" s="258"/>
      <c r="L27" s="258"/>
      <c r="M27" s="257">
        <v>84000</v>
      </c>
      <c r="N27" s="259"/>
      <c r="O27" s="258"/>
      <c r="P27" s="258"/>
      <c r="Q27" s="258"/>
      <c r="R27" s="258"/>
      <c r="S27" s="257"/>
      <c r="T27" s="257"/>
      <c r="U27" s="257"/>
      <c r="V27" s="257"/>
      <c r="W27" s="257"/>
      <c r="X27" s="257"/>
    </row>
    <row r="28" ht="18" customHeight="1" spans="1:24">
      <c r="A28" s="255" t="s">
        <v>92</v>
      </c>
      <c r="B28" s="256" t="s">
        <v>92</v>
      </c>
      <c r="C28" s="255" t="s">
        <v>265</v>
      </c>
      <c r="D28" s="255" t="s">
        <v>266</v>
      </c>
      <c r="E28" s="255" t="s">
        <v>118</v>
      </c>
      <c r="F28" s="255" t="s">
        <v>119</v>
      </c>
      <c r="G28" s="255" t="s">
        <v>267</v>
      </c>
      <c r="H28" s="255" t="s">
        <v>268</v>
      </c>
      <c r="I28" s="257">
        <v>2100</v>
      </c>
      <c r="J28" s="257">
        <v>2100</v>
      </c>
      <c r="K28" s="258"/>
      <c r="L28" s="258"/>
      <c r="M28" s="257">
        <v>2100</v>
      </c>
      <c r="N28" s="259"/>
      <c r="O28" s="258"/>
      <c r="P28" s="258"/>
      <c r="Q28" s="258"/>
      <c r="R28" s="258"/>
      <c r="S28" s="257"/>
      <c r="T28" s="257"/>
      <c r="U28" s="257"/>
      <c r="V28" s="257"/>
      <c r="W28" s="257"/>
      <c r="X28" s="257"/>
    </row>
    <row r="29" ht="18" customHeight="1" spans="1:24">
      <c r="A29" s="255" t="s">
        <v>92</v>
      </c>
      <c r="B29" s="256" t="s">
        <v>92</v>
      </c>
      <c r="C29" s="255" t="s">
        <v>265</v>
      </c>
      <c r="D29" s="255" t="s">
        <v>266</v>
      </c>
      <c r="E29" s="255" t="s">
        <v>118</v>
      </c>
      <c r="F29" s="255" t="s">
        <v>119</v>
      </c>
      <c r="G29" s="255" t="s">
        <v>269</v>
      </c>
      <c r="H29" s="255" t="s">
        <v>270</v>
      </c>
      <c r="I29" s="257">
        <v>11200</v>
      </c>
      <c r="J29" s="257">
        <v>11200</v>
      </c>
      <c r="K29" s="258"/>
      <c r="L29" s="258"/>
      <c r="M29" s="257">
        <v>11200</v>
      </c>
      <c r="N29" s="259"/>
      <c r="O29" s="258"/>
      <c r="P29" s="258"/>
      <c r="Q29" s="258"/>
      <c r="R29" s="258"/>
      <c r="S29" s="257"/>
      <c r="T29" s="257"/>
      <c r="U29" s="257"/>
      <c r="V29" s="257"/>
      <c r="W29" s="257"/>
      <c r="X29" s="257"/>
    </row>
    <row r="30" ht="18" customHeight="1" spans="1:24">
      <c r="A30" s="255" t="s">
        <v>92</v>
      </c>
      <c r="B30" s="256" t="s">
        <v>92</v>
      </c>
      <c r="C30" s="255" t="s">
        <v>265</v>
      </c>
      <c r="D30" s="255" t="s">
        <v>266</v>
      </c>
      <c r="E30" s="255" t="s">
        <v>146</v>
      </c>
      <c r="F30" s="255" t="s">
        <v>147</v>
      </c>
      <c r="G30" s="255" t="s">
        <v>271</v>
      </c>
      <c r="H30" s="255" t="s">
        <v>272</v>
      </c>
      <c r="I30" s="257">
        <v>30600</v>
      </c>
      <c r="J30" s="257">
        <v>30600</v>
      </c>
      <c r="K30" s="258"/>
      <c r="L30" s="258"/>
      <c r="M30" s="257">
        <v>30600</v>
      </c>
      <c r="N30" s="259"/>
      <c r="O30" s="258"/>
      <c r="P30" s="258"/>
      <c r="Q30" s="258"/>
      <c r="R30" s="258"/>
      <c r="S30" s="257"/>
      <c r="T30" s="257"/>
      <c r="U30" s="257"/>
      <c r="V30" s="257"/>
      <c r="W30" s="257"/>
      <c r="X30" s="257"/>
    </row>
    <row r="31" ht="18" customHeight="1" spans="1:24">
      <c r="A31" s="255" t="s">
        <v>92</v>
      </c>
      <c r="B31" s="256" t="s">
        <v>92</v>
      </c>
      <c r="C31" s="255" t="s">
        <v>265</v>
      </c>
      <c r="D31" s="255" t="s">
        <v>266</v>
      </c>
      <c r="E31" s="255" t="s">
        <v>146</v>
      </c>
      <c r="F31" s="255" t="s">
        <v>147</v>
      </c>
      <c r="G31" s="255" t="s">
        <v>273</v>
      </c>
      <c r="H31" s="255" t="s">
        <v>274</v>
      </c>
      <c r="I31" s="257">
        <v>2400</v>
      </c>
      <c r="J31" s="257">
        <v>2400</v>
      </c>
      <c r="K31" s="258"/>
      <c r="L31" s="258"/>
      <c r="M31" s="257">
        <v>2400</v>
      </c>
      <c r="N31" s="259"/>
      <c r="O31" s="258"/>
      <c r="P31" s="258"/>
      <c r="Q31" s="258"/>
      <c r="R31" s="258"/>
      <c r="S31" s="257"/>
      <c r="T31" s="257"/>
      <c r="U31" s="257"/>
      <c r="V31" s="257"/>
      <c r="W31" s="257"/>
      <c r="X31" s="257"/>
    </row>
    <row r="32" ht="18" customHeight="1" spans="1:24">
      <c r="A32" s="255" t="s">
        <v>92</v>
      </c>
      <c r="B32" s="256" t="s">
        <v>92</v>
      </c>
      <c r="C32" s="255" t="s">
        <v>265</v>
      </c>
      <c r="D32" s="255" t="s">
        <v>266</v>
      </c>
      <c r="E32" s="255" t="s">
        <v>146</v>
      </c>
      <c r="F32" s="255" t="s">
        <v>147</v>
      </c>
      <c r="G32" s="255" t="s">
        <v>275</v>
      </c>
      <c r="H32" s="255" t="s">
        <v>276</v>
      </c>
      <c r="I32" s="257">
        <v>24000</v>
      </c>
      <c r="J32" s="257">
        <v>24000</v>
      </c>
      <c r="K32" s="258"/>
      <c r="L32" s="258"/>
      <c r="M32" s="257">
        <v>24000</v>
      </c>
      <c r="N32" s="259"/>
      <c r="O32" s="258"/>
      <c r="P32" s="258"/>
      <c r="Q32" s="258"/>
      <c r="R32" s="258"/>
      <c r="S32" s="257"/>
      <c r="T32" s="257"/>
      <c r="U32" s="257"/>
      <c r="V32" s="257"/>
      <c r="W32" s="257"/>
      <c r="X32" s="257"/>
    </row>
    <row r="33" ht="18" customHeight="1" spans="1:24">
      <c r="A33" s="255" t="s">
        <v>92</v>
      </c>
      <c r="B33" s="256" t="s">
        <v>92</v>
      </c>
      <c r="C33" s="255" t="s">
        <v>265</v>
      </c>
      <c r="D33" s="255" t="s">
        <v>266</v>
      </c>
      <c r="E33" s="255" t="s">
        <v>146</v>
      </c>
      <c r="F33" s="255" t="s">
        <v>147</v>
      </c>
      <c r="G33" s="255" t="s">
        <v>277</v>
      </c>
      <c r="H33" s="255" t="s">
        <v>278</v>
      </c>
      <c r="I33" s="257">
        <v>3240</v>
      </c>
      <c r="J33" s="257">
        <v>3240</v>
      </c>
      <c r="K33" s="258"/>
      <c r="L33" s="258"/>
      <c r="M33" s="257">
        <v>3240</v>
      </c>
      <c r="N33" s="259"/>
      <c r="O33" s="258"/>
      <c r="P33" s="258"/>
      <c r="Q33" s="258"/>
      <c r="R33" s="258"/>
      <c r="S33" s="257"/>
      <c r="T33" s="257"/>
      <c r="U33" s="257"/>
      <c r="V33" s="257"/>
      <c r="W33" s="257"/>
      <c r="X33" s="257"/>
    </row>
    <row r="34" ht="18" customHeight="1" spans="1:24">
      <c r="A34" s="255" t="s">
        <v>92</v>
      </c>
      <c r="B34" s="256" t="s">
        <v>92</v>
      </c>
      <c r="C34" s="255" t="s">
        <v>265</v>
      </c>
      <c r="D34" s="255" t="s">
        <v>266</v>
      </c>
      <c r="E34" s="255" t="s">
        <v>146</v>
      </c>
      <c r="F34" s="255" t="s">
        <v>147</v>
      </c>
      <c r="G34" s="255" t="s">
        <v>267</v>
      </c>
      <c r="H34" s="255" t="s">
        <v>268</v>
      </c>
      <c r="I34" s="257">
        <v>28800</v>
      </c>
      <c r="J34" s="257">
        <v>28800</v>
      </c>
      <c r="K34" s="258"/>
      <c r="L34" s="258"/>
      <c r="M34" s="257">
        <v>28800</v>
      </c>
      <c r="N34" s="259"/>
      <c r="O34" s="258"/>
      <c r="P34" s="258"/>
      <c r="Q34" s="258"/>
      <c r="R34" s="258"/>
      <c r="S34" s="257"/>
      <c r="T34" s="257"/>
      <c r="U34" s="257"/>
      <c r="V34" s="257"/>
      <c r="W34" s="257"/>
      <c r="X34" s="257"/>
    </row>
    <row r="35" ht="18" customHeight="1" spans="1:24">
      <c r="A35" s="255" t="s">
        <v>92</v>
      </c>
      <c r="B35" s="256" t="s">
        <v>92</v>
      </c>
      <c r="C35" s="255" t="s">
        <v>265</v>
      </c>
      <c r="D35" s="255" t="s">
        <v>266</v>
      </c>
      <c r="E35" s="255" t="s">
        <v>146</v>
      </c>
      <c r="F35" s="255" t="s">
        <v>147</v>
      </c>
      <c r="G35" s="255" t="s">
        <v>263</v>
      </c>
      <c r="H35" s="255" t="s">
        <v>264</v>
      </c>
      <c r="I35" s="257">
        <v>10680</v>
      </c>
      <c r="J35" s="257">
        <v>10680</v>
      </c>
      <c r="K35" s="258"/>
      <c r="L35" s="258"/>
      <c r="M35" s="257">
        <v>10680</v>
      </c>
      <c r="N35" s="259"/>
      <c r="O35" s="258"/>
      <c r="P35" s="258"/>
      <c r="Q35" s="258"/>
      <c r="R35" s="258"/>
      <c r="S35" s="257"/>
      <c r="T35" s="257"/>
      <c r="U35" s="257"/>
      <c r="V35" s="257"/>
      <c r="W35" s="257"/>
      <c r="X35" s="257"/>
    </row>
    <row r="36" ht="18" customHeight="1" spans="1:24">
      <c r="A36" s="255" t="s">
        <v>92</v>
      </c>
      <c r="B36" s="256" t="s">
        <v>92</v>
      </c>
      <c r="C36" s="255" t="s">
        <v>265</v>
      </c>
      <c r="D36" s="255" t="s">
        <v>266</v>
      </c>
      <c r="E36" s="255" t="s">
        <v>146</v>
      </c>
      <c r="F36" s="255" t="s">
        <v>147</v>
      </c>
      <c r="G36" s="255" t="s">
        <v>269</v>
      </c>
      <c r="H36" s="255" t="s">
        <v>270</v>
      </c>
      <c r="I36" s="257">
        <v>21000</v>
      </c>
      <c r="J36" s="257">
        <v>21000</v>
      </c>
      <c r="K36" s="258"/>
      <c r="L36" s="258"/>
      <c r="M36" s="257">
        <v>21000</v>
      </c>
      <c r="N36" s="259"/>
      <c r="O36" s="258"/>
      <c r="P36" s="258"/>
      <c r="Q36" s="258"/>
      <c r="R36" s="258"/>
      <c r="S36" s="257"/>
      <c r="T36" s="257"/>
      <c r="U36" s="257"/>
      <c r="V36" s="257"/>
      <c r="W36" s="257"/>
      <c r="X36" s="257"/>
    </row>
    <row r="37" ht="18" customHeight="1" spans="1:24">
      <c r="A37" s="255" t="s">
        <v>92</v>
      </c>
      <c r="B37" s="256" t="s">
        <v>92</v>
      </c>
      <c r="C37" s="255" t="s">
        <v>265</v>
      </c>
      <c r="D37" s="255" t="s">
        <v>266</v>
      </c>
      <c r="E37" s="255" t="s">
        <v>148</v>
      </c>
      <c r="F37" s="255" t="s">
        <v>149</v>
      </c>
      <c r="G37" s="255" t="s">
        <v>271</v>
      </c>
      <c r="H37" s="255" t="s">
        <v>272</v>
      </c>
      <c r="I37" s="257">
        <v>33000</v>
      </c>
      <c r="J37" s="257">
        <v>33000</v>
      </c>
      <c r="K37" s="258"/>
      <c r="L37" s="258"/>
      <c r="M37" s="257">
        <v>33000</v>
      </c>
      <c r="N37" s="259"/>
      <c r="O37" s="258"/>
      <c r="P37" s="258"/>
      <c r="Q37" s="258"/>
      <c r="R37" s="258"/>
      <c r="S37" s="257"/>
      <c r="T37" s="257"/>
      <c r="U37" s="257"/>
      <c r="V37" s="257"/>
      <c r="W37" s="257"/>
      <c r="X37" s="257"/>
    </row>
    <row r="38" ht="18" customHeight="1" spans="1:24">
      <c r="A38" s="255" t="s">
        <v>92</v>
      </c>
      <c r="B38" s="256" t="s">
        <v>92</v>
      </c>
      <c r="C38" s="255" t="s">
        <v>265</v>
      </c>
      <c r="D38" s="255" t="s">
        <v>266</v>
      </c>
      <c r="E38" s="255" t="s">
        <v>148</v>
      </c>
      <c r="F38" s="255" t="s">
        <v>149</v>
      </c>
      <c r="G38" s="255" t="s">
        <v>273</v>
      </c>
      <c r="H38" s="255" t="s">
        <v>274</v>
      </c>
      <c r="I38" s="257">
        <v>2200</v>
      </c>
      <c r="J38" s="257">
        <v>2200</v>
      </c>
      <c r="K38" s="258"/>
      <c r="L38" s="258"/>
      <c r="M38" s="257">
        <v>2200</v>
      </c>
      <c r="N38" s="259"/>
      <c r="O38" s="258"/>
      <c r="P38" s="258"/>
      <c r="Q38" s="258"/>
      <c r="R38" s="258"/>
      <c r="S38" s="257"/>
      <c r="T38" s="257"/>
      <c r="U38" s="257"/>
      <c r="V38" s="257"/>
      <c r="W38" s="257"/>
      <c r="X38" s="257"/>
    </row>
    <row r="39" ht="18" customHeight="1" spans="1:24">
      <c r="A39" s="255" t="s">
        <v>92</v>
      </c>
      <c r="B39" s="256" t="s">
        <v>92</v>
      </c>
      <c r="C39" s="255" t="s">
        <v>265</v>
      </c>
      <c r="D39" s="255" t="s">
        <v>266</v>
      </c>
      <c r="E39" s="255" t="s">
        <v>148</v>
      </c>
      <c r="F39" s="255" t="s">
        <v>149</v>
      </c>
      <c r="G39" s="255" t="s">
        <v>275</v>
      </c>
      <c r="H39" s="255" t="s">
        <v>276</v>
      </c>
      <c r="I39" s="257">
        <v>22000</v>
      </c>
      <c r="J39" s="257">
        <v>22000</v>
      </c>
      <c r="K39" s="258"/>
      <c r="L39" s="258"/>
      <c r="M39" s="257">
        <v>22000</v>
      </c>
      <c r="N39" s="259"/>
      <c r="O39" s="258"/>
      <c r="P39" s="258"/>
      <c r="Q39" s="258"/>
      <c r="R39" s="258"/>
      <c r="S39" s="257"/>
      <c r="T39" s="257"/>
      <c r="U39" s="257"/>
      <c r="V39" s="257"/>
      <c r="W39" s="257"/>
      <c r="X39" s="257"/>
    </row>
    <row r="40" ht="18" customHeight="1" spans="1:24">
      <c r="A40" s="255" t="s">
        <v>92</v>
      </c>
      <c r="B40" s="256" t="s">
        <v>92</v>
      </c>
      <c r="C40" s="255" t="s">
        <v>265</v>
      </c>
      <c r="D40" s="255" t="s">
        <v>266</v>
      </c>
      <c r="E40" s="255" t="s">
        <v>148</v>
      </c>
      <c r="F40" s="255" t="s">
        <v>149</v>
      </c>
      <c r="G40" s="255" t="s">
        <v>277</v>
      </c>
      <c r="H40" s="255" t="s">
        <v>278</v>
      </c>
      <c r="I40" s="257">
        <v>2970</v>
      </c>
      <c r="J40" s="257">
        <v>2970</v>
      </c>
      <c r="K40" s="258"/>
      <c r="L40" s="258"/>
      <c r="M40" s="257">
        <v>2970</v>
      </c>
      <c r="N40" s="259"/>
      <c r="O40" s="258"/>
      <c r="P40" s="258"/>
      <c r="Q40" s="258"/>
      <c r="R40" s="258"/>
      <c r="S40" s="257"/>
      <c r="T40" s="257"/>
      <c r="U40" s="257"/>
      <c r="V40" s="257"/>
      <c r="W40" s="257"/>
      <c r="X40" s="257"/>
    </row>
    <row r="41" ht="18" customHeight="1" spans="1:24">
      <c r="A41" s="255" t="s">
        <v>92</v>
      </c>
      <c r="B41" s="256" t="s">
        <v>92</v>
      </c>
      <c r="C41" s="255" t="s">
        <v>265</v>
      </c>
      <c r="D41" s="255" t="s">
        <v>266</v>
      </c>
      <c r="E41" s="255" t="s">
        <v>148</v>
      </c>
      <c r="F41" s="255" t="s">
        <v>149</v>
      </c>
      <c r="G41" s="255" t="s">
        <v>267</v>
      </c>
      <c r="H41" s="255" t="s">
        <v>268</v>
      </c>
      <c r="I41" s="257">
        <v>26400</v>
      </c>
      <c r="J41" s="257">
        <v>26400</v>
      </c>
      <c r="K41" s="258"/>
      <c r="L41" s="258"/>
      <c r="M41" s="257">
        <v>26400</v>
      </c>
      <c r="N41" s="259"/>
      <c r="O41" s="258"/>
      <c r="P41" s="258"/>
      <c r="Q41" s="258"/>
      <c r="R41" s="258"/>
      <c r="S41" s="257"/>
      <c r="T41" s="257"/>
      <c r="U41" s="257"/>
      <c r="V41" s="257"/>
      <c r="W41" s="257"/>
      <c r="X41" s="257"/>
    </row>
    <row r="42" ht="18" customHeight="1" spans="1:24">
      <c r="A42" s="255" t="s">
        <v>92</v>
      </c>
      <c r="B42" s="256" t="s">
        <v>92</v>
      </c>
      <c r="C42" s="255" t="s">
        <v>265</v>
      </c>
      <c r="D42" s="255" t="s">
        <v>266</v>
      </c>
      <c r="E42" s="255" t="s">
        <v>148</v>
      </c>
      <c r="F42" s="255" t="s">
        <v>149</v>
      </c>
      <c r="G42" s="255" t="s">
        <v>263</v>
      </c>
      <c r="H42" s="255" t="s">
        <v>264</v>
      </c>
      <c r="I42" s="257">
        <v>9300</v>
      </c>
      <c r="J42" s="257">
        <v>9300</v>
      </c>
      <c r="K42" s="258"/>
      <c r="L42" s="258"/>
      <c r="M42" s="257">
        <v>9300</v>
      </c>
      <c r="N42" s="259"/>
      <c r="O42" s="258"/>
      <c r="P42" s="258"/>
      <c r="Q42" s="258"/>
      <c r="R42" s="258"/>
      <c r="S42" s="257"/>
      <c r="T42" s="257"/>
      <c r="U42" s="257"/>
      <c r="V42" s="257"/>
      <c r="W42" s="257"/>
      <c r="X42" s="257"/>
    </row>
    <row r="43" ht="18" customHeight="1" spans="1:24">
      <c r="A43" s="255" t="s">
        <v>92</v>
      </c>
      <c r="B43" s="256" t="s">
        <v>92</v>
      </c>
      <c r="C43" s="255" t="s">
        <v>265</v>
      </c>
      <c r="D43" s="255" t="s">
        <v>266</v>
      </c>
      <c r="E43" s="255" t="s">
        <v>148</v>
      </c>
      <c r="F43" s="255" t="s">
        <v>149</v>
      </c>
      <c r="G43" s="255" t="s">
        <v>269</v>
      </c>
      <c r="H43" s="255" t="s">
        <v>270</v>
      </c>
      <c r="I43" s="257">
        <v>17000</v>
      </c>
      <c r="J43" s="257">
        <v>17000</v>
      </c>
      <c r="K43" s="258"/>
      <c r="L43" s="258"/>
      <c r="M43" s="257">
        <v>17000</v>
      </c>
      <c r="N43" s="259"/>
      <c r="O43" s="258"/>
      <c r="P43" s="258"/>
      <c r="Q43" s="258"/>
      <c r="R43" s="258"/>
      <c r="S43" s="257"/>
      <c r="T43" s="257"/>
      <c r="U43" s="257"/>
      <c r="V43" s="257"/>
      <c r="W43" s="257"/>
      <c r="X43" s="257"/>
    </row>
    <row r="44" ht="18" customHeight="1" spans="1:24">
      <c r="A44" s="255" t="s">
        <v>92</v>
      </c>
      <c r="B44" s="256" t="s">
        <v>92</v>
      </c>
      <c r="C44" s="255" t="s">
        <v>279</v>
      </c>
      <c r="D44" s="255" t="s">
        <v>280</v>
      </c>
      <c r="E44" s="255" t="s">
        <v>146</v>
      </c>
      <c r="F44" s="255" t="s">
        <v>147</v>
      </c>
      <c r="G44" s="255" t="s">
        <v>281</v>
      </c>
      <c r="H44" s="255" t="s">
        <v>280</v>
      </c>
      <c r="I44" s="257">
        <v>4320</v>
      </c>
      <c r="J44" s="257">
        <v>4320</v>
      </c>
      <c r="K44" s="258"/>
      <c r="L44" s="258"/>
      <c r="M44" s="257">
        <v>4320</v>
      </c>
      <c r="N44" s="259"/>
      <c r="O44" s="258"/>
      <c r="P44" s="258"/>
      <c r="Q44" s="258"/>
      <c r="R44" s="258"/>
      <c r="S44" s="257"/>
      <c r="T44" s="257"/>
      <c r="U44" s="257"/>
      <c r="V44" s="257"/>
      <c r="W44" s="257"/>
      <c r="X44" s="257"/>
    </row>
    <row r="45" ht="18" customHeight="1" spans="1:24">
      <c r="A45" s="255" t="s">
        <v>92</v>
      </c>
      <c r="B45" s="256" t="s">
        <v>92</v>
      </c>
      <c r="C45" s="255" t="s">
        <v>279</v>
      </c>
      <c r="D45" s="255" t="s">
        <v>280</v>
      </c>
      <c r="E45" s="255" t="s">
        <v>148</v>
      </c>
      <c r="F45" s="255" t="s">
        <v>149</v>
      </c>
      <c r="G45" s="255" t="s">
        <v>281</v>
      </c>
      <c r="H45" s="255" t="s">
        <v>280</v>
      </c>
      <c r="I45" s="257">
        <v>3960</v>
      </c>
      <c r="J45" s="257">
        <v>3960</v>
      </c>
      <c r="K45" s="258"/>
      <c r="L45" s="258"/>
      <c r="M45" s="257">
        <v>3960</v>
      </c>
      <c r="N45" s="259"/>
      <c r="O45" s="258"/>
      <c r="P45" s="258"/>
      <c r="Q45" s="258"/>
      <c r="R45" s="258"/>
      <c r="S45" s="257"/>
      <c r="T45" s="257"/>
      <c r="U45" s="257"/>
      <c r="V45" s="257"/>
      <c r="W45" s="257"/>
      <c r="X45" s="257"/>
    </row>
    <row r="46" ht="18" customHeight="1" spans="1:24">
      <c r="A46" s="255" t="s">
        <v>92</v>
      </c>
      <c r="B46" s="256" t="s">
        <v>92</v>
      </c>
      <c r="C46" s="255" t="s">
        <v>282</v>
      </c>
      <c r="D46" s="255" t="s">
        <v>283</v>
      </c>
      <c r="E46" s="255" t="s">
        <v>146</v>
      </c>
      <c r="F46" s="255" t="s">
        <v>147</v>
      </c>
      <c r="G46" s="255" t="s">
        <v>239</v>
      </c>
      <c r="H46" s="255" t="s">
        <v>240</v>
      </c>
      <c r="I46" s="257">
        <v>492600</v>
      </c>
      <c r="J46" s="257">
        <v>492600</v>
      </c>
      <c r="K46" s="258"/>
      <c r="L46" s="258"/>
      <c r="M46" s="257">
        <v>492600</v>
      </c>
      <c r="N46" s="259"/>
      <c r="O46" s="258"/>
      <c r="P46" s="258"/>
      <c r="Q46" s="258"/>
      <c r="R46" s="258"/>
      <c r="S46" s="257"/>
      <c r="T46" s="257"/>
      <c r="U46" s="257"/>
      <c r="V46" s="257"/>
      <c r="W46" s="257"/>
      <c r="X46" s="257"/>
    </row>
    <row r="47" ht="18" customHeight="1" spans="1:24">
      <c r="A47" s="255" t="s">
        <v>92</v>
      </c>
      <c r="B47" s="256" t="s">
        <v>92</v>
      </c>
      <c r="C47" s="255" t="s">
        <v>282</v>
      </c>
      <c r="D47" s="255" t="s">
        <v>283</v>
      </c>
      <c r="E47" s="255" t="s">
        <v>148</v>
      </c>
      <c r="F47" s="255" t="s">
        <v>149</v>
      </c>
      <c r="G47" s="255" t="s">
        <v>239</v>
      </c>
      <c r="H47" s="255" t="s">
        <v>240</v>
      </c>
      <c r="I47" s="257">
        <v>402600</v>
      </c>
      <c r="J47" s="257">
        <v>402600</v>
      </c>
      <c r="K47" s="258"/>
      <c r="L47" s="258"/>
      <c r="M47" s="257">
        <v>402600</v>
      </c>
      <c r="N47" s="259"/>
      <c r="O47" s="258"/>
      <c r="P47" s="258"/>
      <c r="Q47" s="258"/>
      <c r="R47" s="258"/>
      <c r="S47" s="257"/>
      <c r="T47" s="257"/>
      <c r="U47" s="257"/>
      <c r="V47" s="257"/>
      <c r="W47" s="257"/>
      <c r="X47" s="257"/>
    </row>
    <row r="48" ht="18" customHeight="1" spans="1:24">
      <c r="A48" s="255" t="s">
        <v>92</v>
      </c>
      <c r="B48" s="256" t="s">
        <v>92</v>
      </c>
      <c r="C48" s="255" t="s">
        <v>284</v>
      </c>
      <c r="D48" s="255" t="s">
        <v>285</v>
      </c>
      <c r="E48" s="255" t="s">
        <v>146</v>
      </c>
      <c r="F48" s="255" t="s">
        <v>147</v>
      </c>
      <c r="G48" s="255" t="s">
        <v>286</v>
      </c>
      <c r="H48" s="255" t="s">
        <v>287</v>
      </c>
      <c r="I48" s="257">
        <v>12825000</v>
      </c>
      <c r="J48" s="257">
        <v>12825000</v>
      </c>
      <c r="K48" s="258"/>
      <c r="L48" s="258"/>
      <c r="M48" s="257">
        <v>12825000</v>
      </c>
      <c r="N48" s="259"/>
      <c r="O48" s="258"/>
      <c r="P48" s="258"/>
      <c r="Q48" s="258"/>
      <c r="R48" s="258"/>
      <c r="S48" s="257"/>
      <c r="T48" s="257"/>
      <c r="U48" s="257"/>
      <c r="V48" s="257"/>
      <c r="W48" s="257"/>
      <c r="X48" s="257"/>
    </row>
    <row r="49" ht="18" customHeight="1" spans="1:24">
      <c r="A49" s="255" t="s">
        <v>92</v>
      </c>
      <c r="B49" s="256" t="s">
        <v>92</v>
      </c>
      <c r="C49" s="255" t="s">
        <v>288</v>
      </c>
      <c r="D49" s="255" t="s">
        <v>212</v>
      </c>
      <c r="E49" s="255" t="s">
        <v>146</v>
      </c>
      <c r="F49" s="255" t="s">
        <v>147</v>
      </c>
      <c r="G49" s="255" t="s">
        <v>289</v>
      </c>
      <c r="H49" s="255" t="s">
        <v>212</v>
      </c>
      <c r="I49" s="257">
        <v>5400</v>
      </c>
      <c r="J49" s="257">
        <v>5400</v>
      </c>
      <c r="K49" s="258"/>
      <c r="L49" s="258"/>
      <c r="M49" s="257">
        <v>5400</v>
      </c>
      <c r="N49" s="259"/>
      <c r="O49" s="258"/>
      <c r="P49" s="258"/>
      <c r="Q49" s="258"/>
      <c r="R49" s="258"/>
      <c r="S49" s="257"/>
      <c r="T49" s="257"/>
      <c r="U49" s="257"/>
      <c r="V49" s="257"/>
      <c r="W49" s="257"/>
      <c r="X49" s="257"/>
    </row>
    <row r="50" ht="18" customHeight="1" spans="1:24">
      <c r="A50" s="255" t="s">
        <v>92</v>
      </c>
      <c r="B50" s="256" t="s">
        <v>92</v>
      </c>
      <c r="C50" s="255" t="s">
        <v>290</v>
      </c>
      <c r="D50" s="255" t="s">
        <v>291</v>
      </c>
      <c r="E50" s="255" t="s">
        <v>148</v>
      </c>
      <c r="F50" s="255" t="s">
        <v>149</v>
      </c>
      <c r="G50" s="255" t="s">
        <v>235</v>
      </c>
      <c r="H50" s="255" t="s">
        <v>236</v>
      </c>
      <c r="I50" s="257">
        <v>40728</v>
      </c>
      <c r="J50" s="257">
        <v>40728</v>
      </c>
      <c r="K50" s="258"/>
      <c r="L50" s="258"/>
      <c r="M50" s="257">
        <v>40728</v>
      </c>
      <c r="N50" s="259"/>
      <c r="O50" s="258"/>
      <c r="P50" s="258"/>
      <c r="Q50" s="258"/>
      <c r="R50" s="258"/>
      <c r="S50" s="257"/>
      <c r="T50" s="257"/>
      <c r="U50" s="257"/>
      <c r="V50" s="257"/>
      <c r="W50" s="257"/>
      <c r="X50" s="257"/>
    </row>
    <row r="51" ht="18" customHeight="1" spans="1:24">
      <c r="A51" s="255" t="s">
        <v>92</v>
      </c>
      <c r="B51" s="256" t="s">
        <v>92</v>
      </c>
      <c r="C51" s="255" t="s">
        <v>290</v>
      </c>
      <c r="D51" s="255" t="s">
        <v>291</v>
      </c>
      <c r="E51" s="255" t="s">
        <v>148</v>
      </c>
      <c r="F51" s="255" t="s">
        <v>149</v>
      </c>
      <c r="G51" s="255" t="s">
        <v>239</v>
      </c>
      <c r="H51" s="255" t="s">
        <v>240</v>
      </c>
      <c r="I51" s="257">
        <v>3394</v>
      </c>
      <c r="J51" s="257">
        <v>3394</v>
      </c>
      <c r="K51" s="258"/>
      <c r="L51" s="258"/>
      <c r="M51" s="257">
        <v>3394</v>
      </c>
      <c r="N51" s="259"/>
      <c r="O51" s="258"/>
      <c r="P51" s="258"/>
      <c r="Q51" s="258"/>
      <c r="R51" s="258"/>
      <c r="S51" s="257"/>
      <c r="T51" s="257"/>
      <c r="U51" s="257"/>
      <c r="V51" s="257"/>
      <c r="W51" s="257"/>
      <c r="X51" s="257"/>
    </row>
    <row r="52" ht="18" customHeight="1" spans="1:24">
      <c r="A52" s="255" t="s">
        <v>92</v>
      </c>
      <c r="B52" s="256" t="s">
        <v>92</v>
      </c>
      <c r="C52" s="255" t="s">
        <v>290</v>
      </c>
      <c r="D52" s="255" t="s">
        <v>291</v>
      </c>
      <c r="E52" s="255" t="s">
        <v>148</v>
      </c>
      <c r="F52" s="255" t="s">
        <v>149</v>
      </c>
      <c r="G52" s="255" t="s">
        <v>292</v>
      </c>
      <c r="H52" s="255" t="s">
        <v>293</v>
      </c>
      <c r="I52" s="257">
        <v>56724</v>
      </c>
      <c r="J52" s="257">
        <v>56724</v>
      </c>
      <c r="K52" s="258"/>
      <c r="L52" s="258"/>
      <c r="M52" s="257">
        <v>56724</v>
      </c>
      <c r="N52" s="259"/>
      <c r="O52" s="258"/>
      <c r="P52" s="258"/>
      <c r="Q52" s="258"/>
      <c r="R52" s="258"/>
      <c r="S52" s="257"/>
      <c r="T52" s="257"/>
      <c r="U52" s="257"/>
      <c r="V52" s="257"/>
      <c r="W52" s="257"/>
      <c r="X52" s="257"/>
    </row>
    <row r="53" ht="18" customHeight="1" spans="1:24">
      <c r="A53" s="255" t="s">
        <v>92</v>
      </c>
      <c r="B53" s="256" t="s">
        <v>92</v>
      </c>
      <c r="C53" s="255" t="s">
        <v>294</v>
      </c>
      <c r="D53" s="255" t="s">
        <v>295</v>
      </c>
      <c r="E53" s="255" t="s">
        <v>148</v>
      </c>
      <c r="F53" s="255" t="s">
        <v>149</v>
      </c>
      <c r="G53" s="255" t="s">
        <v>292</v>
      </c>
      <c r="H53" s="255" t="s">
        <v>293</v>
      </c>
      <c r="I53" s="257">
        <v>38820</v>
      </c>
      <c r="J53" s="257">
        <v>38820</v>
      </c>
      <c r="K53" s="258"/>
      <c r="L53" s="258"/>
      <c r="M53" s="257">
        <v>38820</v>
      </c>
      <c r="N53" s="259"/>
      <c r="O53" s="258"/>
      <c r="P53" s="258"/>
      <c r="Q53" s="258"/>
      <c r="R53" s="258"/>
      <c r="S53" s="257"/>
      <c r="T53" s="257"/>
      <c r="U53" s="257"/>
      <c r="V53" s="257"/>
      <c r="W53" s="257"/>
      <c r="X53" s="257"/>
    </row>
    <row r="54" ht="18" customHeight="1" spans="1:24">
      <c r="A54" s="255" t="s">
        <v>92</v>
      </c>
      <c r="B54" s="256" t="s">
        <v>96</v>
      </c>
      <c r="C54" s="255" t="s">
        <v>296</v>
      </c>
      <c r="D54" s="255" t="s">
        <v>291</v>
      </c>
      <c r="E54" s="255" t="s">
        <v>148</v>
      </c>
      <c r="F54" s="255" t="s">
        <v>149</v>
      </c>
      <c r="G54" s="255" t="s">
        <v>235</v>
      </c>
      <c r="H54" s="255" t="s">
        <v>236</v>
      </c>
      <c r="I54" s="257">
        <v>2130948</v>
      </c>
      <c r="J54" s="257">
        <v>2130948</v>
      </c>
      <c r="K54" s="258"/>
      <c r="L54" s="258"/>
      <c r="M54" s="257">
        <v>2130948</v>
      </c>
      <c r="N54" s="259"/>
      <c r="O54" s="258"/>
      <c r="P54" s="258"/>
      <c r="Q54" s="258"/>
      <c r="R54" s="258"/>
      <c r="S54" s="257"/>
      <c r="T54" s="257"/>
      <c r="U54" s="257"/>
      <c r="V54" s="257"/>
      <c r="W54" s="257"/>
      <c r="X54" s="257"/>
    </row>
    <row r="55" ht="18" customHeight="1" spans="1:24">
      <c r="A55" s="255" t="s">
        <v>92</v>
      </c>
      <c r="B55" s="256" t="s">
        <v>96</v>
      </c>
      <c r="C55" s="255" t="s">
        <v>296</v>
      </c>
      <c r="D55" s="255" t="s">
        <v>291</v>
      </c>
      <c r="E55" s="255" t="s">
        <v>148</v>
      </c>
      <c r="F55" s="255" t="s">
        <v>149</v>
      </c>
      <c r="G55" s="255" t="s">
        <v>237</v>
      </c>
      <c r="H55" s="255" t="s">
        <v>238</v>
      </c>
      <c r="I55" s="257">
        <v>4500</v>
      </c>
      <c r="J55" s="257">
        <v>4500</v>
      </c>
      <c r="K55" s="258"/>
      <c r="L55" s="258"/>
      <c r="M55" s="257">
        <v>4500</v>
      </c>
      <c r="N55" s="259"/>
      <c r="O55" s="258"/>
      <c r="P55" s="258"/>
      <c r="Q55" s="258"/>
      <c r="R55" s="258"/>
      <c r="S55" s="257"/>
      <c r="T55" s="257"/>
      <c r="U55" s="257"/>
      <c r="V55" s="257"/>
      <c r="W55" s="257"/>
      <c r="X55" s="257"/>
    </row>
    <row r="56" ht="18" customHeight="1" spans="1:24">
      <c r="A56" s="255" t="s">
        <v>92</v>
      </c>
      <c r="B56" s="256" t="s">
        <v>96</v>
      </c>
      <c r="C56" s="255" t="s">
        <v>296</v>
      </c>
      <c r="D56" s="255" t="s">
        <v>291</v>
      </c>
      <c r="E56" s="255" t="s">
        <v>148</v>
      </c>
      <c r="F56" s="255" t="s">
        <v>149</v>
      </c>
      <c r="G56" s="255" t="s">
        <v>239</v>
      </c>
      <c r="H56" s="255" t="s">
        <v>240</v>
      </c>
      <c r="I56" s="257">
        <v>177579</v>
      </c>
      <c r="J56" s="257">
        <v>177579</v>
      </c>
      <c r="K56" s="258"/>
      <c r="L56" s="258"/>
      <c r="M56" s="257">
        <v>177579</v>
      </c>
      <c r="N56" s="259"/>
      <c r="O56" s="258"/>
      <c r="P56" s="258"/>
      <c r="Q56" s="258"/>
      <c r="R56" s="258"/>
      <c r="S56" s="257"/>
      <c r="T56" s="257"/>
      <c r="U56" s="257"/>
      <c r="V56" s="257"/>
      <c r="W56" s="257"/>
      <c r="X56" s="257"/>
    </row>
    <row r="57" ht="18" customHeight="1" spans="1:24">
      <c r="A57" s="255" t="s">
        <v>92</v>
      </c>
      <c r="B57" s="256" t="s">
        <v>96</v>
      </c>
      <c r="C57" s="255" t="s">
        <v>296</v>
      </c>
      <c r="D57" s="255" t="s">
        <v>291</v>
      </c>
      <c r="E57" s="255" t="s">
        <v>148</v>
      </c>
      <c r="F57" s="255" t="s">
        <v>149</v>
      </c>
      <c r="G57" s="255" t="s">
        <v>292</v>
      </c>
      <c r="H57" s="255" t="s">
        <v>293</v>
      </c>
      <c r="I57" s="257">
        <v>3387732</v>
      </c>
      <c r="J57" s="257">
        <v>3387732</v>
      </c>
      <c r="K57" s="258"/>
      <c r="L57" s="258"/>
      <c r="M57" s="257">
        <v>3387732</v>
      </c>
      <c r="N57" s="259"/>
      <c r="O57" s="258"/>
      <c r="P57" s="258"/>
      <c r="Q57" s="258"/>
      <c r="R57" s="258"/>
      <c r="S57" s="257"/>
      <c r="T57" s="257"/>
      <c r="U57" s="257"/>
      <c r="V57" s="257"/>
      <c r="W57" s="257"/>
      <c r="X57" s="257"/>
    </row>
    <row r="58" ht="18" customHeight="1" spans="1:24">
      <c r="A58" s="255" t="s">
        <v>92</v>
      </c>
      <c r="B58" s="256" t="s">
        <v>96</v>
      </c>
      <c r="C58" s="255" t="s">
        <v>297</v>
      </c>
      <c r="D58" s="255" t="s">
        <v>242</v>
      </c>
      <c r="E58" s="255" t="s">
        <v>122</v>
      </c>
      <c r="F58" s="255" t="s">
        <v>123</v>
      </c>
      <c r="G58" s="255" t="s">
        <v>243</v>
      </c>
      <c r="H58" s="255" t="s">
        <v>244</v>
      </c>
      <c r="I58" s="257">
        <v>1166930</v>
      </c>
      <c r="J58" s="257">
        <v>1166930</v>
      </c>
      <c r="K58" s="258"/>
      <c r="L58" s="258"/>
      <c r="M58" s="257">
        <v>1166930</v>
      </c>
      <c r="N58" s="259"/>
      <c r="O58" s="258"/>
      <c r="P58" s="258"/>
      <c r="Q58" s="258"/>
      <c r="R58" s="258"/>
      <c r="S58" s="257"/>
      <c r="T58" s="257"/>
      <c r="U58" s="257"/>
      <c r="V58" s="257"/>
      <c r="W58" s="257"/>
      <c r="X58" s="257"/>
    </row>
    <row r="59" ht="18" customHeight="1" spans="1:24">
      <c r="A59" s="255" t="s">
        <v>92</v>
      </c>
      <c r="B59" s="256" t="s">
        <v>96</v>
      </c>
      <c r="C59" s="255" t="s">
        <v>297</v>
      </c>
      <c r="D59" s="255" t="s">
        <v>242</v>
      </c>
      <c r="E59" s="255" t="s">
        <v>134</v>
      </c>
      <c r="F59" s="255" t="s">
        <v>135</v>
      </c>
      <c r="G59" s="255" t="s">
        <v>245</v>
      </c>
      <c r="H59" s="255" t="s">
        <v>246</v>
      </c>
      <c r="I59" s="257">
        <v>560</v>
      </c>
      <c r="J59" s="257">
        <v>560</v>
      </c>
      <c r="K59" s="258"/>
      <c r="L59" s="258"/>
      <c r="M59" s="257">
        <v>560</v>
      </c>
      <c r="N59" s="259"/>
      <c r="O59" s="258"/>
      <c r="P59" s="258"/>
      <c r="Q59" s="258"/>
      <c r="R59" s="258"/>
      <c r="S59" s="257"/>
      <c r="T59" s="257"/>
      <c r="U59" s="257"/>
      <c r="V59" s="257"/>
      <c r="W59" s="257"/>
      <c r="X59" s="257"/>
    </row>
    <row r="60" ht="18" customHeight="1" spans="1:24">
      <c r="A60" s="255" t="s">
        <v>92</v>
      </c>
      <c r="B60" s="256" t="s">
        <v>96</v>
      </c>
      <c r="C60" s="255" t="s">
        <v>297</v>
      </c>
      <c r="D60" s="255" t="s">
        <v>242</v>
      </c>
      <c r="E60" s="255" t="s">
        <v>136</v>
      </c>
      <c r="F60" s="255" t="s">
        <v>137</v>
      </c>
      <c r="G60" s="255" t="s">
        <v>245</v>
      </c>
      <c r="H60" s="255" t="s">
        <v>246</v>
      </c>
      <c r="I60" s="257">
        <v>605680</v>
      </c>
      <c r="J60" s="257">
        <v>605680</v>
      </c>
      <c r="K60" s="258"/>
      <c r="L60" s="258"/>
      <c r="M60" s="257">
        <v>605680</v>
      </c>
      <c r="N60" s="259"/>
      <c r="O60" s="258"/>
      <c r="P60" s="258"/>
      <c r="Q60" s="258"/>
      <c r="R60" s="258"/>
      <c r="S60" s="257"/>
      <c r="T60" s="257"/>
      <c r="U60" s="257"/>
      <c r="V60" s="257"/>
      <c r="W60" s="257"/>
      <c r="X60" s="257"/>
    </row>
    <row r="61" ht="18" customHeight="1" spans="1:24">
      <c r="A61" s="255" t="s">
        <v>92</v>
      </c>
      <c r="B61" s="256" t="s">
        <v>96</v>
      </c>
      <c r="C61" s="255" t="s">
        <v>297</v>
      </c>
      <c r="D61" s="255" t="s">
        <v>242</v>
      </c>
      <c r="E61" s="255" t="s">
        <v>138</v>
      </c>
      <c r="F61" s="255" t="s">
        <v>139</v>
      </c>
      <c r="G61" s="255" t="s">
        <v>247</v>
      </c>
      <c r="H61" s="255" t="s">
        <v>248</v>
      </c>
      <c r="I61" s="257">
        <v>410320</v>
      </c>
      <c r="J61" s="257">
        <v>410320</v>
      </c>
      <c r="K61" s="258"/>
      <c r="L61" s="258"/>
      <c r="M61" s="257">
        <v>410320</v>
      </c>
      <c r="N61" s="259"/>
      <c r="O61" s="258"/>
      <c r="P61" s="258"/>
      <c r="Q61" s="258"/>
      <c r="R61" s="258"/>
      <c r="S61" s="257"/>
      <c r="T61" s="257"/>
      <c r="U61" s="257"/>
      <c r="V61" s="257"/>
      <c r="W61" s="257"/>
      <c r="X61" s="257"/>
    </row>
    <row r="62" ht="18" customHeight="1" spans="1:24">
      <c r="A62" s="255" t="s">
        <v>92</v>
      </c>
      <c r="B62" s="256" t="s">
        <v>96</v>
      </c>
      <c r="C62" s="255" t="s">
        <v>297</v>
      </c>
      <c r="D62" s="255" t="s">
        <v>242</v>
      </c>
      <c r="E62" s="255" t="s">
        <v>140</v>
      </c>
      <c r="F62" s="255" t="s">
        <v>141</v>
      </c>
      <c r="G62" s="255" t="s">
        <v>249</v>
      </c>
      <c r="H62" s="255" t="s">
        <v>250</v>
      </c>
      <c r="I62" s="257">
        <v>15250</v>
      </c>
      <c r="J62" s="257">
        <v>15250</v>
      </c>
      <c r="K62" s="258"/>
      <c r="L62" s="258"/>
      <c r="M62" s="257">
        <v>15250</v>
      </c>
      <c r="N62" s="259"/>
      <c r="O62" s="258"/>
      <c r="P62" s="258"/>
      <c r="Q62" s="258"/>
      <c r="R62" s="258"/>
      <c r="S62" s="257"/>
      <c r="T62" s="257"/>
      <c r="U62" s="257"/>
      <c r="V62" s="257"/>
      <c r="W62" s="257"/>
      <c r="X62" s="257"/>
    </row>
    <row r="63" ht="18" customHeight="1" spans="1:24">
      <c r="A63" s="255" t="s">
        <v>92</v>
      </c>
      <c r="B63" s="256" t="s">
        <v>96</v>
      </c>
      <c r="C63" s="255" t="s">
        <v>297</v>
      </c>
      <c r="D63" s="255" t="s">
        <v>242</v>
      </c>
      <c r="E63" s="255" t="s">
        <v>148</v>
      </c>
      <c r="F63" s="255" t="s">
        <v>149</v>
      </c>
      <c r="G63" s="255" t="s">
        <v>249</v>
      </c>
      <c r="H63" s="255" t="s">
        <v>250</v>
      </c>
      <c r="I63" s="257">
        <v>43920</v>
      </c>
      <c r="J63" s="257">
        <v>43920</v>
      </c>
      <c r="K63" s="258"/>
      <c r="L63" s="258"/>
      <c r="M63" s="257">
        <v>43920</v>
      </c>
      <c r="N63" s="259"/>
      <c r="O63" s="258"/>
      <c r="P63" s="258"/>
      <c r="Q63" s="258"/>
      <c r="R63" s="258"/>
      <c r="S63" s="257"/>
      <c r="T63" s="257"/>
      <c r="U63" s="257"/>
      <c r="V63" s="257"/>
      <c r="W63" s="257"/>
      <c r="X63" s="257"/>
    </row>
    <row r="64" ht="18" customHeight="1" spans="1:24">
      <c r="A64" s="255" t="s">
        <v>92</v>
      </c>
      <c r="B64" s="256" t="s">
        <v>96</v>
      </c>
      <c r="C64" s="255" t="s">
        <v>298</v>
      </c>
      <c r="D64" s="255" t="s">
        <v>165</v>
      </c>
      <c r="E64" s="255" t="s">
        <v>164</v>
      </c>
      <c r="F64" s="255" t="s">
        <v>165</v>
      </c>
      <c r="G64" s="255" t="s">
        <v>252</v>
      </c>
      <c r="H64" s="255" t="s">
        <v>165</v>
      </c>
      <c r="I64" s="257">
        <v>963300</v>
      </c>
      <c r="J64" s="257">
        <v>963300</v>
      </c>
      <c r="K64" s="258"/>
      <c r="L64" s="258"/>
      <c r="M64" s="257">
        <v>963300</v>
      </c>
      <c r="N64" s="259"/>
      <c r="O64" s="258"/>
      <c r="P64" s="258"/>
      <c r="Q64" s="258"/>
      <c r="R64" s="258"/>
      <c r="S64" s="257"/>
      <c r="T64" s="257"/>
      <c r="U64" s="257"/>
      <c r="V64" s="257"/>
      <c r="W64" s="257"/>
      <c r="X64" s="257"/>
    </row>
    <row r="65" ht="18" customHeight="1" spans="1:24">
      <c r="A65" s="255" t="s">
        <v>92</v>
      </c>
      <c r="B65" s="256" t="s">
        <v>96</v>
      </c>
      <c r="C65" s="255" t="s">
        <v>299</v>
      </c>
      <c r="D65" s="255" t="s">
        <v>254</v>
      </c>
      <c r="E65" s="255" t="s">
        <v>118</v>
      </c>
      <c r="F65" s="255" t="s">
        <v>119</v>
      </c>
      <c r="G65" s="255" t="s">
        <v>255</v>
      </c>
      <c r="H65" s="255" t="s">
        <v>256</v>
      </c>
      <c r="I65" s="257">
        <v>25200</v>
      </c>
      <c r="J65" s="257">
        <v>25200</v>
      </c>
      <c r="K65" s="258"/>
      <c r="L65" s="258"/>
      <c r="M65" s="257">
        <v>25200</v>
      </c>
      <c r="N65" s="259"/>
      <c r="O65" s="258"/>
      <c r="P65" s="258"/>
      <c r="Q65" s="258"/>
      <c r="R65" s="258"/>
      <c r="S65" s="257"/>
      <c r="T65" s="257"/>
      <c r="U65" s="257"/>
      <c r="V65" s="257"/>
      <c r="W65" s="257"/>
      <c r="X65" s="257"/>
    </row>
    <row r="66" ht="18" customHeight="1" spans="1:24">
      <c r="A66" s="255" t="s">
        <v>92</v>
      </c>
      <c r="B66" s="256" t="s">
        <v>96</v>
      </c>
      <c r="C66" s="255" t="s">
        <v>299</v>
      </c>
      <c r="D66" s="255" t="s">
        <v>254</v>
      </c>
      <c r="E66" s="255" t="s">
        <v>120</v>
      </c>
      <c r="F66" s="255" t="s">
        <v>121</v>
      </c>
      <c r="G66" s="255" t="s">
        <v>255</v>
      </c>
      <c r="H66" s="255" t="s">
        <v>256</v>
      </c>
      <c r="I66" s="257">
        <v>20400</v>
      </c>
      <c r="J66" s="257">
        <v>20400</v>
      </c>
      <c r="K66" s="258"/>
      <c r="L66" s="258"/>
      <c r="M66" s="257">
        <v>20400</v>
      </c>
      <c r="N66" s="259"/>
      <c r="O66" s="258"/>
      <c r="P66" s="258"/>
      <c r="Q66" s="258"/>
      <c r="R66" s="258"/>
      <c r="S66" s="257"/>
      <c r="T66" s="257"/>
      <c r="U66" s="257"/>
      <c r="V66" s="257"/>
      <c r="W66" s="257"/>
      <c r="X66" s="257"/>
    </row>
    <row r="67" ht="18" customHeight="1" spans="1:24">
      <c r="A67" s="255" t="s">
        <v>92</v>
      </c>
      <c r="B67" s="256" t="s">
        <v>96</v>
      </c>
      <c r="C67" s="255" t="s">
        <v>300</v>
      </c>
      <c r="D67" s="255" t="s">
        <v>258</v>
      </c>
      <c r="E67" s="255" t="s">
        <v>148</v>
      </c>
      <c r="F67" s="255" t="s">
        <v>149</v>
      </c>
      <c r="G67" s="255" t="s">
        <v>259</v>
      </c>
      <c r="H67" s="255" t="s">
        <v>260</v>
      </c>
      <c r="I67" s="257">
        <v>75000</v>
      </c>
      <c r="J67" s="257">
        <v>75000</v>
      </c>
      <c r="K67" s="258"/>
      <c r="L67" s="258"/>
      <c r="M67" s="257">
        <v>75000</v>
      </c>
      <c r="N67" s="259"/>
      <c r="O67" s="258"/>
      <c r="P67" s="258"/>
      <c r="Q67" s="258"/>
      <c r="R67" s="258"/>
      <c r="S67" s="257"/>
      <c r="T67" s="257"/>
      <c r="U67" s="257"/>
      <c r="V67" s="257"/>
      <c r="W67" s="257"/>
      <c r="X67" s="257"/>
    </row>
    <row r="68" ht="18" customHeight="1" spans="1:24">
      <c r="A68" s="255" t="s">
        <v>92</v>
      </c>
      <c r="B68" s="256" t="s">
        <v>96</v>
      </c>
      <c r="C68" s="255" t="s">
        <v>301</v>
      </c>
      <c r="D68" s="255" t="s">
        <v>266</v>
      </c>
      <c r="E68" s="255" t="s">
        <v>118</v>
      </c>
      <c r="F68" s="255" t="s">
        <v>119</v>
      </c>
      <c r="G68" s="255" t="s">
        <v>267</v>
      </c>
      <c r="H68" s="255" t="s">
        <v>268</v>
      </c>
      <c r="I68" s="257">
        <v>300</v>
      </c>
      <c r="J68" s="257">
        <v>300</v>
      </c>
      <c r="K68" s="258"/>
      <c r="L68" s="258"/>
      <c r="M68" s="257">
        <v>300</v>
      </c>
      <c r="N68" s="259"/>
      <c r="O68" s="258"/>
      <c r="P68" s="258"/>
      <c r="Q68" s="258"/>
      <c r="R68" s="258"/>
      <c r="S68" s="257"/>
      <c r="T68" s="257"/>
      <c r="U68" s="257"/>
      <c r="V68" s="257"/>
      <c r="W68" s="257"/>
      <c r="X68" s="257"/>
    </row>
    <row r="69" ht="18" customHeight="1" spans="1:24">
      <c r="A69" s="255" t="s">
        <v>92</v>
      </c>
      <c r="B69" s="256" t="s">
        <v>96</v>
      </c>
      <c r="C69" s="255" t="s">
        <v>301</v>
      </c>
      <c r="D69" s="255" t="s">
        <v>266</v>
      </c>
      <c r="E69" s="255" t="s">
        <v>118</v>
      </c>
      <c r="F69" s="255" t="s">
        <v>119</v>
      </c>
      <c r="G69" s="255" t="s">
        <v>269</v>
      </c>
      <c r="H69" s="255" t="s">
        <v>270</v>
      </c>
      <c r="I69" s="257">
        <v>1600</v>
      </c>
      <c r="J69" s="257">
        <v>1600</v>
      </c>
      <c r="K69" s="258"/>
      <c r="L69" s="258"/>
      <c r="M69" s="257">
        <v>1600</v>
      </c>
      <c r="N69" s="259"/>
      <c r="O69" s="258"/>
      <c r="P69" s="258"/>
      <c r="Q69" s="258"/>
      <c r="R69" s="258"/>
      <c r="S69" s="257"/>
      <c r="T69" s="257"/>
      <c r="U69" s="257"/>
      <c r="V69" s="257"/>
      <c r="W69" s="257"/>
      <c r="X69" s="257"/>
    </row>
    <row r="70" ht="18" customHeight="1" spans="1:24">
      <c r="A70" s="255" t="s">
        <v>92</v>
      </c>
      <c r="B70" s="256" t="s">
        <v>96</v>
      </c>
      <c r="C70" s="255" t="s">
        <v>301</v>
      </c>
      <c r="D70" s="255" t="s">
        <v>266</v>
      </c>
      <c r="E70" s="255" t="s">
        <v>120</v>
      </c>
      <c r="F70" s="255" t="s">
        <v>121</v>
      </c>
      <c r="G70" s="255" t="s">
        <v>267</v>
      </c>
      <c r="H70" s="255" t="s">
        <v>268</v>
      </c>
      <c r="I70" s="257">
        <v>300</v>
      </c>
      <c r="J70" s="257">
        <v>300</v>
      </c>
      <c r="K70" s="258"/>
      <c r="L70" s="258"/>
      <c r="M70" s="257">
        <v>300</v>
      </c>
      <c r="N70" s="259"/>
      <c r="O70" s="258"/>
      <c r="P70" s="258"/>
      <c r="Q70" s="258"/>
      <c r="R70" s="258"/>
      <c r="S70" s="257"/>
      <c r="T70" s="257"/>
      <c r="U70" s="257"/>
      <c r="V70" s="257"/>
      <c r="W70" s="257"/>
      <c r="X70" s="257"/>
    </row>
    <row r="71" ht="18" customHeight="1" spans="1:24">
      <c r="A71" s="255" t="s">
        <v>92</v>
      </c>
      <c r="B71" s="256" t="s">
        <v>96</v>
      </c>
      <c r="C71" s="255" t="s">
        <v>301</v>
      </c>
      <c r="D71" s="255" t="s">
        <v>266</v>
      </c>
      <c r="E71" s="255" t="s">
        <v>120</v>
      </c>
      <c r="F71" s="255" t="s">
        <v>121</v>
      </c>
      <c r="G71" s="255" t="s">
        <v>269</v>
      </c>
      <c r="H71" s="255" t="s">
        <v>270</v>
      </c>
      <c r="I71" s="257">
        <v>1600</v>
      </c>
      <c r="J71" s="257">
        <v>1600</v>
      </c>
      <c r="K71" s="258"/>
      <c r="L71" s="258"/>
      <c r="M71" s="257">
        <v>1600</v>
      </c>
      <c r="N71" s="259"/>
      <c r="O71" s="258"/>
      <c r="P71" s="258"/>
      <c r="Q71" s="258"/>
      <c r="R71" s="258"/>
      <c r="S71" s="257"/>
      <c r="T71" s="257"/>
      <c r="U71" s="257"/>
      <c r="V71" s="257"/>
      <c r="W71" s="257"/>
      <c r="X71" s="257"/>
    </row>
    <row r="72" ht="18" customHeight="1" spans="1:24">
      <c r="A72" s="255" t="s">
        <v>92</v>
      </c>
      <c r="B72" s="256" t="s">
        <v>96</v>
      </c>
      <c r="C72" s="255" t="s">
        <v>301</v>
      </c>
      <c r="D72" s="255" t="s">
        <v>266</v>
      </c>
      <c r="E72" s="255" t="s">
        <v>148</v>
      </c>
      <c r="F72" s="255" t="s">
        <v>149</v>
      </c>
      <c r="G72" s="255" t="s">
        <v>271</v>
      </c>
      <c r="H72" s="255" t="s">
        <v>272</v>
      </c>
      <c r="I72" s="257">
        <v>112800</v>
      </c>
      <c r="J72" s="257">
        <v>112800</v>
      </c>
      <c r="K72" s="258"/>
      <c r="L72" s="258"/>
      <c r="M72" s="257">
        <v>112800</v>
      </c>
      <c r="N72" s="259"/>
      <c r="O72" s="258"/>
      <c r="P72" s="258"/>
      <c r="Q72" s="258"/>
      <c r="R72" s="258"/>
      <c r="S72" s="257"/>
      <c r="T72" s="257"/>
      <c r="U72" s="257"/>
      <c r="V72" s="257"/>
      <c r="W72" s="257"/>
      <c r="X72" s="257"/>
    </row>
    <row r="73" ht="18" customHeight="1" spans="1:24">
      <c r="A73" s="255" t="s">
        <v>92</v>
      </c>
      <c r="B73" s="256" t="s">
        <v>96</v>
      </c>
      <c r="C73" s="255" t="s">
        <v>301</v>
      </c>
      <c r="D73" s="255" t="s">
        <v>266</v>
      </c>
      <c r="E73" s="255" t="s">
        <v>148</v>
      </c>
      <c r="F73" s="255" t="s">
        <v>149</v>
      </c>
      <c r="G73" s="255" t="s">
        <v>273</v>
      </c>
      <c r="H73" s="255" t="s">
        <v>274</v>
      </c>
      <c r="I73" s="257">
        <v>12200</v>
      </c>
      <c r="J73" s="257">
        <v>12200</v>
      </c>
      <c r="K73" s="258"/>
      <c r="L73" s="258"/>
      <c r="M73" s="257">
        <v>12200</v>
      </c>
      <c r="N73" s="259"/>
      <c r="O73" s="258"/>
      <c r="P73" s="258"/>
      <c r="Q73" s="258"/>
      <c r="R73" s="258"/>
      <c r="S73" s="257"/>
      <c r="T73" s="257"/>
      <c r="U73" s="257"/>
      <c r="V73" s="257"/>
      <c r="W73" s="257"/>
      <c r="X73" s="257"/>
    </row>
    <row r="74" ht="18" customHeight="1" spans="1:24">
      <c r="A74" s="255" t="s">
        <v>92</v>
      </c>
      <c r="B74" s="256" t="s">
        <v>96</v>
      </c>
      <c r="C74" s="255" t="s">
        <v>301</v>
      </c>
      <c r="D74" s="255" t="s">
        <v>266</v>
      </c>
      <c r="E74" s="255" t="s">
        <v>148</v>
      </c>
      <c r="F74" s="255" t="s">
        <v>149</v>
      </c>
      <c r="G74" s="255" t="s">
        <v>275</v>
      </c>
      <c r="H74" s="255" t="s">
        <v>276</v>
      </c>
      <c r="I74" s="257">
        <v>122000</v>
      </c>
      <c r="J74" s="257">
        <v>122000</v>
      </c>
      <c r="K74" s="258"/>
      <c r="L74" s="258"/>
      <c r="M74" s="257">
        <v>122000</v>
      </c>
      <c r="N74" s="259"/>
      <c r="O74" s="258"/>
      <c r="P74" s="258"/>
      <c r="Q74" s="258"/>
      <c r="R74" s="258"/>
      <c r="S74" s="257"/>
      <c r="T74" s="257"/>
      <c r="U74" s="257"/>
      <c r="V74" s="257"/>
      <c r="W74" s="257"/>
      <c r="X74" s="257"/>
    </row>
    <row r="75" ht="18" customHeight="1" spans="1:24">
      <c r="A75" s="255" t="s">
        <v>92</v>
      </c>
      <c r="B75" s="256" t="s">
        <v>96</v>
      </c>
      <c r="C75" s="255" t="s">
        <v>301</v>
      </c>
      <c r="D75" s="255" t="s">
        <v>266</v>
      </c>
      <c r="E75" s="255" t="s">
        <v>148</v>
      </c>
      <c r="F75" s="255" t="s">
        <v>149</v>
      </c>
      <c r="G75" s="255" t="s">
        <v>277</v>
      </c>
      <c r="H75" s="255" t="s">
        <v>278</v>
      </c>
      <c r="I75" s="257">
        <v>16470</v>
      </c>
      <c r="J75" s="257">
        <v>16470</v>
      </c>
      <c r="K75" s="258"/>
      <c r="L75" s="258"/>
      <c r="M75" s="257">
        <v>16470</v>
      </c>
      <c r="N75" s="259"/>
      <c r="O75" s="258"/>
      <c r="P75" s="258"/>
      <c r="Q75" s="258"/>
      <c r="R75" s="258"/>
      <c r="S75" s="257"/>
      <c r="T75" s="257"/>
      <c r="U75" s="257"/>
      <c r="V75" s="257"/>
      <c r="W75" s="257"/>
      <c r="X75" s="257"/>
    </row>
    <row r="76" ht="18" customHeight="1" spans="1:24">
      <c r="A76" s="255" t="s">
        <v>92</v>
      </c>
      <c r="B76" s="256" t="s">
        <v>96</v>
      </c>
      <c r="C76" s="255" t="s">
        <v>301</v>
      </c>
      <c r="D76" s="255" t="s">
        <v>266</v>
      </c>
      <c r="E76" s="255" t="s">
        <v>148</v>
      </c>
      <c r="F76" s="255" t="s">
        <v>149</v>
      </c>
      <c r="G76" s="255" t="s">
        <v>267</v>
      </c>
      <c r="H76" s="255" t="s">
        <v>268</v>
      </c>
      <c r="I76" s="257">
        <v>146400</v>
      </c>
      <c r="J76" s="257">
        <v>146400</v>
      </c>
      <c r="K76" s="258"/>
      <c r="L76" s="258"/>
      <c r="M76" s="257">
        <v>146400</v>
      </c>
      <c r="N76" s="259"/>
      <c r="O76" s="258"/>
      <c r="P76" s="258"/>
      <c r="Q76" s="258"/>
      <c r="R76" s="258"/>
      <c r="S76" s="257"/>
      <c r="T76" s="257"/>
      <c r="U76" s="257"/>
      <c r="V76" s="257"/>
      <c r="W76" s="257"/>
      <c r="X76" s="257"/>
    </row>
    <row r="77" ht="18" customHeight="1" spans="1:24">
      <c r="A77" s="255" t="s">
        <v>92</v>
      </c>
      <c r="B77" s="256" t="s">
        <v>96</v>
      </c>
      <c r="C77" s="255" t="s">
        <v>301</v>
      </c>
      <c r="D77" s="255" t="s">
        <v>266</v>
      </c>
      <c r="E77" s="255" t="s">
        <v>148</v>
      </c>
      <c r="F77" s="255" t="s">
        <v>149</v>
      </c>
      <c r="G77" s="255" t="s">
        <v>263</v>
      </c>
      <c r="H77" s="255" t="s">
        <v>264</v>
      </c>
      <c r="I77" s="257">
        <v>54900</v>
      </c>
      <c r="J77" s="257">
        <v>54900</v>
      </c>
      <c r="K77" s="258"/>
      <c r="L77" s="258"/>
      <c r="M77" s="257">
        <v>54900</v>
      </c>
      <c r="N77" s="259"/>
      <c r="O77" s="258"/>
      <c r="P77" s="258"/>
      <c r="Q77" s="258"/>
      <c r="R77" s="258"/>
      <c r="S77" s="257"/>
      <c r="T77" s="257"/>
      <c r="U77" s="257"/>
      <c r="V77" s="257"/>
      <c r="W77" s="257"/>
      <c r="X77" s="257"/>
    </row>
    <row r="78" ht="18" customHeight="1" spans="1:24">
      <c r="A78" s="255" t="s">
        <v>92</v>
      </c>
      <c r="B78" s="256" t="s">
        <v>96</v>
      </c>
      <c r="C78" s="255" t="s">
        <v>301</v>
      </c>
      <c r="D78" s="255" t="s">
        <v>266</v>
      </c>
      <c r="E78" s="255" t="s">
        <v>148</v>
      </c>
      <c r="F78" s="255" t="s">
        <v>149</v>
      </c>
      <c r="G78" s="255" t="s">
        <v>269</v>
      </c>
      <c r="H78" s="255" t="s">
        <v>270</v>
      </c>
      <c r="I78" s="257">
        <v>61000</v>
      </c>
      <c r="J78" s="257">
        <v>61000</v>
      </c>
      <c r="K78" s="258"/>
      <c r="L78" s="258"/>
      <c r="M78" s="257">
        <v>61000</v>
      </c>
      <c r="N78" s="259"/>
      <c r="O78" s="258"/>
      <c r="P78" s="258"/>
      <c r="Q78" s="258"/>
      <c r="R78" s="258"/>
      <c r="S78" s="257"/>
      <c r="T78" s="257"/>
      <c r="U78" s="257"/>
      <c r="V78" s="257"/>
      <c r="W78" s="257"/>
      <c r="X78" s="257"/>
    </row>
    <row r="79" ht="18" customHeight="1" spans="1:24">
      <c r="A79" s="255" t="s">
        <v>92</v>
      </c>
      <c r="B79" s="256" t="s">
        <v>96</v>
      </c>
      <c r="C79" s="255" t="s">
        <v>302</v>
      </c>
      <c r="D79" s="255" t="s">
        <v>280</v>
      </c>
      <c r="E79" s="255" t="s">
        <v>148</v>
      </c>
      <c r="F79" s="255" t="s">
        <v>149</v>
      </c>
      <c r="G79" s="255" t="s">
        <v>281</v>
      </c>
      <c r="H79" s="255" t="s">
        <v>280</v>
      </c>
      <c r="I79" s="257">
        <v>21960</v>
      </c>
      <c r="J79" s="257">
        <v>21960</v>
      </c>
      <c r="K79" s="258"/>
      <c r="L79" s="258"/>
      <c r="M79" s="257">
        <v>21960</v>
      </c>
      <c r="N79" s="259"/>
      <c r="O79" s="258"/>
      <c r="P79" s="258"/>
      <c r="Q79" s="258"/>
      <c r="R79" s="258"/>
      <c r="S79" s="257"/>
      <c r="T79" s="257"/>
      <c r="U79" s="257"/>
      <c r="V79" s="257"/>
      <c r="W79" s="257"/>
      <c r="X79" s="257"/>
    </row>
    <row r="80" ht="18" customHeight="1" spans="1:24">
      <c r="A80" s="255" t="s">
        <v>92</v>
      </c>
      <c r="B80" s="256" t="s">
        <v>96</v>
      </c>
      <c r="C80" s="255" t="s">
        <v>303</v>
      </c>
      <c r="D80" s="255" t="s">
        <v>295</v>
      </c>
      <c r="E80" s="255" t="s">
        <v>148</v>
      </c>
      <c r="F80" s="255" t="s">
        <v>149</v>
      </c>
      <c r="G80" s="255" t="s">
        <v>292</v>
      </c>
      <c r="H80" s="255" t="s">
        <v>293</v>
      </c>
      <c r="I80" s="257">
        <v>2368020</v>
      </c>
      <c r="J80" s="257">
        <v>2368020</v>
      </c>
      <c r="K80" s="258"/>
      <c r="L80" s="258"/>
      <c r="M80" s="257">
        <v>2368020</v>
      </c>
      <c r="N80" s="259"/>
      <c r="O80" s="258"/>
      <c r="P80" s="258"/>
      <c r="Q80" s="258"/>
      <c r="R80" s="258"/>
      <c r="S80" s="257"/>
      <c r="T80" s="257"/>
      <c r="U80" s="257"/>
      <c r="V80" s="257"/>
      <c r="W80" s="257"/>
      <c r="X80" s="257"/>
    </row>
    <row r="81" ht="18" customHeight="1" spans="1:24">
      <c r="A81" s="255" t="s">
        <v>92</v>
      </c>
      <c r="B81" s="256" t="s">
        <v>96</v>
      </c>
      <c r="C81" s="255" t="s">
        <v>304</v>
      </c>
      <c r="D81" s="255" t="s">
        <v>212</v>
      </c>
      <c r="E81" s="255" t="s">
        <v>148</v>
      </c>
      <c r="F81" s="255" t="s">
        <v>149</v>
      </c>
      <c r="G81" s="255" t="s">
        <v>289</v>
      </c>
      <c r="H81" s="255" t="s">
        <v>212</v>
      </c>
      <c r="I81" s="257">
        <v>9200</v>
      </c>
      <c r="J81" s="257">
        <v>9200</v>
      </c>
      <c r="K81" s="258"/>
      <c r="L81" s="258"/>
      <c r="M81" s="257">
        <v>9200</v>
      </c>
      <c r="N81" s="259"/>
      <c r="O81" s="258"/>
      <c r="P81" s="258"/>
      <c r="Q81" s="258"/>
      <c r="R81" s="258"/>
      <c r="S81" s="257"/>
      <c r="T81" s="257"/>
      <c r="U81" s="257"/>
      <c r="V81" s="257"/>
      <c r="W81" s="257"/>
      <c r="X81" s="257"/>
    </row>
    <row r="82" ht="18" customHeight="1" spans="1:24">
      <c r="A82" s="255" t="s">
        <v>92</v>
      </c>
      <c r="B82" s="256" t="s">
        <v>98</v>
      </c>
      <c r="C82" s="255" t="s">
        <v>305</v>
      </c>
      <c r="D82" s="255" t="s">
        <v>291</v>
      </c>
      <c r="E82" s="255" t="s">
        <v>152</v>
      </c>
      <c r="F82" s="255" t="s">
        <v>151</v>
      </c>
      <c r="G82" s="255" t="s">
        <v>235</v>
      </c>
      <c r="H82" s="255" t="s">
        <v>236</v>
      </c>
      <c r="I82" s="257">
        <v>853104</v>
      </c>
      <c r="J82" s="257">
        <v>853104</v>
      </c>
      <c r="K82" s="258"/>
      <c r="L82" s="258"/>
      <c r="M82" s="257">
        <v>853104</v>
      </c>
      <c r="N82" s="259"/>
      <c r="O82" s="258"/>
      <c r="P82" s="258"/>
      <c r="Q82" s="258"/>
      <c r="R82" s="258"/>
      <c r="S82" s="257"/>
      <c r="T82" s="257"/>
      <c r="U82" s="257"/>
      <c r="V82" s="257"/>
      <c r="W82" s="257"/>
      <c r="X82" s="257"/>
    </row>
    <row r="83" ht="18" customHeight="1" spans="1:24">
      <c r="A83" s="255" t="s">
        <v>92</v>
      </c>
      <c r="B83" s="256" t="s">
        <v>98</v>
      </c>
      <c r="C83" s="255" t="s">
        <v>305</v>
      </c>
      <c r="D83" s="255" t="s">
        <v>291</v>
      </c>
      <c r="E83" s="255" t="s">
        <v>152</v>
      </c>
      <c r="F83" s="255" t="s">
        <v>151</v>
      </c>
      <c r="G83" s="255" t="s">
        <v>237</v>
      </c>
      <c r="H83" s="255" t="s">
        <v>238</v>
      </c>
      <c r="I83" s="257">
        <v>343620</v>
      </c>
      <c r="J83" s="257">
        <v>343620</v>
      </c>
      <c r="K83" s="258"/>
      <c r="L83" s="258"/>
      <c r="M83" s="257">
        <v>343620</v>
      </c>
      <c r="N83" s="259"/>
      <c r="O83" s="258"/>
      <c r="P83" s="258"/>
      <c r="Q83" s="258"/>
      <c r="R83" s="258"/>
      <c r="S83" s="257"/>
      <c r="T83" s="257"/>
      <c r="U83" s="257"/>
      <c r="V83" s="257"/>
      <c r="W83" s="257"/>
      <c r="X83" s="257"/>
    </row>
    <row r="84" ht="18" customHeight="1" spans="1:24">
      <c r="A84" s="255" t="s">
        <v>92</v>
      </c>
      <c r="B84" s="256" t="s">
        <v>98</v>
      </c>
      <c r="C84" s="255" t="s">
        <v>305</v>
      </c>
      <c r="D84" s="255" t="s">
        <v>291</v>
      </c>
      <c r="E84" s="255" t="s">
        <v>152</v>
      </c>
      <c r="F84" s="255" t="s">
        <v>151</v>
      </c>
      <c r="G84" s="255" t="s">
        <v>239</v>
      </c>
      <c r="H84" s="255" t="s">
        <v>240</v>
      </c>
      <c r="I84" s="257">
        <v>71092</v>
      </c>
      <c r="J84" s="257">
        <v>71092</v>
      </c>
      <c r="K84" s="258"/>
      <c r="L84" s="258"/>
      <c r="M84" s="257">
        <v>71092</v>
      </c>
      <c r="N84" s="259"/>
      <c r="O84" s="258"/>
      <c r="P84" s="258"/>
      <c r="Q84" s="258"/>
      <c r="R84" s="258"/>
      <c r="S84" s="257"/>
      <c r="T84" s="257"/>
      <c r="U84" s="257"/>
      <c r="V84" s="257"/>
      <c r="W84" s="257"/>
      <c r="X84" s="257"/>
    </row>
    <row r="85" ht="18" customHeight="1" spans="1:24">
      <c r="A85" s="255" t="s">
        <v>92</v>
      </c>
      <c r="B85" s="256" t="s">
        <v>98</v>
      </c>
      <c r="C85" s="255" t="s">
        <v>305</v>
      </c>
      <c r="D85" s="255" t="s">
        <v>291</v>
      </c>
      <c r="E85" s="255" t="s">
        <v>152</v>
      </c>
      <c r="F85" s="255" t="s">
        <v>151</v>
      </c>
      <c r="G85" s="255" t="s">
        <v>292</v>
      </c>
      <c r="H85" s="255" t="s">
        <v>293</v>
      </c>
      <c r="I85" s="257">
        <v>603192</v>
      </c>
      <c r="J85" s="257">
        <v>603192</v>
      </c>
      <c r="K85" s="258"/>
      <c r="L85" s="258"/>
      <c r="M85" s="257">
        <v>603192</v>
      </c>
      <c r="N85" s="259"/>
      <c r="O85" s="258"/>
      <c r="P85" s="258"/>
      <c r="Q85" s="258"/>
      <c r="R85" s="258"/>
      <c r="S85" s="257"/>
      <c r="T85" s="257"/>
      <c r="U85" s="257"/>
      <c r="V85" s="257"/>
      <c r="W85" s="257"/>
      <c r="X85" s="257"/>
    </row>
    <row r="86" ht="18" customHeight="1" spans="1:24">
      <c r="A86" s="255" t="s">
        <v>92</v>
      </c>
      <c r="B86" s="256" t="s">
        <v>98</v>
      </c>
      <c r="C86" s="255" t="s">
        <v>306</v>
      </c>
      <c r="D86" s="255" t="s">
        <v>242</v>
      </c>
      <c r="E86" s="255" t="s">
        <v>122</v>
      </c>
      <c r="F86" s="255" t="s">
        <v>123</v>
      </c>
      <c r="G86" s="255" t="s">
        <v>243</v>
      </c>
      <c r="H86" s="255" t="s">
        <v>244</v>
      </c>
      <c r="I86" s="257">
        <v>306080</v>
      </c>
      <c r="J86" s="257">
        <v>306080</v>
      </c>
      <c r="K86" s="258"/>
      <c r="L86" s="258"/>
      <c r="M86" s="257">
        <v>306080</v>
      </c>
      <c r="N86" s="259"/>
      <c r="O86" s="258"/>
      <c r="P86" s="258"/>
      <c r="Q86" s="258"/>
      <c r="R86" s="258"/>
      <c r="S86" s="257"/>
      <c r="T86" s="257"/>
      <c r="U86" s="257"/>
      <c r="V86" s="257"/>
      <c r="W86" s="257"/>
      <c r="X86" s="257"/>
    </row>
    <row r="87" ht="18" customHeight="1" spans="1:24">
      <c r="A87" s="255" t="s">
        <v>92</v>
      </c>
      <c r="B87" s="256" t="s">
        <v>98</v>
      </c>
      <c r="C87" s="255" t="s">
        <v>306</v>
      </c>
      <c r="D87" s="255" t="s">
        <v>242</v>
      </c>
      <c r="E87" s="255" t="s">
        <v>124</v>
      </c>
      <c r="F87" s="255" t="s">
        <v>125</v>
      </c>
      <c r="G87" s="255" t="s">
        <v>307</v>
      </c>
      <c r="H87" s="255" t="s">
        <v>308</v>
      </c>
      <c r="I87" s="257">
        <v>151248</v>
      </c>
      <c r="J87" s="257">
        <v>151248</v>
      </c>
      <c r="K87" s="258"/>
      <c r="L87" s="258"/>
      <c r="M87" s="257">
        <v>151248</v>
      </c>
      <c r="N87" s="259"/>
      <c r="O87" s="258"/>
      <c r="P87" s="258"/>
      <c r="Q87" s="258"/>
      <c r="R87" s="258"/>
      <c r="S87" s="257"/>
      <c r="T87" s="257"/>
      <c r="U87" s="257"/>
      <c r="V87" s="257"/>
      <c r="W87" s="257"/>
      <c r="X87" s="257"/>
    </row>
    <row r="88" ht="18" customHeight="1" spans="1:24">
      <c r="A88" s="255" t="s">
        <v>92</v>
      </c>
      <c r="B88" s="256" t="s">
        <v>98</v>
      </c>
      <c r="C88" s="255" t="s">
        <v>306</v>
      </c>
      <c r="D88" s="255" t="s">
        <v>242</v>
      </c>
      <c r="E88" s="255" t="s">
        <v>136</v>
      </c>
      <c r="F88" s="255" t="s">
        <v>137</v>
      </c>
      <c r="G88" s="255" t="s">
        <v>245</v>
      </c>
      <c r="H88" s="255" t="s">
        <v>246</v>
      </c>
      <c r="I88" s="257">
        <v>168240</v>
      </c>
      <c r="J88" s="257">
        <v>168240</v>
      </c>
      <c r="K88" s="258"/>
      <c r="L88" s="258"/>
      <c r="M88" s="257">
        <v>168240</v>
      </c>
      <c r="N88" s="259"/>
      <c r="O88" s="258"/>
      <c r="P88" s="258"/>
      <c r="Q88" s="258"/>
      <c r="R88" s="258"/>
      <c r="S88" s="257"/>
      <c r="T88" s="257"/>
      <c r="U88" s="257"/>
      <c r="V88" s="257"/>
      <c r="W88" s="257"/>
      <c r="X88" s="257"/>
    </row>
    <row r="89" ht="18" customHeight="1" spans="1:24">
      <c r="A89" s="255" t="s">
        <v>92</v>
      </c>
      <c r="B89" s="256" t="s">
        <v>98</v>
      </c>
      <c r="C89" s="255" t="s">
        <v>306</v>
      </c>
      <c r="D89" s="255" t="s">
        <v>242</v>
      </c>
      <c r="E89" s="255" t="s">
        <v>138</v>
      </c>
      <c r="F89" s="255" t="s">
        <v>139</v>
      </c>
      <c r="G89" s="255" t="s">
        <v>247</v>
      </c>
      <c r="H89" s="255" t="s">
        <v>248</v>
      </c>
      <c r="I89" s="257">
        <v>168840</v>
      </c>
      <c r="J89" s="257">
        <v>168840</v>
      </c>
      <c r="K89" s="258"/>
      <c r="L89" s="258"/>
      <c r="M89" s="257">
        <v>168840</v>
      </c>
      <c r="N89" s="259"/>
      <c r="O89" s="258"/>
      <c r="P89" s="258"/>
      <c r="Q89" s="258"/>
      <c r="R89" s="258"/>
      <c r="S89" s="257"/>
      <c r="T89" s="257"/>
      <c r="U89" s="257"/>
      <c r="V89" s="257"/>
      <c r="W89" s="257"/>
      <c r="X89" s="257"/>
    </row>
    <row r="90" ht="18" customHeight="1" spans="1:24">
      <c r="A90" s="255" t="s">
        <v>92</v>
      </c>
      <c r="B90" s="256" t="s">
        <v>98</v>
      </c>
      <c r="C90" s="255" t="s">
        <v>306</v>
      </c>
      <c r="D90" s="255" t="s">
        <v>242</v>
      </c>
      <c r="E90" s="255" t="s">
        <v>140</v>
      </c>
      <c r="F90" s="255" t="s">
        <v>141</v>
      </c>
      <c r="G90" s="255" t="s">
        <v>249</v>
      </c>
      <c r="H90" s="255" t="s">
        <v>250</v>
      </c>
      <c r="I90" s="257">
        <v>4000</v>
      </c>
      <c r="J90" s="257">
        <v>4000</v>
      </c>
      <c r="K90" s="258"/>
      <c r="L90" s="258"/>
      <c r="M90" s="257">
        <v>4000</v>
      </c>
      <c r="N90" s="259"/>
      <c r="O90" s="258"/>
      <c r="P90" s="258"/>
      <c r="Q90" s="258"/>
      <c r="R90" s="258"/>
      <c r="S90" s="257"/>
      <c r="T90" s="257"/>
      <c r="U90" s="257"/>
      <c r="V90" s="257"/>
      <c r="W90" s="257"/>
      <c r="X90" s="257"/>
    </row>
    <row r="91" ht="18" customHeight="1" spans="1:24">
      <c r="A91" s="255" t="s">
        <v>92</v>
      </c>
      <c r="B91" s="256" t="s">
        <v>98</v>
      </c>
      <c r="C91" s="255" t="s">
        <v>306</v>
      </c>
      <c r="D91" s="255" t="s">
        <v>242</v>
      </c>
      <c r="E91" s="255" t="s">
        <v>152</v>
      </c>
      <c r="F91" s="255" t="s">
        <v>151</v>
      </c>
      <c r="G91" s="255" t="s">
        <v>249</v>
      </c>
      <c r="H91" s="255" t="s">
        <v>250</v>
      </c>
      <c r="I91" s="257">
        <v>11520</v>
      </c>
      <c r="J91" s="257">
        <v>11520</v>
      </c>
      <c r="K91" s="258"/>
      <c r="L91" s="258"/>
      <c r="M91" s="257">
        <v>11520</v>
      </c>
      <c r="N91" s="259"/>
      <c r="O91" s="258"/>
      <c r="P91" s="258"/>
      <c r="Q91" s="258"/>
      <c r="R91" s="258"/>
      <c r="S91" s="257"/>
      <c r="T91" s="257"/>
      <c r="U91" s="257"/>
      <c r="V91" s="257"/>
      <c r="W91" s="257"/>
      <c r="X91" s="257"/>
    </row>
    <row r="92" ht="18" customHeight="1" spans="1:24">
      <c r="A92" s="255" t="s">
        <v>92</v>
      </c>
      <c r="B92" s="256" t="s">
        <v>98</v>
      </c>
      <c r="C92" s="255" t="s">
        <v>309</v>
      </c>
      <c r="D92" s="255" t="s">
        <v>254</v>
      </c>
      <c r="E92" s="255" t="s">
        <v>120</v>
      </c>
      <c r="F92" s="255" t="s">
        <v>121</v>
      </c>
      <c r="G92" s="255" t="s">
        <v>255</v>
      </c>
      <c r="H92" s="255" t="s">
        <v>256</v>
      </c>
      <c r="I92" s="257">
        <v>346800</v>
      </c>
      <c r="J92" s="257">
        <v>346800</v>
      </c>
      <c r="K92" s="258"/>
      <c r="L92" s="258"/>
      <c r="M92" s="257">
        <v>346800</v>
      </c>
      <c r="N92" s="259"/>
      <c r="O92" s="258"/>
      <c r="P92" s="258"/>
      <c r="Q92" s="258"/>
      <c r="R92" s="258"/>
      <c r="S92" s="257"/>
      <c r="T92" s="257"/>
      <c r="U92" s="257"/>
      <c r="V92" s="257"/>
      <c r="W92" s="257"/>
      <c r="X92" s="257"/>
    </row>
    <row r="93" ht="18" customHeight="1" spans="1:24">
      <c r="A93" s="255" t="s">
        <v>92</v>
      </c>
      <c r="B93" s="256" t="s">
        <v>98</v>
      </c>
      <c r="C93" s="255" t="s">
        <v>310</v>
      </c>
      <c r="D93" s="255" t="s">
        <v>165</v>
      </c>
      <c r="E93" s="255" t="s">
        <v>164</v>
      </c>
      <c r="F93" s="255" t="s">
        <v>165</v>
      </c>
      <c r="G93" s="255" t="s">
        <v>252</v>
      </c>
      <c r="H93" s="255" t="s">
        <v>165</v>
      </c>
      <c r="I93" s="257">
        <v>290508</v>
      </c>
      <c r="J93" s="257">
        <v>290508</v>
      </c>
      <c r="K93" s="258"/>
      <c r="L93" s="258"/>
      <c r="M93" s="257">
        <v>290508</v>
      </c>
      <c r="N93" s="259"/>
      <c r="O93" s="258"/>
      <c r="P93" s="258"/>
      <c r="Q93" s="258"/>
      <c r="R93" s="258"/>
      <c r="S93" s="257"/>
      <c r="T93" s="257"/>
      <c r="U93" s="257"/>
      <c r="V93" s="257"/>
      <c r="W93" s="257"/>
      <c r="X93" s="257"/>
    </row>
    <row r="94" ht="18" customHeight="1" spans="1:24">
      <c r="A94" s="255" t="s">
        <v>92</v>
      </c>
      <c r="B94" s="256" t="s">
        <v>98</v>
      </c>
      <c r="C94" s="255" t="s">
        <v>311</v>
      </c>
      <c r="D94" s="255" t="s">
        <v>266</v>
      </c>
      <c r="E94" s="255" t="s">
        <v>120</v>
      </c>
      <c r="F94" s="255" t="s">
        <v>121</v>
      </c>
      <c r="G94" s="255" t="s">
        <v>267</v>
      </c>
      <c r="H94" s="255" t="s">
        <v>268</v>
      </c>
      <c r="I94" s="257">
        <v>5100</v>
      </c>
      <c r="J94" s="257">
        <v>5100</v>
      </c>
      <c r="K94" s="258"/>
      <c r="L94" s="258"/>
      <c r="M94" s="257">
        <v>5100</v>
      </c>
      <c r="N94" s="259"/>
      <c r="O94" s="258"/>
      <c r="P94" s="258"/>
      <c r="Q94" s="258"/>
      <c r="R94" s="258"/>
      <c r="S94" s="257"/>
      <c r="T94" s="257"/>
      <c r="U94" s="257"/>
      <c r="V94" s="257"/>
      <c r="W94" s="257"/>
      <c r="X94" s="257"/>
    </row>
    <row r="95" ht="18" customHeight="1" spans="1:24">
      <c r="A95" s="255" t="s">
        <v>92</v>
      </c>
      <c r="B95" s="256" t="s">
        <v>98</v>
      </c>
      <c r="C95" s="255" t="s">
        <v>311</v>
      </c>
      <c r="D95" s="255" t="s">
        <v>266</v>
      </c>
      <c r="E95" s="255" t="s">
        <v>120</v>
      </c>
      <c r="F95" s="255" t="s">
        <v>121</v>
      </c>
      <c r="G95" s="255" t="s">
        <v>269</v>
      </c>
      <c r="H95" s="255" t="s">
        <v>270</v>
      </c>
      <c r="I95" s="257">
        <v>27200</v>
      </c>
      <c r="J95" s="257">
        <v>27200</v>
      </c>
      <c r="K95" s="258"/>
      <c r="L95" s="258"/>
      <c r="M95" s="257">
        <v>27200</v>
      </c>
      <c r="N95" s="259"/>
      <c r="O95" s="258"/>
      <c r="P95" s="258"/>
      <c r="Q95" s="258"/>
      <c r="R95" s="258"/>
      <c r="S95" s="257"/>
      <c r="T95" s="257"/>
      <c r="U95" s="257"/>
      <c r="V95" s="257"/>
      <c r="W95" s="257"/>
      <c r="X95" s="257"/>
    </row>
    <row r="96" ht="18" customHeight="1" spans="1:24">
      <c r="A96" s="255" t="s">
        <v>92</v>
      </c>
      <c r="B96" s="256" t="s">
        <v>98</v>
      </c>
      <c r="C96" s="255" t="s">
        <v>311</v>
      </c>
      <c r="D96" s="255" t="s">
        <v>266</v>
      </c>
      <c r="E96" s="255" t="s">
        <v>152</v>
      </c>
      <c r="F96" s="255" t="s">
        <v>151</v>
      </c>
      <c r="G96" s="255" t="s">
        <v>271</v>
      </c>
      <c r="H96" s="255" t="s">
        <v>272</v>
      </c>
      <c r="I96" s="257">
        <v>48000</v>
      </c>
      <c r="J96" s="257">
        <v>48000</v>
      </c>
      <c r="K96" s="258"/>
      <c r="L96" s="258"/>
      <c r="M96" s="257">
        <v>48000</v>
      </c>
      <c r="N96" s="259"/>
      <c r="O96" s="258"/>
      <c r="P96" s="258"/>
      <c r="Q96" s="258"/>
      <c r="R96" s="258"/>
      <c r="S96" s="257"/>
      <c r="T96" s="257"/>
      <c r="U96" s="257"/>
      <c r="V96" s="257"/>
      <c r="W96" s="257"/>
      <c r="X96" s="257"/>
    </row>
    <row r="97" ht="18" customHeight="1" spans="1:24">
      <c r="A97" s="255" t="s">
        <v>92</v>
      </c>
      <c r="B97" s="256" t="s">
        <v>98</v>
      </c>
      <c r="C97" s="255" t="s">
        <v>311</v>
      </c>
      <c r="D97" s="255" t="s">
        <v>266</v>
      </c>
      <c r="E97" s="255" t="s">
        <v>152</v>
      </c>
      <c r="F97" s="255" t="s">
        <v>151</v>
      </c>
      <c r="G97" s="255" t="s">
        <v>273</v>
      </c>
      <c r="H97" s="255" t="s">
        <v>274</v>
      </c>
      <c r="I97" s="257">
        <v>3200</v>
      </c>
      <c r="J97" s="257">
        <v>3200</v>
      </c>
      <c r="K97" s="258"/>
      <c r="L97" s="258"/>
      <c r="M97" s="257">
        <v>3200</v>
      </c>
      <c r="N97" s="259"/>
      <c r="O97" s="258"/>
      <c r="P97" s="258"/>
      <c r="Q97" s="258"/>
      <c r="R97" s="258"/>
      <c r="S97" s="257"/>
      <c r="T97" s="257"/>
      <c r="U97" s="257"/>
      <c r="V97" s="257"/>
      <c r="W97" s="257"/>
      <c r="X97" s="257"/>
    </row>
    <row r="98" ht="18" customHeight="1" spans="1:24">
      <c r="A98" s="255" t="s">
        <v>92</v>
      </c>
      <c r="B98" s="256" t="s">
        <v>98</v>
      </c>
      <c r="C98" s="255" t="s">
        <v>311</v>
      </c>
      <c r="D98" s="255" t="s">
        <v>266</v>
      </c>
      <c r="E98" s="255" t="s">
        <v>152</v>
      </c>
      <c r="F98" s="255" t="s">
        <v>151</v>
      </c>
      <c r="G98" s="255" t="s">
        <v>275</v>
      </c>
      <c r="H98" s="255" t="s">
        <v>276</v>
      </c>
      <c r="I98" s="257">
        <v>32000</v>
      </c>
      <c r="J98" s="257">
        <v>32000</v>
      </c>
      <c r="K98" s="258"/>
      <c r="L98" s="258"/>
      <c r="M98" s="257">
        <v>32000</v>
      </c>
      <c r="N98" s="259"/>
      <c r="O98" s="258"/>
      <c r="P98" s="258"/>
      <c r="Q98" s="258"/>
      <c r="R98" s="258"/>
      <c r="S98" s="257"/>
      <c r="T98" s="257"/>
      <c r="U98" s="257"/>
      <c r="V98" s="257"/>
      <c r="W98" s="257"/>
      <c r="X98" s="257"/>
    </row>
    <row r="99" ht="18" customHeight="1" spans="1:24">
      <c r="A99" s="255" t="s">
        <v>92</v>
      </c>
      <c r="B99" s="256" t="s">
        <v>98</v>
      </c>
      <c r="C99" s="255" t="s">
        <v>311</v>
      </c>
      <c r="D99" s="255" t="s">
        <v>266</v>
      </c>
      <c r="E99" s="255" t="s">
        <v>152</v>
      </c>
      <c r="F99" s="255" t="s">
        <v>151</v>
      </c>
      <c r="G99" s="255" t="s">
        <v>277</v>
      </c>
      <c r="H99" s="255" t="s">
        <v>278</v>
      </c>
      <c r="I99" s="257">
        <v>4320</v>
      </c>
      <c r="J99" s="257">
        <v>4320</v>
      </c>
      <c r="K99" s="258"/>
      <c r="L99" s="258"/>
      <c r="M99" s="257">
        <v>4320</v>
      </c>
      <c r="N99" s="259"/>
      <c r="O99" s="258"/>
      <c r="P99" s="258"/>
      <c r="Q99" s="258"/>
      <c r="R99" s="258"/>
      <c r="S99" s="257"/>
      <c r="T99" s="257"/>
      <c r="U99" s="257"/>
      <c r="V99" s="257"/>
      <c r="W99" s="257"/>
      <c r="X99" s="257"/>
    </row>
    <row r="100" ht="18" customHeight="1" spans="1:24">
      <c r="A100" s="255" t="s">
        <v>92</v>
      </c>
      <c r="B100" s="256" t="s">
        <v>98</v>
      </c>
      <c r="C100" s="255" t="s">
        <v>311</v>
      </c>
      <c r="D100" s="255" t="s">
        <v>266</v>
      </c>
      <c r="E100" s="255" t="s">
        <v>152</v>
      </c>
      <c r="F100" s="255" t="s">
        <v>151</v>
      </c>
      <c r="G100" s="255" t="s">
        <v>267</v>
      </c>
      <c r="H100" s="255" t="s">
        <v>268</v>
      </c>
      <c r="I100" s="257">
        <v>38400</v>
      </c>
      <c r="J100" s="257">
        <v>38400</v>
      </c>
      <c r="K100" s="258"/>
      <c r="L100" s="258"/>
      <c r="M100" s="257">
        <v>38400</v>
      </c>
      <c r="N100" s="259"/>
      <c r="O100" s="258"/>
      <c r="P100" s="258"/>
      <c r="Q100" s="258"/>
      <c r="R100" s="258"/>
      <c r="S100" s="257"/>
      <c r="T100" s="257"/>
      <c r="U100" s="257"/>
      <c r="V100" s="257"/>
      <c r="W100" s="257"/>
      <c r="X100" s="257"/>
    </row>
    <row r="101" ht="18" customHeight="1" spans="1:24">
      <c r="A101" s="255" t="s">
        <v>92</v>
      </c>
      <c r="B101" s="256" t="s">
        <v>98</v>
      </c>
      <c r="C101" s="255" t="s">
        <v>311</v>
      </c>
      <c r="D101" s="255" t="s">
        <v>266</v>
      </c>
      <c r="E101" s="255" t="s">
        <v>152</v>
      </c>
      <c r="F101" s="255" t="s">
        <v>151</v>
      </c>
      <c r="G101" s="255" t="s">
        <v>263</v>
      </c>
      <c r="H101" s="255" t="s">
        <v>264</v>
      </c>
      <c r="I101" s="257">
        <v>14400</v>
      </c>
      <c r="J101" s="257">
        <v>14400</v>
      </c>
      <c r="K101" s="258"/>
      <c r="L101" s="258"/>
      <c r="M101" s="257">
        <v>14400</v>
      </c>
      <c r="N101" s="259"/>
      <c r="O101" s="258"/>
      <c r="P101" s="258"/>
      <c r="Q101" s="258"/>
      <c r="R101" s="258"/>
      <c r="S101" s="257"/>
      <c r="T101" s="257"/>
      <c r="U101" s="257"/>
      <c r="V101" s="257"/>
      <c r="W101" s="257"/>
      <c r="X101" s="257"/>
    </row>
    <row r="102" ht="18" customHeight="1" spans="1:24">
      <c r="A102" s="255" t="s">
        <v>92</v>
      </c>
      <c r="B102" s="256" t="s">
        <v>98</v>
      </c>
      <c r="C102" s="255" t="s">
        <v>311</v>
      </c>
      <c r="D102" s="255" t="s">
        <v>266</v>
      </c>
      <c r="E102" s="255" t="s">
        <v>152</v>
      </c>
      <c r="F102" s="255" t="s">
        <v>151</v>
      </c>
      <c r="G102" s="255" t="s">
        <v>269</v>
      </c>
      <c r="H102" s="255" t="s">
        <v>270</v>
      </c>
      <c r="I102" s="257">
        <v>16000</v>
      </c>
      <c r="J102" s="257">
        <v>16000</v>
      </c>
      <c r="K102" s="258"/>
      <c r="L102" s="258"/>
      <c r="M102" s="257">
        <v>16000</v>
      </c>
      <c r="N102" s="259"/>
      <c r="O102" s="258"/>
      <c r="P102" s="258"/>
      <c r="Q102" s="258"/>
      <c r="R102" s="258"/>
      <c r="S102" s="257"/>
      <c r="T102" s="257"/>
      <c r="U102" s="257"/>
      <c r="V102" s="257"/>
      <c r="W102" s="257"/>
      <c r="X102" s="257"/>
    </row>
    <row r="103" ht="18" customHeight="1" spans="1:24">
      <c r="A103" s="255" t="s">
        <v>92</v>
      </c>
      <c r="B103" s="256" t="s">
        <v>98</v>
      </c>
      <c r="C103" s="255" t="s">
        <v>312</v>
      </c>
      <c r="D103" s="255" t="s">
        <v>280</v>
      </c>
      <c r="E103" s="255" t="s">
        <v>152</v>
      </c>
      <c r="F103" s="255" t="s">
        <v>151</v>
      </c>
      <c r="G103" s="255" t="s">
        <v>281</v>
      </c>
      <c r="H103" s="255" t="s">
        <v>280</v>
      </c>
      <c r="I103" s="257">
        <v>5760</v>
      </c>
      <c r="J103" s="257">
        <v>5760</v>
      </c>
      <c r="K103" s="258"/>
      <c r="L103" s="258"/>
      <c r="M103" s="257">
        <v>5760</v>
      </c>
      <c r="N103" s="259"/>
      <c r="O103" s="258"/>
      <c r="P103" s="258"/>
      <c r="Q103" s="258"/>
      <c r="R103" s="258"/>
      <c r="S103" s="257"/>
      <c r="T103" s="257"/>
      <c r="U103" s="257"/>
      <c r="V103" s="257"/>
      <c r="W103" s="257"/>
      <c r="X103" s="257"/>
    </row>
    <row r="104" ht="18" customHeight="1" spans="1:24">
      <c r="A104" s="255" t="s">
        <v>92</v>
      </c>
      <c r="B104" s="256" t="s">
        <v>98</v>
      </c>
      <c r="C104" s="255" t="s">
        <v>313</v>
      </c>
      <c r="D104" s="255" t="s">
        <v>295</v>
      </c>
      <c r="E104" s="255" t="s">
        <v>152</v>
      </c>
      <c r="F104" s="255" t="s">
        <v>151</v>
      </c>
      <c r="G104" s="255" t="s">
        <v>292</v>
      </c>
      <c r="H104" s="255" t="s">
        <v>293</v>
      </c>
      <c r="I104" s="257">
        <v>621120</v>
      </c>
      <c r="J104" s="257">
        <v>621120</v>
      </c>
      <c r="K104" s="258"/>
      <c r="L104" s="258"/>
      <c r="M104" s="257">
        <v>621120</v>
      </c>
      <c r="N104" s="259"/>
      <c r="O104" s="258"/>
      <c r="P104" s="258"/>
      <c r="Q104" s="258"/>
      <c r="R104" s="258"/>
      <c r="S104" s="257"/>
      <c r="T104" s="257"/>
      <c r="U104" s="257"/>
      <c r="V104" s="257"/>
      <c r="W104" s="257"/>
      <c r="X104" s="257"/>
    </row>
    <row r="105" ht="18" customHeight="1" spans="1:24">
      <c r="A105" s="255" t="s">
        <v>92</v>
      </c>
      <c r="B105" s="256" t="s">
        <v>100</v>
      </c>
      <c r="C105" s="255" t="s">
        <v>314</v>
      </c>
      <c r="D105" s="255" t="s">
        <v>254</v>
      </c>
      <c r="E105" s="255" t="s">
        <v>120</v>
      </c>
      <c r="F105" s="255" t="s">
        <v>121</v>
      </c>
      <c r="G105" s="255" t="s">
        <v>255</v>
      </c>
      <c r="H105" s="255" t="s">
        <v>256</v>
      </c>
      <c r="I105" s="257">
        <v>306000</v>
      </c>
      <c r="J105" s="257">
        <v>306000</v>
      </c>
      <c r="K105" s="258"/>
      <c r="L105" s="258"/>
      <c r="M105" s="257">
        <v>306000</v>
      </c>
      <c r="N105" s="259"/>
      <c r="O105" s="258"/>
      <c r="P105" s="258"/>
      <c r="Q105" s="258"/>
      <c r="R105" s="258"/>
      <c r="S105" s="257"/>
      <c r="T105" s="257"/>
      <c r="U105" s="257"/>
      <c r="V105" s="257"/>
      <c r="W105" s="257"/>
      <c r="X105" s="257"/>
    </row>
    <row r="106" ht="18" customHeight="1" spans="1:24">
      <c r="A106" s="255" t="s">
        <v>92</v>
      </c>
      <c r="B106" s="256" t="s">
        <v>100</v>
      </c>
      <c r="C106" s="255" t="s">
        <v>315</v>
      </c>
      <c r="D106" s="255" t="s">
        <v>316</v>
      </c>
      <c r="E106" s="255" t="s">
        <v>122</v>
      </c>
      <c r="F106" s="255" t="s">
        <v>123</v>
      </c>
      <c r="G106" s="255" t="s">
        <v>243</v>
      </c>
      <c r="H106" s="255"/>
      <c r="I106" s="257">
        <v>20127.53</v>
      </c>
      <c r="J106" s="257"/>
      <c r="K106" s="258"/>
      <c r="L106" s="258"/>
      <c r="M106" s="257"/>
      <c r="N106" s="259"/>
      <c r="O106" s="258"/>
      <c r="P106" s="258"/>
      <c r="Q106" s="258"/>
      <c r="R106" s="258"/>
      <c r="S106" s="257">
        <v>20127.53</v>
      </c>
      <c r="T106" s="257"/>
      <c r="U106" s="257"/>
      <c r="V106" s="257">
        <v>20127.53</v>
      </c>
      <c r="W106" s="257"/>
      <c r="X106" s="257"/>
    </row>
    <row r="107" ht="18" customHeight="1" spans="1:24">
      <c r="A107" s="255" t="s">
        <v>92</v>
      </c>
      <c r="B107" s="256" t="s">
        <v>100</v>
      </c>
      <c r="C107" s="255" t="s">
        <v>315</v>
      </c>
      <c r="D107" s="255" t="s">
        <v>316</v>
      </c>
      <c r="E107" s="255" t="s">
        <v>124</v>
      </c>
      <c r="F107" s="255" t="s">
        <v>125</v>
      </c>
      <c r="G107" s="255" t="s">
        <v>307</v>
      </c>
      <c r="H107" s="255"/>
      <c r="I107" s="257">
        <v>13214.72</v>
      </c>
      <c r="J107" s="257"/>
      <c r="K107" s="258"/>
      <c r="L107" s="258"/>
      <c r="M107" s="257"/>
      <c r="N107" s="259"/>
      <c r="O107" s="258"/>
      <c r="P107" s="258"/>
      <c r="Q107" s="258"/>
      <c r="R107" s="258"/>
      <c r="S107" s="257">
        <v>13214.72</v>
      </c>
      <c r="T107" s="257"/>
      <c r="U107" s="257"/>
      <c r="V107" s="257">
        <v>13214.72</v>
      </c>
      <c r="W107" s="257"/>
      <c r="X107" s="257"/>
    </row>
    <row r="108" ht="18" customHeight="1" spans="1:24">
      <c r="A108" s="255" t="s">
        <v>92</v>
      </c>
      <c r="B108" s="256" t="s">
        <v>100</v>
      </c>
      <c r="C108" s="255" t="s">
        <v>315</v>
      </c>
      <c r="D108" s="255" t="s">
        <v>316</v>
      </c>
      <c r="E108" s="255" t="s">
        <v>136</v>
      </c>
      <c r="F108" s="255" t="s">
        <v>137</v>
      </c>
      <c r="G108" s="255" t="s">
        <v>245</v>
      </c>
      <c r="H108" s="255"/>
      <c r="I108" s="257">
        <v>25874.51</v>
      </c>
      <c r="J108" s="257"/>
      <c r="K108" s="258"/>
      <c r="L108" s="258"/>
      <c r="M108" s="257"/>
      <c r="N108" s="259"/>
      <c r="O108" s="258"/>
      <c r="P108" s="258"/>
      <c r="Q108" s="258"/>
      <c r="R108" s="258"/>
      <c r="S108" s="257">
        <v>25874.51</v>
      </c>
      <c r="T108" s="257"/>
      <c r="U108" s="257"/>
      <c r="V108" s="257">
        <v>25874.51</v>
      </c>
      <c r="W108" s="257"/>
      <c r="X108" s="257"/>
    </row>
    <row r="109" ht="18" customHeight="1" spans="1:24">
      <c r="A109" s="255" t="s">
        <v>92</v>
      </c>
      <c r="B109" s="256" t="s">
        <v>100</v>
      </c>
      <c r="C109" s="255" t="s">
        <v>315</v>
      </c>
      <c r="D109" s="255" t="s">
        <v>316</v>
      </c>
      <c r="E109" s="255" t="s">
        <v>138</v>
      </c>
      <c r="F109" s="255" t="s">
        <v>139</v>
      </c>
      <c r="G109" s="255" t="s">
        <v>247</v>
      </c>
      <c r="H109" s="255"/>
      <c r="I109" s="257">
        <v>27022.15</v>
      </c>
      <c r="J109" s="257"/>
      <c r="K109" s="258"/>
      <c r="L109" s="258"/>
      <c r="M109" s="257"/>
      <c r="N109" s="259"/>
      <c r="O109" s="258"/>
      <c r="P109" s="258"/>
      <c r="Q109" s="258"/>
      <c r="R109" s="258"/>
      <c r="S109" s="257">
        <v>27022.15</v>
      </c>
      <c r="T109" s="257"/>
      <c r="U109" s="257"/>
      <c r="V109" s="257">
        <v>27022.15</v>
      </c>
      <c r="W109" s="257"/>
      <c r="X109" s="257"/>
    </row>
    <row r="110" ht="18" customHeight="1" spans="1:24">
      <c r="A110" s="255" t="s">
        <v>92</v>
      </c>
      <c r="B110" s="256" t="s">
        <v>100</v>
      </c>
      <c r="C110" s="255" t="s">
        <v>315</v>
      </c>
      <c r="D110" s="255" t="s">
        <v>316</v>
      </c>
      <c r="E110" s="255" t="s">
        <v>152</v>
      </c>
      <c r="F110" s="255" t="s">
        <v>151</v>
      </c>
      <c r="G110" s="255" t="s">
        <v>249</v>
      </c>
      <c r="H110" s="255"/>
      <c r="I110" s="257">
        <v>2206.84</v>
      </c>
      <c r="J110" s="257"/>
      <c r="K110" s="258"/>
      <c r="L110" s="258"/>
      <c r="M110" s="257"/>
      <c r="N110" s="259"/>
      <c r="O110" s="258"/>
      <c r="P110" s="258"/>
      <c r="Q110" s="258"/>
      <c r="R110" s="258"/>
      <c r="S110" s="257">
        <v>2206.84</v>
      </c>
      <c r="T110" s="257"/>
      <c r="U110" s="257"/>
      <c r="V110" s="257">
        <v>2206.84</v>
      </c>
      <c r="W110" s="257"/>
      <c r="X110" s="257"/>
    </row>
    <row r="111" ht="18" customHeight="1" spans="1:24">
      <c r="A111" s="255" t="s">
        <v>92</v>
      </c>
      <c r="B111" s="256" t="s">
        <v>100</v>
      </c>
      <c r="C111" s="255" t="s">
        <v>317</v>
      </c>
      <c r="D111" s="255" t="s">
        <v>318</v>
      </c>
      <c r="E111" s="255" t="s">
        <v>152</v>
      </c>
      <c r="F111" s="255" t="s">
        <v>151</v>
      </c>
      <c r="G111" s="255" t="s">
        <v>237</v>
      </c>
      <c r="H111" s="255"/>
      <c r="I111" s="257">
        <v>29642.09</v>
      </c>
      <c r="J111" s="257"/>
      <c r="K111" s="258"/>
      <c r="L111" s="258"/>
      <c r="M111" s="257"/>
      <c r="N111" s="259"/>
      <c r="O111" s="258"/>
      <c r="P111" s="258"/>
      <c r="Q111" s="258"/>
      <c r="R111" s="258"/>
      <c r="S111" s="257">
        <v>29642.09</v>
      </c>
      <c r="T111" s="257"/>
      <c r="U111" s="257"/>
      <c r="V111" s="257">
        <v>29642.09</v>
      </c>
      <c r="W111" s="257"/>
      <c r="X111" s="257"/>
    </row>
    <row r="112" ht="18" customHeight="1" spans="1:24">
      <c r="A112" s="255" t="s">
        <v>92</v>
      </c>
      <c r="B112" s="256" t="s">
        <v>100</v>
      </c>
      <c r="C112" s="255" t="s">
        <v>319</v>
      </c>
      <c r="D112" s="255" t="s">
        <v>320</v>
      </c>
      <c r="E112" s="255" t="s">
        <v>152</v>
      </c>
      <c r="F112" s="255" t="s">
        <v>151</v>
      </c>
      <c r="G112" s="255" t="s">
        <v>239</v>
      </c>
      <c r="H112" s="255"/>
      <c r="I112" s="257">
        <v>56849.54</v>
      </c>
      <c r="J112" s="257"/>
      <c r="K112" s="258"/>
      <c r="L112" s="258"/>
      <c r="M112" s="257"/>
      <c r="N112" s="259"/>
      <c r="O112" s="258"/>
      <c r="P112" s="258"/>
      <c r="Q112" s="258"/>
      <c r="R112" s="258"/>
      <c r="S112" s="257">
        <v>56849.54</v>
      </c>
      <c r="T112" s="257"/>
      <c r="U112" s="257"/>
      <c r="V112" s="257">
        <v>56849.54</v>
      </c>
      <c r="W112" s="257"/>
      <c r="X112" s="257"/>
    </row>
    <row r="113" ht="18" customHeight="1" spans="1:24">
      <c r="A113" s="255" t="s">
        <v>92</v>
      </c>
      <c r="B113" s="256" t="s">
        <v>100</v>
      </c>
      <c r="C113" s="255" t="s">
        <v>321</v>
      </c>
      <c r="D113" s="255" t="s">
        <v>322</v>
      </c>
      <c r="E113" s="255" t="s">
        <v>164</v>
      </c>
      <c r="F113" s="255" t="s">
        <v>165</v>
      </c>
      <c r="G113" s="255" t="s">
        <v>252</v>
      </c>
      <c r="H113" s="255"/>
      <c r="I113" s="257">
        <v>17848</v>
      </c>
      <c r="J113" s="257"/>
      <c r="K113" s="258"/>
      <c r="L113" s="258"/>
      <c r="M113" s="257"/>
      <c r="N113" s="259"/>
      <c r="O113" s="258"/>
      <c r="P113" s="258"/>
      <c r="Q113" s="258"/>
      <c r="R113" s="258"/>
      <c r="S113" s="257">
        <v>17848</v>
      </c>
      <c r="T113" s="257"/>
      <c r="U113" s="257"/>
      <c r="V113" s="257">
        <v>17848</v>
      </c>
      <c r="W113" s="257"/>
      <c r="X113" s="257"/>
    </row>
    <row r="114" ht="18" customHeight="1" spans="1:24">
      <c r="A114" s="255" t="s">
        <v>92</v>
      </c>
      <c r="B114" s="256" t="s">
        <v>100</v>
      </c>
      <c r="C114" s="255" t="s">
        <v>323</v>
      </c>
      <c r="D114" s="255" t="s">
        <v>324</v>
      </c>
      <c r="E114" s="255" t="s">
        <v>152</v>
      </c>
      <c r="F114" s="255" t="s">
        <v>151</v>
      </c>
      <c r="G114" s="255" t="s">
        <v>271</v>
      </c>
      <c r="H114" s="255"/>
      <c r="I114" s="257">
        <v>230.72</v>
      </c>
      <c r="J114" s="257"/>
      <c r="K114" s="258"/>
      <c r="L114" s="258"/>
      <c r="M114" s="257"/>
      <c r="N114" s="259"/>
      <c r="O114" s="258"/>
      <c r="P114" s="258"/>
      <c r="Q114" s="258"/>
      <c r="R114" s="258"/>
      <c r="S114" s="257">
        <v>230.72</v>
      </c>
      <c r="T114" s="257"/>
      <c r="U114" s="257"/>
      <c r="V114" s="257">
        <v>230.72</v>
      </c>
      <c r="W114" s="257"/>
      <c r="X114" s="257"/>
    </row>
    <row r="115" ht="18" customHeight="1" spans="1:24">
      <c r="A115" s="255" t="s">
        <v>92</v>
      </c>
      <c r="B115" s="256" t="s">
        <v>100</v>
      </c>
      <c r="C115" s="255" t="s">
        <v>323</v>
      </c>
      <c r="D115" s="255" t="s">
        <v>324</v>
      </c>
      <c r="E115" s="255" t="s">
        <v>152</v>
      </c>
      <c r="F115" s="255" t="s">
        <v>151</v>
      </c>
      <c r="G115" s="255" t="s">
        <v>273</v>
      </c>
      <c r="H115" s="255"/>
      <c r="I115" s="257">
        <v>942.84</v>
      </c>
      <c r="J115" s="257"/>
      <c r="K115" s="258"/>
      <c r="L115" s="258"/>
      <c r="M115" s="257"/>
      <c r="N115" s="259"/>
      <c r="O115" s="258"/>
      <c r="P115" s="258"/>
      <c r="Q115" s="258"/>
      <c r="R115" s="258"/>
      <c r="S115" s="257">
        <v>942.84</v>
      </c>
      <c r="T115" s="257"/>
      <c r="U115" s="257"/>
      <c r="V115" s="257">
        <v>942.84</v>
      </c>
      <c r="W115" s="257"/>
      <c r="X115" s="257"/>
    </row>
    <row r="116" ht="18" customHeight="1" spans="1:24">
      <c r="A116" s="255" t="s">
        <v>92</v>
      </c>
      <c r="B116" s="256" t="s">
        <v>100</v>
      </c>
      <c r="C116" s="255" t="s">
        <v>325</v>
      </c>
      <c r="D116" s="255" t="s">
        <v>291</v>
      </c>
      <c r="E116" s="255" t="s">
        <v>152</v>
      </c>
      <c r="F116" s="255" t="s">
        <v>151</v>
      </c>
      <c r="G116" s="255" t="s">
        <v>235</v>
      </c>
      <c r="H116" s="255" t="s">
        <v>236</v>
      </c>
      <c r="I116" s="257">
        <v>320000</v>
      </c>
      <c r="J116" s="257">
        <v>320000</v>
      </c>
      <c r="K116" s="258"/>
      <c r="L116" s="258"/>
      <c r="M116" s="257">
        <v>320000</v>
      </c>
      <c r="N116" s="259"/>
      <c r="O116" s="258"/>
      <c r="P116" s="258"/>
      <c r="Q116" s="258"/>
      <c r="R116" s="258"/>
      <c r="S116" s="257"/>
      <c r="T116" s="257"/>
      <c r="U116" s="257"/>
      <c r="V116" s="257"/>
      <c r="W116" s="257"/>
      <c r="X116" s="257"/>
    </row>
    <row r="117" ht="18" customHeight="1" spans="1:24">
      <c r="A117" s="255" t="s">
        <v>92</v>
      </c>
      <c r="B117" s="256" t="s">
        <v>100</v>
      </c>
      <c r="C117" s="255" t="s">
        <v>326</v>
      </c>
      <c r="D117" s="255" t="s">
        <v>316</v>
      </c>
      <c r="E117" s="255" t="s">
        <v>122</v>
      </c>
      <c r="F117" s="255" t="s">
        <v>123</v>
      </c>
      <c r="G117" s="255" t="s">
        <v>243</v>
      </c>
      <c r="H117" s="255" t="s">
        <v>244</v>
      </c>
      <c r="I117" s="257">
        <v>165000</v>
      </c>
      <c r="J117" s="257"/>
      <c r="K117" s="258"/>
      <c r="L117" s="258"/>
      <c r="M117" s="257"/>
      <c r="N117" s="259"/>
      <c r="O117" s="258"/>
      <c r="P117" s="258"/>
      <c r="Q117" s="258"/>
      <c r="R117" s="258"/>
      <c r="S117" s="257">
        <v>165000</v>
      </c>
      <c r="T117" s="257"/>
      <c r="U117" s="257">
        <v>165000</v>
      </c>
      <c r="V117" s="257"/>
      <c r="W117" s="257"/>
      <c r="X117" s="257"/>
    </row>
    <row r="118" ht="18" customHeight="1" spans="1:24">
      <c r="A118" s="255" t="s">
        <v>92</v>
      </c>
      <c r="B118" s="256" t="s">
        <v>100</v>
      </c>
      <c r="C118" s="255" t="s">
        <v>326</v>
      </c>
      <c r="D118" s="255" t="s">
        <v>316</v>
      </c>
      <c r="E118" s="255" t="s">
        <v>124</v>
      </c>
      <c r="F118" s="255" t="s">
        <v>125</v>
      </c>
      <c r="G118" s="255" t="s">
        <v>307</v>
      </c>
      <c r="H118" s="255" t="s">
        <v>308</v>
      </c>
      <c r="I118" s="257">
        <v>80000</v>
      </c>
      <c r="J118" s="257"/>
      <c r="K118" s="258"/>
      <c r="L118" s="258"/>
      <c r="M118" s="257"/>
      <c r="N118" s="259"/>
      <c r="O118" s="258"/>
      <c r="P118" s="258"/>
      <c r="Q118" s="258"/>
      <c r="R118" s="258"/>
      <c r="S118" s="257">
        <v>80000</v>
      </c>
      <c r="T118" s="257"/>
      <c r="U118" s="257">
        <v>80000</v>
      </c>
      <c r="V118" s="257"/>
      <c r="W118" s="257"/>
      <c r="X118" s="257"/>
    </row>
    <row r="119" ht="18" customHeight="1" spans="1:24">
      <c r="A119" s="255" t="s">
        <v>92</v>
      </c>
      <c r="B119" s="256" t="s">
        <v>100</v>
      </c>
      <c r="C119" s="255" t="s">
        <v>326</v>
      </c>
      <c r="D119" s="255" t="s">
        <v>316</v>
      </c>
      <c r="E119" s="255" t="s">
        <v>136</v>
      </c>
      <c r="F119" s="255" t="s">
        <v>137</v>
      </c>
      <c r="G119" s="255" t="s">
        <v>245</v>
      </c>
      <c r="H119" s="255" t="s">
        <v>246</v>
      </c>
      <c r="I119" s="257">
        <v>90000</v>
      </c>
      <c r="J119" s="257"/>
      <c r="K119" s="258"/>
      <c r="L119" s="258"/>
      <c r="M119" s="257"/>
      <c r="N119" s="259"/>
      <c r="O119" s="258"/>
      <c r="P119" s="258"/>
      <c r="Q119" s="258"/>
      <c r="R119" s="258"/>
      <c r="S119" s="257">
        <v>90000</v>
      </c>
      <c r="T119" s="257"/>
      <c r="U119" s="257">
        <v>90000</v>
      </c>
      <c r="V119" s="257"/>
      <c r="W119" s="257"/>
      <c r="X119" s="257"/>
    </row>
    <row r="120" ht="18" customHeight="1" spans="1:24">
      <c r="A120" s="255" t="s">
        <v>92</v>
      </c>
      <c r="B120" s="256" t="s">
        <v>100</v>
      </c>
      <c r="C120" s="255" t="s">
        <v>326</v>
      </c>
      <c r="D120" s="255" t="s">
        <v>316</v>
      </c>
      <c r="E120" s="255" t="s">
        <v>138</v>
      </c>
      <c r="F120" s="255" t="s">
        <v>139</v>
      </c>
      <c r="G120" s="255" t="s">
        <v>247</v>
      </c>
      <c r="H120" s="255" t="s">
        <v>248</v>
      </c>
      <c r="I120" s="257">
        <v>100000</v>
      </c>
      <c r="J120" s="257"/>
      <c r="K120" s="258"/>
      <c r="L120" s="258"/>
      <c r="M120" s="257"/>
      <c r="N120" s="259"/>
      <c r="O120" s="258"/>
      <c r="P120" s="258"/>
      <c r="Q120" s="258"/>
      <c r="R120" s="258"/>
      <c r="S120" s="257">
        <v>100000</v>
      </c>
      <c r="T120" s="257"/>
      <c r="U120" s="257">
        <v>100000</v>
      </c>
      <c r="V120" s="257"/>
      <c r="W120" s="257"/>
      <c r="X120" s="257"/>
    </row>
    <row r="121" ht="18" customHeight="1" spans="1:24">
      <c r="A121" s="255" t="s">
        <v>92</v>
      </c>
      <c r="B121" s="256" t="s">
        <v>100</v>
      </c>
      <c r="C121" s="255" t="s">
        <v>326</v>
      </c>
      <c r="D121" s="255" t="s">
        <v>316</v>
      </c>
      <c r="E121" s="255" t="s">
        <v>140</v>
      </c>
      <c r="F121" s="255" t="s">
        <v>141</v>
      </c>
      <c r="G121" s="255" t="s">
        <v>249</v>
      </c>
      <c r="H121" s="255" t="s">
        <v>250</v>
      </c>
      <c r="I121" s="257">
        <v>5000</v>
      </c>
      <c r="J121" s="257"/>
      <c r="K121" s="258"/>
      <c r="L121" s="258"/>
      <c r="M121" s="257"/>
      <c r="N121" s="259"/>
      <c r="O121" s="258"/>
      <c r="P121" s="258"/>
      <c r="Q121" s="258"/>
      <c r="R121" s="258"/>
      <c r="S121" s="257">
        <v>5000</v>
      </c>
      <c r="T121" s="257"/>
      <c r="U121" s="257">
        <v>5000</v>
      </c>
      <c r="V121" s="257"/>
      <c r="W121" s="257"/>
      <c r="X121" s="257"/>
    </row>
    <row r="122" ht="18" customHeight="1" spans="1:24">
      <c r="A122" s="255" t="s">
        <v>92</v>
      </c>
      <c r="B122" s="256" t="s">
        <v>100</v>
      </c>
      <c r="C122" s="255" t="s">
        <v>326</v>
      </c>
      <c r="D122" s="255" t="s">
        <v>316</v>
      </c>
      <c r="E122" s="255" t="s">
        <v>152</v>
      </c>
      <c r="F122" s="255" t="s">
        <v>151</v>
      </c>
      <c r="G122" s="255" t="s">
        <v>249</v>
      </c>
      <c r="H122" s="255" t="s">
        <v>250</v>
      </c>
      <c r="I122" s="257">
        <v>6000</v>
      </c>
      <c r="J122" s="257"/>
      <c r="K122" s="258"/>
      <c r="L122" s="258"/>
      <c r="M122" s="257"/>
      <c r="N122" s="259"/>
      <c r="O122" s="258"/>
      <c r="P122" s="258"/>
      <c r="Q122" s="258"/>
      <c r="R122" s="258"/>
      <c r="S122" s="257">
        <v>6000</v>
      </c>
      <c r="T122" s="257"/>
      <c r="U122" s="257">
        <v>6000</v>
      </c>
      <c r="V122" s="257"/>
      <c r="W122" s="257"/>
      <c r="X122" s="257"/>
    </row>
    <row r="123" ht="18" customHeight="1" spans="1:24">
      <c r="A123" s="255" t="s">
        <v>92</v>
      </c>
      <c r="B123" s="256" t="s">
        <v>100</v>
      </c>
      <c r="C123" s="255" t="s">
        <v>327</v>
      </c>
      <c r="D123" s="255" t="s">
        <v>318</v>
      </c>
      <c r="E123" s="255" t="s">
        <v>152</v>
      </c>
      <c r="F123" s="255" t="s">
        <v>151</v>
      </c>
      <c r="G123" s="255" t="s">
        <v>235</v>
      </c>
      <c r="H123" s="255" t="s">
        <v>236</v>
      </c>
      <c r="I123" s="257">
        <v>80000</v>
      </c>
      <c r="J123" s="257"/>
      <c r="K123" s="258"/>
      <c r="L123" s="258"/>
      <c r="M123" s="257"/>
      <c r="N123" s="259"/>
      <c r="O123" s="258"/>
      <c r="P123" s="258"/>
      <c r="Q123" s="258"/>
      <c r="R123" s="258"/>
      <c r="S123" s="257">
        <v>80000</v>
      </c>
      <c r="T123" s="257"/>
      <c r="U123" s="257">
        <v>80000</v>
      </c>
      <c r="V123" s="257"/>
      <c r="W123" s="257"/>
      <c r="X123" s="257"/>
    </row>
    <row r="124" ht="18" customHeight="1" spans="1:24">
      <c r="A124" s="255" t="s">
        <v>92</v>
      </c>
      <c r="B124" s="256" t="s">
        <v>100</v>
      </c>
      <c r="C124" s="255" t="s">
        <v>327</v>
      </c>
      <c r="D124" s="255" t="s">
        <v>318</v>
      </c>
      <c r="E124" s="255" t="s">
        <v>152</v>
      </c>
      <c r="F124" s="255" t="s">
        <v>151</v>
      </c>
      <c r="G124" s="255" t="s">
        <v>237</v>
      </c>
      <c r="H124" s="255" t="s">
        <v>238</v>
      </c>
      <c r="I124" s="257">
        <v>180000</v>
      </c>
      <c r="J124" s="257"/>
      <c r="K124" s="258"/>
      <c r="L124" s="258"/>
      <c r="M124" s="257"/>
      <c r="N124" s="259"/>
      <c r="O124" s="258"/>
      <c r="P124" s="258"/>
      <c r="Q124" s="258"/>
      <c r="R124" s="258"/>
      <c r="S124" s="257">
        <v>180000</v>
      </c>
      <c r="T124" s="257"/>
      <c r="U124" s="257">
        <v>180000</v>
      </c>
      <c r="V124" s="257"/>
      <c r="W124" s="257"/>
      <c r="X124" s="257"/>
    </row>
    <row r="125" ht="18" customHeight="1" spans="1:24">
      <c r="A125" s="255" t="s">
        <v>92</v>
      </c>
      <c r="B125" s="256" t="s">
        <v>100</v>
      </c>
      <c r="C125" s="255" t="s">
        <v>327</v>
      </c>
      <c r="D125" s="255" t="s">
        <v>318</v>
      </c>
      <c r="E125" s="255" t="s">
        <v>152</v>
      </c>
      <c r="F125" s="255" t="s">
        <v>151</v>
      </c>
      <c r="G125" s="255" t="s">
        <v>239</v>
      </c>
      <c r="H125" s="255" t="s">
        <v>240</v>
      </c>
      <c r="I125" s="257">
        <v>32000</v>
      </c>
      <c r="J125" s="257"/>
      <c r="K125" s="258"/>
      <c r="L125" s="258"/>
      <c r="M125" s="257"/>
      <c r="N125" s="259"/>
      <c r="O125" s="258"/>
      <c r="P125" s="258"/>
      <c r="Q125" s="258"/>
      <c r="R125" s="258"/>
      <c r="S125" s="257">
        <v>32000</v>
      </c>
      <c r="T125" s="257"/>
      <c r="U125" s="257">
        <v>32000</v>
      </c>
      <c r="V125" s="257"/>
      <c r="W125" s="257"/>
      <c r="X125" s="257"/>
    </row>
    <row r="126" ht="18" customHeight="1" spans="1:24">
      <c r="A126" s="255" t="s">
        <v>92</v>
      </c>
      <c r="B126" s="256" t="s">
        <v>100</v>
      </c>
      <c r="C126" s="255" t="s">
        <v>328</v>
      </c>
      <c r="D126" s="255" t="s">
        <v>320</v>
      </c>
      <c r="E126" s="255" t="s">
        <v>152</v>
      </c>
      <c r="F126" s="255" t="s">
        <v>151</v>
      </c>
      <c r="G126" s="255" t="s">
        <v>239</v>
      </c>
      <c r="H126" s="255" t="s">
        <v>240</v>
      </c>
      <c r="I126" s="257">
        <v>460056</v>
      </c>
      <c r="J126" s="257"/>
      <c r="K126" s="258"/>
      <c r="L126" s="258"/>
      <c r="M126" s="257"/>
      <c r="N126" s="259"/>
      <c r="O126" s="258"/>
      <c r="P126" s="258"/>
      <c r="Q126" s="258"/>
      <c r="R126" s="258"/>
      <c r="S126" s="257">
        <v>460056</v>
      </c>
      <c r="T126" s="257"/>
      <c r="U126" s="257">
        <v>460056</v>
      </c>
      <c r="V126" s="257"/>
      <c r="W126" s="257"/>
      <c r="X126" s="257"/>
    </row>
    <row r="127" ht="18" customHeight="1" spans="1:24">
      <c r="A127" s="255" t="s">
        <v>92</v>
      </c>
      <c r="B127" s="256" t="s">
        <v>100</v>
      </c>
      <c r="C127" s="255" t="s">
        <v>328</v>
      </c>
      <c r="D127" s="255" t="s">
        <v>320</v>
      </c>
      <c r="E127" s="255" t="s">
        <v>152</v>
      </c>
      <c r="F127" s="255" t="s">
        <v>151</v>
      </c>
      <c r="G127" s="255" t="s">
        <v>292</v>
      </c>
      <c r="H127" s="255" t="s">
        <v>293</v>
      </c>
      <c r="I127" s="257">
        <v>150000</v>
      </c>
      <c r="J127" s="257"/>
      <c r="K127" s="258"/>
      <c r="L127" s="258"/>
      <c r="M127" s="257"/>
      <c r="N127" s="259"/>
      <c r="O127" s="258"/>
      <c r="P127" s="258"/>
      <c r="Q127" s="258"/>
      <c r="R127" s="258"/>
      <c r="S127" s="257">
        <v>150000</v>
      </c>
      <c r="T127" s="257"/>
      <c r="U127" s="257">
        <v>150000</v>
      </c>
      <c r="V127" s="257"/>
      <c r="W127" s="257"/>
      <c r="X127" s="257"/>
    </row>
    <row r="128" ht="18" customHeight="1" spans="1:24">
      <c r="A128" s="255" t="s">
        <v>92</v>
      </c>
      <c r="B128" s="256" t="s">
        <v>100</v>
      </c>
      <c r="C128" s="255" t="s">
        <v>329</v>
      </c>
      <c r="D128" s="255" t="s">
        <v>322</v>
      </c>
      <c r="E128" s="255" t="s">
        <v>164</v>
      </c>
      <c r="F128" s="255" t="s">
        <v>165</v>
      </c>
      <c r="G128" s="255" t="s">
        <v>252</v>
      </c>
      <c r="H128" s="255" t="s">
        <v>165</v>
      </c>
      <c r="I128" s="257">
        <v>150000</v>
      </c>
      <c r="J128" s="257"/>
      <c r="K128" s="258"/>
      <c r="L128" s="258"/>
      <c r="M128" s="257"/>
      <c r="N128" s="259"/>
      <c r="O128" s="258"/>
      <c r="P128" s="258"/>
      <c r="Q128" s="258"/>
      <c r="R128" s="258"/>
      <c r="S128" s="257">
        <v>150000</v>
      </c>
      <c r="T128" s="257"/>
      <c r="U128" s="257">
        <v>150000</v>
      </c>
      <c r="V128" s="257"/>
      <c r="W128" s="257"/>
      <c r="X128" s="257"/>
    </row>
    <row r="129" ht="18" customHeight="1" spans="1:24">
      <c r="A129" s="255" t="s">
        <v>92</v>
      </c>
      <c r="B129" s="256" t="s">
        <v>100</v>
      </c>
      <c r="C129" s="255" t="s">
        <v>330</v>
      </c>
      <c r="D129" s="255" t="s">
        <v>324</v>
      </c>
      <c r="E129" s="255" t="s">
        <v>152</v>
      </c>
      <c r="F129" s="255" t="s">
        <v>151</v>
      </c>
      <c r="G129" s="255" t="s">
        <v>271</v>
      </c>
      <c r="H129" s="255" t="s">
        <v>272</v>
      </c>
      <c r="I129" s="257">
        <v>32000</v>
      </c>
      <c r="J129" s="257"/>
      <c r="K129" s="258"/>
      <c r="L129" s="258"/>
      <c r="M129" s="257"/>
      <c r="N129" s="259"/>
      <c r="O129" s="258"/>
      <c r="P129" s="258"/>
      <c r="Q129" s="258"/>
      <c r="R129" s="258"/>
      <c r="S129" s="257">
        <v>32000</v>
      </c>
      <c r="T129" s="257"/>
      <c r="U129" s="257">
        <v>32000</v>
      </c>
      <c r="V129" s="257"/>
      <c r="W129" s="257"/>
      <c r="X129" s="257"/>
    </row>
    <row r="130" ht="18" customHeight="1" spans="1:24">
      <c r="A130" s="255" t="s">
        <v>92</v>
      </c>
      <c r="B130" s="256" t="s">
        <v>100</v>
      </c>
      <c r="C130" s="255" t="s">
        <v>330</v>
      </c>
      <c r="D130" s="255" t="s">
        <v>324</v>
      </c>
      <c r="E130" s="255" t="s">
        <v>152</v>
      </c>
      <c r="F130" s="255" t="s">
        <v>151</v>
      </c>
      <c r="G130" s="255" t="s">
        <v>273</v>
      </c>
      <c r="H130" s="255" t="s">
        <v>274</v>
      </c>
      <c r="I130" s="257">
        <v>4000</v>
      </c>
      <c r="J130" s="257"/>
      <c r="K130" s="258"/>
      <c r="L130" s="258"/>
      <c r="M130" s="257"/>
      <c r="N130" s="259"/>
      <c r="O130" s="258"/>
      <c r="P130" s="258"/>
      <c r="Q130" s="258"/>
      <c r="R130" s="258"/>
      <c r="S130" s="257">
        <v>4000</v>
      </c>
      <c r="T130" s="257"/>
      <c r="U130" s="257">
        <v>4000</v>
      </c>
      <c r="V130" s="257"/>
      <c r="W130" s="257"/>
      <c r="X130" s="257"/>
    </row>
    <row r="131" ht="18" customHeight="1" spans="1:24">
      <c r="A131" s="255" t="s">
        <v>92</v>
      </c>
      <c r="B131" s="256" t="s">
        <v>100</v>
      </c>
      <c r="C131" s="255" t="s">
        <v>330</v>
      </c>
      <c r="D131" s="255" t="s">
        <v>324</v>
      </c>
      <c r="E131" s="255" t="s">
        <v>152</v>
      </c>
      <c r="F131" s="255" t="s">
        <v>151</v>
      </c>
      <c r="G131" s="255" t="s">
        <v>267</v>
      </c>
      <c r="H131" s="255" t="s">
        <v>268</v>
      </c>
      <c r="I131" s="257">
        <v>63300</v>
      </c>
      <c r="J131" s="257"/>
      <c r="K131" s="258"/>
      <c r="L131" s="258"/>
      <c r="M131" s="257"/>
      <c r="N131" s="259"/>
      <c r="O131" s="258"/>
      <c r="P131" s="258"/>
      <c r="Q131" s="258"/>
      <c r="R131" s="258"/>
      <c r="S131" s="257">
        <v>63300</v>
      </c>
      <c r="T131" s="257"/>
      <c r="U131" s="257">
        <v>63300</v>
      </c>
      <c r="V131" s="257"/>
      <c r="W131" s="257"/>
      <c r="X131" s="257"/>
    </row>
    <row r="132" ht="18" customHeight="1" spans="1:24">
      <c r="A132" s="255" t="s">
        <v>92</v>
      </c>
      <c r="B132" s="256" t="s">
        <v>102</v>
      </c>
      <c r="C132" s="255" t="s">
        <v>331</v>
      </c>
      <c r="D132" s="255" t="s">
        <v>291</v>
      </c>
      <c r="E132" s="255" t="s">
        <v>155</v>
      </c>
      <c r="F132" s="255" t="s">
        <v>154</v>
      </c>
      <c r="G132" s="255" t="s">
        <v>235</v>
      </c>
      <c r="H132" s="255" t="s">
        <v>236</v>
      </c>
      <c r="I132" s="257">
        <v>301752</v>
      </c>
      <c r="J132" s="257">
        <v>301752</v>
      </c>
      <c r="K132" s="258"/>
      <c r="L132" s="258"/>
      <c r="M132" s="257">
        <v>301752</v>
      </c>
      <c r="N132" s="259"/>
      <c r="O132" s="258"/>
      <c r="P132" s="258"/>
      <c r="Q132" s="258"/>
      <c r="R132" s="258"/>
      <c r="S132" s="257"/>
      <c r="T132" s="257"/>
      <c r="U132" s="257"/>
      <c r="V132" s="257"/>
      <c r="W132" s="257"/>
      <c r="X132" s="257"/>
    </row>
    <row r="133" ht="18" customHeight="1" spans="1:24">
      <c r="A133" s="255" t="s">
        <v>92</v>
      </c>
      <c r="B133" s="256" t="s">
        <v>102</v>
      </c>
      <c r="C133" s="255" t="s">
        <v>331</v>
      </c>
      <c r="D133" s="255" t="s">
        <v>291</v>
      </c>
      <c r="E133" s="255" t="s">
        <v>155</v>
      </c>
      <c r="F133" s="255" t="s">
        <v>154</v>
      </c>
      <c r="G133" s="255" t="s">
        <v>239</v>
      </c>
      <c r="H133" s="255" t="s">
        <v>240</v>
      </c>
      <c r="I133" s="257">
        <v>25146</v>
      </c>
      <c r="J133" s="257">
        <v>25146</v>
      </c>
      <c r="K133" s="258"/>
      <c r="L133" s="258"/>
      <c r="M133" s="257">
        <v>25146</v>
      </c>
      <c r="N133" s="259"/>
      <c r="O133" s="258"/>
      <c r="P133" s="258"/>
      <c r="Q133" s="258"/>
      <c r="R133" s="258"/>
      <c r="S133" s="257"/>
      <c r="T133" s="257"/>
      <c r="U133" s="257"/>
      <c r="V133" s="257"/>
      <c r="W133" s="257"/>
      <c r="X133" s="257"/>
    </row>
    <row r="134" ht="18" customHeight="1" spans="1:24">
      <c r="A134" s="255" t="s">
        <v>92</v>
      </c>
      <c r="B134" s="256" t="s">
        <v>102</v>
      </c>
      <c r="C134" s="255" t="s">
        <v>331</v>
      </c>
      <c r="D134" s="255" t="s">
        <v>291</v>
      </c>
      <c r="E134" s="255" t="s">
        <v>155</v>
      </c>
      <c r="F134" s="255" t="s">
        <v>154</v>
      </c>
      <c r="G134" s="255" t="s">
        <v>292</v>
      </c>
      <c r="H134" s="255" t="s">
        <v>293</v>
      </c>
      <c r="I134" s="257">
        <v>299748</v>
      </c>
      <c r="J134" s="257">
        <v>299748</v>
      </c>
      <c r="K134" s="258"/>
      <c r="L134" s="258"/>
      <c r="M134" s="257">
        <v>299748</v>
      </c>
      <c r="N134" s="259"/>
      <c r="O134" s="258"/>
      <c r="P134" s="258"/>
      <c r="Q134" s="258"/>
      <c r="R134" s="258"/>
      <c r="S134" s="257"/>
      <c r="T134" s="257"/>
      <c r="U134" s="257"/>
      <c r="V134" s="257"/>
      <c r="W134" s="257"/>
      <c r="X134" s="257"/>
    </row>
    <row r="135" ht="18" customHeight="1" spans="1:24">
      <c r="A135" s="255" t="s">
        <v>92</v>
      </c>
      <c r="B135" s="256" t="s">
        <v>102</v>
      </c>
      <c r="C135" s="255" t="s">
        <v>332</v>
      </c>
      <c r="D135" s="255" t="s">
        <v>242</v>
      </c>
      <c r="E135" s="255" t="s">
        <v>122</v>
      </c>
      <c r="F135" s="255" t="s">
        <v>123</v>
      </c>
      <c r="G135" s="255" t="s">
        <v>243</v>
      </c>
      <c r="H135" s="255" t="s">
        <v>244</v>
      </c>
      <c r="I135" s="257">
        <v>95650</v>
      </c>
      <c r="J135" s="257">
        <v>95650</v>
      </c>
      <c r="K135" s="258"/>
      <c r="L135" s="258"/>
      <c r="M135" s="257">
        <v>95650</v>
      </c>
      <c r="N135" s="259"/>
      <c r="O135" s="258"/>
      <c r="P135" s="258"/>
      <c r="Q135" s="258"/>
      <c r="R135" s="258"/>
      <c r="S135" s="257"/>
      <c r="T135" s="257"/>
      <c r="U135" s="257"/>
      <c r="V135" s="257"/>
      <c r="W135" s="257"/>
      <c r="X135" s="257"/>
    </row>
    <row r="136" ht="18" customHeight="1" spans="1:24">
      <c r="A136" s="255" t="s">
        <v>92</v>
      </c>
      <c r="B136" s="256" t="s">
        <v>102</v>
      </c>
      <c r="C136" s="255" t="s">
        <v>332</v>
      </c>
      <c r="D136" s="255" t="s">
        <v>242</v>
      </c>
      <c r="E136" s="255" t="s">
        <v>124</v>
      </c>
      <c r="F136" s="255" t="s">
        <v>125</v>
      </c>
      <c r="G136" s="255" t="s">
        <v>307</v>
      </c>
      <c r="H136" s="255" t="s">
        <v>308</v>
      </c>
      <c r="I136" s="257">
        <v>103914</v>
      </c>
      <c r="J136" s="257">
        <v>103914</v>
      </c>
      <c r="K136" s="258"/>
      <c r="L136" s="258"/>
      <c r="M136" s="257">
        <v>103914</v>
      </c>
      <c r="N136" s="259"/>
      <c r="O136" s="258"/>
      <c r="P136" s="258"/>
      <c r="Q136" s="258"/>
      <c r="R136" s="258"/>
      <c r="S136" s="257"/>
      <c r="T136" s="257"/>
      <c r="U136" s="257"/>
      <c r="V136" s="257"/>
      <c r="W136" s="257"/>
      <c r="X136" s="257"/>
    </row>
    <row r="137" ht="18" customHeight="1" spans="1:24">
      <c r="A137" s="255" t="s">
        <v>92</v>
      </c>
      <c r="B137" s="256" t="s">
        <v>102</v>
      </c>
      <c r="C137" s="255" t="s">
        <v>332</v>
      </c>
      <c r="D137" s="255" t="s">
        <v>242</v>
      </c>
      <c r="E137" s="255" t="s">
        <v>136</v>
      </c>
      <c r="F137" s="255" t="s">
        <v>137</v>
      </c>
      <c r="G137" s="255" t="s">
        <v>245</v>
      </c>
      <c r="H137" s="255" t="s">
        <v>246</v>
      </c>
      <c r="I137" s="257">
        <v>51840</v>
      </c>
      <c r="J137" s="257">
        <v>51840</v>
      </c>
      <c r="K137" s="258"/>
      <c r="L137" s="258"/>
      <c r="M137" s="257">
        <v>51840</v>
      </c>
      <c r="N137" s="259"/>
      <c r="O137" s="258"/>
      <c r="P137" s="258"/>
      <c r="Q137" s="258"/>
      <c r="R137" s="258"/>
      <c r="S137" s="257"/>
      <c r="T137" s="257"/>
      <c r="U137" s="257"/>
      <c r="V137" s="257"/>
      <c r="W137" s="257"/>
      <c r="X137" s="257"/>
    </row>
    <row r="138" ht="18" customHeight="1" spans="1:24">
      <c r="A138" s="255" t="s">
        <v>92</v>
      </c>
      <c r="B138" s="256" t="s">
        <v>102</v>
      </c>
      <c r="C138" s="255" t="s">
        <v>332</v>
      </c>
      <c r="D138" s="255" t="s">
        <v>242</v>
      </c>
      <c r="E138" s="255" t="s">
        <v>138</v>
      </c>
      <c r="F138" s="255" t="s">
        <v>139</v>
      </c>
      <c r="G138" s="255" t="s">
        <v>247</v>
      </c>
      <c r="H138" s="255" t="s">
        <v>248</v>
      </c>
      <c r="I138" s="257">
        <v>47880</v>
      </c>
      <c r="J138" s="257">
        <v>47880</v>
      </c>
      <c r="K138" s="258"/>
      <c r="L138" s="258"/>
      <c r="M138" s="257">
        <v>47880</v>
      </c>
      <c r="N138" s="259"/>
      <c r="O138" s="258"/>
      <c r="P138" s="258"/>
      <c r="Q138" s="258"/>
      <c r="R138" s="258"/>
      <c r="S138" s="257"/>
      <c r="T138" s="257"/>
      <c r="U138" s="257"/>
      <c r="V138" s="257"/>
      <c r="W138" s="257"/>
      <c r="X138" s="257"/>
    </row>
    <row r="139" ht="18" customHeight="1" spans="1:24">
      <c r="A139" s="255" t="s">
        <v>92</v>
      </c>
      <c r="B139" s="256" t="s">
        <v>102</v>
      </c>
      <c r="C139" s="255" t="s">
        <v>332</v>
      </c>
      <c r="D139" s="255" t="s">
        <v>242</v>
      </c>
      <c r="E139" s="255" t="s">
        <v>140</v>
      </c>
      <c r="F139" s="255" t="s">
        <v>141</v>
      </c>
      <c r="G139" s="255" t="s">
        <v>249</v>
      </c>
      <c r="H139" s="255" t="s">
        <v>250</v>
      </c>
      <c r="I139" s="257">
        <v>1250</v>
      </c>
      <c r="J139" s="257">
        <v>1250</v>
      </c>
      <c r="K139" s="258"/>
      <c r="L139" s="258"/>
      <c r="M139" s="257">
        <v>1250</v>
      </c>
      <c r="N139" s="259"/>
      <c r="O139" s="258"/>
      <c r="P139" s="258"/>
      <c r="Q139" s="258"/>
      <c r="R139" s="258"/>
      <c r="S139" s="257"/>
      <c r="T139" s="257"/>
      <c r="U139" s="257"/>
      <c r="V139" s="257"/>
      <c r="W139" s="257"/>
      <c r="X139" s="257"/>
    </row>
    <row r="140" ht="18" customHeight="1" spans="1:24">
      <c r="A140" s="255" t="s">
        <v>92</v>
      </c>
      <c r="B140" s="256" t="s">
        <v>102</v>
      </c>
      <c r="C140" s="255" t="s">
        <v>332</v>
      </c>
      <c r="D140" s="255" t="s">
        <v>242</v>
      </c>
      <c r="E140" s="255" t="s">
        <v>155</v>
      </c>
      <c r="F140" s="255" t="s">
        <v>154</v>
      </c>
      <c r="G140" s="255" t="s">
        <v>249</v>
      </c>
      <c r="H140" s="255" t="s">
        <v>250</v>
      </c>
      <c r="I140" s="257">
        <v>3600</v>
      </c>
      <c r="J140" s="257">
        <v>3600</v>
      </c>
      <c r="K140" s="258"/>
      <c r="L140" s="258"/>
      <c r="M140" s="257">
        <v>3600</v>
      </c>
      <c r="N140" s="259"/>
      <c r="O140" s="258"/>
      <c r="P140" s="258"/>
      <c r="Q140" s="258"/>
      <c r="R140" s="258"/>
      <c r="S140" s="257"/>
      <c r="T140" s="257"/>
      <c r="U140" s="257"/>
      <c r="V140" s="257"/>
      <c r="W140" s="257"/>
      <c r="X140" s="257"/>
    </row>
    <row r="141" ht="18" customHeight="1" spans="1:24">
      <c r="A141" s="255" t="s">
        <v>92</v>
      </c>
      <c r="B141" s="256" t="s">
        <v>102</v>
      </c>
      <c r="C141" s="255" t="s">
        <v>333</v>
      </c>
      <c r="D141" s="255" t="s">
        <v>165</v>
      </c>
      <c r="E141" s="255" t="s">
        <v>164</v>
      </c>
      <c r="F141" s="255" t="s">
        <v>165</v>
      </c>
      <c r="G141" s="255" t="s">
        <v>252</v>
      </c>
      <c r="H141" s="255" t="s">
        <v>165</v>
      </c>
      <c r="I141" s="257">
        <v>97548</v>
      </c>
      <c r="J141" s="257">
        <v>97548</v>
      </c>
      <c r="K141" s="258"/>
      <c r="L141" s="258"/>
      <c r="M141" s="257">
        <v>97548</v>
      </c>
      <c r="N141" s="259"/>
      <c r="O141" s="258"/>
      <c r="P141" s="258"/>
      <c r="Q141" s="258"/>
      <c r="R141" s="258"/>
      <c r="S141" s="257"/>
      <c r="T141" s="257"/>
      <c r="U141" s="257"/>
      <c r="V141" s="257"/>
      <c r="W141" s="257"/>
      <c r="X141" s="257"/>
    </row>
    <row r="142" ht="18" customHeight="1" spans="1:24">
      <c r="A142" s="255" t="s">
        <v>92</v>
      </c>
      <c r="B142" s="256" t="s">
        <v>102</v>
      </c>
      <c r="C142" s="255" t="s">
        <v>334</v>
      </c>
      <c r="D142" s="255" t="s">
        <v>254</v>
      </c>
      <c r="E142" s="255" t="s">
        <v>120</v>
      </c>
      <c r="F142" s="255" t="s">
        <v>121</v>
      </c>
      <c r="G142" s="255" t="s">
        <v>255</v>
      </c>
      <c r="H142" s="255" t="s">
        <v>256</v>
      </c>
      <c r="I142" s="257">
        <v>81600</v>
      </c>
      <c r="J142" s="257">
        <v>81600</v>
      </c>
      <c r="K142" s="258"/>
      <c r="L142" s="258"/>
      <c r="M142" s="257">
        <v>81600</v>
      </c>
      <c r="N142" s="259"/>
      <c r="O142" s="258"/>
      <c r="P142" s="258"/>
      <c r="Q142" s="258"/>
      <c r="R142" s="258"/>
      <c r="S142" s="257"/>
      <c r="T142" s="257"/>
      <c r="U142" s="257"/>
      <c r="V142" s="257"/>
      <c r="W142" s="257"/>
      <c r="X142" s="257"/>
    </row>
    <row r="143" ht="18" customHeight="1" spans="1:24">
      <c r="A143" s="255" t="s">
        <v>92</v>
      </c>
      <c r="B143" s="256" t="s">
        <v>102</v>
      </c>
      <c r="C143" s="255" t="s">
        <v>335</v>
      </c>
      <c r="D143" s="255" t="s">
        <v>258</v>
      </c>
      <c r="E143" s="255" t="s">
        <v>155</v>
      </c>
      <c r="F143" s="255" t="s">
        <v>154</v>
      </c>
      <c r="G143" s="255" t="s">
        <v>259</v>
      </c>
      <c r="H143" s="255" t="s">
        <v>260</v>
      </c>
      <c r="I143" s="257">
        <v>15000</v>
      </c>
      <c r="J143" s="257">
        <v>15000</v>
      </c>
      <c r="K143" s="258"/>
      <c r="L143" s="258"/>
      <c r="M143" s="257">
        <v>15000</v>
      </c>
      <c r="N143" s="259"/>
      <c r="O143" s="258"/>
      <c r="P143" s="258"/>
      <c r="Q143" s="258"/>
      <c r="R143" s="258"/>
      <c r="S143" s="257"/>
      <c r="T143" s="257"/>
      <c r="U143" s="257"/>
      <c r="V143" s="257"/>
      <c r="W143" s="257"/>
      <c r="X143" s="257"/>
    </row>
    <row r="144" ht="18" customHeight="1" spans="1:24">
      <c r="A144" s="255" t="s">
        <v>92</v>
      </c>
      <c r="B144" s="256" t="s">
        <v>102</v>
      </c>
      <c r="C144" s="255" t="s">
        <v>336</v>
      </c>
      <c r="D144" s="255" t="s">
        <v>266</v>
      </c>
      <c r="E144" s="255" t="s">
        <v>120</v>
      </c>
      <c r="F144" s="255" t="s">
        <v>121</v>
      </c>
      <c r="G144" s="255" t="s">
        <v>267</v>
      </c>
      <c r="H144" s="255" t="s">
        <v>268</v>
      </c>
      <c r="I144" s="257">
        <v>1200</v>
      </c>
      <c r="J144" s="257">
        <v>1200</v>
      </c>
      <c r="K144" s="258"/>
      <c r="L144" s="258"/>
      <c r="M144" s="257">
        <v>1200</v>
      </c>
      <c r="N144" s="259"/>
      <c r="O144" s="258"/>
      <c r="P144" s="258"/>
      <c r="Q144" s="258"/>
      <c r="R144" s="258"/>
      <c r="S144" s="257"/>
      <c r="T144" s="257"/>
      <c r="U144" s="257"/>
      <c r="V144" s="257"/>
      <c r="W144" s="257"/>
      <c r="X144" s="257"/>
    </row>
    <row r="145" ht="18" customHeight="1" spans="1:24">
      <c r="A145" s="255" t="s">
        <v>92</v>
      </c>
      <c r="B145" s="256" t="s">
        <v>102</v>
      </c>
      <c r="C145" s="255" t="s">
        <v>336</v>
      </c>
      <c r="D145" s="255" t="s">
        <v>266</v>
      </c>
      <c r="E145" s="255" t="s">
        <v>120</v>
      </c>
      <c r="F145" s="255" t="s">
        <v>121</v>
      </c>
      <c r="G145" s="255" t="s">
        <v>269</v>
      </c>
      <c r="H145" s="255" t="s">
        <v>270</v>
      </c>
      <c r="I145" s="257">
        <v>6400</v>
      </c>
      <c r="J145" s="257">
        <v>6400</v>
      </c>
      <c r="K145" s="258"/>
      <c r="L145" s="258"/>
      <c r="M145" s="257">
        <v>6400</v>
      </c>
      <c r="N145" s="259"/>
      <c r="O145" s="258"/>
      <c r="P145" s="258"/>
      <c r="Q145" s="258"/>
      <c r="R145" s="258"/>
      <c r="S145" s="257"/>
      <c r="T145" s="257"/>
      <c r="U145" s="257"/>
      <c r="V145" s="257"/>
      <c r="W145" s="257"/>
      <c r="X145" s="257"/>
    </row>
    <row r="146" ht="18" customHeight="1" spans="1:24">
      <c r="A146" s="255" t="s">
        <v>92</v>
      </c>
      <c r="B146" s="256" t="s">
        <v>102</v>
      </c>
      <c r="C146" s="255" t="s">
        <v>336</v>
      </c>
      <c r="D146" s="255" t="s">
        <v>266</v>
      </c>
      <c r="E146" s="255" t="s">
        <v>155</v>
      </c>
      <c r="F146" s="255" t="s">
        <v>154</v>
      </c>
      <c r="G146" s="255" t="s">
        <v>271</v>
      </c>
      <c r="H146" s="255" t="s">
        <v>272</v>
      </c>
      <c r="I146" s="257">
        <v>20000</v>
      </c>
      <c r="J146" s="257">
        <v>20000</v>
      </c>
      <c r="K146" s="258"/>
      <c r="L146" s="258"/>
      <c r="M146" s="257">
        <v>20000</v>
      </c>
      <c r="N146" s="259"/>
      <c r="O146" s="258"/>
      <c r="P146" s="258"/>
      <c r="Q146" s="258"/>
      <c r="R146" s="258"/>
      <c r="S146" s="257"/>
      <c r="T146" s="257"/>
      <c r="U146" s="257"/>
      <c r="V146" s="257"/>
      <c r="W146" s="257"/>
      <c r="X146" s="257"/>
    </row>
    <row r="147" ht="18" customHeight="1" spans="1:24">
      <c r="A147" s="255" t="s">
        <v>92</v>
      </c>
      <c r="B147" s="256" t="s">
        <v>102</v>
      </c>
      <c r="C147" s="255" t="s">
        <v>336</v>
      </c>
      <c r="D147" s="255" t="s">
        <v>266</v>
      </c>
      <c r="E147" s="255" t="s">
        <v>155</v>
      </c>
      <c r="F147" s="255" t="s">
        <v>154</v>
      </c>
      <c r="G147" s="255" t="s">
        <v>273</v>
      </c>
      <c r="H147" s="255" t="s">
        <v>274</v>
      </c>
      <c r="I147" s="257">
        <v>1000</v>
      </c>
      <c r="J147" s="257">
        <v>1000</v>
      </c>
      <c r="K147" s="258"/>
      <c r="L147" s="258"/>
      <c r="M147" s="257">
        <v>1000</v>
      </c>
      <c r="N147" s="259"/>
      <c r="O147" s="258"/>
      <c r="P147" s="258"/>
      <c r="Q147" s="258"/>
      <c r="R147" s="258"/>
      <c r="S147" s="257"/>
      <c r="T147" s="257"/>
      <c r="U147" s="257"/>
      <c r="V147" s="257"/>
      <c r="W147" s="257"/>
      <c r="X147" s="257"/>
    </row>
    <row r="148" ht="18" customHeight="1" spans="1:24">
      <c r="A148" s="255" t="s">
        <v>92</v>
      </c>
      <c r="B148" s="256" t="s">
        <v>102</v>
      </c>
      <c r="C148" s="255" t="s">
        <v>336</v>
      </c>
      <c r="D148" s="255" t="s">
        <v>266</v>
      </c>
      <c r="E148" s="255" t="s">
        <v>155</v>
      </c>
      <c r="F148" s="255" t="s">
        <v>154</v>
      </c>
      <c r="G148" s="255" t="s">
        <v>275</v>
      </c>
      <c r="H148" s="255" t="s">
        <v>276</v>
      </c>
      <c r="I148" s="257">
        <v>10000</v>
      </c>
      <c r="J148" s="257">
        <v>10000</v>
      </c>
      <c r="K148" s="258"/>
      <c r="L148" s="258"/>
      <c r="M148" s="257">
        <v>10000</v>
      </c>
      <c r="N148" s="259"/>
      <c r="O148" s="258"/>
      <c r="P148" s="258"/>
      <c r="Q148" s="258"/>
      <c r="R148" s="258"/>
      <c r="S148" s="257"/>
      <c r="T148" s="257"/>
      <c r="U148" s="257"/>
      <c r="V148" s="257"/>
      <c r="W148" s="257"/>
      <c r="X148" s="257"/>
    </row>
    <row r="149" ht="18" customHeight="1" spans="1:24">
      <c r="A149" s="255" t="s">
        <v>92</v>
      </c>
      <c r="B149" s="256" t="s">
        <v>102</v>
      </c>
      <c r="C149" s="255" t="s">
        <v>336</v>
      </c>
      <c r="D149" s="255" t="s">
        <v>266</v>
      </c>
      <c r="E149" s="255" t="s">
        <v>155</v>
      </c>
      <c r="F149" s="255" t="s">
        <v>154</v>
      </c>
      <c r="G149" s="255" t="s">
        <v>277</v>
      </c>
      <c r="H149" s="255" t="s">
        <v>278</v>
      </c>
      <c r="I149" s="257">
        <v>1350</v>
      </c>
      <c r="J149" s="257">
        <v>1350</v>
      </c>
      <c r="K149" s="258"/>
      <c r="L149" s="258"/>
      <c r="M149" s="257">
        <v>1350</v>
      </c>
      <c r="N149" s="259"/>
      <c r="O149" s="258"/>
      <c r="P149" s="258"/>
      <c r="Q149" s="258"/>
      <c r="R149" s="258"/>
      <c r="S149" s="257"/>
      <c r="T149" s="257"/>
      <c r="U149" s="257"/>
      <c r="V149" s="257"/>
      <c r="W149" s="257"/>
      <c r="X149" s="257"/>
    </row>
    <row r="150" ht="18" customHeight="1" spans="1:24">
      <c r="A150" s="255" t="s">
        <v>92</v>
      </c>
      <c r="B150" s="256" t="s">
        <v>102</v>
      </c>
      <c r="C150" s="255" t="s">
        <v>336</v>
      </c>
      <c r="D150" s="255" t="s">
        <v>266</v>
      </c>
      <c r="E150" s="255" t="s">
        <v>155</v>
      </c>
      <c r="F150" s="255" t="s">
        <v>154</v>
      </c>
      <c r="G150" s="255" t="s">
        <v>267</v>
      </c>
      <c r="H150" s="255" t="s">
        <v>268</v>
      </c>
      <c r="I150" s="257">
        <v>12000</v>
      </c>
      <c r="J150" s="257">
        <v>12000</v>
      </c>
      <c r="K150" s="258"/>
      <c r="L150" s="258"/>
      <c r="M150" s="257">
        <v>12000</v>
      </c>
      <c r="N150" s="259"/>
      <c r="O150" s="258"/>
      <c r="P150" s="258"/>
      <c r="Q150" s="258"/>
      <c r="R150" s="258"/>
      <c r="S150" s="257"/>
      <c r="T150" s="257"/>
      <c r="U150" s="257"/>
      <c r="V150" s="257"/>
      <c r="W150" s="257"/>
      <c r="X150" s="257"/>
    </row>
    <row r="151" ht="18" customHeight="1" spans="1:24">
      <c r="A151" s="255" t="s">
        <v>92</v>
      </c>
      <c r="B151" s="256" t="s">
        <v>102</v>
      </c>
      <c r="C151" s="255" t="s">
        <v>336</v>
      </c>
      <c r="D151" s="255" t="s">
        <v>266</v>
      </c>
      <c r="E151" s="255" t="s">
        <v>155</v>
      </c>
      <c r="F151" s="255" t="s">
        <v>154</v>
      </c>
      <c r="G151" s="255" t="s">
        <v>263</v>
      </c>
      <c r="H151" s="255" t="s">
        <v>264</v>
      </c>
      <c r="I151" s="257">
        <v>4500</v>
      </c>
      <c r="J151" s="257">
        <v>4500</v>
      </c>
      <c r="K151" s="258"/>
      <c r="L151" s="258"/>
      <c r="M151" s="257">
        <v>4500</v>
      </c>
      <c r="N151" s="259"/>
      <c r="O151" s="258"/>
      <c r="P151" s="258"/>
      <c r="Q151" s="258"/>
      <c r="R151" s="258"/>
      <c r="S151" s="257"/>
      <c r="T151" s="257"/>
      <c r="U151" s="257"/>
      <c r="V151" s="257"/>
      <c r="W151" s="257"/>
      <c r="X151" s="257"/>
    </row>
    <row r="152" ht="18" customHeight="1" spans="1:24">
      <c r="A152" s="255" t="s">
        <v>92</v>
      </c>
      <c r="B152" s="256" t="s">
        <v>102</v>
      </c>
      <c r="C152" s="255" t="s">
        <v>336</v>
      </c>
      <c r="D152" s="255" t="s">
        <v>266</v>
      </c>
      <c r="E152" s="255" t="s">
        <v>155</v>
      </c>
      <c r="F152" s="255" t="s">
        <v>154</v>
      </c>
      <c r="G152" s="255" t="s">
        <v>269</v>
      </c>
      <c r="H152" s="255" t="s">
        <v>270</v>
      </c>
      <c r="I152" s="257">
        <v>5000</v>
      </c>
      <c r="J152" s="257">
        <v>5000</v>
      </c>
      <c r="K152" s="258"/>
      <c r="L152" s="258"/>
      <c r="M152" s="257">
        <v>5000</v>
      </c>
      <c r="N152" s="259"/>
      <c r="O152" s="258"/>
      <c r="P152" s="258"/>
      <c r="Q152" s="258"/>
      <c r="R152" s="258"/>
      <c r="S152" s="257"/>
      <c r="T152" s="257"/>
      <c r="U152" s="257"/>
      <c r="V152" s="257"/>
      <c r="W152" s="257"/>
      <c r="X152" s="257"/>
    </row>
    <row r="153" ht="18" customHeight="1" spans="1:24">
      <c r="A153" s="255" t="s">
        <v>92</v>
      </c>
      <c r="B153" s="256" t="s">
        <v>102</v>
      </c>
      <c r="C153" s="255" t="s">
        <v>337</v>
      </c>
      <c r="D153" s="255" t="s">
        <v>280</v>
      </c>
      <c r="E153" s="255" t="s">
        <v>155</v>
      </c>
      <c r="F153" s="255" t="s">
        <v>154</v>
      </c>
      <c r="G153" s="255" t="s">
        <v>281</v>
      </c>
      <c r="H153" s="255" t="s">
        <v>280</v>
      </c>
      <c r="I153" s="257">
        <v>1800</v>
      </c>
      <c r="J153" s="257">
        <v>1800</v>
      </c>
      <c r="K153" s="258"/>
      <c r="L153" s="258"/>
      <c r="M153" s="257">
        <v>1800</v>
      </c>
      <c r="N153" s="259"/>
      <c r="O153" s="258"/>
      <c r="P153" s="258"/>
      <c r="Q153" s="258"/>
      <c r="R153" s="258"/>
      <c r="S153" s="257"/>
      <c r="T153" s="257"/>
      <c r="U153" s="257"/>
      <c r="V153" s="257"/>
      <c r="W153" s="257"/>
      <c r="X153" s="257"/>
    </row>
    <row r="154" ht="18" customHeight="1" spans="1:24">
      <c r="A154" s="255" t="s">
        <v>92</v>
      </c>
      <c r="B154" s="256" t="s">
        <v>102</v>
      </c>
      <c r="C154" s="255" t="s">
        <v>338</v>
      </c>
      <c r="D154" s="255" t="s">
        <v>295</v>
      </c>
      <c r="E154" s="255" t="s">
        <v>155</v>
      </c>
      <c r="F154" s="255" t="s">
        <v>154</v>
      </c>
      <c r="G154" s="255" t="s">
        <v>292</v>
      </c>
      <c r="H154" s="255" t="s">
        <v>293</v>
      </c>
      <c r="I154" s="257">
        <v>194100</v>
      </c>
      <c r="J154" s="257">
        <v>194100</v>
      </c>
      <c r="K154" s="258"/>
      <c r="L154" s="258"/>
      <c r="M154" s="257">
        <v>194100</v>
      </c>
      <c r="N154" s="259"/>
      <c r="O154" s="258"/>
      <c r="P154" s="258"/>
      <c r="Q154" s="258"/>
      <c r="R154" s="258"/>
      <c r="S154" s="257"/>
      <c r="T154" s="257"/>
      <c r="U154" s="257"/>
      <c r="V154" s="257"/>
      <c r="W154" s="257"/>
      <c r="X154" s="257"/>
    </row>
    <row r="155" ht="18" customHeight="1" spans="1:24">
      <c r="A155" s="187" t="s">
        <v>166</v>
      </c>
      <c r="B155" s="187"/>
      <c r="C155" s="187"/>
      <c r="D155" s="187"/>
      <c r="E155" s="187"/>
      <c r="F155" s="187"/>
      <c r="G155" s="187"/>
      <c r="H155" s="187"/>
      <c r="I155" s="257">
        <v>38104971.94</v>
      </c>
      <c r="J155" s="257">
        <v>36313657</v>
      </c>
      <c r="K155" s="192"/>
      <c r="L155" s="192"/>
      <c r="M155" s="257">
        <v>36313657</v>
      </c>
      <c r="N155" s="192"/>
      <c r="O155" s="192"/>
      <c r="P155" s="192"/>
      <c r="Q155" s="192"/>
      <c r="R155" s="192"/>
      <c r="S155" s="257">
        <v>1791314.94</v>
      </c>
      <c r="T155" s="257"/>
      <c r="U155" s="257">
        <v>1597356</v>
      </c>
      <c r="V155" s="257">
        <v>193958.94</v>
      </c>
      <c r="W155" s="257"/>
      <c r="X155" s="257"/>
    </row>
  </sheetData>
  <mergeCells count="31">
    <mergeCell ref="A2:X2"/>
    <mergeCell ref="A3:J3"/>
    <mergeCell ref="I4:X4"/>
    <mergeCell ref="J5:N5"/>
    <mergeCell ref="O5:Q5"/>
    <mergeCell ref="S5:X5"/>
    <mergeCell ref="A155:H15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3"/>
  <sheetViews>
    <sheetView zoomScaleSheetLayoutView="60" topLeftCell="D10" workbookViewId="0">
      <selection activeCell="K33" sqref="K33:N33"/>
    </sheetView>
  </sheetViews>
  <sheetFormatPr defaultColWidth="8.88571428571429" defaultRowHeight="14.25" customHeight="1"/>
  <cols>
    <col min="1" max="1" width="16.8571428571429" style="80" customWidth="1"/>
    <col min="2" max="2" width="21" style="80" customWidth="1"/>
    <col min="3" max="3" width="30.7142857142857" style="80" customWidth="1"/>
    <col min="4" max="4" width="35.8571428571429" style="80" customWidth="1"/>
    <col min="5" max="5" width="11.1333333333333" style="80" customWidth="1"/>
    <col min="6" max="6" width="16" style="80" customWidth="1"/>
    <col min="7" max="7" width="9.84761904761905" style="80" customWidth="1"/>
    <col min="8" max="8" width="15.8571428571429" style="80" customWidth="1"/>
    <col min="9" max="9" width="13" style="80"/>
    <col min="10" max="10" width="12.1428571428571" style="80"/>
    <col min="11" max="11" width="13.4285714285714" style="80" customWidth="1"/>
    <col min="12" max="12" width="14.4285714285714" style="80" customWidth="1"/>
    <col min="13" max="13" width="10.5714285714286" style="80" customWidth="1"/>
    <col min="14" max="14" width="10.2857142857143" style="80" customWidth="1"/>
    <col min="15" max="15" width="10.4285714285714" style="80" customWidth="1"/>
    <col min="16" max="17" width="11.1333333333333" style="80" customWidth="1"/>
    <col min="18" max="18" width="14" style="80" customWidth="1"/>
    <col min="19" max="19" width="10.2857142857143" style="80" customWidth="1"/>
    <col min="20" max="22" width="11.7142857142857" style="80" customWidth="1"/>
    <col min="23" max="23" width="10.2857142857143" style="80" customWidth="1"/>
    <col min="24" max="24" width="9.13333333333333" style="80" customWidth="1"/>
    <col min="25" max="16384" width="9.13333333333333" style="80"/>
  </cols>
  <sheetData>
    <row r="1" ht="13.5" customHeight="1" spans="1:23">
      <c r="A1" s="80" t="s">
        <v>339</v>
      </c>
      <c r="E1" s="240"/>
      <c r="F1" s="240"/>
      <c r="G1" s="240"/>
      <c r="H1" s="240"/>
      <c r="I1" s="82"/>
      <c r="J1" s="82"/>
      <c r="K1" s="82"/>
      <c r="L1" s="82"/>
      <c r="M1" s="82"/>
      <c r="N1" s="82"/>
      <c r="O1" s="82"/>
      <c r="P1" s="82"/>
      <c r="Q1" s="82"/>
      <c r="W1" s="83"/>
    </row>
    <row r="2" ht="27.75" customHeight="1" spans="1:23">
      <c r="A2" s="69" t="s">
        <v>9</v>
      </c>
      <c r="B2" s="69"/>
      <c r="C2" s="69"/>
      <c r="D2" s="69"/>
      <c r="E2" s="69"/>
      <c r="F2" s="69"/>
      <c r="G2" s="69"/>
      <c r="H2" s="69"/>
      <c r="I2" s="69"/>
      <c r="J2" s="69"/>
      <c r="K2" s="69"/>
      <c r="L2" s="69"/>
      <c r="M2" s="69"/>
      <c r="N2" s="69"/>
      <c r="O2" s="69"/>
      <c r="P2" s="69"/>
      <c r="Q2" s="69"/>
      <c r="R2" s="69"/>
      <c r="S2" s="69"/>
      <c r="T2" s="69"/>
      <c r="U2" s="69"/>
      <c r="V2" s="69"/>
      <c r="W2" s="69"/>
    </row>
    <row r="3" ht="13.5" customHeight="1" spans="1:23">
      <c r="A3" s="165" t="s">
        <v>22</v>
      </c>
      <c r="B3" s="165"/>
      <c r="C3" s="241"/>
      <c r="D3" s="241"/>
      <c r="E3" s="241"/>
      <c r="F3" s="241"/>
      <c r="G3" s="241"/>
      <c r="H3" s="241"/>
      <c r="I3" s="86"/>
      <c r="J3" s="86"/>
      <c r="K3" s="86"/>
      <c r="L3" s="86"/>
      <c r="M3" s="86"/>
      <c r="N3" s="86"/>
      <c r="O3" s="86"/>
      <c r="P3" s="86"/>
      <c r="Q3" s="86"/>
      <c r="W3" s="162" t="s">
        <v>208</v>
      </c>
    </row>
    <row r="4" ht="15.75" customHeight="1" spans="1:23">
      <c r="A4" s="125" t="s">
        <v>340</v>
      </c>
      <c r="B4" s="125" t="s">
        <v>218</v>
      </c>
      <c r="C4" s="125" t="s">
        <v>219</v>
      </c>
      <c r="D4" s="125" t="s">
        <v>341</v>
      </c>
      <c r="E4" s="125" t="s">
        <v>220</v>
      </c>
      <c r="F4" s="125" t="s">
        <v>221</v>
      </c>
      <c r="G4" s="125" t="s">
        <v>342</v>
      </c>
      <c r="H4" s="125" t="s">
        <v>343</v>
      </c>
      <c r="I4" s="125" t="s">
        <v>77</v>
      </c>
      <c r="J4" s="91" t="s">
        <v>344</v>
      </c>
      <c r="K4" s="91"/>
      <c r="L4" s="91"/>
      <c r="M4" s="91"/>
      <c r="N4" s="91" t="s">
        <v>227</v>
      </c>
      <c r="O4" s="91"/>
      <c r="P4" s="91"/>
      <c r="Q4" s="191" t="s">
        <v>83</v>
      </c>
      <c r="R4" s="91" t="s">
        <v>84</v>
      </c>
      <c r="S4" s="91"/>
      <c r="T4" s="91"/>
      <c r="U4" s="91"/>
      <c r="V4" s="91"/>
      <c r="W4" s="91"/>
    </row>
    <row r="5" ht="17.25" customHeight="1" spans="1:23">
      <c r="A5" s="125"/>
      <c r="B5" s="125"/>
      <c r="C5" s="125"/>
      <c r="D5" s="125"/>
      <c r="E5" s="125"/>
      <c r="F5" s="125"/>
      <c r="G5" s="125"/>
      <c r="H5" s="125"/>
      <c r="I5" s="125"/>
      <c r="J5" s="91" t="s">
        <v>80</v>
      </c>
      <c r="K5" s="91"/>
      <c r="L5" s="191" t="s">
        <v>81</v>
      </c>
      <c r="M5" s="191" t="s">
        <v>82</v>
      </c>
      <c r="N5" s="191" t="s">
        <v>80</v>
      </c>
      <c r="O5" s="191" t="s">
        <v>81</v>
      </c>
      <c r="P5" s="191" t="s">
        <v>82</v>
      </c>
      <c r="Q5" s="191"/>
      <c r="R5" s="191" t="s">
        <v>79</v>
      </c>
      <c r="S5" s="191" t="s">
        <v>86</v>
      </c>
      <c r="T5" s="191" t="s">
        <v>345</v>
      </c>
      <c r="U5" s="250" t="s">
        <v>88</v>
      </c>
      <c r="V5" s="191" t="s">
        <v>89</v>
      </c>
      <c r="W5" s="191" t="s">
        <v>90</v>
      </c>
    </row>
    <row r="6" ht="12.75" spans="1:23">
      <c r="A6" s="125"/>
      <c r="B6" s="125"/>
      <c r="C6" s="125"/>
      <c r="D6" s="125"/>
      <c r="E6" s="125"/>
      <c r="F6" s="125"/>
      <c r="G6" s="125"/>
      <c r="H6" s="125"/>
      <c r="I6" s="125"/>
      <c r="J6" s="246" t="s">
        <v>79</v>
      </c>
      <c r="K6" s="246" t="s">
        <v>346</v>
      </c>
      <c r="L6" s="191"/>
      <c r="M6" s="191"/>
      <c r="N6" s="191"/>
      <c r="O6" s="191"/>
      <c r="P6" s="191"/>
      <c r="Q6" s="191"/>
      <c r="R6" s="191"/>
      <c r="S6" s="191"/>
      <c r="T6" s="191"/>
      <c r="U6" s="250"/>
      <c r="V6" s="191"/>
      <c r="W6" s="191"/>
    </row>
    <row r="7" ht="15" customHeight="1" spans="1:23">
      <c r="A7" s="91">
        <v>1</v>
      </c>
      <c r="B7" s="91">
        <v>2</v>
      </c>
      <c r="C7" s="91">
        <v>3</v>
      </c>
      <c r="D7" s="91">
        <v>4</v>
      </c>
      <c r="E7" s="91">
        <v>5</v>
      </c>
      <c r="F7" s="91">
        <v>6</v>
      </c>
      <c r="G7" s="91">
        <v>7</v>
      </c>
      <c r="H7" s="91">
        <v>8</v>
      </c>
      <c r="I7" s="91">
        <v>9</v>
      </c>
      <c r="J7" s="91">
        <v>10</v>
      </c>
      <c r="K7" s="91">
        <v>11</v>
      </c>
      <c r="L7" s="91">
        <v>12</v>
      </c>
      <c r="M7" s="91">
        <v>13</v>
      </c>
      <c r="N7" s="91">
        <v>14</v>
      </c>
      <c r="O7" s="91">
        <v>15</v>
      </c>
      <c r="P7" s="91">
        <v>16</v>
      </c>
      <c r="Q7" s="91">
        <v>17</v>
      </c>
      <c r="R7" s="91">
        <v>18</v>
      </c>
      <c r="S7" s="91">
        <v>19</v>
      </c>
      <c r="T7" s="91">
        <v>20</v>
      </c>
      <c r="U7" s="91">
        <v>21</v>
      </c>
      <c r="V7" s="91">
        <v>22</v>
      </c>
      <c r="W7" s="91">
        <v>23</v>
      </c>
    </row>
    <row r="8" ht="18.75" customHeight="1" spans="1:23">
      <c r="A8" s="139" t="s">
        <v>347</v>
      </c>
      <c r="B8" s="139" t="s">
        <v>348</v>
      </c>
      <c r="C8" s="139" t="s">
        <v>349</v>
      </c>
      <c r="D8" s="139" t="s">
        <v>92</v>
      </c>
      <c r="E8" s="139" t="s">
        <v>158</v>
      </c>
      <c r="F8" s="139" t="s">
        <v>159</v>
      </c>
      <c r="G8" s="139" t="s">
        <v>350</v>
      </c>
      <c r="H8" s="139" t="s">
        <v>351</v>
      </c>
      <c r="I8" s="27">
        <v>38255460</v>
      </c>
      <c r="J8" s="27"/>
      <c r="K8" s="27"/>
      <c r="L8" s="27">
        <v>38255460</v>
      </c>
      <c r="M8" s="247" t="s">
        <v>93</v>
      </c>
      <c r="N8" s="27"/>
      <c r="O8" s="247"/>
      <c r="P8" s="247"/>
      <c r="Q8" s="247" t="s">
        <v>93</v>
      </c>
      <c r="R8" s="27"/>
      <c r="S8" s="27"/>
      <c r="T8" s="27"/>
      <c r="U8" s="27"/>
      <c r="V8" s="27"/>
      <c r="W8" s="27"/>
    </row>
    <row r="9" ht="18.75" customHeight="1" spans="1:23">
      <c r="A9" s="139" t="s">
        <v>347</v>
      </c>
      <c r="B9" s="139" t="s">
        <v>348</v>
      </c>
      <c r="C9" s="139" t="s">
        <v>349</v>
      </c>
      <c r="D9" s="139" t="s">
        <v>92</v>
      </c>
      <c r="E9" s="139" t="s">
        <v>158</v>
      </c>
      <c r="F9" s="139" t="s">
        <v>159</v>
      </c>
      <c r="G9" s="139" t="s">
        <v>273</v>
      </c>
      <c r="H9" s="139" t="s">
        <v>274</v>
      </c>
      <c r="I9" s="27">
        <v>358200</v>
      </c>
      <c r="J9" s="27"/>
      <c r="K9" s="27"/>
      <c r="L9" s="27">
        <v>358200</v>
      </c>
      <c r="M9" s="248"/>
      <c r="N9" s="27"/>
      <c r="O9" s="248"/>
      <c r="P9" s="248"/>
      <c r="Q9" s="248"/>
      <c r="R9" s="27"/>
      <c r="S9" s="27"/>
      <c r="T9" s="27"/>
      <c r="U9" s="27"/>
      <c r="V9" s="27"/>
      <c r="W9" s="27"/>
    </row>
    <row r="10" ht="18.75" customHeight="1" spans="1:23">
      <c r="A10" s="139" t="s">
        <v>347</v>
      </c>
      <c r="B10" s="139" t="s">
        <v>348</v>
      </c>
      <c r="C10" s="139" t="s">
        <v>349</v>
      </c>
      <c r="D10" s="139" t="s">
        <v>92</v>
      </c>
      <c r="E10" s="139" t="s">
        <v>158</v>
      </c>
      <c r="F10" s="139" t="s">
        <v>159</v>
      </c>
      <c r="G10" s="139" t="s">
        <v>255</v>
      </c>
      <c r="H10" s="139" t="s">
        <v>256</v>
      </c>
      <c r="I10" s="27">
        <v>1610649.6</v>
      </c>
      <c r="J10" s="27"/>
      <c r="K10" s="27"/>
      <c r="L10" s="27">
        <v>1610649.6</v>
      </c>
      <c r="M10" s="248"/>
      <c r="N10" s="27"/>
      <c r="O10" s="248"/>
      <c r="P10" s="248"/>
      <c r="Q10" s="248"/>
      <c r="R10" s="27"/>
      <c r="S10" s="27"/>
      <c r="T10" s="27"/>
      <c r="U10" s="27"/>
      <c r="V10" s="27"/>
      <c r="W10" s="27"/>
    </row>
    <row r="11" ht="18.75" customHeight="1" spans="1:23">
      <c r="A11" s="139" t="s">
        <v>347</v>
      </c>
      <c r="B11" s="139" t="s">
        <v>348</v>
      </c>
      <c r="C11" s="139" t="s">
        <v>349</v>
      </c>
      <c r="D11" s="139" t="s">
        <v>92</v>
      </c>
      <c r="E11" s="139" t="s">
        <v>158</v>
      </c>
      <c r="F11" s="139" t="s">
        <v>159</v>
      </c>
      <c r="G11" s="139" t="s">
        <v>352</v>
      </c>
      <c r="H11" s="139" t="s">
        <v>353</v>
      </c>
      <c r="I11" s="27">
        <v>1520000</v>
      </c>
      <c r="J11" s="27"/>
      <c r="K11" s="27"/>
      <c r="L11" s="27">
        <v>1520000</v>
      </c>
      <c r="M11" s="248"/>
      <c r="N11" s="27"/>
      <c r="O11" s="248"/>
      <c r="P11" s="248"/>
      <c r="Q11" s="248"/>
      <c r="R11" s="27"/>
      <c r="S11" s="27"/>
      <c r="T11" s="27"/>
      <c r="U11" s="27"/>
      <c r="V11" s="27"/>
      <c r="W11" s="27"/>
    </row>
    <row r="12" ht="18.75" customHeight="1" spans="1:23">
      <c r="A12" s="139" t="s">
        <v>347</v>
      </c>
      <c r="B12" s="139" t="s">
        <v>348</v>
      </c>
      <c r="C12" s="139" t="s">
        <v>349</v>
      </c>
      <c r="D12" s="139" t="s">
        <v>92</v>
      </c>
      <c r="E12" s="139" t="s">
        <v>158</v>
      </c>
      <c r="F12" s="139" t="s">
        <v>159</v>
      </c>
      <c r="G12" s="139" t="s">
        <v>354</v>
      </c>
      <c r="H12" s="139" t="s">
        <v>355</v>
      </c>
      <c r="I12" s="27">
        <v>35246340</v>
      </c>
      <c r="J12" s="27"/>
      <c r="K12" s="27"/>
      <c r="L12" s="27">
        <v>35246340</v>
      </c>
      <c r="M12" s="248"/>
      <c r="N12" s="27"/>
      <c r="O12" s="248"/>
      <c r="P12" s="248"/>
      <c r="Q12" s="248"/>
      <c r="R12" s="27"/>
      <c r="S12" s="27"/>
      <c r="T12" s="27"/>
      <c r="U12" s="27"/>
      <c r="V12" s="27"/>
      <c r="W12" s="27"/>
    </row>
    <row r="13" ht="18.75" customHeight="1" spans="1:23">
      <c r="A13" s="139" t="s">
        <v>347</v>
      </c>
      <c r="B13" s="139" t="s">
        <v>348</v>
      </c>
      <c r="C13" s="139" t="s">
        <v>349</v>
      </c>
      <c r="D13" s="139" t="s">
        <v>92</v>
      </c>
      <c r="E13" s="139" t="s">
        <v>158</v>
      </c>
      <c r="F13" s="139" t="s">
        <v>159</v>
      </c>
      <c r="G13" s="139" t="s">
        <v>271</v>
      </c>
      <c r="H13" s="139" t="s">
        <v>272</v>
      </c>
      <c r="I13" s="27">
        <v>849350.4</v>
      </c>
      <c r="J13" s="27"/>
      <c r="K13" s="27"/>
      <c r="L13" s="27">
        <v>849350.4</v>
      </c>
      <c r="M13" s="248"/>
      <c r="N13" s="27"/>
      <c r="O13" s="248"/>
      <c r="P13" s="248"/>
      <c r="Q13" s="248"/>
      <c r="R13" s="27"/>
      <c r="S13" s="27"/>
      <c r="T13" s="27"/>
      <c r="U13" s="27"/>
      <c r="V13" s="27"/>
      <c r="W13" s="27"/>
    </row>
    <row r="14" ht="18.75" customHeight="1" spans="1:23">
      <c r="A14" s="139" t="s">
        <v>356</v>
      </c>
      <c r="B14" s="139" t="s">
        <v>357</v>
      </c>
      <c r="C14" s="139" t="s">
        <v>358</v>
      </c>
      <c r="D14" s="139" t="s">
        <v>92</v>
      </c>
      <c r="E14" s="139" t="s">
        <v>152</v>
      </c>
      <c r="F14" s="139" t="s">
        <v>151</v>
      </c>
      <c r="G14" s="139" t="s">
        <v>359</v>
      </c>
      <c r="H14" s="139" t="s">
        <v>360</v>
      </c>
      <c r="I14" s="27">
        <v>828000</v>
      </c>
      <c r="J14" s="27">
        <v>828000</v>
      </c>
      <c r="K14" s="27">
        <v>828000</v>
      </c>
      <c r="L14" s="27"/>
      <c r="M14" s="248"/>
      <c r="N14" s="27"/>
      <c r="O14" s="248"/>
      <c r="P14" s="248"/>
      <c r="Q14" s="248"/>
      <c r="R14" s="27"/>
      <c r="S14" s="27"/>
      <c r="T14" s="27"/>
      <c r="U14" s="27"/>
      <c r="V14" s="27"/>
      <c r="W14" s="27"/>
    </row>
    <row r="15" ht="18.75" customHeight="1" spans="1:23">
      <c r="A15" s="139" t="s">
        <v>356</v>
      </c>
      <c r="B15" s="139" t="s">
        <v>357</v>
      </c>
      <c r="C15" s="139" t="s">
        <v>358</v>
      </c>
      <c r="D15" s="139" t="s">
        <v>92</v>
      </c>
      <c r="E15" s="139" t="s">
        <v>152</v>
      </c>
      <c r="F15" s="139" t="s">
        <v>151</v>
      </c>
      <c r="G15" s="139" t="s">
        <v>361</v>
      </c>
      <c r="H15" s="139" t="s">
        <v>362</v>
      </c>
      <c r="I15" s="27">
        <v>6332000</v>
      </c>
      <c r="J15" s="27">
        <v>6332000</v>
      </c>
      <c r="K15" s="27">
        <v>6332000</v>
      </c>
      <c r="L15" s="27"/>
      <c r="M15" s="248"/>
      <c r="N15" s="27"/>
      <c r="O15" s="248"/>
      <c r="P15" s="248"/>
      <c r="Q15" s="248"/>
      <c r="R15" s="27"/>
      <c r="S15" s="27"/>
      <c r="T15" s="27"/>
      <c r="U15" s="27"/>
      <c r="V15" s="27"/>
      <c r="W15" s="27"/>
    </row>
    <row r="16" ht="18.75" customHeight="1" spans="1:23">
      <c r="A16" s="139" t="s">
        <v>356</v>
      </c>
      <c r="B16" s="139" t="s">
        <v>363</v>
      </c>
      <c r="C16" s="139" t="s">
        <v>364</v>
      </c>
      <c r="D16" s="139" t="s">
        <v>92</v>
      </c>
      <c r="E16" s="139" t="s">
        <v>152</v>
      </c>
      <c r="F16" s="139" t="s">
        <v>151</v>
      </c>
      <c r="G16" s="139" t="s">
        <v>255</v>
      </c>
      <c r="H16" s="139" t="s">
        <v>256</v>
      </c>
      <c r="I16" s="27">
        <v>152900</v>
      </c>
      <c r="J16" s="27"/>
      <c r="K16" s="27"/>
      <c r="L16" s="27"/>
      <c r="M16" s="248"/>
      <c r="N16" s="27">
        <v>152900</v>
      </c>
      <c r="O16" s="248"/>
      <c r="P16" s="248"/>
      <c r="Q16" s="248"/>
      <c r="R16" s="27"/>
      <c r="S16" s="27"/>
      <c r="T16" s="27"/>
      <c r="U16" s="27"/>
      <c r="V16" s="27"/>
      <c r="W16" s="27"/>
    </row>
    <row r="17" ht="18.75" customHeight="1" spans="1:23">
      <c r="A17" s="139" t="s">
        <v>356</v>
      </c>
      <c r="B17" s="139" t="s">
        <v>365</v>
      </c>
      <c r="C17" s="139" t="s">
        <v>366</v>
      </c>
      <c r="D17" s="139" t="s">
        <v>96</v>
      </c>
      <c r="E17" s="139" t="s">
        <v>128</v>
      </c>
      <c r="F17" s="139" t="s">
        <v>129</v>
      </c>
      <c r="G17" s="139" t="s">
        <v>367</v>
      </c>
      <c r="H17" s="139" t="s">
        <v>368</v>
      </c>
      <c r="I17" s="27">
        <v>11472</v>
      </c>
      <c r="J17" s="27">
        <v>11472</v>
      </c>
      <c r="K17" s="27">
        <v>11472</v>
      </c>
      <c r="L17" s="27"/>
      <c r="M17" s="248"/>
      <c r="N17" s="27"/>
      <c r="O17" s="248"/>
      <c r="P17" s="248"/>
      <c r="Q17" s="248"/>
      <c r="R17" s="27"/>
      <c r="S17" s="27"/>
      <c r="T17" s="27"/>
      <c r="U17" s="27"/>
      <c r="V17" s="27"/>
      <c r="W17" s="27"/>
    </row>
    <row r="18" ht="18.75" customHeight="1" spans="1:23">
      <c r="A18" s="139" t="s">
        <v>356</v>
      </c>
      <c r="B18" s="139" t="s">
        <v>369</v>
      </c>
      <c r="C18" s="139" t="s">
        <v>370</v>
      </c>
      <c r="D18" s="139" t="s">
        <v>98</v>
      </c>
      <c r="E18" s="139" t="s">
        <v>128</v>
      </c>
      <c r="F18" s="139" t="s">
        <v>129</v>
      </c>
      <c r="G18" s="139" t="s">
        <v>367</v>
      </c>
      <c r="H18" s="139" t="s">
        <v>368</v>
      </c>
      <c r="I18" s="27">
        <v>11472</v>
      </c>
      <c r="J18" s="27">
        <v>11472</v>
      </c>
      <c r="K18" s="27">
        <v>11472</v>
      </c>
      <c r="L18" s="27"/>
      <c r="M18" s="248"/>
      <c r="N18" s="27"/>
      <c r="O18" s="248"/>
      <c r="P18" s="248"/>
      <c r="Q18" s="248"/>
      <c r="R18" s="27"/>
      <c r="S18" s="27"/>
      <c r="T18" s="27"/>
      <c r="U18" s="27"/>
      <c r="V18" s="27"/>
      <c r="W18" s="27"/>
    </row>
    <row r="19" ht="18.75" customHeight="1" spans="1:23">
      <c r="A19" s="139" t="s">
        <v>347</v>
      </c>
      <c r="B19" s="139" t="s">
        <v>371</v>
      </c>
      <c r="C19" s="139" t="s">
        <v>372</v>
      </c>
      <c r="D19" s="139" t="s">
        <v>100</v>
      </c>
      <c r="E19" s="139" t="s">
        <v>152</v>
      </c>
      <c r="F19" s="139" t="s">
        <v>151</v>
      </c>
      <c r="G19" s="139" t="s">
        <v>271</v>
      </c>
      <c r="H19" s="139" t="s">
        <v>272</v>
      </c>
      <c r="I19" s="27">
        <v>6000</v>
      </c>
      <c r="J19" s="27"/>
      <c r="K19" s="27"/>
      <c r="L19" s="27"/>
      <c r="M19" s="248"/>
      <c r="N19" s="27"/>
      <c r="O19" s="248"/>
      <c r="P19" s="248"/>
      <c r="Q19" s="248"/>
      <c r="R19" s="27">
        <v>6000</v>
      </c>
      <c r="S19" s="27"/>
      <c r="T19" s="27"/>
      <c r="U19" s="27">
        <v>6000</v>
      </c>
      <c r="V19" s="27"/>
      <c r="W19" s="27"/>
    </row>
    <row r="20" ht="18.75" customHeight="1" spans="1:23">
      <c r="A20" s="139" t="s">
        <v>347</v>
      </c>
      <c r="B20" s="139" t="s">
        <v>373</v>
      </c>
      <c r="C20" s="139" t="s">
        <v>374</v>
      </c>
      <c r="D20" s="139" t="s">
        <v>100</v>
      </c>
      <c r="E20" s="139" t="s">
        <v>152</v>
      </c>
      <c r="F20" s="139" t="s">
        <v>151</v>
      </c>
      <c r="G20" s="139" t="s">
        <v>375</v>
      </c>
      <c r="H20" s="139" t="s">
        <v>376</v>
      </c>
      <c r="I20" s="27">
        <v>38959.26</v>
      </c>
      <c r="J20" s="27"/>
      <c r="K20" s="27"/>
      <c r="L20" s="27"/>
      <c r="M20" s="248"/>
      <c r="N20" s="27"/>
      <c r="O20" s="248"/>
      <c r="P20" s="248"/>
      <c r="Q20" s="248"/>
      <c r="R20" s="27">
        <v>38959.26</v>
      </c>
      <c r="S20" s="27"/>
      <c r="T20" s="27"/>
      <c r="U20" s="27">
        <v>38959.26</v>
      </c>
      <c r="V20" s="27"/>
      <c r="W20" s="27"/>
    </row>
    <row r="21" ht="18.75" customHeight="1" spans="1:23">
      <c r="A21" s="139" t="s">
        <v>347</v>
      </c>
      <c r="B21" s="139" t="s">
        <v>373</v>
      </c>
      <c r="C21" s="139" t="s">
        <v>374</v>
      </c>
      <c r="D21" s="139" t="s">
        <v>100</v>
      </c>
      <c r="E21" s="139" t="s">
        <v>152</v>
      </c>
      <c r="F21" s="139" t="s">
        <v>151</v>
      </c>
      <c r="G21" s="139" t="s">
        <v>350</v>
      </c>
      <c r="H21" s="139" t="s">
        <v>351</v>
      </c>
      <c r="I21" s="27">
        <v>919703.96</v>
      </c>
      <c r="J21" s="27"/>
      <c r="K21" s="27"/>
      <c r="L21" s="27"/>
      <c r="M21" s="248"/>
      <c r="N21" s="27"/>
      <c r="O21" s="248"/>
      <c r="P21" s="248"/>
      <c r="Q21" s="248"/>
      <c r="R21" s="27">
        <v>919703.96</v>
      </c>
      <c r="S21" s="27"/>
      <c r="T21" s="27"/>
      <c r="U21" s="27">
        <v>919703.96</v>
      </c>
      <c r="V21" s="27"/>
      <c r="W21" s="27"/>
    </row>
    <row r="22" ht="18.75" customHeight="1" spans="1:23">
      <c r="A22" s="139" t="s">
        <v>347</v>
      </c>
      <c r="B22" s="139" t="s">
        <v>373</v>
      </c>
      <c r="C22" s="139" t="s">
        <v>374</v>
      </c>
      <c r="D22" s="139" t="s">
        <v>100</v>
      </c>
      <c r="E22" s="139" t="s">
        <v>152</v>
      </c>
      <c r="F22" s="139" t="s">
        <v>151</v>
      </c>
      <c r="G22" s="139" t="s">
        <v>377</v>
      </c>
      <c r="H22" s="139" t="s">
        <v>378</v>
      </c>
      <c r="I22" s="27">
        <v>2960</v>
      </c>
      <c r="J22" s="27"/>
      <c r="K22" s="27"/>
      <c r="L22" s="27"/>
      <c r="M22" s="248"/>
      <c r="N22" s="27"/>
      <c r="O22" s="248"/>
      <c r="P22" s="248"/>
      <c r="Q22" s="248"/>
      <c r="R22" s="27">
        <v>2960</v>
      </c>
      <c r="S22" s="27"/>
      <c r="T22" s="27"/>
      <c r="U22" s="27">
        <v>2960</v>
      </c>
      <c r="V22" s="27"/>
      <c r="W22" s="27"/>
    </row>
    <row r="23" ht="18.75" customHeight="1" spans="1:23">
      <c r="A23" s="139" t="s">
        <v>347</v>
      </c>
      <c r="B23" s="139" t="s">
        <v>373</v>
      </c>
      <c r="C23" s="139" t="s">
        <v>374</v>
      </c>
      <c r="D23" s="139" t="s">
        <v>100</v>
      </c>
      <c r="E23" s="139" t="s">
        <v>152</v>
      </c>
      <c r="F23" s="139" t="s">
        <v>151</v>
      </c>
      <c r="G23" s="139" t="s">
        <v>271</v>
      </c>
      <c r="H23" s="139" t="s">
        <v>272</v>
      </c>
      <c r="I23" s="27">
        <v>569047.26</v>
      </c>
      <c r="J23" s="27"/>
      <c r="K23" s="27"/>
      <c r="L23" s="27"/>
      <c r="M23" s="248"/>
      <c r="N23" s="27"/>
      <c r="O23" s="248"/>
      <c r="P23" s="248"/>
      <c r="Q23" s="248"/>
      <c r="R23" s="27">
        <v>569047.26</v>
      </c>
      <c r="S23" s="27"/>
      <c r="T23" s="27"/>
      <c r="U23" s="27">
        <v>569047.26</v>
      </c>
      <c r="V23" s="27"/>
      <c r="W23" s="27"/>
    </row>
    <row r="24" ht="18.75" customHeight="1" spans="1:23">
      <c r="A24" s="139" t="s">
        <v>347</v>
      </c>
      <c r="B24" s="139" t="s">
        <v>379</v>
      </c>
      <c r="C24" s="139" t="s">
        <v>380</v>
      </c>
      <c r="D24" s="139" t="s">
        <v>100</v>
      </c>
      <c r="E24" s="139" t="s">
        <v>128</v>
      </c>
      <c r="F24" s="139" t="s">
        <v>129</v>
      </c>
      <c r="G24" s="139" t="s">
        <v>367</v>
      </c>
      <c r="H24" s="139" t="s">
        <v>368</v>
      </c>
      <c r="I24" s="27">
        <v>36420</v>
      </c>
      <c r="J24" s="27"/>
      <c r="K24" s="27"/>
      <c r="L24" s="27"/>
      <c r="M24" s="248"/>
      <c r="N24" s="27"/>
      <c r="O24" s="248"/>
      <c r="P24" s="248"/>
      <c r="Q24" s="248"/>
      <c r="R24" s="27">
        <v>36420</v>
      </c>
      <c r="S24" s="27"/>
      <c r="T24" s="27">
        <v>36420</v>
      </c>
      <c r="U24" s="27"/>
      <c r="V24" s="27"/>
      <c r="W24" s="27"/>
    </row>
    <row r="25" ht="18.75" customHeight="1" spans="1:23">
      <c r="A25" s="139" t="s">
        <v>347</v>
      </c>
      <c r="B25" s="139" t="s">
        <v>381</v>
      </c>
      <c r="C25" s="139" t="s">
        <v>374</v>
      </c>
      <c r="D25" s="139" t="s">
        <v>100</v>
      </c>
      <c r="E25" s="139" t="s">
        <v>152</v>
      </c>
      <c r="F25" s="139" t="s">
        <v>151</v>
      </c>
      <c r="G25" s="139" t="s">
        <v>350</v>
      </c>
      <c r="H25" s="139" t="s">
        <v>351</v>
      </c>
      <c r="I25" s="27">
        <v>330000</v>
      </c>
      <c r="J25" s="27"/>
      <c r="K25" s="27"/>
      <c r="L25" s="27"/>
      <c r="M25" s="248"/>
      <c r="N25" s="27"/>
      <c r="O25" s="248"/>
      <c r="P25" s="248"/>
      <c r="Q25" s="248"/>
      <c r="R25" s="27">
        <v>330000</v>
      </c>
      <c r="S25" s="27"/>
      <c r="T25" s="27">
        <v>330000</v>
      </c>
      <c r="U25" s="27"/>
      <c r="V25" s="27"/>
      <c r="W25" s="27"/>
    </row>
    <row r="26" ht="18.75" customHeight="1" spans="1:23">
      <c r="A26" s="139" t="s">
        <v>347</v>
      </c>
      <c r="B26" s="139" t="s">
        <v>381</v>
      </c>
      <c r="C26" s="139" t="s">
        <v>374</v>
      </c>
      <c r="D26" s="139" t="s">
        <v>100</v>
      </c>
      <c r="E26" s="139" t="s">
        <v>152</v>
      </c>
      <c r="F26" s="139" t="s">
        <v>151</v>
      </c>
      <c r="G26" s="139" t="s">
        <v>382</v>
      </c>
      <c r="H26" s="139" t="s">
        <v>383</v>
      </c>
      <c r="I26" s="27">
        <v>2115000</v>
      </c>
      <c r="J26" s="27"/>
      <c r="K26" s="27"/>
      <c r="L26" s="27"/>
      <c r="M26" s="248"/>
      <c r="N26" s="27"/>
      <c r="O26" s="248"/>
      <c r="P26" s="248"/>
      <c r="Q26" s="248"/>
      <c r="R26" s="27">
        <v>2115000</v>
      </c>
      <c r="S26" s="27"/>
      <c r="T26" s="27">
        <v>2115000</v>
      </c>
      <c r="U26" s="27"/>
      <c r="V26" s="27"/>
      <c r="W26" s="27"/>
    </row>
    <row r="27" ht="18.75" customHeight="1" spans="1:23">
      <c r="A27" s="139" t="s">
        <v>347</v>
      </c>
      <c r="B27" s="139" t="s">
        <v>381</v>
      </c>
      <c r="C27" s="139" t="s">
        <v>374</v>
      </c>
      <c r="D27" s="139" t="s">
        <v>100</v>
      </c>
      <c r="E27" s="139" t="s">
        <v>152</v>
      </c>
      <c r="F27" s="139" t="s">
        <v>151</v>
      </c>
      <c r="G27" s="139" t="s">
        <v>271</v>
      </c>
      <c r="H27" s="139" t="s">
        <v>272</v>
      </c>
      <c r="I27" s="27">
        <v>1365186</v>
      </c>
      <c r="J27" s="27"/>
      <c r="K27" s="27"/>
      <c r="L27" s="27"/>
      <c r="M27" s="248"/>
      <c r="N27" s="27"/>
      <c r="O27" s="248"/>
      <c r="P27" s="248"/>
      <c r="Q27" s="248"/>
      <c r="R27" s="27">
        <v>1365186</v>
      </c>
      <c r="S27" s="27"/>
      <c r="T27" s="27">
        <v>1365186</v>
      </c>
      <c r="U27" s="27"/>
      <c r="V27" s="27"/>
      <c r="W27" s="27"/>
    </row>
    <row r="28" ht="18.75" customHeight="1" spans="1:23">
      <c r="A28" s="139" t="s">
        <v>347</v>
      </c>
      <c r="B28" s="139" t="s">
        <v>381</v>
      </c>
      <c r="C28" s="139" t="s">
        <v>374</v>
      </c>
      <c r="D28" s="139" t="s">
        <v>100</v>
      </c>
      <c r="E28" s="139" t="s">
        <v>152</v>
      </c>
      <c r="F28" s="139" t="s">
        <v>151</v>
      </c>
      <c r="G28" s="139" t="s">
        <v>384</v>
      </c>
      <c r="H28" s="139" t="s">
        <v>385</v>
      </c>
      <c r="I28" s="27">
        <v>790000</v>
      </c>
      <c r="J28" s="27"/>
      <c r="K28" s="27"/>
      <c r="L28" s="27"/>
      <c r="M28" s="248"/>
      <c r="N28" s="27"/>
      <c r="O28" s="248"/>
      <c r="P28" s="248"/>
      <c r="Q28" s="248"/>
      <c r="R28" s="27">
        <v>790000</v>
      </c>
      <c r="S28" s="27"/>
      <c r="T28" s="27">
        <v>790000</v>
      </c>
      <c r="U28" s="27"/>
      <c r="V28" s="27"/>
      <c r="W28" s="27"/>
    </row>
    <row r="29" ht="18.75" customHeight="1" spans="1:23">
      <c r="A29" s="139" t="s">
        <v>347</v>
      </c>
      <c r="B29" s="139" t="s">
        <v>381</v>
      </c>
      <c r="C29" s="139" t="s">
        <v>374</v>
      </c>
      <c r="D29" s="139" t="s">
        <v>100</v>
      </c>
      <c r="E29" s="139" t="s">
        <v>152</v>
      </c>
      <c r="F29" s="139" t="s">
        <v>151</v>
      </c>
      <c r="G29" s="139" t="s">
        <v>377</v>
      </c>
      <c r="H29" s="139" t="s">
        <v>378</v>
      </c>
      <c r="I29" s="27">
        <v>1366038</v>
      </c>
      <c r="J29" s="27"/>
      <c r="K29" s="27"/>
      <c r="L29" s="27"/>
      <c r="M29" s="248"/>
      <c r="N29" s="27"/>
      <c r="O29" s="248"/>
      <c r="P29" s="248"/>
      <c r="Q29" s="248"/>
      <c r="R29" s="27">
        <v>1366038</v>
      </c>
      <c r="S29" s="27"/>
      <c r="T29" s="27">
        <v>1366038</v>
      </c>
      <c r="U29" s="27"/>
      <c r="V29" s="27"/>
      <c r="W29" s="27"/>
    </row>
    <row r="30" ht="18.75" customHeight="1" spans="1:23">
      <c r="A30" s="139" t="s">
        <v>347</v>
      </c>
      <c r="B30" s="139" t="s">
        <v>381</v>
      </c>
      <c r="C30" s="139" t="s">
        <v>374</v>
      </c>
      <c r="D30" s="139" t="s">
        <v>100</v>
      </c>
      <c r="E30" s="139" t="s">
        <v>152</v>
      </c>
      <c r="F30" s="139" t="s">
        <v>151</v>
      </c>
      <c r="G30" s="139" t="s">
        <v>375</v>
      </c>
      <c r="H30" s="139" t="s">
        <v>376</v>
      </c>
      <c r="I30" s="27">
        <v>350000</v>
      </c>
      <c r="J30" s="27"/>
      <c r="K30" s="27"/>
      <c r="L30" s="27"/>
      <c r="M30" s="248"/>
      <c r="N30" s="27"/>
      <c r="O30" s="248"/>
      <c r="P30" s="248"/>
      <c r="Q30" s="248"/>
      <c r="R30" s="27">
        <v>350000</v>
      </c>
      <c r="S30" s="27"/>
      <c r="T30" s="27">
        <v>350000</v>
      </c>
      <c r="U30" s="27"/>
      <c r="V30" s="27"/>
      <c r="W30" s="27"/>
    </row>
    <row r="31" ht="18.75" customHeight="1" spans="1:23">
      <c r="A31" s="139" t="s">
        <v>347</v>
      </c>
      <c r="B31" s="139" t="s">
        <v>381</v>
      </c>
      <c r="C31" s="139" t="s">
        <v>374</v>
      </c>
      <c r="D31" s="139" t="s">
        <v>100</v>
      </c>
      <c r="E31" s="139" t="s">
        <v>152</v>
      </c>
      <c r="F31" s="139" t="s">
        <v>151</v>
      </c>
      <c r="G31" s="139" t="s">
        <v>263</v>
      </c>
      <c r="H31" s="139" t="s">
        <v>264</v>
      </c>
      <c r="I31" s="27">
        <v>50000</v>
      </c>
      <c r="J31" s="27"/>
      <c r="K31" s="27"/>
      <c r="L31" s="27"/>
      <c r="M31" s="248"/>
      <c r="N31" s="27"/>
      <c r="O31" s="248"/>
      <c r="P31" s="248"/>
      <c r="Q31" s="248"/>
      <c r="R31" s="27">
        <v>50000</v>
      </c>
      <c r="S31" s="27"/>
      <c r="T31" s="27">
        <v>50000</v>
      </c>
      <c r="U31" s="27"/>
      <c r="V31" s="27"/>
      <c r="W31" s="27"/>
    </row>
    <row r="32" ht="18.75" customHeight="1" spans="1:23">
      <c r="A32" s="139" t="s">
        <v>347</v>
      </c>
      <c r="B32" s="139" t="s">
        <v>386</v>
      </c>
      <c r="C32" s="139" t="s">
        <v>387</v>
      </c>
      <c r="D32" s="139" t="s">
        <v>100</v>
      </c>
      <c r="E32" s="139" t="s">
        <v>152</v>
      </c>
      <c r="F32" s="139" t="s">
        <v>151</v>
      </c>
      <c r="G32" s="139" t="s">
        <v>350</v>
      </c>
      <c r="H32" s="139" t="s">
        <v>351</v>
      </c>
      <c r="I32" s="27">
        <v>1230653.13</v>
      </c>
      <c r="J32" s="27"/>
      <c r="K32" s="27"/>
      <c r="L32" s="27"/>
      <c r="M32" s="248"/>
      <c r="N32" s="27"/>
      <c r="O32" s="248"/>
      <c r="P32" s="248"/>
      <c r="Q32" s="248"/>
      <c r="R32" s="27">
        <v>1230653.13</v>
      </c>
      <c r="S32" s="27"/>
      <c r="T32" s="27">
        <v>1230653.13</v>
      </c>
      <c r="U32" s="27"/>
      <c r="V32" s="27"/>
      <c r="W32" s="27"/>
    </row>
    <row r="33" ht="18.75" customHeight="1" spans="1:23">
      <c r="A33" s="242" t="s">
        <v>166</v>
      </c>
      <c r="B33" s="243"/>
      <c r="C33" s="244"/>
      <c r="D33" s="244"/>
      <c r="E33" s="244"/>
      <c r="F33" s="244"/>
      <c r="G33" s="244"/>
      <c r="H33" s="245"/>
      <c r="I33" s="27">
        <v>94345811.61</v>
      </c>
      <c r="J33" s="27">
        <v>7182944</v>
      </c>
      <c r="K33" s="27">
        <v>7182944</v>
      </c>
      <c r="L33" s="27">
        <v>77840000</v>
      </c>
      <c r="M33" s="27"/>
      <c r="N33" s="27">
        <v>152900</v>
      </c>
      <c r="O33" s="249"/>
      <c r="P33" s="249"/>
      <c r="Q33" s="249" t="s">
        <v>93</v>
      </c>
      <c r="R33" s="27">
        <v>9169967.61</v>
      </c>
      <c r="S33" s="27"/>
      <c r="T33" s="27">
        <v>7633297.13</v>
      </c>
      <c r="U33" s="27">
        <v>1536670.48</v>
      </c>
      <c r="V33" s="27"/>
      <c r="W33" s="27"/>
    </row>
  </sheetData>
  <mergeCells count="28">
    <mergeCell ref="A2:W2"/>
    <mergeCell ref="A3:H3"/>
    <mergeCell ref="J4:M4"/>
    <mergeCell ref="N4:P4"/>
    <mergeCell ref="R4:W4"/>
    <mergeCell ref="J5:K5"/>
    <mergeCell ref="A33:H3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凡心星晨</cp:lastModifiedBy>
  <dcterms:created xsi:type="dcterms:W3CDTF">2020-01-11T06:24:00Z</dcterms:created>
  <cp:lastPrinted>2021-01-13T07:07:00Z</cp:lastPrinted>
  <dcterms:modified xsi:type="dcterms:W3CDTF">2025-03-27T03:06:20Z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623727D0FCAA40AF942F4295A085A6A8</vt:lpwstr>
  </property>
</Properties>
</file>