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8" firstSheet="13" activeTab="1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 name="_xlnm._FilterDatabase" localSheetId="13" hidden="1">部门政府采购预算表09!$A$1:$S$13</definedName>
  </definedNames>
  <calcPr calcId="144525"/>
</workbook>
</file>

<file path=xl/sharedStrings.xml><?xml version="1.0" encoding="utf-8"?>
<sst xmlns="http://schemas.openxmlformats.org/spreadsheetml/2006/main" count="1717" uniqueCount="607">
  <si>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</si>
  <si>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</si>
  <si>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</si>
  <si>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</si>
  <si>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</si>
  <si>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</si>
  <si>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</si>
  <si>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</si>
  <si>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</si>
  <si>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</si>
  <si>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</si>
  <si>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</si>
  <si>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</si>
  <si>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</si>
  <si>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</si>
  <si>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</si>
  <si>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</si>
  <si>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</si>
  <si>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</si>
  <si>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</si>
  <si>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</si>
  <si>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</si>
  <si>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单位名称：安宁市司法局</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</si>
  <si>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</si>
  <si>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</si>
  <si>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</si>
  <si>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</si>
  <si>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</si>
  <si>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</si>
  <si>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</si>
  <si>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</si>
  <si>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</si>
  <si>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</si>
  <si>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</si>
  <si>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</si>
  <si>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</si>
  <si>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</si>
  <si>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</si>
  <si>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</si>
  <si>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</si>
  <si>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</si>
  <si>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</si>
  <si>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</si>
  <si>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</si>
  <si>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</si>
  <si>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</si>
  <si>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</si>
  <si>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</si>
  <si>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</si>
  <si>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</si>
  <si>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</si>
  <si>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</si>
  <si>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</si>
  <si>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</si>
  <si>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</si>
  <si>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</si>
  <si>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</si>
  <si>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</si>
  <si>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</si>
  <si>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</si>
  <si>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</si>
  <si>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</si>
  <si>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</si>
  <si>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</si>
  <si>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</si>
  <si>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</si>
  <si>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</si>
  <si>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</si>
  <si>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</si>
  <si>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</si>
  <si>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</si>
  <si>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</si>
  <si>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</si>
  <si>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</si>
  <si>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</si>
  <si>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</si>
  <si>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</si>
  <si>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</si>
  <si>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</si>
  <si>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</si>
  <si>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</si>
  <si>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</si>
  <si>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</si>
  <si>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</si>
  <si>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</si>
  <si>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</si>
  <si>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</si>
  <si>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</si>
  <si>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</si>
  <si>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</si>
  <si>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</si>
  <si>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安宁市司法局</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</si>
  <si>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</si>
  <si>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</si>
  <si>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</si>
  <si>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</si>
  <si>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</si>
  <si>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</si>
  <si>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</si>
  <si>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</si>
  <si>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</si>
  <si>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</si>
  <si>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</si>
  <si>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</si>
  <si>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</si>
  <si>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</si>
  <si>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20136</t>
  </si>
  <si>
    <t>其他共产党事务支出</t>
  </si>
  <si>
    <t>2013699</t>
  </si>
  <si>
    <t>204</t>
  </si>
  <si>
    <t>公共安全支出</t>
  </si>
  <si>
    <t>20406</t>
  </si>
  <si>
    <t>司法</t>
  </si>
  <si>
    <t>2040601</t>
  </si>
  <si>
    <t>行政运行</t>
  </si>
  <si>
    <t>2040602</t>
  </si>
  <si>
    <t>一般行政管理事务</t>
  </si>
  <si>
    <t>2040604</t>
  </si>
  <si>
    <t>基层司法业务</t>
  </si>
  <si>
    <t>2040605</t>
  </si>
  <si>
    <t>普法宣传</t>
  </si>
  <si>
    <t>2040607</t>
  </si>
  <si>
    <t>公共法律服务</t>
  </si>
  <si>
    <t>2040610</t>
  </si>
  <si>
    <t>社区矫正</t>
  </si>
  <si>
    <t>2040612</t>
  </si>
  <si>
    <t>法治建设</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</si>
  <si>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</si>
  <si>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</si>
  <si>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</si>
  <si>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</si>
  <si>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</si>
  <si>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</si>
  <si>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</si>
  <si>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</si>
  <si>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</si>
  <si>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</si>
  <si>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</si>
  <si>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</si>
  <si>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</si>
  <si>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</si>
  <si>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</si>
  <si>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</si>
  <si>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</si>
  <si>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</si>
  <si>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</si>
  <si>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</si>
  <si>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</si>
  <si>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</si>
  <si>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</si>
  <si>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</si>
  <si>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</si>
  <si>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</si>
  <si>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</si>
  <si>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</si>
  <si>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</si>
  <si>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</si>
  <si>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</si>
  <si>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</si>
  <si>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</si>
  <si>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</si>
  <si>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</si>
  <si>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</si>
  <si>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</si>
  <si>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</si>
  <si>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</si>
  <si>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</si>
  <si>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</si>
  <si>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</si>
  <si>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</si>
  <si>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</si>
  <si>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</si>
  <si>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</si>
  <si>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</si>
  <si>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</si>
  <si>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</si>
  <si>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</si>
  <si>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</si>
  <si>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</si>
  <si>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</si>
  <si>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</si>
  <si>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</si>
  <si>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</si>
  <si>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</si>
  <si>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</si>
  <si>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</si>
  <si>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</si>
  <si>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</si>
  <si>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</si>
  <si>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</si>
  <si>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</si>
  <si>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</si>
  <si>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</si>
  <si>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</si>
  <si>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</si>
  <si>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</si>
  <si>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</si>
  <si>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</si>
  <si>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</si>
  <si>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</si>
  <si>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</si>
  <si>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</si>
  <si>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</si>
  <si>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</si>
  <si>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</si>
  <si>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</si>
  <si>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</si>
  <si>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</si>
  <si>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</si>
  <si>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</si>
  <si>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</si>
  <si>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</si>
  <si>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</si>
  <si>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</si>
  <si>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</si>
  <si>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</si>
  <si>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</si>
  <si>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</si>
  <si>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530181210000000017285</t>
  </si>
  <si>
    <t>行政人员支出工资</t>
  </si>
  <si>
    <t>30101</t>
  </si>
  <si>
    <t>基本工资</t>
  </si>
  <si>
    <t>30102</t>
  </si>
  <si>
    <t>津贴补贴</t>
  </si>
  <si>
    <t>30103</t>
  </si>
  <si>
    <t>奖金</t>
  </si>
  <si>
    <t>530181210000000017288</t>
  </si>
  <si>
    <t>社会保障缴费</t>
  </si>
  <si>
    <t>30108</t>
  </si>
  <si>
    <t>机关事业单位基本养老保险缴费</t>
  </si>
  <si>
    <t>30110</t>
  </si>
  <si>
    <t>职工基本医疗保险缴费</t>
  </si>
  <si>
    <t>30111</t>
  </si>
  <si>
    <t>公务员医疗补助缴费</t>
  </si>
  <si>
    <t>30112</t>
  </si>
  <si>
    <t>其他社会保障缴费</t>
  </si>
  <si>
    <t>530181210000000017289</t>
  </si>
  <si>
    <t>30113</t>
  </si>
  <si>
    <t>530181210000000017290</t>
  </si>
  <si>
    <t>对个人和家庭的补助</t>
  </si>
  <si>
    <t>30305</t>
  </si>
  <si>
    <t>生活补助</t>
  </si>
  <si>
    <t>530181210000000017292</t>
  </si>
  <si>
    <t>公务交通补贴</t>
  </si>
  <si>
    <t>30239</t>
  </si>
  <si>
    <t>其他交通费用</t>
  </si>
  <si>
    <t>530181210000000017293</t>
  </si>
  <si>
    <t>一般公用经费</t>
  </si>
  <si>
    <t>30299</t>
  </si>
  <si>
    <t>其他商品和服务支出</t>
  </si>
  <si>
    <t>30201</t>
  </si>
  <si>
    <t>办公费</t>
  </si>
  <si>
    <t>30207</t>
  </si>
  <si>
    <t>邮电费</t>
  </si>
  <si>
    <t>30211</t>
  </si>
  <si>
    <t>差旅费</t>
  </si>
  <si>
    <t>30213</t>
  </si>
  <si>
    <t>维修（护）费</t>
  </si>
  <si>
    <t>30216</t>
  </si>
  <si>
    <t>培训费</t>
  </si>
  <si>
    <t>30227</t>
  </si>
  <si>
    <t>委托业务费</t>
  </si>
  <si>
    <t>30229</t>
  </si>
  <si>
    <t>福利费</t>
  </si>
  <si>
    <t>530181221100000215714</t>
  </si>
  <si>
    <t>公车购置及运维费</t>
  </si>
  <si>
    <t>30231</t>
  </si>
  <si>
    <t>公务用车运行维护费</t>
  </si>
  <si>
    <t>530181231100001570619</t>
  </si>
  <si>
    <t>行政人员绩效奖励</t>
  </si>
  <si>
    <t>530181231100001570641</t>
  </si>
  <si>
    <t>编外人员经费支出</t>
  </si>
  <si>
    <t>30199</t>
  </si>
  <si>
    <t>其他工资福利支出</t>
  </si>
  <si>
    <t>530181231100001570732</t>
  </si>
  <si>
    <t>30217</t>
  </si>
  <si>
    <t>530181241100002224085</t>
  </si>
  <si>
    <t>工会经费</t>
  </si>
  <si>
    <t>30228</t>
  </si>
  <si>
    <t>530181251100003879675</t>
  </si>
  <si>
    <t>其他人员生活补助</t>
  </si>
  <si>
    <t>预算05-1表</t>
  </si>
  <si>
    <t>项目分类</t>
  </si>
  <si>
    <t>项目单位</t>
  </si>
  <si>
    <t>经济科目编码</t>
  </si>
  <si>
    <t>经济科目名称</t>
  </si>
  <si>
    <t>本年拨款</t>
  </si>
  <si>
    <t>事业单位
经营收入</t>
  </si>
  <si>
    <t>其中：本次下达</t>
  </si>
  <si>
    <t>311 专项业务类</t>
  </si>
  <si>
    <t>530181231100002286465</t>
  </si>
  <si>
    <t>2022年度党费返还专项经费</t>
  </si>
  <si>
    <t>530181241100002161282</t>
  </si>
  <si>
    <t>人民调解工作专项经费</t>
  </si>
  <si>
    <t>530181241100002161301</t>
  </si>
  <si>
    <t>法律援助、刑事全覆盖、认罪认罚案件专项经费</t>
  </si>
  <si>
    <t>530181241100002161322</t>
  </si>
  <si>
    <t>行政复议法律服务专项经费</t>
  </si>
  <si>
    <t>530181241100002161338</t>
  </si>
  <si>
    <t>法治宣传教育经费</t>
  </si>
  <si>
    <t>530181241100002161360</t>
  </si>
  <si>
    <t>全面依法治市专项经费</t>
  </si>
  <si>
    <t>530181241100002161455</t>
  </si>
  <si>
    <t>信创工作经费</t>
  </si>
  <si>
    <t>31002</t>
  </si>
  <si>
    <t>办公设备购置</t>
  </si>
  <si>
    <t>31022</t>
  </si>
  <si>
    <t>无形资产购置</t>
  </si>
  <si>
    <t>530181241100003314061</t>
  </si>
  <si>
    <t>返拨2021年司法局党支部党费</t>
  </si>
  <si>
    <t>530181241100003314069</t>
  </si>
  <si>
    <t>返拨司法局2023年党支部工作经费</t>
  </si>
  <si>
    <t>313 事业发展类</t>
  </si>
  <si>
    <t>530181251100003933283</t>
  </si>
  <si>
    <t>对县区下达2024年中央政法纪检监察转移支付尾款资金</t>
  </si>
  <si>
    <t>530181251100003938690</t>
  </si>
  <si>
    <t>对县区下达2024年省级政法纪检监察转移支付基本补助资金</t>
  </si>
  <si>
    <t>530181251100003938732</t>
  </si>
  <si>
    <t>530181251100003946102</t>
  </si>
  <si>
    <t>对县区提前下达2024年司法行政系统中央和省政法纪检监察转移支付资金及省级配套补助资金</t>
  </si>
  <si>
    <t>530181251100003946110</t>
  </si>
  <si>
    <t>530181251100003946209</t>
  </si>
  <si>
    <t>530181251100003946215</t>
  </si>
  <si>
    <t>530181251100003946217</t>
  </si>
  <si>
    <t>530181251100003946221</t>
  </si>
  <si>
    <t>530181251100003946227</t>
  </si>
  <si>
    <t>530181251100003946231</t>
  </si>
  <si>
    <t>530181251100003946232</t>
  </si>
  <si>
    <t>530181251100003946253</t>
  </si>
  <si>
    <t>预算05-2表</t>
  </si>
  <si>
    <t>项目年度绩效目标</t>
  </si>
  <si>
    <t>一级指标</t>
  </si>
  <si>
    <t>二级指标</t>
  </si>
  <si>
    <t>三级指标</t>
  </si>
  <si>
    <t>指标性质</t>
  </si>
  <si>
    <t>指标值</t>
  </si>
  <si>
    <t>度量单位</t>
  </si>
  <si>
    <t>指标属性</t>
  </si>
  <si>
    <t>指标内容</t>
  </si>
  <si>
    <t>扩大法律援助范围，优化法律援助质量与效果，保障困难群体安居乐业，不断增强困难群众获得感、幸福感、安全感，2025年全市计划办理法律援助案件2000件，其他上级部署的工作。</t>
  </si>
  <si>
    <t>产出指标</t>
  </si>
  <si>
    <t>数量指标</t>
  </si>
  <si>
    <t>办理法律援助案件数量</t>
  </si>
  <si>
    <t>&gt;=</t>
  </si>
  <si>
    <t>2000</t>
  </si>
  <si>
    <t>件</t>
  </si>
  <si>
    <t>定量指标</t>
  </si>
  <si>
    <t>法律援助案件2000件</t>
  </si>
  <si>
    <t>质量指标</t>
  </si>
  <si>
    <t>办案补贴发放及时率</t>
  </si>
  <si>
    <t>=</t>
  </si>
  <si>
    <t>100</t>
  </si>
  <si>
    <t>%</t>
  </si>
  <si>
    <t>办案补贴发放及时率100%</t>
  </si>
  <si>
    <t>批准案件指派率</t>
  </si>
  <si>
    <t>批准案件指派率100%</t>
  </si>
  <si>
    <t>社会律师办案率归档卷宗规范率</t>
  </si>
  <si>
    <t>社会律师办案率归档卷宗规范率100%</t>
  </si>
  <si>
    <t>效益指标</t>
  </si>
  <si>
    <t>社会效益</t>
  </si>
  <si>
    <t>是否不断增强困难群众获得感、幸福感、安全感</t>
  </si>
  <si>
    <t>是</t>
  </si>
  <si>
    <t>是/否</t>
  </si>
  <si>
    <t>定性指标</t>
  </si>
  <si>
    <t>不断增强困难群众获得感、幸福感、安全感</t>
  </si>
  <si>
    <t>满意度指标</t>
  </si>
  <si>
    <t>服务对象满意度</t>
  </si>
  <si>
    <t>援助对象满意度</t>
  </si>
  <si>
    <t>95</t>
  </si>
  <si>
    <t>援助对象满意度不低于95%</t>
  </si>
  <si>
    <t>项目内容涉密</t>
  </si>
  <si>
    <t>1.《安宁市加强多元解纷机制建设工作方案》中明确规定，人民调解“以奖代补”是对街道、村（居）委会及行业性专业性人民调解委员会成功调解民间纠纷实行的计件奖补；
2.补贴标准。人民调解委员会成功调解的矛盾纠纷，按口头、简易、普通、疑难、重大、特别重大六个等次实施“以奖代补”，具体标准为：口头纠纷50元/件、简易纠纷100元/件、普通纠纷200元/件、疑难纠纷600元/件、重大纠纷1000元/件、特别重大纠纷2000元/件。</t>
  </si>
  <si>
    <t>完成矛盾纠纷化解数</t>
  </si>
  <si>
    <t>3000</t>
  </si>
  <si>
    <t>完成矛盾纠纷化解不低于3000件</t>
  </si>
  <si>
    <t>矛盾纠纷受理率</t>
  </si>
  <si>
    <t>矛盾纠纷受理率100%</t>
  </si>
  <si>
    <t>调解成功率</t>
  </si>
  <si>
    <t>95%</t>
  </si>
  <si>
    <t>调解成功率不低于95%</t>
  </si>
  <si>
    <t>是否完善安宁市矛盾纠纷多元化解工作体系，健全各职能部门在矛盾纠纷化解工作中的联动机制</t>
  </si>
  <si>
    <t>完善安宁市矛盾纠纷多元化解工作体系，健全各职能部门在矛盾纠纷化解工作中的联动机制</t>
  </si>
  <si>
    <t>调解对象满意度</t>
  </si>
  <si>
    <t>96</t>
  </si>
  <si>
    <t>调解对象满意度不低于96%</t>
  </si>
  <si>
    <t>贯彻落实市委对全面依法治市的决策部署，组织开展全面依法治市重大问题研究，开展法治调研和督察工作，开展法治建设群众满意度提升工作；加快法治政府建设，推进严格规范公正文明执法，积极争创云南省第一批法治政府建设示范市及第三批全国法治政府建设示范市；推进法治社会建设，推进多层次多领域普法依法治理。</t>
  </si>
  <si>
    <t>印制法治建设满意度、法治政府示范创建宣传品</t>
  </si>
  <si>
    <t>300000</t>
  </si>
  <si>
    <t>份</t>
  </si>
  <si>
    <t>印制法治建设满意度、法治政府示范创建宣传品300000份</t>
  </si>
  <si>
    <t>贯彻落实市委对全面依法治市的决策部署，组织开展全面依法治市重大问题研究，开展法治调研和督察工作，开展法治建设群众满意度提升工作；加快法治政府建设，推进严格规范公证文明执法，积极争创云南省第一批法治政府建设示范市及第三批全国法治政府建设示范市；推进法治社会建设，推进多层次多领域普法依法治理。</t>
  </si>
  <si>
    <t>开展法治建设业务骨干培训、执法人员培训、法律明白人培训</t>
  </si>
  <si>
    <t>3</t>
  </si>
  <si>
    <t>次</t>
  </si>
  <si>
    <t>开展法治建设业务骨干培训、执法人员培训、法律明白人培训3次</t>
  </si>
  <si>
    <t>筹备召开市委依法治市委员会、市委依法治市办公室、执法协调小组、守法普法协调小组协调会议</t>
  </si>
  <si>
    <t>8</t>
  </si>
  <si>
    <t>筹备召开市委依法治市委员会、市委依法治市办公室、执法协调小组、守法普法协调小组协调会议8次</t>
  </si>
  <si>
    <t>制作法治建设、法治政府建设宣传视频</t>
  </si>
  <si>
    <t>2</t>
  </si>
  <si>
    <t>个</t>
  </si>
  <si>
    <t>制作法治建设、法治政府建设宣传视频2个</t>
  </si>
  <si>
    <t>行政执法案卷评查</t>
  </si>
  <si>
    <t>1</t>
  </si>
  <si>
    <t>期</t>
  </si>
  <si>
    <t>行政执法案卷评查1期</t>
  </si>
  <si>
    <t>推进法治社会建设，推进多层次多领域普法依法治理。</t>
  </si>
  <si>
    <t>持续推进</t>
  </si>
  <si>
    <t>推进</t>
  </si>
  <si>
    <t>培训人员满意度</t>
  </si>
  <si>
    <t>92</t>
  </si>
  <si>
    <t>培训人员满意度不低于92%</t>
  </si>
  <si>
    <t>充分发挥行政复议公正高效的制度优势和化解行政争议主渠道作用，不断增进人民群众获得感、幸福感、安全感，提高政府依法行政能力和公信力，促进社会公平正义与和谐稳定，为推进法治安宁建设提供有力保障。</t>
  </si>
  <si>
    <t>行政复议案件办件量</t>
  </si>
  <si>
    <t>80</t>
  </si>
  <si>
    <t>行政复议案件办理80件</t>
  </si>
  <si>
    <t>行政复议按期办结率</t>
  </si>
  <si>
    <t>行政复议按期办结率100%</t>
  </si>
  <si>
    <t>提高政府依法行政能力和公信力，促进社会公平正义与和谐稳定，为推进法治安宁建设提供有力保障</t>
  </si>
  <si>
    <t>不断提高</t>
  </si>
  <si>
    <t>提高</t>
  </si>
  <si>
    <t>行政复议申请人满意度</t>
  </si>
  <si>
    <t>90</t>
  </si>
  <si>
    <t>行政复议申请人满意度不低于90%</t>
  </si>
  <si>
    <t>深入学习贯彻党的二十大精神和习近平法治思想，围绕市委、市政府中心工作，聚焦人民群众关心关注的问题，主动作为、创新有为，有效整合全市法治宣传力量，有力推进法治建设系列示范创建，扎实推动“八五”普法规划顺利实施，为加快建设安宁县域社会主义现代化先行区提供有力法治保障。</t>
  </si>
  <si>
    <t>制作“法律明白人”马甲数量</t>
  </si>
  <si>
    <t>730</t>
  </si>
  <si>
    <t>制作“法律明白人”马甲730件</t>
  </si>
  <si>
    <t>建设法治宣传教育阵地数量</t>
  </si>
  <si>
    <t>建设法治宣传教育阵地2个</t>
  </si>
  <si>
    <t>印发法治宣传资料、法治宣传实物数量</t>
  </si>
  <si>
    <t>120000</t>
  </si>
  <si>
    <t>印发法治宣传资料、法治宣传实物120000份</t>
  </si>
  <si>
    <t>制作普法吉祥物数量</t>
  </si>
  <si>
    <t>制作普法吉祥物1个</t>
  </si>
  <si>
    <t>开展法治文化基层行动次数</t>
  </si>
  <si>
    <t>4</t>
  </si>
  <si>
    <t>开展法治文化基层行动4次</t>
  </si>
  <si>
    <t>加快建设安宁县域社会主义现代化先行区提供有力法治保障</t>
  </si>
  <si>
    <t>不断加快</t>
  </si>
  <si>
    <t>加快</t>
  </si>
  <si>
    <t>人民群众满意度</t>
  </si>
  <si>
    <t>人民群众满意度不低于90%</t>
  </si>
  <si>
    <t>返还2021年司法局党支部党费</t>
  </si>
  <si>
    <t>离退休党支部数量</t>
  </si>
  <si>
    <t>空</t>
  </si>
  <si>
    <t>加强党的领导作用</t>
  </si>
  <si>
    <t>加强</t>
  </si>
  <si>
    <t>银行回单</t>
  </si>
  <si>
    <t>党员满意度</t>
  </si>
  <si>
    <t>返还2023年司法局党支部党费</t>
  </si>
  <si>
    <t>党支部数量</t>
  </si>
  <si>
    <t>加强党的核心领导作用</t>
  </si>
  <si>
    <t>预算06表</t>
  </si>
  <si>
    <t>部门整体支出绩效目标表</t>
  </si>
  <si>
    <t>部门名称</t>
  </si>
  <si>
    <t>说明</t>
  </si>
  <si>
    <t>部门总体目标</t>
  </si>
  <si>
    <t>部门职责</t>
  </si>
  <si>
    <t>1.贯彻落实市委全面依法治市的决策部署，在履行职责过程中坚持和加强党对全面依法治市的集中统一领导。承担全面依法治市工作，协调有关方面提出全面依法治市规划建议并组织实施，负责贯彻落实市委全面依法治市的决策部署。承担统筹推进法治政府建设的责任。指导、监督全市依法行政工作。负责综合协调行政执法，承担推进行政执法体制改革有关工作，推进严格规范公正文明执法。监督、指导行政复议、行政应诉、行政赔偿、行政补偿工作。负责市政府的行政复议、行政应诉、行政赔偿、行政补偿案件的处理工作；
2.承担统筹规划法治社会建设的责任，负责拟定法治宣传教育规划，组织实施普法宣传工作，组织对外法治宣传。推动人民参与和促进法治建设。指导依法治理和法治创建工作；
3.指导人民调解工作和人民陪审员、人民监督员选任管理工作；
4.推进司法所建设、指导、监督基层法律服务工作；
5.负责拟订全市公共法律服务体系建设规划并指导实施，统筹和布局城乡、区域法律服务资源。指导、管理律师、法律援助、公证工作；
6.负责指导、管理社区矫正和安置帮教工作；
7.负责司法行政系统党的建设、队伍建设和思想政治工作；
8.完成市委和市政府交办的其他任务。</t>
  </si>
  <si>
    <t>根据三定方案归纳。</t>
  </si>
  <si>
    <t>总体绩效目标
（2025-2027年期间）</t>
  </si>
  <si>
    <t>（一）加强法治建设统筹协调。一是全面落实法治建设“一规划两纲要”，组织开展专项法治督察检查，加强对各街道、各部门工作的指导，确保各项工作部署得到有效实施。二是围绕“八五”普法规划刚性任务，指导各街道开展好法治阵地建设；持续巩固提升民主法治村（社区）创建水平；突出“法律明白人”培养工程。常态化发挥“八五”普法讲师团作用，持续开展法治巡讲；落实国家机关“谁执法谁普法”履职报告评议制度，不断推动全民守法普法成为社会治理的法治基础。
（二）深化法治政府建设。一是加强行政规范性文件备案审查，确保行政规范性文件质量，加强审查队伍建设，提升专业素质和履职能力。二是做好行政执法工作，推动严格规范公正文明执法。
（三）服务保障中心大局。一是充分发挥法治在营商环境中的重要保障作用，通过实施推进严格规范公正文明执法、加强涉企法律服务、提升商事审判执行质效、做好企业破产办理和中小投资者权益保护、实施公平审慎智慧监管五大行动，力争到2024年，法治化营商环境得到全面优化提升。二是切实加强矛盾纠纷排查化解工作。
（四）夯实法治社会基石。一是持续推进公共法律服务体系建设。规范打造“一站式”“窗口化”服务型平台，突出综合性、专业性服务功能，为广大群众提供集法律咨询、法律援助、人民调解、社区矫正、安置帮教等一体的综合性法律服务。二是持续抓好律师事务所品牌化、规模化发展，进一步完善民营企业“法治体检”等机制，持续开展“公证+定制服务”，全面优化法律服务供给。三是抓好特殊人群管理。对安置帮教严格登记造册，做到底数清、情况明。四是开展好法律援助“惠民”服务。
（五）提升队伍建设成效。一是采取日常教育与文明讲堂、主题党日等相结合的方式，使党的建设成为“队伍建设的总抓手、司法行政事务发展的源动力”，做到学习有计划、有记录、有心得体会。二是持续加强新时代廉洁文化建设，进一步规范廉洁从政行为，持续推进清廉思想、清廉制度、清廉文化融入到司法行政工作各方面、全过程。</t>
  </si>
  <si>
    <t>根据部门职责，中长期规划，各级党委，各级政府要求归纳。</t>
  </si>
  <si>
    <t>部门年度目标</t>
  </si>
  <si>
    <t>预算年度（2025年）
绩效目标</t>
  </si>
  <si>
    <t>（一）切实提升法治建设水平。一是健全完善法治建设领导体制；二是压实法治建设第一责任人职责；三是推动法治建设责任全面落实。
（二）持续推进法治政府建设。一是抓好示范创建，按照第三批全国法治政府建设示范创建工作步骤，全力抓好我市法治政府建设示范创建实地评估工作，力争创建成功；二是强化行政复议监督，发挥行政复议公正高效、便民为民的制度优势和化解行政争议的主渠道作用，维护社会和谐稳定；三是推动严格规范公正文明执法，落实好年度执法监督计划，对重点执法部门进行专项执法监督。
（三）抓实普法重点任务。一是持续贯彻落实领导干部应知应会党内法规和法律法规清单制度实施走深走实；二是以落实普法责任制为抓手，落实“三单一书”制度、“谁执法谁普法”履职评议制度，深入推动“八五”普法规划各项目标任务落实；三是加强法治文化建设，挖掘整理法治文化元素，打造具有安宁特色的法治文化阵地；充分运用“安宁依法治市”微信公众号，推动“线上”普法常态化，营造良好的法治氛围；四是持续巩固普法强基补短板成果，牵头组织开展宪法、民法典、国家安全日等系列主题普法宣传活动，强化农村地区重点群体普法，将普法融入矛盾纠纷化解、命案防控、“利剑护蕾”等工作中，筑牢基层法治根基。
（四）维护安全稳定大局。一是扎实推进矛盾纠纷多元化解；二是抓好特殊人群管理。
（五）提升法律服务效能。一是深入开展“乡村振兴 法治同行”活动；二是开展好法律援助“惠民”服务。
（六）提升队伍建设成效。一是持续加强党的政治建设，巩固拓展党史学习教育成果，深化理想信念教育、政治机关意识教育，抓实政治建设和业务工作深度融合；二是打造高素质专业化队伍，加强实践锻炼、专业训练，坚持严管和厚爱相结合，激励干部职工敢于担当、积极作为。加强党风廉政建设，持续抓好经常性纪律教育。</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</si>
  <si>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</si>
  <si>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</si>
  <si>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</si>
  <si>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</si>
  <si>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</si>
  <si>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</si>
  <si>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</si>
  <si>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</si>
  <si>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</si>
  <si>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</si>
  <si>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日常工作经费</t>
  </si>
  <si>
    <t>保障机构正常运转，包括：人员经费、日常公用经费、三公经费、党建经费等支出</t>
  </si>
  <si>
    <t>深入学习贯彻党的二十大精神和习近平法治思想，围绕市委、市政府中心工作，聚焦人民群众关心关注的问题，主动作为、创新有为，有效整合全市法治宣传力量，有力推进法治建设系列示范创建，扎实推动“八五”普法规划顺利实施，为加快建设安宁县域社会主义现代化先行区提供有力法治保障</t>
  </si>
  <si>
    <t>三、部门整体支出绩效指标</t>
  </si>
  <si>
    <t>绩效指标</t>
  </si>
  <si>
    <t>评（扣）分标准</t>
  </si>
  <si>
    <t>绩效指标值设定依据及数据来源</t>
  </si>
  <si>
    <t xml:space="preserve">二级指标 </t>
  </si>
  <si>
    <t>部门在职人数</t>
  </si>
  <si>
    <t>30人</t>
  </si>
  <si>
    <t>人</t>
  </si>
  <si>
    <t>根据实际工作完成情况评分</t>
  </si>
  <si>
    <t>部门在职人数30人</t>
  </si>
  <si>
    <t>2024年10月工资表</t>
  </si>
  <si>
    <t>部门供养退休人员</t>
  </si>
  <si>
    <t>14人</t>
  </si>
  <si>
    <t>按照工作完成情况扣分</t>
  </si>
  <si>
    <t>部门供养退休人员14人</t>
  </si>
  <si>
    <t>2024年10月退休人员情况</t>
  </si>
  <si>
    <t>3000件</t>
  </si>
  <si>
    <t>昆办通5号_市两办关于印发《昆明市加强基层多元解纷机制建设工作方案》的通知</t>
  </si>
  <si>
    <t>2000件</t>
  </si>
  <si>
    <t>（安司联发函｛2023｝1号）安宁市司法局  安宁市财政局 关于印发《安宁市法律援助中心法律援助补贴管理实施细则》的通知</t>
  </si>
  <si>
    <t>80件</t>
  </si>
  <si>
    <t>行政复议案件办件量80件</t>
  </si>
  <si>
    <t>安司发〔2023〕6号 关于开展2023年全市行政执法案卷评查工作的通知</t>
  </si>
  <si>
    <t>120000份</t>
  </si>
  <si>
    <t>印发法治宣传资料、法治宣传实物数量120000份</t>
  </si>
  <si>
    <t>安治市办〔2022〕3号  关于印发《 安宁市关于进一步加强法治文化宣传阵地建设的实施意见》的通知</t>
  </si>
  <si>
    <t>时效指标</t>
  </si>
  <si>
    <t>完成工作时限</t>
  </si>
  <si>
    <t>2025年</t>
  </si>
  <si>
    <t>年</t>
  </si>
  <si>
    <t>完成工作时限2025年</t>
  </si>
  <si>
    <t>工作计划</t>
  </si>
  <si>
    <t>成本指标</t>
  </si>
  <si>
    <t>经济成本指标</t>
  </si>
  <si>
    <t>13020015元</t>
  </si>
  <si>
    <t>元</t>
  </si>
  <si>
    <t>完成2025年工作预计需要13020015元资金</t>
  </si>
  <si>
    <t>是否提高政府依法行政能力和公信力，促进社会公平正义与和谐稳定，为推进法治安宁建设提供有力保障</t>
  </si>
  <si>
    <t>安司发〔2023〕6号关于开展2023年全市行政执法案卷评查工作的通知</t>
  </si>
  <si>
    <t>是否加强党建全面建设，提升党员队伍理论知识水平</t>
  </si>
  <si>
    <t>加强党建全面工作建设，提升党员队伍理论知识水平</t>
  </si>
  <si>
    <t>中共安宁市委组织部  中共安宁市委老干部局  安宁市财政局关于印发《安宁市离退休干部党组织工作经费使用管理办法 （试行）》的通知(2)</t>
  </si>
  <si>
    <t>满意</t>
  </si>
  <si>
    <t>工作总结</t>
  </si>
  <si>
    <t>预算07表</t>
  </si>
  <si>
    <t>本年政府性基金预算支出</t>
  </si>
  <si>
    <t>5</t>
  </si>
  <si>
    <t>本单位2025年无政府性基金预算支出，故此表为空。</t>
  </si>
  <si>
    <t>预算08表</t>
  </si>
  <si>
    <t>本年国有资本经营预算</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</si>
  <si>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</si>
  <si>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</si>
  <si>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</si>
  <si>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</si>
  <si>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</si>
  <si>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</si>
  <si>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</si>
  <si>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</si>
  <si>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</si>
  <si>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</si>
  <si>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</si>
  <si>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</si>
  <si>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采购复印纸</t>
  </si>
  <si>
    <t>复印纸</t>
  </si>
  <si>
    <t>箱</t>
  </si>
  <si>
    <t>公务用车运行维护服务</t>
  </si>
  <si>
    <t>服务</t>
  </si>
  <si>
    <t>项</t>
  </si>
  <si>
    <t>采购台式计算机</t>
  </si>
  <si>
    <t>计算机</t>
  </si>
  <si>
    <t>台</t>
  </si>
  <si>
    <t>采购台式计算机配套软件</t>
  </si>
  <si>
    <t>计算机软件</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</si>
  <si>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</si>
  <si>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</si>
  <si>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</si>
  <si>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</si>
  <si>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</si>
  <si>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</si>
  <si>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</si>
  <si>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</si>
  <si>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法律顾问服务</t>
  </si>
  <si>
    <t>B0102 法律咨询服务</t>
  </si>
  <si>
    <t>法律咨询服务</t>
  </si>
  <si>
    <t>办公设备日常维修维护服务</t>
  </si>
  <si>
    <t>B1101 维修保养服务</t>
  </si>
  <si>
    <t>维修保养服务</t>
  </si>
  <si>
    <t>办公设备日常维修（护）费</t>
  </si>
  <si>
    <t>政府购买法律服务</t>
  </si>
  <si>
    <t>B0101 法律顾问服务</t>
  </si>
  <si>
    <t>法治宣传教育服务</t>
  </si>
  <si>
    <t>A1502 公共公益宣传服务</t>
  </si>
  <si>
    <t>公共公益宣传服务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</si>
  <si>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</si>
  <si>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</si>
  <si>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</si>
  <si>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</si>
  <si>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</si>
  <si>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</si>
  <si>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</si>
  <si>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</si>
  <si>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</si>
  <si>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</si>
  <si>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</si>
  <si>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</si>
  <si>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</si>
  <si>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</si>
  <si>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</si>
  <si>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</si>
  <si>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</si>
  <si>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</si>
  <si>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</si>
  <si>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</si>
  <si>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</si>
  <si>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</si>
  <si>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</si>
  <si>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本单位2025年无新增资产配置，故该表为空。</t>
  </si>
  <si>
    <t>预算13表</t>
  </si>
  <si>
    <t>2025年上级转移支付补助项目支出预算表</t>
  </si>
  <si>
    <t>上级补助</t>
  </si>
  <si>
    <t>我单位2025年无上级转移支付补助，故此表为空。</t>
  </si>
  <si>
    <t>预算14表</t>
  </si>
  <si>
    <t>部门项目支出中期规划预算表</t>
  </si>
  <si>
    <t>项目级次</t>
  </si>
  <si>
    <t>2026年</t>
  </si>
  <si>
    <t>2027年</t>
  </si>
  <si>
    <t>本级</t>
  </si>
</sst>
</file>

<file path=xl/styles.xml><?xml version="1.0" encoding="utf-8"?>
<styleSheet xmlns="http://schemas.openxmlformats.org/spreadsheetml/2006/main">
  <numFmts count="8">
    <numFmt numFmtId="176" formatCode="_(&quot;$&quot;* #,##0_);_(&quot;$&quot;* \(#,##0\);_(&quot;$&quot;* &quot;-&quot;_);_(@_)"/>
    <numFmt numFmtId="177" formatCode="#,##0.00_ ;[Red]\-#,##0.00\ "/>
    <numFmt numFmtId="178" formatCode="_(* #,##0_);_(* \(#,##0\);_(* &quot;-&quot;_);_(@_)"/>
    <numFmt numFmtId="179" formatCode="#,##0.00_ "/>
    <numFmt numFmtId="180" formatCode="#,##0;\-#,##0;;@"/>
    <numFmt numFmtId="181" formatCode="_(* #,##0.00_);_(* \(#,##0.00\);_(* &quot;-&quot;??_);_(@_)"/>
    <numFmt numFmtId="182" formatCode="_(&quot;$&quot;* #,##0.00_);_(&quot;$&quot;* \(#,##0.00\);_(&quot;$&quot;* &quot;-&quot;??_);_(@_)"/>
    <numFmt numFmtId="183" formatCode="#,##0.00;\-#,##0.00;;@"/>
  </numFmts>
  <fonts count="56">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25"/>
      <color rgb="FF000000"/>
      <name val="宋体"/>
      <charset val="134"/>
    </font>
    <font>
      <sz val="9"/>
      <color rgb="FF000000"/>
      <name val="宋体"/>
      <charset val="1"/>
    </font>
    <font>
      <sz val="11.25"/>
      <color rgb="FF000000"/>
      <name val="SimSun"/>
      <charset val="134"/>
    </font>
    <font>
      <sz val="11"/>
      <color theme="1"/>
      <name val="宋体"/>
      <charset val="134"/>
    </font>
    <font>
      <sz val="10"/>
      <color theme="1"/>
      <name val="宋体"/>
      <charset val="134"/>
      <scheme val="minor"/>
    </font>
    <font>
      <b/>
      <sz val="23"/>
      <color rgb="FF000000"/>
      <name val="宋体"/>
      <charset val="134"/>
    </font>
    <font>
      <sz val="9"/>
      <name val="宋体"/>
      <charset val="134"/>
    </font>
    <font>
      <sz val="9"/>
      <color theme="1"/>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b/>
      <sz val="24"/>
      <color rgb="FF000000"/>
      <name val="宋体"/>
      <charset val="134"/>
    </font>
    <font>
      <b/>
      <sz val="11"/>
      <color rgb="FF000000"/>
      <name val="宋体"/>
      <charset val="134"/>
    </font>
    <font>
      <sz val="11"/>
      <color rgb="FF000000"/>
      <name val="SimSun"/>
      <charset val="134"/>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9"/>
      <color rgb="FF000000"/>
      <name val="SimSun"/>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1"/>
      <color rgb="FF3F3F76"/>
      <name val="宋体"/>
      <charset val="134"/>
      <scheme val="minor"/>
    </font>
    <font>
      <sz val="11"/>
      <color theme="0"/>
      <name val="宋体"/>
      <charset val="134"/>
      <scheme val="minor"/>
    </font>
    <font>
      <b/>
      <sz val="13"/>
      <color theme="3"/>
      <name val="宋体"/>
      <charset val="134"/>
      <scheme val="minor"/>
    </font>
    <font>
      <b/>
      <sz val="11"/>
      <color theme="3"/>
      <name val="宋体"/>
      <charset val="134"/>
      <scheme val="minor"/>
    </font>
    <font>
      <i/>
      <sz val="11"/>
      <color rgb="FF7F7F7F"/>
      <name val="宋体"/>
      <charset val="134"/>
      <scheme val="minor"/>
    </font>
    <font>
      <sz val="11"/>
      <color rgb="FF9C650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b/>
      <sz val="11"/>
      <color theme="0"/>
      <name val="宋体"/>
      <charset val="134"/>
      <scheme val="minor"/>
    </font>
    <font>
      <u/>
      <sz val="11"/>
      <color rgb="FF800080"/>
      <name val="宋体"/>
      <charset val="134"/>
      <scheme val="minor"/>
    </font>
    <font>
      <u/>
      <sz val="11"/>
      <color rgb="FF0000FF"/>
      <name val="宋体"/>
      <charset val="134"/>
      <scheme val="minor"/>
    </font>
    <font>
      <b/>
      <sz val="15"/>
      <color theme="3"/>
      <name val="宋体"/>
      <charset val="134"/>
      <scheme val="minor"/>
    </font>
    <font>
      <sz val="11"/>
      <color rgb="FFFF0000"/>
      <name val="宋体"/>
      <charset val="134"/>
      <scheme val="minor"/>
    </font>
    <font>
      <b/>
      <sz val="18"/>
      <color theme="3"/>
      <name val="宋体"/>
      <charset val="134"/>
      <scheme val="major"/>
    </font>
    <font>
      <b/>
      <sz val="11"/>
      <color rgb="FFFA7D00"/>
      <name val="宋体"/>
      <charset val="134"/>
      <scheme val="minor"/>
    </font>
    <font>
      <b/>
      <sz val="11"/>
      <color rgb="FF3F3F3F"/>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CC99"/>
        <bgColor indexed="64"/>
      </patternFill>
    </fill>
    <fill>
      <patternFill patternType="solid">
        <fgColor theme="4"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8"/>
        <bgColor indexed="64"/>
      </patternFill>
    </fill>
    <fill>
      <patternFill patternType="solid">
        <fgColor rgb="FFC6EFCE"/>
        <bgColor indexed="64"/>
      </patternFill>
    </fill>
    <fill>
      <patternFill patternType="solid">
        <fgColor theme="4"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rgb="FFA5A5A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7"/>
        <bgColor indexed="64"/>
      </patternFill>
    </fill>
    <fill>
      <patternFill patternType="solid">
        <fgColor theme="9"/>
        <bgColor indexed="64"/>
      </patternFill>
    </fill>
  </fills>
  <borders count="40">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indexed="8"/>
      </top>
      <bottom style="thin">
        <color indexed="8"/>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style="thin">
        <color auto="1"/>
      </right>
      <top style="thin">
        <color auto="1"/>
      </top>
      <bottom/>
      <diagonal/>
    </border>
    <border>
      <left/>
      <right/>
      <top style="thin">
        <color rgb="FF000000"/>
      </top>
      <bottom/>
      <diagonal/>
    </border>
    <border>
      <left/>
      <right/>
      <top/>
      <bottom style="thin">
        <color rgb="FF000000"/>
      </bottom>
      <diagonal/>
    </border>
    <border>
      <left style="thin">
        <color auto="1"/>
      </left>
      <right/>
      <top/>
      <bottom style="thin">
        <color auto="1"/>
      </bottom>
      <diagonal/>
    </border>
    <border>
      <left/>
      <right/>
      <top/>
      <bottom style="thin">
        <color auto="1"/>
      </bottom>
      <diagonal/>
    </border>
    <border>
      <left style="thin">
        <color rgb="FF000000"/>
      </left>
      <right/>
      <top/>
      <bottom/>
      <diagonal/>
    </border>
    <border>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rgb="FF7F7F7F"/>
      </left>
      <right style="thin">
        <color rgb="FF7F7F7F"/>
      </right>
      <top style="thin">
        <color rgb="FF7F7F7F"/>
      </top>
      <bottom style="thin">
        <color rgb="FF7F7F7F"/>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s>
  <cellStyleXfs count="62">
    <xf numFmtId="0" fontId="0" fillId="0" borderId="0"/>
    <xf numFmtId="180" fontId="13" fillId="0" borderId="4">
      <alignment horizontal="right" vertical="center"/>
    </xf>
    <xf numFmtId="0" fontId="39" fillId="6" borderId="0" applyNumberFormat="0" applyBorder="0" applyAlignment="0" applyProtection="0">
      <alignment vertical="center"/>
    </xf>
    <xf numFmtId="0" fontId="39" fillId="5" borderId="0" applyNumberFormat="0" applyBorder="0" applyAlignment="0" applyProtection="0">
      <alignment vertical="center"/>
    </xf>
    <xf numFmtId="0" fontId="52" fillId="0" borderId="0" applyNumberFormat="0" applyFill="0" applyBorder="0" applyAlignment="0" applyProtection="0">
      <alignment vertical="center"/>
    </xf>
    <xf numFmtId="0" fontId="1" fillId="12" borderId="0" applyNumberFormat="0" applyBorder="0" applyAlignment="0" applyProtection="0">
      <alignment vertical="center"/>
    </xf>
    <xf numFmtId="0" fontId="39" fillId="14" borderId="0" applyNumberFormat="0" applyBorder="0" applyAlignment="0" applyProtection="0">
      <alignment vertical="center"/>
    </xf>
    <xf numFmtId="0" fontId="45" fillId="0" borderId="35" applyNumberFormat="0" applyFill="0" applyAlignment="0" applyProtection="0">
      <alignment vertical="center"/>
    </xf>
    <xf numFmtId="0" fontId="39" fillId="17" borderId="0" applyNumberFormat="0" applyBorder="0" applyAlignment="0" applyProtection="0">
      <alignment vertical="center"/>
    </xf>
    <xf numFmtId="0" fontId="28" fillId="0" borderId="0"/>
    <xf numFmtId="0" fontId="1" fillId="19" borderId="0" applyNumberFormat="0" applyBorder="0" applyAlignment="0" applyProtection="0">
      <alignment vertical="center"/>
    </xf>
    <xf numFmtId="0" fontId="1" fillId="8" borderId="0" applyNumberFormat="0" applyBorder="0" applyAlignment="0" applyProtection="0">
      <alignment vertical="center"/>
    </xf>
    <xf numFmtId="0" fontId="43" fillId="15" borderId="0" applyNumberFormat="0" applyBorder="0" applyAlignment="0" applyProtection="0">
      <alignment vertical="center"/>
    </xf>
    <xf numFmtId="0" fontId="0" fillId="0" borderId="0"/>
    <xf numFmtId="0" fontId="15" fillId="0" borderId="0"/>
    <xf numFmtId="0" fontId="41" fillId="0" borderId="0" applyNumberFormat="0" applyFill="0" applyBorder="0" applyAlignment="0" applyProtection="0">
      <alignment vertical="center"/>
    </xf>
    <xf numFmtId="0" fontId="40" fillId="0" borderId="32" applyNumberFormat="0" applyFill="0" applyAlignment="0" applyProtection="0">
      <alignment vertical="center"/>
    </xf>
    <xf numFmtId="9" fontId="0" fillId="0" borderId="0" applyFont="0" applyFill="0" applyBorder="0" applyAlignment="0" applyProtection="0"/>
    <xf numFmtId="181" fontId="0" fillId="0" borderId="0" applyFont="0" applyFill="0" applyBorder="0" applyAlignment="0" applyProtection="0"/>
    <xf numFmtId="0" fontId="28" fillId="0" borderId="0">
      <alignment vertical="center"/>
    </xf>
    <xf numFmtId="182" fontId="0" fillId="0" borderId="0" applyFont="0" applyFill="0" applyBorder="0" applyAlignment="0" applyProtection="0"/>
    <xf numFmtId="0" fontId="39" fillId="11" borderId="0" applyNumberFormat="0" applyBorder="0" applyAlignment="0" applyProtection="0">
      <alignment vertical="center"/>
    </xf>
    <xf numFmtId="178" fontId="0" fillId="0" borderId="0" applyFont="0" applyFill="0" applyBorder="0" applyAlignment="0" applyProtection="0"/>
    <xf numFmtId="0" fontId="39" fillId="4" borderId="0" applyNumberFormat="0" applyBorder="0" applyAlignment="0" applyProtection="0">
      <alignment vertical="center"/>
    </xf>
    <xf numFmtId="0" fontId="54" fillId="30" borderId="31" applyNumberFormat="0" applyAlignment="0" applyProtection="0">
      <alignment vertical="center"/>
    </xf>
    <xf numFmtId="0" fontId="44" fillId="0" borderId="34" applyNumberFormat="0" applyFill="0" applyAlignment="0" applyProtection="0">
      <alignment vertical="center"/>
    </xf>
    <xf numFmtId="0" fontId="0" fillId="10" borderId="33" applyNumberFormat="0" applyFont="0" applyAlignment="0" applyProtection="0">
      <alignment vertical="center"/>
    </xf>
    <xf numFmtId="0" fontId="42" fillId="0" borderId="0" applyNumberFormat="0" applyFill="0" applyBorder="0" applyAlignment="0" applyProtection="0">
      <alignment vertical="center"/>
    </xf>
    <xf numFmtId="0" fontId="13" fillId="0" borderId="0">
      <alignment vertical="top"/>
      <protection locked="0"/>
    </xf>
    <xf numFmtId="176" fontId="0" fillId="0" borderId="0" applyFont="0" applyFill="0" applyBorder="0" applyAlignment="0" applyProtection="0"/>
    <xf numFmtId="0" fontId="1" fillId="9" borderId="0" applyNumberFormat="0" applyBorder="0" applyAlignment="0" applyProtection="0">
      <alignment vertical="center"/>
    </xf>
    <xf numFmtId="0" fontId="1" fillId="13" borderId="0" applyNumberFormat="0" applyBorder="0" applyAlignment="0" applyProtection="0">
      <alignment vertical="center"/>
    </xf>
    <xf numFmtId="0" fontId="55" fillId="30" borderId="39" applyNumberFormat="0" applyAlignment="0" applyProtection="0">
      <alignment vertical="center"/>
    </xf>
    <xf numFmtId="0" fontId="50" fillId="0" borderId="0" applyNumberFormat="0" applyFill="0" applyBorder="0" applyAlignment="0" applyProtection="0">
      <alignment vertical="center"/>
    </xf>
    <xf numFmtId="0" fontId="51" fillId="0" borderId="37" applyNumberFormat="0" applyFill="0" applyAlignment="0" applyProtection="0">
      <alignment vertical="center"/>
    </xf>
    <xf numFmtId="0" fontId="48" fillId="22" borderId="36" applyNumberFormat="0" applyAlignment="0" applyProtection="0">
      <alignment vertical="center"/>
    </xf>
    <xf numFmtId="0" fontId="46" fillId="18" borderId="0" applyNumberFormat="0" applyBorder="0" applyAlignment="0" applyProtection="0">
      <alignment vertical="center"/>
    </xf>
    <xf numFmtId="183" fontId="13" fillId="0" borderId="4">
      <alignment horizontal="right" vertical="center"/>
    </xf>
    <xf numFmtId="0" fontId="41" fillId="0" borderId="38" applyNumberFormat="0" applyFill="0" applyAlignment="0" applyProtection="0">
      <alignment vertical="center"/>
    </xf>
    <xf numFmtId="0" fontId="49"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1" fillId="23" borderId="0" applyNumberFormat="0" applyBorder="0" applyAlignment="0" applyProtection="0">
      <alignment vertical="center"/>
    </xf>
    <xf numFmtId="0" fontId="1" fillId="7" borderId="0" applyNumberFormat="0" applyBorder="0" applyAlignment="0" applyProtection="0">
      <alignment vertical="center"/>
    </xf>
    <xf numFmtId="0" fontId="15" fillId="0" borderId="0"/>
    <xf numFmtId="0" fontId="1" fillId="25" borderId="0" applyNumberFormat="0" applyBorder="0" applyAlignment="0" applyProtection="0">
      <alignment vertical="center"/>
    </xf>
    <xf numFmtId="0" fontId="39" fillId="26" borderId="0" applyNumberFormat="0" applyBorder="0" applyAlignment="0" applyProtection="0">
      <alignment vertical="center"/>
    </xf>
    <xf numFmtId="0" fontId="0" fillId="0" borderId="0"/>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1" fillId="29" borderId="0" applyNumberFormat="0" applyBorder="0" applyAlignment="0" applyProtection="0">
      <alignment vertical="center"/>
    </xf>
    <xf numFmtId="0" fontId="39" fillId="31" borderId="0" applyNumberFormat="0" applyBorder="0" applyAlignment="0" applyProtection="0">
      <alignment vertical="center"/>
    </xf>
    <xf numFmtId="0" fontId="47" fillId="20" borderId="0" applyNumberFormat="0" applyBorder="0" applyAlignment="0" applyProtection="0">
      <alignment vertical="center"/>
    </xf>
    <xf numFmtId="49" fontId="13" fillId="0" borderId="4">
      <alignment horizontal="left" vertical="center" wrapText="1"/>
    </xf>
    <xf numFmtId="0" fontId="15" fillId="0" borderId="0"/>
    <xf numFmtId="0" fontId="39" fillId="32" borderId="0" applyNumberFormat="0" applyBorder="0" applyAlignment="0" applyProtection="0">
      <alignment vertical="center"/>
    </xf>
    <xf numFmtId="0" fontId="1" fillId="21" borderId="0" applyNumberFormat="0" applyBorder="0" applyAlignment="0" applyProtection="0">
      <alignment vertical="center"/>
    </xf>
    <xf numFmtId="0" fontId="1" fillId="16" borderId="0" applyNumberFormat="0" applyBorder="0" applyAlignment="0" applyProtection="0">
      <alignment vertical="center"/>
    </xf>
    <xf numFmtId="0" fontId="39" fillId="33" borderId="0" applyNumberFormat="0" applyBorder="0" applyAlignment="0" applyProtection="0">
      <alignment vertical="center"/>
    </xf>
    <xf numFmtId="0" fontId="1" fillId="24" borderId="0" applyNumberFormat="0" applyBorder="0" applyAlignment="0" applyProtection="0">
      <alignment vertical="center"/>
    </xf>
    <xf numFmtId="0" fontId="28" fillId="0" borderId="0"/>
    <xf numFmtId="0" fontId="38" fillId="3" borderId="31" applyNumberFormat="0" applyAlignment="0" applyProtection="0">
      <alignment vertical="center"/>
    </xf>
    <xf numFmtId="0" fontId="28" fillId="0" borderId="0">
      <alignment vertical="center"/>
    </xf>
  </cellStyleXfs>
  <cellXfs count="379">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5" fillId="0" borderId="3" xfId="0"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4" fillId="0" borderId="4" xfId="0" applyFont="1" applyFill="1" applyBorder="1" applyAlignment="1" applyProtection="1">
      <alignment horizontal="left" vertical="center" wrapText="1"/>
      <protection locked="0"/>
    </xf>
    <xf numFmtId="49" fontId="7" fillId="0" borderId="3" xfId="52" applyFont="1" applyBorder="1">
      <alignment horizontal="left" vertical="center" wrapText="1"/>
    </xf>
    <xf numFmtId="0" fontId="8" fillId="0" borderId="4" xfId="28" applyFont="1" applyFill="1" applyBorder="1" applyAlignment="1" applyProtection="1">
      <alignment horizontal="left" vertical="center" wrapText="1"/>
      <protection locked="0"/>
    </xf>
    <xf numFmtId="49" fontId="7" fillId="0" borderId="4" xfId="52" applyFont="1">
      <alignment horizontal="left" vertical="center" wrapText="1"/>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183" fontId="9" fillId="0" borderId="4" xfId="37" applyFont="1">
      <alignment horizontal="right" vertical="center"/>
    </xf>
    <xf numFmtId="183" fontId="10" fillId="0" borderId="4" xfId="37" applyNumberFormat="1" applyFont="1" applyBorder="1">
      <alignment horizontal="right" vertical="center"/>
    </xf>
    <xf numFmtId="0" fontId="11" fillId="0" borderId="0" xfId="0" applyFont="1" applyFill="1" applyBorder="1" applyAlignment="1"/>
    <xf numFmtId="49" fontId="6" fillId="0" borderId="0" xfId="0" applyNumberFormat="1" applyFont="1" applyFill="1" applyBorder="1" applyAlignment="1"/>
    <xf numFmtId="0" fontId="12" fillId="0" borderId="0" xfId="0" applyFont="1" applyFill="1" applyBorder="1" applyAlignment="1">
      <alignment horizontal="center" vertical="center"/>
    </xf>
    <xf numFmtId="0" fontId="13" fillId="0" borderId="4"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xf>
    <xf numFmtId="183" fontId="14" fillId="0" borderId="4" xfId="0" applyNumberFormat="1" applyFont="1" applyFill="1" applyBorder="1" applyAlignment="1">
      <alignment horizontal="right" vertical="center"/>
    </xf>
    <xf numFmtId="183" fontId="14" fillId="0" borderId="7"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4" xfId="0" applyFont="1" applyFill="1" applyBorder="1" applyAlignment="1" applyProtection="1">
      <alignment horizontal="center" vertical="center"/>
      <protection locked="0"/>
    </xf>
    <xf numFmtId="0" fontId="15" fillId="0" borderId="0" xfId="43" applyFill="1" applyAlignment="1">
      <alignment vertical="center"/>
    </xf>
    <xf numFmtId="0" fontId="16" fillId="0" borderId="0" xfId="43" applyNumberFormat="1" applyFont="1" applyFill="1" applyBorder="1" applyAlignment="1" applyProtection="1">
      <alignment horizontal="center" vertical="center"/>
    </xf>
    <xf numFmtId="0" fontId="17" fillId="0" borderId="0" xfId="43" applyNumberFormat="1" applyFont="1" applyFill="1" applyBorder="1" applyAlignment="1" applyProtection="1">
      <alignment horizontal="left" vertical="center"/>
    </xf>
    <xf numFmtId="0" fontId="18" fillId="0" borderId="0" xfId="43" applyNumberFormat="1" applyFont="1" applyFill="1" applyBorder="1" applyAlignment="1" applyProtection="1">
      <alignment horizontal="left" vertical="center"/>
    </xf>
    <xf numFmtId="0" fontId="19" fillId="0" borderId="9" xfId="19" applyFont="1" applyFill="1" applyBorder="1" applyAlignment="1">
      <alignment horizontal="center" vertical="center" wrapText="1"/>
    </xf>
    <xf numFmtId="0" fontId="19" fillId="0" borderId="10" xfId="19" applyFont="1" applyFill="1" applyBorder="1" applyAlignment="1">
      <alignment horizontal="center" vertical="center" wrapText="1"/>
    </xf>
    <xf numFmtId="0" fontId="19" fillId="0" borderId="8" xfId="19" applyFont="1" applyFill="1" applyBorder="1" applyAlignment="1">
      <alignment horizontal="center" vertical="center" wrapText="1"/>
    </xf>
    <xf numFmtId="0" fontId="15" fillId="0" borderId="8" xfId="43" applyFill="1" applyBorder="1" applyAlignment="1">
      <alignment vertical="center"/>
    </xf>
    <xf numFmtId="0" fontId="19" fillId="0" borderId="8" xfId="19" applyFont="1" applyFill="1" applyBorder="1" applyAlignment="1">
      <alignment vertical="center" wrapText="1"/>
    </xf>
    <xf numFmtId="0" fontId="19" fillId="0" borderId="8" xfId="19" applyFont="1" applyFill="1" applyBorder="1" applyAlignment="1">
      <alignment horizontal="left" vertical="center" wrapText="1" indent="1"/>
    </xf>
    <xf numFmtId="0" fontId="20" fillId="0" borderId="8" xfId="19" applyFont="1" applyFill="1" applyBorder="1" applyAlignment="1">
      <alignment horizontal="center" vertical="center" wrapText="1"/>
    </xf>
    <xf numFmtId="0" fontId="19" fillId="0" borderId="11" xfId="19" applyFont="1" applyFill="1" applyBorder="1" applyAlignment="1">
      <alignment horizontal="center" vertical="center" wrapText="1"/>
    </xf>
    <xf numFmtId="0" fontId="19" fillId="0" borderId="12" xfId="19" applyFont="1" applyFill="1" applyBorder="1" applyAlignment="1">
      <alignment horizontal="center" vertical="center" wrapText="1"/>
    </xf>
    <xf numFmtId="0" fontId="1" fillId="0" borderId="8" xfId="0" applyFont="1" applyFill="1" applyBorder="1" applyAlignment="1">
      <alignment horizontal="center" vertical="center" wrapText="1"/>
    </xf>
    <xf numFmtId="0" fontId="20" fillId="0" borderId="0" xfId="43" applyNumberFormat="1" applyFont="1" applyFill="1" applyBorder="1" applyAlignment="1" applyProtection="1">
      <alignment horizontal="right" vertical="center"/>
    </xf>
    <xf numFmtId="0" fontId="19" fillId="0" borderId="13" xfId="19" applyFont="1" applyFill="1" applyBorder="1" applyAlignment="1">
      <alignment horizontal="center" vertical="center" wrapText="1"/>
    </xf>
    <xf numFmtId="0" fontId="15" fillId="0" borderId="0" xfId="28" applyFont="1" applyFill="1" applyBorder="1" applyAlignment="1" applyProtection="1">
      <alignment vertical="center"/>
    </xf>
    <xf numFmtId="0" fontId="13" fillId="0" borderId="0" xfId="28" applyFont="1" applyFill="1" applyBorder="1" applyAlignment="1" applyProtection="1">
      <alignment vertical="top"/>
      <protection locked="0"/>
    </xf>
    <xf numFmtId="0" fontId="21" fillId="0" borderId="0" xfId="28" applyFont="1" applyFill="1" applyBorder="1" applyAlignment="1" applyProtection="1">
      <alignment horizontal="center" vertical="center"/>
    </xf>
    <xf numFmtId="0" fontId="12" fillId="0" borderId="0" xfId="28" applyFont="1" applyFill="1" applyBorder="1" applyAlignment="1" applyProtection="1">
      <alignment horizontal="center" vertical="center"/>
    </xf>
    <xf numFmtId="0" fontId="13" fillId="0" borderId="0" xfId="28" applyFont="1" applyFill="1" applyBorder="1" applyAlignment="1" applyProtection="1">
      <alignment horizontal="left" vertical="center"/>
      <protection locked="0"/>
    </xf>
    <xf numFmtId="0" fontId="5" fillId="0" borderId="4" xfId="28" applyFont="1" applyFill="1" applyBorder="1" applyAlignment="1" applyProtection="1">
      <alignment horizontal="center" vertical="center" wrapText="1"/>
    </xf>
    <xf numFmtId="0" fontId="5" fillId="0" borderId="5" xfId="28" applyFont="1" applyFill="1" applyBorder="1" applyAlignment="1" applyProtection="1">
      <alignment horizontal="center" vertical="center" wrapText="1"/>
    </xf>
    <xf numFmtId="0" fontId="5" fillId="0" borderId="6" xfId="28" applyFont="1" applyFill="1" applyBorder="1" applyAlignment="1" applyProtection="1">
      <alignment horizontal="center" vertical="center" wrapText="1"/>
    </xf>
    <xf numFmtId="0" fontId="5" fillId="0" borderId="7" xfId="28" applyFont="1" applyFill="1" applyBorder="1" applyAlignment="1" applyProtection="1">
      <alignment horizontal="center" vertical="center" wrapText="1"/>
    </xf>
    <xf numFmtId="0" fontId="4" fillId="0" borderId="4" xfId="28" applyFont="1" applyFill="1" applyBorder="1" applyAlignment="1" applyProtection="1">
      <alignment horizontal="left" vertical="center" wrapText="1"/>
      <protection locked="0"/>
    </xf>
    <xf numFmtId="0" fontId="12" fillId="0" borderId="0" xfId="28" applyFont="1" applyFill="1" applyBorder="1" applyAlignment="1" applyProtection="1">
      <alignment horizontal="center" vertical="center"/>
      <protection locked="0"/>
    </xf>
    <xf numFmtId="0" fontId="5" fillId="0" borderId="4" xfId="28" applyFont="1" applyFill="1" applyBorder="1" applyAlignment="1" applyProtection="1">
      <alignment horizontal="center" vertical="center"/>
      <protection locked="0"/>
    </xf>
    <xf numFmtId="0" fontId="4" fillId="0" borderId="4" xfId="28" applyFont="1" applyFill="1" applyBorder="1" applyAlignment="1" applyProtection="1">
      <alignment horizontal="center" vertical="center" wrapText="1"/>
    </xf>
    <xf numFmtId="0" fontId="4" fillId="0" borderId="4" xfId="28" applyFont="1" applyFill="1" applyBorder="1" applyAlignment="1" applyProtection="1">
      <alignment horizontal="center" vertical="center"/>
      <protection locked="0"/>
    </xf>
    <xf numFmtId="0" fontId="4" fillId="0" borderId="4" xfId="28" applyFont="1" applyFill="1" applyBorder="1" applyAlignment="1" applyProtection="1">
      <alignment horizontal="left" vertical="center" wrapText="1"/>
    </xf>
    <xf numFmtId="0" fontId="4" fillId="0" borderId="0" xfId="28" applyFont="1" applyFill="1" applyBorder="1" applyAlignment="1" applyProtection="1">
      <alignment horizontal="right" vertical="center"/>
      <protection locked="0"/>
    </xf>
    <xf numFmtId="0" fontId="22" fillId="0" borderId="0" xfId="28" applyFont="1" applyFill="1" applyBorder="1" applyAlignment="1" applyProtection="1">
      <alignment vertical="top"/>
      <protection locked="0"/>
    </xf>
    <xf numFmtId="0" fontId="15" fillId="0" borderId="0" xfId="28" applyFont="1" applyFill="1" applyBorder="1" applyAlignment="1" applyProtection="1"/>
    <xf numFmtId="0" fontId="23" fillId="0" borderId="0" xfId="0" applyFont="1" applyFill="1" applyAlignment="1">
      <alignment vertical="center"/>
    </xf>
    <xf numFmtId="0" fontId="6" fillId="0" borderId="0" xfId="28" applyFont="1" applyFill="1" applyBorder="1" applyAlignment="1" applyProtection="1"/>
    <xf numFmtId="0" fontId="6" fillId="0" borderId="0" xfId="28" applyFont="1" applyFill="1" applyBorder="1" applyAlignment="1" applyProtection="1">
      <alignment horizontal="right" vertical="center"/>
    </xf>
    <xf numFmtId="0" fontId="21" fillId="0" borderId="0" xfId="28" applyFont="1" applyFill="1" applyAlignment="1" applyProtection="1">
      <alignment horizontal="center" vertical="center"/>
    </xf>
    <xf numFmtId="0" fontId="4" fillId="0" borderId="0" xfId="28" applyFont="1" applyFill="1" applyBorder="1" applyAlignment="1" applyProtection="1">
      <alignment horizontal="left" vertical="center"/>
    </xf>
    <xf numFmtId="0" fontId="5" fillId="0" borderId="0" xfId="28" applyFont="1" applyFill="1" applyBorder="1" applyAlignment="1" applyProtection="1"/>
    <xf numFmtId="0" fontId="5" fillId="0" borderId="1" xfId="28" applyFont="1" applyFill="1" applyBorder="1" applyAlignment="1" applyProtection="1">
      <alignment horizontal="center" vertical="center"/>
    </xf>
    <xf numFmtId="0" fontId="5" fillId="0" borderId="5" xfId="28" applyFont="1" applyFill="1" applyBorder="1" applyAlignment="1" applyProtection="1">
      <alignment horizontal="center" vertical="center"/>
    </xf>
    <xf numFmtId="0" fontId="5" fillId="0" borderId="6" xfId="28" applyFont="1" applyFill="1" applyBorder="1" applyAlignment="1" applyProtection="1">
      <alignment horizontal="center" vertical="center"/>
    </xf>
    <xf numFmtId="0" fontId="5" fillId="0" borderId="3" xfId="28" applyFont="1" applyFill="1" applyBorder="1" applyAlignment="1" applyProtection="1">
      <alignment horizontal="center" vertical="center"/>
    </xf>
    <xf numFmtId="0" fontId="5" fillId="0" borderId="2" xfId="28" applyFont="1" applyFill="1" applyBorder="1" applyAlignment="1" applyProtection="1">
      <alignment horizontal="center" vertical="center"/>
    </xf>
    <xf numFmtId="0" fontId="5" fillId="0" borderId="1" xfId="28" applyFont="1" applyFill="1" applyBorder="1" applyAlignment="1" applyProtection="1">
      <alignment horizontal="center" vertical="center" wrapText="1"/>
    </xf>
    <xf numFmtId="0" fontId="5" fillId="0" borderId="14" xfId="28" applyFont="1" applyFill="1" applyBorder="1" applyAlignment="1" applyProtection="1">
      <alignment horizontal="center" vertical="center" wrapText="1"/>
    </xf>
    <xf numFmtId="0" fontId="22" fillId="0" borderId="14" xfId="28" applyFont="1" applyFill="1" applyBorder="1" applyAlignment="1" applyProtection="1">
      <alignment horizontal="center" vertical="center"/>
    </xf>
    <xf numFmtId="0" fontId="22" fillId="0" borderId="15" xfId="0" applyFont="1" applyFill="1" applyBorder="1" applyAlignment="1" applyProtection="1">
      <alignment vertical="center" readingOrder="1"/>
      <protection locked="0"/>
    </xf>
    <xf numFmtId="0" fontId="22" fillId="0" borderId="16" xfId="0" applyFont="1" applyFill="1" applyBorder="1" applyAlignment="1" applyProtection="1">
      <alignment vertical="center" readingOrder="1"/>
      <protection locked="0"/>
    </xf>
    <xf numFmtId="0" fontId="4" fillId="0" borderId="3" xfId="28" applyFont="1" applyFill="1" applyBorder="1" applyAlignment="1" applyProtection="1">
      <alignment vertical="center" wrapText="1"/>
    </xf>
    <xf numFmtId="0" fontId="4" fillId="0" borderId="3" xfId="28" applyFont="1" applyFill="1" applyBorder="1" applyAlignment="1" applyProtection="1">
      <alignment horizontal="right" vertical="center"/>
      <protection locked="0"/>
    </xf>
    <xf numFmtId="0" fontId="13" fillId="0" borderId="17" xfId="28" applyFont="1" applyFill="1" applyBorder="1" applyAlignment="1" applyProtection="1">
      <alignment horizontal="right" vertical="center"/>
      <protection locked="0"/>
    </xf>
    <xf numFmtId="0" fontId="5" fillId="0" borderId="0" xfId="28" applyFont="1" applyFill="1" applyBorder="1" applyAlignment="1" applyProtection="1">
      <alignment vertical="center" wrapText="1"/>
    </xf>
    <xf numFmtId="0" fontId="5" fillId="0" borderId="8" xfId="28" applyFont="1" applyFill="1" applyBorder="1" applyAlignment="1" applyProtection="1">
      <alignment horizontal="center" vertical="center"/>
    </xf>
    <xf numFmtId="0" fontId="22" fillId="0" borderId="5" xfId="28" applyFont="1" applyFill="1" applyBorder="1" applyAlignment="1" applyProtection="1">
      <alignment horizontal="center" vertical="center"/>
    </xf>
    <xf numFmtId="0" fontId="22" fillId="0" borderId="18" xfId="0" applyFont="1" applyFill="1" applyBorder="1" applyAlignment="1" applyProtection="1">
      <alignment vertical="center" readingOrder="1"/>
      <protection locked="0"/>
    </xf>
    <xf numFmtId="0" fontId="13" fillId="0" borderId="4" xfId="28" applyFont="1" applyFill="1" applyBorder="1" applyAlignment="1" applyProtection="1">
      <alignment horizontal="right" vertical="center"/>
      <protection locked="0"/>
    </xf>
    <xf numFmtId="0" fontId="4" fillId="0" borderId="4" xfId="28" applyFont="1" applyFill="1" applyBorder="1" applyAlignment="1" applyProtection="1">
      <alignment horizontal="right" vertical="center"/>
      <protection locked="0"/>
    </xf>
    <xf numFmtId="0" fontId="22" fillId="0" borderId="0" xfId="28" applyFont="1" applyFill="1" applyBorder="1" applyAlignment="1" applyProtection="1"/>
    <xf numFmtId="0" fontId="5" fillId="0" borderId="3" xfId="28" applyFont="1" applyFill="1" applyBorder="1" applyAlignment="1" applyProtection="1">
      <alignment horizontal="center" vertical="center" wrapText="1"/>
    </xf>
    <xf numFmtId="0" fontId="5" fillId="0" borderId="4" xfId="28" applyFont="1" applyFill="1" applyBorder="1" applyAlignment="1" applyProtection="1">
      <alignment horizontal="center" vertical="center"/>
    </xf>
    <xf numFmtId="0" fontId="13" fillId="0" borderId="0" xfId="28" applyFont="1" applyFill="1" applyBorder="1" applyAlignment="1" applyProtection="1">
      <alignment horizontal="right"/>
    </xf>
    <xf numFmtId="0" fontId="0" fillId="0" borderId="0" xfId="0" applyFont="1" applyFill="1" applyAlignment="1">
      <alignment vertical="center"/>
    </xf>
    <xf numFmtId="0" fontId="1" fillId="0" borderId="0" xfId="0" applyFont="1" applyFill="1" applyBorder="1" applyAlignment="1">
      <alignment vertical="center"/>
    </xf>
    <xf numFmtId="0" fontId="21" fillId="0" borderId="0" xfId="28" applyFont="1" applyFill="1" applyAlignment="1" applyProtection="1">
      <alignment horizontal="center" vertical="center" wrapText="1"/>
    </xf>
    <xf numFmtId="0" fontId="4" fillId="0" borderId="0" xfId="28" applyFont="1" applyFill="1" applyAlignment="1" applyProtection="1">
      <alignment horizontal="left" vertical="center"/>
    </xf>
    <xf numFmtId="0" fontId="5" fillId="0" borderId="8" xfId="28" applyFont="1" applyFill="1" applyBorder="1" applyAlignment="1" applyProtection="1">
      <alignment horizontal="center" vertical="center" wrapText="1"/>
    </xf>
    <xf numFmtId="0" fontId="5" fillId="0" borderId="19" xfId="28" applyFont="1" applyFill="1" applyBorder="1" applyAlignment="1" applyProtection="1">
      <alignment horizontal="center" vertical="center" wrapText="1"/>
    </xf>
    <xf numFmtId="0" fontId="5" fillId="0" borderId="20" xfId="28" applyFont="1" applyFill="1" applyBorder="1" applyAlignment="1" applyProtection="1">
      <alignment horizontal="center" vertical="center" wrapText="1"/>
    </xf>
    <xf numFmtId="0" fontId="13" fillId="0" borderId="8" xfId="28" applyFont="1" applyFill="1" applyBorder="1" applyAlignment="1" applyProtection="1">
      <alignment vertical="top"/>
      <protection locked="0"/>
    </xf>
    <xf numFmtId="49" fontId="9" fillId="0" borderId="3" xfId="52" applyFont="1" applyBorder="1">
      <alignment horizontal="left" vertical="center" wrapText="1"/>
    </xf>
    <xf numFmtId="49" fontId="9" fillId="0" borderId="4" xfId="52" applyFont="1">
      <alignment horizontal="left" vertical="center" wrapText="1"/>
    </xf>
    <xf numFmtId="0" fontId="6" fillId="0" borderId="8" xfId="28" applyFont="1" applyFill="1" applyBorder="1" applyAlignment="1" applyProtection="1">
      <alignment horizontal="center" vertical="center"/>
    </xf>
    <xf numFmtId="0" fontId="5" fillId="0" borderId="9" xfId="28" applyFont="1" applyFill="1" applyBorder="1" applyAlignment="1" applyProtection="1">
      <alignment horizontal="center" vertical="center" wrapText="1"/>
    </xf>
    <xf numFmtId="0" fontId="5" fillId="0" borderId="21" xfId="28" applyFont="1" applyFill="1" applyBorder="1" applyAlignment="1" applyProtection="1">
      <alignment horizontal="center" vertical="center" wrapText="1"/>
    </xf>
    <xf numFmtId="0" fontId="5" fillId="0" borderId="10" xfId="28" applyFont="1" applyFill="1" applyBorder="1" applyAlignment="1" applyProtection="1">
      <alignment horizontal="center" vertical="center" wrapText="1"/>
    </xf>
    <xf numFmtId="0" fontId="6" fillId="0" borderId="0" xfId="28" applyFont="1" applyFill="1" applyBorder="1" applyAlignment="1" applyProtection="1">
      <alignment wrapText="1"/>
    </xf>
    <xf numFmtId="0" fontId="5" fillId="0" borderId="0" xfId="28" applyFont="1" applyFill="1" applyBorder="1" applyAlignment="1" applyProtection="1">
      <alignment wrapText="1"/>
    </xf>
    <xf numFmtId="183" fontId="7" fillId="0" borderId="4" xfId="37" applyFont="1">
      <alignment horizontal="right" vertical="center"/>
    </xf>
    <xf numFmtId="179" fontId="4" fillId="0" borderId="8" xfId="28" applyNumberFormat="1" applyFont="1" applyFill="1" applyBorder="1" applyAlignment="1" applyProtection="1">
      <alignment horizontal="right" vertical="center"/>
      <protection locked="0"/>
    </xf>
    <xf numFmtId="179" fontId="4" fillId="0" borderId="8" xfId="28" applyNumberFormat="1" applyFont="1" applyFill="1" applyBorder="1" applyAlignment="1" applyProtection="1">
      <alignment horizontal="right" vertical="center"/>
    </xf>
    <xf numFmtId="179" fontId="4" fillId="0" borderId="8" xfId="28" applyNumberFormat="1" applyFont="1" applyFill="1" applyBorder="1" applyAlignment="1" applyProtection="1">
      <alignment vertical="center"/>
      <protection locked="0"/>
    </xf>
    <xf numFmtId="179" fontId="15" fillId="0" borderId="8" xfId="28" applyNumberFormat="1" applyFont="1" applyFill="1" applyBorder="1" applyAlignment="1" applyProtection="1"/>
    <xf numFmtId="0" fontId="13" fillId="0" borderId="0" xfId="28" applyFont="1" applyFill="1" applyBorder="1" applyAlignment="1" applyProtection="1">
      <alignment vertical="top" wrapText="1"/>
      <protection locked="0"/>
    </xf>
    <xf numFmtId="0" fontId="15" fillId="0" borderId="0" xfId="28" applyFont="1" applyFill="1" applyBorder="1" applyAlignment="1" applyProtection="1">
      <alignment wrapText="1"/>
    </xf>
    <xf numFmtId="0" fontId="5" fillId="0" borderId="8" xfId="28" applyFont="1" applyFill="1" applyBorder="1" applyAlignment="1" applyProtection="1">
      <alignment horizontal="center" vertical="center" wrapText="1"/>
      <protection locked="0"/>
    </xf>
    <xf numFmtId="0" fontId="22" fillId="0" borderId="8" xfId="28" applyFont="1" applyFill="1" applyBorder="1" applyAlignment="1" applyProtection="1">
      <alignment horizontal="center" vertical="center" wrapText="1"/>
      <protection locked="0"/>
    </xf>
    <xf numFmtId="179" fontId="13" fillId="0" borderId="8" xfId="28" applyNumberFormat="1" applyFont="1" applyFill="1" applyBorder="1" applyAlignment="1" applyProtection="1">
      <alignment vertical="top"/>
      <protection locked="0"/>
    </xf>
    <xf numFmtId="0" fontId="4" fillId="0" borderId="0" xfId="28" applyFont="1" applyFill="1" applyBorder="1" applyAlignment="1" applyProtection="1">
      <alignment horizontal="right" vertical="center" wrapText="1"/>
      <protection locked="0"/>
    </xf>
    <xf numFmtId="0" fontId="4" fillId="0" borderId="0" xfId="28" applyFont="1" applyFill="1" applyBorder="1" applyAlignment="1" applyProtection="1">
      <alignment horizontal="right" vertical="center" wrapText="1"/>
    </xf>
    <xf numFmtId="0" fontId="4" fillId="0" borderId="0" xfId="28" applyFont="1" applyFill="1" applyBorder="1" applyAlignment="1" applyProtection="1">
      <alignment horizontal="right" wrapText="1"/>
      <protection locked="0"/>
    </xf>
    <xf numFmtId="0" fontId="4" fillId="0" borderId="0" xfId="28" applyFont="1" applyFill="1" applyBorder="1" applyAlignment="1" applyProtection="1">
      <alignment horizontal="right" wrapText="1"/>
    </xf>
    <xf numFmtId="0" fontId="5" fillId="0" borderId="22" xfId="28" applyFont="1" applyFill="1" applyBorder="1" applyAlignment="1" applyProtection="1">
      <alignment horizontal="center" vertical="center" wrapText="1"/>
    </xf>
    <xf numFmtId="0" fontId="5" fillId="0" borderId="13" xfId="28" applyFont="1" applyFill="1" applyBorder="1" applyAlignment="1" applyProtection="1">
      <alignment horizontal="center" vertical="center"/>
    </xf>
    <xf numFmtId="0" fontId="13" fillId="0" borderId="23" xfId="28" applyFont="1" applyFill="1" applyBorder="1" applyAlignment="1" applyProtection="1">
      <alignment vertical="top"/>
      <protection locked="0"/>
    </xf>
    <xf numFmtId="0" fontId="6" fillId="0" borderId="8" xfId="28" applyFont="1" applyFill="1" applyBorder="1" applyAlignment="1" applyProtection="1">
      <alignment horizontal="center" vertical="center" wrapText="1"/>
    </xf>
    <xf numFmtId="180" fontId="7" fillId="0" borderId="4" xfId="1" applyFont="1">
      <alignment horizontal="right" vertical="center"/>
    </xf>
    <xf numFmtId="0" fontId="5" fillId="0" borderId="24" xfId="28" applyFont="1" applyFill="1" applyBorder="1" applyAlignment="1" applyProtection="1">
      <alignment horizontal="center" vertical="center" wrapText="1"/>
    </xf>
    <xf numFmtId="0" fontId="5" fillId="0" borderId="0" xfId="28" applyFont="1" applyFill="1" applyBorder="1" applyAlignment="1" applyProtection="1">
      <alignment horizontal="center" vertical="center" wrapText="1"/>
    </xf>
    <xf numFmtId="0" fontId="5" fillId="0" borderId="25" xfId="28" applyFont="1" applyFill="1" applyBorder="1" applyAlignment="1" applyProtection="1">
      <alignment horizontal="center" vertical="center" wrapText="1"/>
    </xf>
    <xf numFmtId="179" fontId="4" fillId="0" borderId="22" xfId="28" applyNumberFormat="1" applyFont="1" applyFill="1" applyBorder="1" applyAlignment="1" applyProtection="1">
      <alignment horizontal="right" vertical="center"/>
      <protection locked="0"/>
    </xf>
    <xf numFmtId="179" fontId="4" fillId="0" borderId="22" xfId="28" applyNumberFormat="1" applyFont="1" applyFill="1" applyBorder="1" applyAlignment="1" applyProtection="1">
      <alignment horizontal="right" vertical="center"/>
    </xf>
    <xf numFmtId="0" fontId="5" fillId="0" borderId="6" xfId="28" applyFont="1" applyFill="1" applyBorder="1" applyAlignment="1" applyProtection="1">
      <alignment horizontal="center" vertical="center" wrapText="1"/>
      <protection locked="0"/>
    </xf>
    <xf numFmtId="0" fontId="22" fillId="0" borderId="20" xfId="28" applyFont="1" applyFill="1" applyBorder="1" applyAlignment="1" applyProtection="1">
      <alignment horizontal="center" vertical="center" wrapText="1"/>
      <protection locked="0"/>
    </xf>
    <xf numFmtId="0" fontId="5" fillId="0" borderId="22" xfId="28" applyFont="1" applyFill="1" applyBorder="1" applyAlignment="1" applyProtection="1">
      <alignment horizontal="center" vertical="center" wrapText="1"/>
      <protection locked="0"/>
    </xf>
    <xf numFmtId="0" fontId="4" fillId="0" borderId="0" xfId="28" applyFont="1" applyFill="1" applyBorder="1" applyAlignment="1" applyProtection="1">
      <alignment horizontal="right" vertical="center"/>
    </xf>
    <xf numFmtId="0" fontId="4" fillId="0" borderId="0" xfId="28" applyFont="1" applyFill="1" applyBorder="1" applyAlignment="1" applyProtection="1">
      <alignment horizontal="right"/>
      <protection locked="0"/>
    </xf>
    <xf numFmtId="0" fontId="4" fillId="0" borderId="0" xfId="28" applyFont="1" applyFill="1" applyBorder="1" applyAlignment="1" applyProtection="1">
      <alignment horizontal="right"/>
    </xf>
    <xf numFmtId="0" fontId="22" fillId="0" borderId="25" xfId="28" applyFont="1" applyFill="1" applyBorder="1" applyAlignment="1" applyProtection="1">
      <alignment horizontal="center" vertical="center" wrapText="1"/>
      <protection locked="0"/>
    </xf>
    <xf numFmtId="49" fontId="15" fillId="0" borderId="0" xfId="28" applyNumberFormat="1" applyFont="1" applyFill="1" applyBorder="1" applyAlignment="1" applyProtection="1"/>
    <xf numFmtId="49" fontId="24" fillId="0" borderId="0" xfId="28" applyNumberFormat="1" applyFont="1" applyFill="1" applyBorder="1" applyAlignment="1" applyProtection="1"/>
    <xf numFmtId="0" fontId="24" fillId="0" borderId="0" xfId="28" applyFont="1" applyFill="1" applyBorder="1" applyAlignment="1" applyProtection="1">
      <alignment horizontal="right"/>
    </xf>
    <xf numFmtId="0" fontId="6" fillId="0" borderId="0" xfId="28" applyFont="1" applyFill="1" applyBorder="1" applyAlignment="1" applyProtection="1">
      <alignment horizontal="right"/>
    </xf>
    <xf numFmtId="0" fontId="3" fillId="0" borderId="0" xfId="28" applyFont="1" applyFill="1" applyBorder="1" applyAlignment="1" applyProtection="1">
      <alignment horizontal="center" vertical="center" wrapText="1"/>
    </xf>
    <xf numFmtId="0" fontId="3" fillId="0" borderId="0" xfId="28" applyFont="1" applyFill="1" applyBorder="1" applyAlignment="1" applyProtection="1">
      <alignment horizontal="center" vertical="center"/>
    </xf>
    <xf numFmtId="0" fontId="4" fillId="0" borderId="0" xfId="28" applyFont="1" applyFill="1" applyBorder="1" applyAlignment="1" applyProtection="1">
      <alignment horizontal="left" vertical="center"/>
      <protection locked="0"/>
    </xf>
    <xf numFmtId="49" fontId="5" fillId="0" borderId="1" xfId="28" applyNumberFormat="1" applyFont="1" applyFill="1" applyBorder="1" applyAlignment="1" applyProtection="1">
      <alignment horizontal="center" vertical="center" wrapText="1"/>
    </xf>
    <xf numFmtId="49" fontId="5" fillId="0" borderId="2" xfId="28" applyNumberFormat="1" applyFont="1" applyFill="1" applyBorder="1" applyAlignment="1" applyProtection="1">
      <alignment horizontal="center" vertical="center" wrapText="1"/>
    </xf>
    <xf numFmtId="49" fontId="5" fillId="0" borderId="1" xfId="28" applyNumberFormat="1" applyFont="1" applyFill="1" applyBorder="1" applyAlignment="1" applyProtection="1">
      <alignment horizontal="center" vertical="center"/>
    </xf>
    <xf numFmtId="49" fontId="5" fillId="0" borderId="4" xfId="28" applyNumberFormat="1" applyFont="1" applyFill="1" applyBorder="1" applyAlignment="1" applyProtection="1">
      <alignment horizontal="center" vertical="center"/>
    </xf>
    <xf numFmtId="49" fontId="15" fillId="0" borderId="8" xfId="28" applyNumberFormat="1" applyFont="1" applyFill="1" applyBorder="1" applyAlignment="1" applyProtection="1"/>
    <xf numFmtId="177" fontId="4" fillId="0" borderId="4" xfId="28" applyNumberFormat="1" applyFont="1" applyFill="1" applyBorder="1" applyAlignment="1" applyProtection="1">
      <alignment horizontal="right" vertical="center"/>
    </xf>
    <xf numFmtId="0" fontId="15" fillId="0" borderId="17" xfId="28" applyFont="1" applyFill="1" applyBorder="1" applyAlignment="1" applyProtection="1">
      <alignment horizontal="center" vertical="center"/>
    </xf>
    <xf numFmtId="0" fontId="15" fillId="0" borderId="6" xfId="28" applyFont="1" applyFill="1" applyBorder="1" applyAlignment="1" applyProtection="1">
      <alignment horizontal="center" vertical="center"/>
    </xf>
    <xf numFmtId="0" fontId="15" fillId="0" borderId="7" xfId="28" applyFont="1" applyFill="1" applyBorder="1" applyAlignment="1" applyProtection="1">
      <alignment horizontal="center" vertical="center"/>
    </xf>
    <xf numFmtId="0" fontId="5" fillId="0" borderId="7" xfId="28" applyFont="1" applyFill="1" applyBorder="1" applyAlignment="1" applyProtection="1">
      <alignment horizontal="center" vertical="center"/>
    </xf>
    <xf numFmtId="177" fontId="4" fillId="0" borderId="4" xfId="28" applyNumberFormat="1" applyFont="1" applyFill="1" applyBorder="1" applyAlignment="1" applyProtection="1">
      <alignment horizontal="left" vertical="center" wrapText="1"/>
    </xf>
    <xf numFmtId="49" fontId="13" fillId="0" borderId="0" xfId="28" applyNumberFormat="1" applyFont="1" applyFill="1" applyBorder="1" applyAlignment="1" applyProtection="1">
      <alignment horizontal="left" vertical="top"/>
    </xf>
    <xf numFmtId="0" fontId="5" fillId="0" borderId="4" xfId="28" applyNumberFormat="1" applyFont="1" applyFill="1" applyBorder="1" applyAlignment="1" applyProtection="1">
      <alignment horizontal="center" vertical="center"/>
    </xf>
    <xf numFmtId="0" fontId="5" fillId="0" borderId="8" xfId="28" applyFont="1" applyFill="1" applyBorder="1" applyAlignment="1" applyProtection="1"/>
    <xf numFmtId="0" fontId="4" fillId="2" borderId="0" xfId="28" applyFont="1" applyFill="1" applyBorder="1" applyAlignment="1" applyProtection="1">
      <alignment horizontal="left" vertical="center" wrapText="1"/>
    </xf>
    <xf numFmtId="0" fontId="25" fillId="2" borderId="0" xfId="28" applyFont="1" applyFill="1" applyBorder="1" applyAlignment="1" applyProtection="1">
      <alignment horizontal="center" vertical="center" wrapText="1"/>
    </xf>
    <xf numFmtId="0" fontId="5" fillId="2" borderId="4" xfId="28" applyFont="1" applyFill="1" applyBorder="1" applyAlignment="1" applyProtection="1">
      <alignment horizontal="center" vertical="center" wrapText="1"/>
    </xf>
    <xf numFmtId="0" fontId="5" fillId="2" borderId="5" xfId="28" applyFont="1" applyFill="1" applyBorder="1" applyAlignment="1" applyProtection="1">
      <alignment horizontal="left" vertical="center" wrapText="1"/>
    </xf>
    <xf numFmtId="0" fontId="26" fillId="2" borderId="6" xfId="28" applyFont="1" applyFill="1" applyBorder="1" applyAlignment="1" applyProtection="1">
      <alignment horizontal="left" vertical="center" wrapText="1"/>
    </xf>
    <xf numFmtId="49" fontId="5" fillId="0" borderId="4" xfId="28" applyNumberFormat="1" applyFont="1" applyFill="1" applyBorder="1" applyAlignment="1" applyProtection="1">
      <alignment horizontal="center" vertical="center" wrapText="1"/>
    </xf>
    <xf numFmtId="49" fontId="5" fillId="0" borderId="5" xfId="28" applyNumberFormat="1" applyFont="1" applyFill="1" applyBorder="1" applyAlignment="1" applyProtection="1">
      <alignment horizontal="left" vertical="center" wrapText="1"/>
    </xf>
    <xf numFmtId="49" fontId="5" fillId="0" borderId="6" xfId="28" applyNumberFormat="1" applyFont="1" applyFill="1" applyBorder="1" applyAlignment="1" applyProtection="1">
      <alignment horizontal="left" vertical="center" wrapText="1"/>
    </xf>
    <xf numFmtId="0" fontId="5" fillId="0" borderId="2" xfId="28" applyFont="1" applyFill="1" applyBorder="1" applyAlignment="1" applyProtection="1">
      <alignment horizontal="center" vertical="center" wrapText="1"/>
    </xf>
    <xf numFmtId="49" fontId="5" fillId="0" borderId="14" xfId="28" applyNumberFormat="1" applyFont="1" applyFill="1" applyBorder="1" applyAlignment="1" applyProtection="1">
      <alignment horizontal="left" vertical="center" wrapText="1"/>
    </xf>
    <xf numFmtId="49" fontId="5" fillId="0" borderId="24" xfId="28" applyNumberFormat="1" applyFont="1" applyFill="1" applyBorder="1" applyAlignment="1" applyProtection="1">
      <alignment horizontal="left" vertical="center" wrapText="1"/>
    </xf>
    <xf numFmtId="49" fontId="5" fillId="0" borderId="8" xfId="28" applyNumberFormat="1" applyFont="1" applyFill="1" applyBorder="1" applyAlignment="1" applyProtection="1">
      <alignment horizontal="center" vertical="center" wrapText="1"/>
    </xf>
    <xf numFmtId="0" fontId="5" fillId="0" borderId="8" xfId="28" applyFont="1" applyFill="1" applyBorder="1" applyAlignment="1" applyProtection="1">
      <alignment horizontal="left" vertical="center" wrapText="1"/>
    </xf>
    <xf numFmtId="0" fontId="26" fillId="0" borderId="8" xfId="28" applyFont="1" applyFill="1" applyBorder="1" applyAlignment="1" applyProtection="1">
      <alignment horizontal="left" vertical="center" wrapText="1"/>
    </xf>
    <xf numFmtId="0" fontId="22" fillId="0" borderId="8" xfId="28" applyFont="1" applyFill="1" applyBorder="1" applyAlignment="1" applyProtection="1">
      <alignment horizontal="center" vertical="center" wrapText="1"/>
    </xf>
    <xf numFmtId="0" fontId="22" fillId="0" borderId="11" xfId="28" applyFont="1" applyFill="1" applyBorder="1" applyAlignment="1" applyProtection="1">
      <alignment horizontal="center" vertical="center" wrapText="1"/>
    </xf>
    <xf numFmtId="0" fontId="22" fillId="0" borderId="13" xfId="28" applyFont="1" applyFill="1" applyBorder="1" applyAlignment="1" applyProtection="1">
      <alignment horizontal="center" vertical="center" wrapText="1"/>
    </xf>
    <xf numFmtId="0" fontId="22" fillId="0" borderId="26" xfId="28" applyFont="1" applyFill="1" applyBorder="1" applyAlignment="1" applyProtection="1">
      <alignment horizontal="center" vertical="center" wrapText="1"/>
    </xf>
    <xf numFmtId="0" fontId="22" fillId="0" borderId="27" xfId="28" applyFont="1" applyFill="1" applyBorder="1" applyAlignment="1" applyProtection="1">
      <alignment horizontal="center" vertical="center" wrapText="1"/>
    </xf>
    <xf numFmtId="49" fontId="7" fillId="0" borderId="4" xfId="52" applyFont="1" applyBorder="1" applyAlignment="1">
      <alignment horizontal="center" vertical="center" wrapText="1"/>
    </xf>
    <xf numFmtId="49" fontId="5" fillId="0" borderId="17" xfId="28" applyNumberFormat="1" applyFont="1" applyFill="1" applyBorder="1" applyAlignment="1" applyProtection="1">
      <alignment horizontal="left" vertical="center" wrapText="1"/>
    </xf>
    <xf numFmtId="0" fontId="5" fillId="0" borderId="25" xfId="28" applyFont="1" applyFill="1" applyBorder="1" applyAlignment="1" applyProtection="1">
      <alignment wrapText="1"/>
    </xf>
    <xf numFmtId="0" fontId="5" fillId="0" borderId="6" xfId="28" applyFont="1" applyFill="1" applyBorder="1" applyAlignment="1" applyProtection="1">
      <alignment wrapText="1"/>
    </xf>
    <xf numFmtId="49" fontId="7" fillId="0" borderId="1" xfId="52" applyFont="1" applyBorder="1" applyAlignment="1">
      <alignment horizontal="center" vertical="center" wrapText="1"/>
    </xf>
    <xf numFmtId="0" fontId="5" fillId="0" borderId="24" xfId="28" applyFont="1" applyFill="1" applyBorder="1" applyAlignment="1" applyProtection="1">
      <alignment wrapText="1"/>
    </xf>
    <xf numFmtId="49" fontId="7" fillId="0" borderId="4" xfId="52" applyFont="1" applyAlignment="1">
      <alignment horizontal="center" vertical="center" wrapText="1"/>
    </xf>
    <xf numFmtId="49" fontId="14" fillId="0" borderId="4" xfId="52" applyFont="1" applyAlignment="1">
      <alignment horizontal="center" vertical="center" wrapText="1"/>
    </xf>
    <xf numFmtId="0" fontId="26" fillId="0" borderId="28" xfId="28" applyFont="1" applyFill="1" applyBorder="1" applyAlignment="1" applyProtection="1">
      <alignment horizontal="left" vertical="center" wrapText="1"/>
    </xf>
    <xf numFmtId="0" fontId="26" fillId="0" borderId="0" xfId="28" applyFont="1" applyFill="1" applyBorder="1" applyAlignment="1" applyProtection="1">
      <alignment horizontal="left" vertical="center" wrapText="1"/>
    </xf>
    <xf numFmtId="49" fontId="5" fillId="0" borderId="4" xfId="28" applyNumberFormat="1" applyFont="1" applyFill="1" applyBorder="1" applyAlignment="1" applyProtection="1">
      <alignment horizontal="center" vertical="center" wrapText="1"/>
      <protection locked="0"/>
    </xf>
    <xf numFmtId="0" fontId="27" fillId="0" borderId="4" xfId="0" applyFont="1" applyFill="1" applyBorder="1" applyAlignment="1" applyProtection="1">
      <alignment vertical="center" wrapText="1"/>
    </xf>
    <xf numFmtId="183" fontId="7" fillId="0" borderId="4" xfId="37" applyFont="1" applyAlignment="1">
      <alignment horizontal="right" vertical="center" wrapText="1"/>
    </xf>
    <xf numFmtId="0" fontId="22" fillId="0" borderId="29" xfId="28" applyFont="1" applyFill="1" applyBorder="1" applyAlignment="1" applyProtection="1">
      <alignment horizontal="center" vertical="center" wrapText="1"/>
    </xf>
    <xf numFmtId="0" fontId="5" fillId="0" borderId="22" xfId="28" applyFont="1" applyFill="1" applyBorder="1" applyAlignment="1" applyProtection="1">
      <alignment wrapText="1"/>
    </xf>
    <xf numFmtId="0" fontId="5" fillId="0" borderId="7" xfId="28" applyFont="1" applyFill="1" applyBorder="1" applyAlignment="1" applyProtection="1">
      <alignment wrapText="1"/>
    </xf>
    <xf numFmtId="0" fontId="5" fillId="0" borderId="19" xfId="28" applyFont="1" applyFill="1" applyBorder="1" applyAlignment="1" applyProtection="1">
      <alignment wrapText="1"/>
    </xf>
    <xf numFmtId="49" fontId="5" fillId="0" borderId="14" xfId="28" applyNumberFormat="1" applyFont="1" applyFill="1" applyBorder="1" applyAlignment="1" applyProtection="1">
      <alignment horizontal="center" vertical="center" wrapText="1"/>
    </xf>
    <xf numFmtId="0" fontId="5" fillId="0" borderId="17" xfId="28" applyFont="1" applyFill="1" applyBorder="1" applyAlignment="1" applyProtection="1">
      <alignment horizontal="center" vertical="center" wrapText="1"/>
    </xf>
    <xf numFmtId="0" fontId="5" fillId="0" borderId="6" xfId="28" applyFont="1" applyFill="1" applyBorder="1" applyAlignment="1" applyProtection="1">
      <alignment horizontal="left" vertical="center" wrapText="1"/>
    </xf>
    <xf numFmtId="49" fontId="5" fillId="0" borderId="7" xfId="28" applyNumberFormat="1" applyFont="1" applyFill="1" applyBorder="1" applyAlignment="1" applyProtection="1">
      <alignment horizontal="left" vertical="center" wrapText="1"/>
    </xf>
    <xf numFmtId="0" fontId="5" fillId="0" borderId="24" xfId="28" applyFont="1" applyFill="1" applyBorder="1" applyAlignment="1" applyProtection="1">
      <alignment horizontal="left" vertical="center" wrapText="1"/>
    </xf>
    <xf numFmtId="49" fontId="5" fillId="0" borderId="19" xfId="28" applyNumberFormat="1" applyFont="1" applyFill="1" applyBorder="1" applyAlignment="1" applyProtection="1">
      <alignment horizontal="left" vertical="center" wrapText="1"/>
    </xf>
    <xf numFmtId="179" fontId="5" fillId="0" borderId="8" xfId="28" applyNumberFormat="1" applyFont="1" applyFill="1" applyBorder="1" applyAlignment="1" applyProtection="1">
      <alignment horizontal="right" vertical="center" wrapText="1"/>
    </xf>
    <xf numFmtId="179" fontId="5" fillId="0" borderId="10" xfId="28" applyNumberFormat="1" applyFont="1" applyFill="1" applyBorder="1" applyAlignment="1" applyProtection="1">
      <alignment horizontal="right" vertical="center" wrapText="1"/>
    </xf>
    <xf numFmtId="179" fontId="5" fillId="0" borderId="3" xfId="28" applyNumberFormat="1" applyFont="1" applyFill="1" applyBorder="1" applyAlignment="1" applyProtection="1">
      <alignment vertical="center" wrapText="1"/>
    </xf>
    <xf numFmtId="179" fontId="5" fillId="0" borderId="4" xfId="28" applyNumberFormat="1" applyFont="1" applyFill="1" applyBorder="1" applyAlignment="1" applyProtection="1">
      <alignment vertical="center" wrapText="1"/>
    </xf>
    <xf numFmtId="179" fontId="5" fillId="0" borderId="1" xfId="28" applyNumberFormat="1" applyFont="1" applyFill="1" applyBorder="1" applyAlignment="1" applyProtection="1">
      <alignment vertical="center" wrapText="1"/>
    </xf>
    <xf numFmtId="179" fontId="5" fillId="0" borderId="8" xfId="28" applyNumberFormat="1" applyFont="1" applyFill="1" applyBorder="1" applyAlignment="1" applyProtection="1">
      <alignment vertical="center" wrapText="1"/>
    </xf>
    <xf numFmtId="49" fontId="14" fillId="0" borderId="4" xfId="52" applyFont="1" applyAlignment="1">
      <alignment horizontal="left" vertical="center" wrapText="1"/>
    </xf>
    <xf numFmtId="0" fontId="4" fillId="2" borderId="0" xfId="28" applyFont="1" applyFill="1" applyBorder="1" applyAlignment="1" applyProtection="1">
      <alignment horizontal="right" wrapText="1"/>
    </xf>
    <xf numFmtId="0" fontId="26" fillId="2" borderId="7" xfId="28" applyFont="1" applyFill="1" applyBorder="1" applyAlignment="1" applyProtection="1">
      <alignment horizontal="left" vertical="center" wrapText="1"/>
    </xf>
    <xf numFmtId="49" fontId="5" fillId="0" borderId="4" xfId="28" applyNumberFormat="1" applyFont="1" applyFill="1" applyBorder="1" applyAlignment="1" applyProtection="1">
      <alignment vertical="center" wrapText="1"/>
    </xf>
    <xf numFmtId="49" fontId="5" fillId="0" borderId="1" xfId="28" applyNumberFormat="1" applyFont="1" applyFill="1" applyBorder="1" applyAlignment="1" applyProtection="1">
      <alignment vertical="center" wrapText="1"/>
    </xf>
    <xf numFmtId="0" fontId="5" fillId="0" borderId="8" xfId="28" applyFont="1" applyFill="1" applyBorder="1" applyAlignment="1" applyProtection="1">
      <alignment vertical="center" wrapText="1"/>
    </xf>
    <xf numFmtId="179" fontId="5" fillId="0" borderId="8" xfId="28" applyNumberFormat="1" applyFont="1" applyFill="1" applyBorder="1" applyAlignment="1" applyProtection="1">
      <alignment horizontal="right" vertical="center" wrapText="1"/>
      <protection locked="0"/>
    </xf>
    <xf numFmtId="179" fontId="5" fillId="0" borderId="10" xfId="28" applyNumberFormat="1" applyFont="1" applyFill="1" applyBorder="1" applyAlignment="1" applyProtection="1">
      <alignment horizontal="right" vertical="center" wrapText="1"/>
      <protection locked="0"/>
    </xf>
    <xf numFmtId="0" fontId="5" fillId="0" borderId="8" xfId="28" applyFont="1" applyFill="1" applyBorder="1" applyAlignment="1" applyProtection="1">
      <alignment wrapText="1"/>
    </xf>
    <xf numFmtId="0" fontId="26" fillId="0" borderId="20" xfId="28" applyFont="1" applyFill="1" applyBorder="1" applyAlignment="1" applyProtection="1">
      <alignment horizontal="left" vertical="center" wrapText="1"/>
    </xf>
    <xf numFmtId="49" fontId="5" fillId="0" borderId="19" xfId="28" applyNumberFormat="1" applyFont="1" applyFill="1" applyBorder="1" applyAlignment="1" applyProtection="1">
      <alignment horizontal="center" vertical="center" wrapText="1"/>
    </xf>
    <xf numFmtId="0" fontId="15" fillId="0" borderId="0" xfId="28" applyFont="1" applyFill="1" applyBorder="1" applyAlignment="1" applyProtection="1">
      <alignment horizontal="center" vertical="center"/>
    </xf>
    <xf numFmtId="0" fontId="13" fillId="0" borderId="0" xfId="28" applyFont="1" applyFill="1" applyBorder="1" applyAlignment="1" applyProtection="1">
      <alignment horizontal="center" vertical="top"/>
      <protection locked="0"/>
    </xf>
    <xf numFmtId="49" fontId="9" fillId="0" borderId="1" xfId="52" applyFont="1" applyBorder="1">
      <alignment horizontal="left" vertical="center" wrapText="1"/>
    </xf>
    <xf numFmtId="0" fontId="22" fillId="0" borderId="8" xfId="28" applyFont="1" applyFill="1" applyBorder="1" applyAlignment="1" applyProtection="1">
      <alignment horizontal="left" vertical="center"/>
    </xf>
    <xf numFmtId="0" fontId="22" fillId="0" borderId="8" xfId="28" applyFont="1" applyFill="1" applyBorder="1" applyAlignment="1" applyProtection="1">
      <alignment horizontal="center" vertical="center"/>
    </xf>
    <xf numFmtId="0" fontId="22" fillId="0" borderId="8" xfId="28" applyFont="1" applyFill="1" applyBorder="1" applyAlignment="1" applyProtection="1">
      <alignment vertical="center"/>
    </xf>
    <xf numFmtId="49" fontId="22" fillId="0" borderId="30" xfId="61" applyNumberFormat="1" applyFont="1" applyFill="1" applyBorder="1" applyAlignment="1">
      <alignment horizontal="left" vertical="center" wrapText="1"/>
    </xf>
    <xf numFmtId="49" fontId="9" fillId="0" borderId="4" xfId="52" applyFont="1" applyAlignment="1">
      <alignment horizontal="center" vertical="center" wrapText="1"/>
    </xf>
    <xf numFmtId="49" fontId="9" fillId="0" borderId="1" xfId="52" applyFont="1" applyBorder="1" applyAlignment="1">
      <alignment horizontal="center" vertical="center" wrapText="1"/>
    </xf>
    <xf numFmtId="49" fontId="27" fillId="0" borderId="1" xfId="52" applyFont="1" applyBorder="1">
      <alignment horizontal="left" vertical="center" wrapText="1"/>
    </xf>
    <xf numFmtId="0" fontId="22" fillId="0" borderId="8" xfId="28" applyFont="1" applyFill="1" applyBorder="1" applyAlignment="1" applyProtection="1">
      <alignment horizontal="center" vertical="top"/>
      <protection locked="0"/>
    </xf>
    <xf numFmtId="49" fontId="27" fillId="0" borderId="1" xfId="52" applyFont="1" applyBorder="1" applyAlignment="1">
      <alignment horizontal="center" vertical="center" wrapText="1"/>
    </xf>
    <xf numFmtId="49" fontId="27" fillId="0" borderId="4" xfId="52" applyFont="1">
      <alignment horizontal="left" vertical="center" wrapText="1"/>
    </xf>
    <xf numFmtId="49" fontId="27" fillId="0" borderId="5" xfId="52" applyFont="1" applyBorder="1">
      <alignment horizontal="left" vertical="center" wrapText="1"/>
    </xf>
    <xf numFmtId="49" fontId="27" fillId="0" borderId="8" xfId="52" applyFont="1" applyBorder="1" applyAlignment="1">
      <alignment horizontal="center" vertical="center" wrapText="1"/>
    </xf>
    <xf numFmtId="49" fontId="27" fillId="0" borderId="7" xfId="52" applyFont="1" applyBorder="1">
      <alignment horizontal="left" vertical="center" wrapText="1"/>
    </xf>
    <xf numFmtId="0" fontId="5" fillId="0" borderId="0" xfId="28" applyFont="1" applyFill="1" applyBorder="1" applyAlignment="1" applyProtection="1">
      <alignment horizontal="left" vertical="center"/>
    </xf>
    <xf numFmtId="49" fontId="7" fillId="0" borderId="4" xfId="52" applyFont="1" applyBorder="1">
      <alignment horizontal="left" vertical="center" wrapText="1"/>
    </xf>
    <xf numFmtId="49" fontId="7" fillId="0" borderId="4" xfId="52" applyFont="1" applyFill="1">
      <alignment horizontal="left" vertical="center" wrapText="1"/>
    </xf>
    <xf numFmtId="49" fontId="7" fillId="0" borderId="4" xfId="52" applyFont="1" applyFill="1" applyBorder="1">
      <alignment horizontal="left" vertical="center" wrapText="1"/>
    </xf>
    <xf numFmtId="0" fontId="27" fillId="0" borderId="4" xfId="0" applyFont="1" applyFill="1" applyBorder="1" applyAlignment="1" applyProtection="1">
      <alignment horizontal="center" vertical="center"/>
    </xf>
    <xf numFmtId="49" fontId="6" fillId="0" borderId="0" xfId="28" applyNumberFormat="1" applyFont="1" applyFill="1" applyBorder="1" applyAlignment="1" applyProtection="1"/>
    <xf numFmtId="0" fontId="18" fillId="0" borderId="8" xfId="46" applyFont="1" applyFill="1" applyBorder="1" applyAlignment="1" applyProtection="1">
      <alignment horizontal="center" vertical="center" wrapText="1" readingOrder="1"/>
      <protection locked="0"/>
    </xf>
    <xf numFmtId="0" fontId="6" fillId="0" borderId="10" xfId="28" applyFont="1" applyFill="1" applyBorder="1" applyAlignment="1" applyProtection="1">
      <alignment horizontal="center" vertical="center"/>
    </xf>
    <xf numFmtId="179" fontId="13" fillId="0" borderId="3" xfId="28" applyNumberFormat="1" applyFont="1" applyFill="1" applyBorder="1" applyAlignment="1" applyProtection="1">
      <alignment horizontal="right" vertical="center" wrapText="1"/>
    </xf>
    <xf numFmtId="183" fontId="9" fillId="0" borderId="4" xfId="37" applyFont="1" applyFill="1">
      <alignment horizontal="right" vertical="center"/>
    </xf>
    <xf numFmtId="179" fontId="13" fillId="0" borderId="4" xfId="28" applyNumberFormat="1" applyFont="1" applyFill="1" applyBorder="1" applyAlignment="1" applyProtection="1">
      <alignment horizontal="right" vertical="center" wrapText="1"/>
      <protection locked="0"/>
    </xf>
    <xf numFmtId="179" fontId="13" fillId="0" borderId="8" xfId="28" applyNumberFormat="1" applyFont="1" applyFill="1" applyBorder="1" applyAlignment="1" applyProtection="1">
      <alignment horizontal="right" vertical="center" wrapText="1"/>
    </xf>
    <xf numFmtId="179" fontId="13" fillId="0" borderId="8" xfId="28" applyNumberFormat="1" applyFont="1" applyFill="1" applyBorder="1" applyAlignment="1" applyProtection="1">
      <alignment horizontal="right" vertical="center" wrapText="1"/>
      <protection locked="0"/>
    </xf>
    <xf numFmtId="0" fontId="6" fillId="0" borderId="0" xfId="28" applyFont="1" applyFill="1" applyBorder="1" applyAlignment="1" applyProtection="1">
      <alignment horizontal="left" vertical="center" wrapText="1"/>
    </xf>
    <xf numFmtId="0" fontId="3" fillId="0" borderId="0" xfId="28" applyFont="1" applyFill="1" applyAlignment="1" applyProtection="1">
      <alignment horizontal="center" vertical="center"/>
    </xf>
    <xf numFmtId="0" fontId="4" fillId="0" borderId="0" xfId="28" applyFont="1" applyFill="1" applyAlignment="1" applyProtection="1">
      <alignment horizontal="left" vertical="center"/>
      <protection locked="0"/>
    </xf>
    <xf numFmtId="0" fontId="5" fillId="0" borderId="8" xfId="28" applyNumberFormat="1" applyFont="1" applyFill="1" applyBorder="1" applyAlignment="1" applyProtection="1">
      <alignment horizontal="center" vertical="center"/>
    </xf>
    <xf numFmtId="49" fontId="6" fillId="0" borderId="11" xfId="28" applyNumberFormat="1" applyFont="1" applyFill="1" applyBorder="1" applyAlignment="1" applyProtection="1">
      <alignment horizontal="center" vertical="center" wrapText="1"/>
    </xf>
    <xf numFmtId="49" fontId="6" fillId="0" borderId="12" xfId="28" applyNumberFormat="1" applyFont="1" applyFill="1" applyBorder="1" applyAlignment="1" applyProtection="1">
      <alignment horizontal="center" vertical="center" wrapText="1"/>
    </xf>
    <xf numFmtId="49" fontId="6" fillId="0" borderId="13" xfId="28" applyNumberFormat="1" applyFont="1" applyFill="1" applyBorder="1" applyAlignment="1" applyProtection="1">
      <alignment horizontal="center" vertical="center" wrapText="1"/>
    </xf>
    <xf numFmtId="179" fontId="4" fillId="0" borderId="8" xfId="28" applyNumberFormat="1" applyFont="1" applyFill="1" applyBorder="1" applyAlignment="1" applyProtection="1">
      <alignment horizontal="right" vertical="center" wrapText="1"/>
      <protection locked="0"/>
    </xf>
    <xf numFmtId="0" fontId="22" fillId="0" borderId="9" xfId="28" applyFont="1" applyFill="1" applyBorder="1" applyAlignment="1" applyProtection="1">
      <alignment horizontal="center" vertical="center" wrapText="1"/>
    </xf>
    <xf numFmtId="0" fontId="22" fillId="0" borderId="10" xfId="28" applyFont="1" applyFill="1" applyBorder="1" applyAlignment="1" applyProtection="1">
      <alignment horizontal="center" vertical="center" wrapText="1"/>
    </xf>
    <xf numFmtId="0" fontId="6" fillId="0" borderId="0" xfId="28" applyFont="1" applyFill="1" applyBorder="1" applyAlignment="1" applyProtection="1">
      <alignment horizontal="right" wrapText="1"/>
    </xf>
    <xf numFmtId="0" fontId="28" fillId="0" borderId="0" xfId="28" applyFont="1" applyFill="1" applyBorder="1" applyAlignment="1" applyProtection="1">
      <alignment horizontal="center"/>
    </xf>
    <xf numFmtId="0" fontId="28" fillId="0" borderId="0" xfId="28" applyFont="1" applyFill="1" applyBorder="1" applyAlignment="1" applyProtection="1">
      <alignment horizontal="center" wrapText="1"/>
    </xf>
    <xf numFmtId="0" fontId="28" fillId="0" borderId="0" xfId="28" applyFont="1" applyFill="1" applyBorder="1" applyAlignment="1" applyProtection="1">
      <alignment wrapText="1"/>
    </xf>
    <xf numFmtId="0" fontId="28" fillId="0" borderId="0" xfId="28" applyFont="1" applyFill="1" applyBorder="1" applyAlignment="1" applyProtection="1"/>
    <xf numFmtId="0" fontId="15" fillId="0" borderId="0" xfId="28" applyFont="1" applyFill="1" applyBorder="1" applyAlignment="1" applyProtection="1">
      <alignment horizontal="left" wrapText="1"/>
    </xf>
    <xf numFmtId="0" fontId="15" fillId="0" borderId="0" xfId="28" applyFont="1" applyFill="1" applyBorder="1" applyAlignment="1" applyProtection="1">
      <alignment horizontal="center" wrapText="1"/>
    </xf>
    <xf numFmtId="0" fontId="29" fillId="0" borderId="0" xfId="28" applyFont="1" applyFill="1" applyBorder="1" applyAlignment="1" applyProtection="1">
      <alignment horizontal="center" vertical="center" wrapText="1"/>
    </xf>
    <xf numFmtId="0" fontId="22" fillId="0" borderId="1" xfId="28" applyFont="1" applyFill="1" applyBorder="1" applyAlignment="1" applyProtection="1">
      <alignment horizontal="center" vertical="center" wrapText="1"/>
    </xf>
    <xf numFmtId="0" fontId="28" fillId="0" borderId="4" xfId="28" applyFont="1" applyFill="1" applyBorder="1" applyAlignment="1" applyProtection="1">
      <alignment horizontal="center" vertical="center" wrapText="1"/>
    </xf>
    <xf numFmtId="0" fontId="28" fillId="0" borderId="5" xfId="28" applyFont="1" applyFill="1" applyBorder="1" applyAlignment="1" applyProtection="1">
      <alignment horizontal="center" vertical="center" wrapText="1"/>
    </xf>
    <xf numFmtId="179" fontId="4" fillId="0" borderId="4" xfId="28" applyNumberFormat="1" applyFont="1" applyFill="1" applyBorder="1" applyAlignment="1" applyProtection="1">
      <alignment horizontal="right" vertical="center"/>
    </xf>
    <xf numFmtId="179" fontId="13" fillId="0" borderId="5" xfId="28" applyNumberFormat="1" applyFont="1" applyFill="1" applyBorder="1" applyAlignment="1" applyProtection="1">
      <alignment horizontal="right" vertical="center"/>
    </xf>
    <xf numFmtId="0" fontId="15" fillId="0" borderId="0" xfId="28" applyFont="1" applyFill="1" applyBorder="1" applyAlignment="1" applyProtection="1">
      <alignment horizontal="right" wrapText="1"/>
    </xf>
    <xf numFmtId="0" fontId="6" fillId="0" borderId="0" xfId="28" applyFont="1" applyFill="1" applyBorder="1" applyAlignment="1" applyProtection="1">
      <alignment horizontal="left" vertical="center"/>
    </xf>
    <xf numFmtId="0" fontId="15" fillId="0" borderId="0" xfId="28" applyFont="1" applyFill="1" applyBorder="1" applyAlignment="1" applyProtection="1">
      <alignment vertical="top"/>
    </xf>
    <xf numFmtId="49" fontId="5" fillId="0" borderId="5" xfId="28" applyNumberFormat="1" applyFont="1" applyFill="1" applyBorder="1" applyAlignment="1" applyProtection="1">
      <alignment horizontal="center" vertical="center" wrapText="1"/>
    </xf>
    <xf numFmtId="49" fontId="5" fillId="0" borderId="6" xfId="28" applyNumberFormat="1" applyFont="1" applyFill="1" applyBorder="1" applyAlignment="1" applyProtection="1">
      <alignment horizontal="center" vertical="center" wrapText="1"/>
    </xf>
    <xf numFmtId="49" fontId="5" fillId="0" borderId="5" xfId="28" applyNumberFormat="1" applyFont="1" applyFill="1" applyBorder="1" applyAlignment="1" applyProtection="1">
      <alignment horizontal="center" vertical="center"/>
    </xf>
    <xf numFmtId="0" fontId="5" fillId="0" borderId="3" xfId="28" applyNumberFormat="1" applyFont="1" applyFill="1" applyBorder="1" applyAlignment="1" applyProtection="1">
      <alignment horizontal="center" vertical="center"/>
    </xf>
    <xf numFmtId="49" fontId="7" fillId="0" borderId="4" xfId="0" applyNumberFormat="1" applyFont="1" applyFill="1" applyBorder="1" applyAlignment="1" applyProtection="1">
      <alignment horizontal="left" vertical="center" wrapText="1"/>
    </xf>
    <xf numFmtId="49" fontId="7" fillId="0" borderId="4" xfId="0" applyNumberFormat="1" applyFont="1" applyFill="1" applyBorder="1" applyAlignment="1" applyProtection="1">
      <alignment horizontal="left" vertical="center" wrapText="1" indent="1"/>
    </xf>
    <xf numFmtId="49" fontId="7" fillId="0" borderId="4" xfId="0" applyNumberFormat="1" applyFont="1" applyFill="1" applyBorder="1" applyAlignment="1" applyProtection="1">
      <alignment horizontal="left" vertical="center" wrapText="1" indent="2"/>
    </xf>
    <xf numFmtId="49" fontId="30" fillId="0" borderId="0" xfId="28" applyNumberFormat="1" applyFont="1" applyFill="1" applyBorder="1" applyAlignment="1" applyProtection="1"/>
    <xf numFmtId="0" fontId="30" fillId="0" borderId="0" xfId="28" applyFont="1" applyFill="1" applyBorder="1" applyAlignment="1" applyProtection="1"/>
    <xf numFmtId="0" fontId="5" fillId="0" borderId="19" xfId="28" applyFont="1" applyFill="1" applyBorder="1" applyAlignment="1" applyProtection="1">
      <alignment horizontal="center" vertical="center"/>
    </xf>
    <xf numFmtId="0" fontId="5" fillId="0" borderId="22" xfId="28" applyFont="1" applyFill="1" applyBorder="1" applyAlignment="1" applyProtection="1">
      <alignment horizontal="center" vertical="center"/>
    </xf>
    <xf numFmtId="0" fontId="6" fillId="0" borderId="0" xfId="28" applyFont="1" applyFill="1" applyBorder="1" applyAlignment="1" applyProtection="1">
      <alignment vertical="center"/>
    </xf>
    <xf numFmtId="0" fontId="31" fillId="0" borderId="0" xfId="28" applyFont="1" applyFill="1" applyBorder="1" applyAlignment="1" applyProtection="1">
      <alignment horizontal="center" vertical="center"/>
    </xf>
    <xf numFmtId="0" fontId="26" fillId="0" borderId="0" xfId="28" applyFont="1" applyFill="1" applyBorder="1" applyAlignment="1" applyProtection="1">
      <alignment horizontal="center" vertical="center"/>
    </xf>
    <xf numFmtId="0" fontId="5" fillId="0" borderId="1" xfId="28" applyFont="1" applyFill="1" applyBorder="1" applyAlignment="1" applyProtection="1">
      <alignment horizontal="center" vertical="center"/>
      <protection locked="0"/>
    </xf>
    <xf numFmtId="0" fontId="4" fillId="0" borderId="4" xfId="28" applyFont="1" applyFill="1" applyBorder="1" applyAlignment="1" applyProtection="1">
      <alignment vertical="center"/>
    </xf>
    <xf numFmtId="0" fontId="4" fillId="0" borderId="4" xfId="28" applyFont="1" applyFill="1" applyBorder="1" applyAlignment="1" applyProtection="1">
      <alignment horizontal="left" vertical="center"/>
      <protection locked="0"/>
    </xf>
    <xf numFmtId="0" fontId="4" fillId="0" borderId="4" xfId="28" applyFont="1" applyFill="1" applyBorder="1" applyAlignment="1" applyProtection="1">
      <alignment vertical="center"/>
      <protection locked="0"/>
    </xf>
    <xf numFmtId="4" fontId="4" fillId="0" borderId="4" xfId="28" applyNumberFormat="1" applyFont="1" applyFill="1" applyBorder="1" applyAlignment="1" applyProtection="1">
      <alignment horizontal="right" vertical="center"/>
      <protection locked="0"/>
    </xf>
    <xf numFmtId="0" fontId="4" fillId="0" borderId="4" xfId="28" applyFont="1" applyFill="1" applyBorder="1" applyAlignment="1" applyProtection="1">
      <alignment horizontal="left" vertical="center"/>
    </xf>
    <xf numFmtId="179" fontId="4" fillId="0" borderId="4" xfId="28" applyNumberFormat="1" applyFont="1" applyFill="1" applyBorder="1" applyAlignment="1" applyProtection="1">
      <alignment horizontal="right" vertical="center"/>
      <protection locked="0"/>
    </xf>
    <xf numFmtId="179" fontId="32" fillId="0" borderId="4" xfId="28" applyNumberFormat="1" applyFont="1" applyFill="1" applyBorder="1" applyAlignment="1" applyProtection="1">
      <alignment horizontal="right" vertical="center"/>
    </xf>
    <xf numFmtId="179" fontId="15" fillId="0" borderId="4" xfId="28" applyNumberFormat="1" applyFont="1" applyFill="1" applyBorder="1" applyAlignment="1" applyProtection="1">
      <alignment vertical="center"/>
    </xf>
    <xf numFmtId="0" fontId="15" fillId="0" borderId="4" xfId="28" applyFont="1" applyFill="1" applyBorder="1" applyAlignment="1" applyProtection="1">
      <alignment vertical="center"/>
    </xf>
    <xf numFmtId="0" fontId="32" fillId="0" borderId="4" xfId="28" applyFont="1" applyFill="1" applyBorder="1" applyAlignment="1" applyProtection="1">
      <alignment horizontal="center" vertical="center"/>
    </xf>
    <xf numFmtId="0" fontId="32" fillId="0" borderId="4" xfId="28" applyFont="1" applyFill="1" applyBorder="1" applyAlignment="1" applyProtection="1">
      <alignment horizontal="right" vertical="center"/>
    </xf>
    <xf numFmtId="0" fontId="32" fillId="0" borderId="4" xfId="28" applyFont="1" applyFill="1" applyBorder="1" applyAlignment="1" applyProtection="1">
      <alignment horizontal="center" vertical="center"/>
      <protection locked="0"/>
    </xf>
    <xf numFmtId="0" fontId="4" fillId="0" borderId="0" xfId="28" applyFont="1" applyFill="1" applyBorder="1" applyAlignment="1" applyProtection="1">
      <alignment horizontal="left" vertical="center" wrapText="1"/>
      <protection locked="0"/>
    </xf>
    <xf numFmtId="0" fontId="5" fillId="0" borderId="0" xfId="28" applyFont="1" applyFill="1" applyBorder="1" applyAlignment="1" applyProtection="1">
      <alignment horizontal="left" vertical="center" wrapText="1"/>
    </xf>
    <xf numFmtId="183" fontId="7" fillId="0" borderId="4" xfId="0" applyNumberFormat="1" applyFont="1" applyFill="1" applyBorder="1" applyAlignment="1" applyProtection="1">
      <alignment horizontal="right" vertical="center"/>
    </xf>
    <xf numFmtId="49" fontId="9" fillId="0" borderId="4" xfId="52" applyFont="1" applyAlignment="1">
      <alignment horizontal="left" vertical="center" wrapText="1" indent="1"/>
    </xf>
    <xf numFmtId="49" fontId="9" fillId="0" borderId="4" xfId="52" applyFont="1" applyAlignment="1">
      <alignment horizontal="left" vertical="center" wrapText="1" indent="2"/>
    </xf>
    <xf numFmtId="179" fontId="5" fillId="0" borderId="11" xfId="28" applyNumberFormat="1" applyFont="1" applyFill="1" applyBorder="1" applyAlignment="1" applyProtection="1">
      <alignment horizontal="right" vertical="center"/>
    </xf>
    <xf numFmtId="0" fontId="15" fillId="0" borderId="5" xfId="28" applyFont="1" applyFill="1" applyBorder="1" applyAlignment="1" applyProtection="1">
      <alignment horizontal="center" vertical="center" wrapText="1"/>
      <protection locked="0"/>
    </xf>
    <xf numFmtId="0" fontId="15" fillId="0" borderId="7" xfId="28" applyFont="1" applyFill="1" applyBorder="1" applyAlignment="1" applyProtection="1">
      <alignment horizontal="center" vertical="center" wrapText="1"/>
    </xf>
    <xf numFmtId="179" fontId="4" fillId="0" borderId="3" xfId="28" applyNumberFormat="1" applyFont="1" applyFill="1" applyBorder="1" applyAlignment="1" applyProtection="1">
      <alignment horizontal="right" vertical="center"/>
    </xf>
    <xf numFmtId="0" fontId="6" fillId="0" borderId="0" xfId="28" applyFont="1" applyFill="1" applyBorder="1" applyAlignment="1" applyProtection="1">
      <alignment horizontal="left" vertical="center"/>
      <protection locked="0"/>
    </xf>
    <xf numFmtId="0" fontId="21" fillId="0" borderId="0" xfId="28" applyFont="1" applyFill="1" applyBorder="1" applyAlignment="1" applyProtection="1">
      <alignment horizontal="center" vertical="center"/>
      <protection locked="0"/>
    </xf>
    <xf numFmtId="0" fontId="15" fillId="0" borderId="1" xfId="28" applyFont="1" applyFill="1" applyBorder="1" applyAlignment="1" applyProtection="1">
      <alignment horizontal="center" vertical="center" wrapText="1"/>
      <protection locked="0"/>
    </xf>
    <xf numFmtId="0" fontId="15" fillId="0" borderId="19" xfId="28" applyFont="1" applyFill="1" applyBorder="1" applyAlignment="1" applyProtection="1">
      <alignment horizontal="center" vertical="center" wrapText="1"/>
      <protection locked="0"/>
    </xf>
    <xf numFmtId="0" fontId="15" fillId="0" borderId="6" xfId="28" applyFont="1" applyFill="1" applyBorder="1" applyAlignment="1" applyProtection="1">
      <alignment horizontal="center" vertical="center" wrapText="1"/>
      <protection locked="0"/>
    </xf>
    <xf numFmtId="0" fontId="15" fillId="0" borderId="2" xfId="28" applyFont="1" applyFill="1" applyBorder="1" applyAlignment="1" applyProtection="1">
      <alignment horizontal="center" vertical="center" wrapText="1"/>
      <protection locked="0"/>
    </xf>
    <xf numFmtId="0" fontId="15" fillId="0" borderId="20" xfId="28" applyFont="1" applyFill="1" applyBorder="1" applyAlignment="1" applyProtection="1">
      <alignment horizontal="center" vertical="center" wrapText="1"/>
      <protection locked="0"/>
    </xf>
    <xf numFmtId="0" fontId="15" fillId="0" borderId="1" xfId="28" applyFont="1" applyFill="1" applyBorder="1" applyAlignment="1" applyProtection="1">
      <alignment horizontal="center" vertical="center" wrapText="1"/>
    </xf>
    <xf numFmtId="0" fontId="15" fillId="0" borderId="3" xfId="28" applyFont="1" applyFill="1" applyBorder="1" applyAlignment="1" applyProtection="1">
      <alignment horizontal="center" vertical="center" wrapText="1"/>
    </xf>
    <xf numFmtId="0" fontId="15" fillId="0" borderId="22" xfId="28" applyFont="1" applyFill="1" applyBorder="1" applyAlignment="1" applyProtection="1">
      <alignment horizontal="center" vertical="center" wrapText="1"/>
    </xf>
    <xf numFmtId="0" fontId="6" fillId="0" borderId="5" xfId="28" applyFont="1" applyFill="1" applyBorder="1" applyAlignment="1" applyProtection="1">
      <alignment horizontal="center" vertical="center"/>
    </xf>
    <xf numFmtId="0" fontId="4" fillId="0" borderId="5" xfId="28" applyFont="1" applyFill="1" applyBorder="1" applyAlignment="1" applyProtection="1">
      <alignment horizontal="center" vertical="center"/>
      <protection locked="0"/>
    </xf>
    <xf numFmtId="0" fontId="4" fillId="0" borderId="7" xfId="28" applyFont="1" applyFill="1" applyBorder="1" applyAlignment="1" applyProtection="1">
      <alignment horizontal="center" vertical="center"/>
      <protection locked="0"/>
    </xf>
    <xf numFmtId="0" fontId="15" fillId="0" borderId="6" xfId="28" applyFont="1" applyFill="1" applyBorder="1" applyAlignment="1" applyProtection="1">
      <alignment horizontal="center" vertical="center" wrapText="1"/>
    </xf>
    <xf numFmtId="0" fontId="15" fillId="0" borderId="5" xfId="28" applyFont="1" applyFill="1" applyBorder="1" applyAlignment="1" applyProtection="1">
      <alignment horizontal="center" vertical="center" wrapText="1"/>
    </xf>
    <xf numFmtId="0" fontId="6" fillId="0" borderId="0" xfId="28" applyFont="1" applyFill="1" applyBorder="1" applyAlignment="1" applyProtection="1">
      <protection locked="0"/>
    </xf>
    <xf numFmtId="0" fontId="5" fillId="0" borderId="0" xfId="28" applyFont="1" applyFill="1" applyBorder="1" applyAlignment="1" applyProtection="1">
      <protection locked="0"/>
    </xf>
    <xf numFmtId="0" fontId="15" fillId="0" borderId="11" xfId="28" applyFont="1" applyFill="1" applyBorder="1" applyAlignment="1" applyProtection="1">
      <alignment horizontal="center" vertical="center" wrapText="1"/>
      <protection locked="0"/>
    </xf>
    <xf numFmtId="0" fontId="15" fillId="0" borderId="12" xfId="28" applyFont="1" applyFill="1" applyBorder="1" applyAlignment="1" applyProtection="1">
      <alignment horizontal="center" vertical="center" wrapText="1"/>
      <protection locked="0"/>
    </xf>
    <xf numFmtId="0" fontId="15" fillId="0" borderId="8" xfId="28" applyFont="1" applyFill="1" applyBorder="1" applyAlignment="1" applyProtection="1">
      <alignment horizontal="center" vertical="center" wrapText="1"/>
      <protection locked="0"/>
    </xf>
    <xf numFmtId="0" fontId="15" fillId="0" borderId="25" xfId="28" applyFont="1" applyFill="1" applyBorder="1" applyAlignment="1" applyProtection="1">
      <alignment horizontal="center" vertical="center" wrapText="1"/>
    </xf>
    <xf numFmtId="0" fontId="4" fillId="0" borderId="5" xfId="28" applyFont="1" applyFill="1" applyBorder="1" applyAlignment="1" applyProtection="1">
      <alignment horizontal="right" vertical="center"/>
      <protection locked="0"/>
    </xf>
    <xf numFmtId="0" fontId="6" fillId="0" borderId="0" xfId="28" applyFont="1" applyFill="1" applyBorder="1" applyAlignment="1" applyProtection="1">
      <alignment horizontal="right"/>
      <protection locked="0"/>
    </xf>
    <xf numFmtId="0" fontId="15" fillId="0" borderId="13" xfId="28" applyFont="1" applyFill="1" applyBorder="1" applyAlignment="1" applyProtection="1">
      <alignment horizontal="center" vertical="center" wrapText="1"/>
      <protection locked="0"/>
    </xf>
    <xf numFmtId="0" fontId="13" fillId="0" borderId="9" xfId="28" applyFont="1" applyFill="1" applyBorder="1" applyAlignment="1" applyProtection="1">
      <alignment vertical="center"/>
      <protection locked="0"/>
    </xf>
    <xf numFmtId="0" fontId="13" fillId="0" borderId="10" xfId="28" applyFont="1" applyFill="1" applyBorder="1" applyAlignment="1" applyProtection="1">
      <alignment vertical="center"/>
      <protection locked="0"/>
    </xf>
    <xf numFmtId="0" fontId="13" fillId="0" borderId="8" xfId="28" applyFont="1" applyFill="1" applyBorder="1" applyAlignment="1" applyProtection="1">
      <alignment horizontal="center" vertical="center"/>
      <protection locked="0"/>
    </xf>
    <xf numFmtId="0" fontId="4" fillId="0" borderId="8" xfId="28" applyFont="1" applyFill="1" applyBorder="1" applyAlignment="1" applyProtection="1">
      <alignment horizontal="right" vertical="center"/>
      <protection locked="0"/>
    </xf>
    <xf numFmtId="0" fontId="4" fillId="0" borderId="11" xfId="28" applyFont="1" applyFill="1" applyBorder="1" applyAlignment="1" applyProtection="1">
      <alignment horizontal="right" vertical="center"/>
      <protection locked="0"/>
    </xf>
    <xf numFmtId="0" fontId="4" fillId="0" borderId="0" xfId="28" applyFont="1" applyFill="1" applyBorder="1" applyAlignment="1" applyProtection="1">
      <alignment horizontal="left"/>
    </xf>
    <xf numFmtId="0" fontId="12" fillId="0" borderId="0" xfId="28" applyFont="1" applyFill="1" applyBorder="1" applyAlignment="1" applyProtection="1">
      <alignment horizontal="center" vertical="top"/>
    </xf>
    <xf numFmtId="4" fontId="4" fillId="0" borderId="4" xfId="28" applyNumberFormat="1" applyFont="1" applyFill="1" applyBorder="1" applyAlignment="1" applyProtection="1">
      <alignment horizontal="right" vertical="center"/>
    </xf>
    <xf numFmtId="179" fontId="13" fillId="0" borderId="4" xfId="28" applyNumberFormat="1" applyFont="1" applyFill="1" applyBorder="1" applyAlignment="1" applyProtection="1">
      <alignment horizontal="right" vertical="center"/>
    </xf>
    <xf numFmtId="0" fontId="4" fillId="0" borderId="3" xfId="28" applyFont="1" applyFill="1" applyBorder="1" applyAlignment="1" applyProtection="1">
      <alignment horizontal="left" vertical="center"/>
    </xf>
    <xf numFmtId="4" fontId="4" fillId="0" borderId="17" xfId="28" applyNumberFormat="1" applyFont="1" applyFill="1" applyBorder="1" applyAlignment="1" applyProtection="1">
      <alignment horizontal="right" vertical="center"/>
      <protection locked="0"/>
    </xf>
    <xf numFmtId="0" fontId="15" fillId="0" borderId="4" xfId="28" applyFont="1" applyFill="1" applyBorder="1" applyAlignment="1" applyProtection="1"/>
    <xf numFmtId="179" fontId="15" fillId="0" borderId="4" xfId="28" applyNumberFormat="1" applyFont="1" applyFill="1" applyBorder="1" applyAlignment="1" applyProtection="1"/>
    <xf numFmtId="0" fontId="15" fillId="0" borderId="3" xfId="28" applyFont="1" applyFill="1" applyBorder="1" applyAlignment="1" applyProtection="1"/>
    <xf numFmtId="179" fontId="15" fillId="0" borderId="17" xfId="28" applyNumberFormat="1" applyFont="1" applyFill="1" applyBorder="1" applyAlignment="1" applyProtection="1"/>
    <xf numFmtId="0" fontId="32" fillId="0" borderId="3" xfId="28" applyFont="1" applyFill="1" applyBorder="1" applyAlignment="1" applyProtection="1">
      <alignment horizontal="center" vertical="center"/>
    </xf>
    <xf numFmtId="179" fontId="32" fillId="0" borderId="17" xfId="28" applyNumberFormat="1" applyFont="1" applyFill="1" applyBorder="1" applyAlignment="1" applyProtection="1">
      <alignment horizontal="right" vertical="center"/>
    </xf>
    <xf numFmtId="183" fontId="33" fillId="0" borderId="4" xfId="37" applyFont="1">
      <alignment horizontal="righ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4" fontId="4" fillId="0" borderId="4" xfId="0" applyNumberFormat="1" applyFont="1" applyFill="1" applyBorder="1" applyAlignment="1" applyProtection="1">
      <alignment horizontal="right" vertical="center"/>
      <protection locked="0"/>
    </xf>
    <xf numFmtId="0" fontId="32" fillId="0" borderId="3" xfId="28" applyFont="1" applyFill="1" applyBorder="1" applyAlignment="1" applyProtection="1">
      <alignment horizontal="center" vertical="center"/>
      <protection locked="0"/>
    </xf>
    <xf numFmtId="179" fontId="32" fillId="0" borderId="4" xfId="28" applyNumberFormat="1" applyFont="1" applyFill="1" applyBorder="1" applyAlignment="1" applyProtection="1">
      <alignment horizontal="right" vertical="center"/>
      <protection locked="0"/>
    </xf>
    <xf numFmtId="0" fontId="23" fillId="0" borderId="0" xfId="0" applyFont="1" applyFill="1" applyBorder="1" applyAlignment="1">
      <alignment vertical="center"/>
    </xf>
    <xf numFmtId="0" fontId="23" fillId="0" borderId="0" xfId="0" applyFont="1" applyFill="1" applyAlignment="1">
      <alignment horizontal="center" vertical="center"/>
    </xf>
    <xf numFmtId="0" fontId="34" fillId="0" borderId="0" xfId="0" applyFont="1" applyFill="1" applyBorder="1" applyAlignment="1">
      <alignment horizontal="center" vertical="center"/>
    </xf>
    <xf numFmtId="0" fontId="35" fillId="0" borderId="8" xfId="0" applyFont="1" applyFill="1" applyBorder="1" applyAlignment="1">
      <alignment horizontal="center" vertical="center"/>
    </xf>
    <xf numFmtId="0" fontId="36" fillId="0" borderId="8" xfId="0" applyFont="1" applyFill="1" applyBorder="1" applyAlignment="1">
      <alignment horizontal="center" vertical="center"/>
    </xf>
    <xf numFmtId="0" fontId="37" fillId="0" borderId="8" xfId="0" applyFont="1" applyBorder="1" applyAlignment="1">
      <alignment horizontal="justify"/>
    </xf>
    <xf numFmtId="0" fontId="37" fillId="0" borderId="8" xfId="0" applyFont="1" applyBorder="1" applyAlignment="1">
      <alignment horizontal="left"/>
    </xf>
    <xf numFmtId="0" fontId="37"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IntegralNumberStyle" xfId="1"/>
    <cellStyle name="60% - 强调文字颜色 4" xfId="2" builtinId="44"/>
    <cellStyle name="强调文字颜色 1" xfId="3" builtinId="29"/>
    <cellStyle name="警告文本" xfId="4" builtinId="11"/>
    <cellStyle name="20% - 强调文字颜色 6" xfId="5" builtinId="50"/>
    <cellStyle name="强调文字颜色 2" xfId="6" builtinId="33"/>
    <cellStyle name="汇总" xfId="7" builtinId="25"/>
    <cellStyle name="强调文字颜色 5" xfId="8" builtinId="45"/>
    <cellStyle name="常规 2 2" xfId="9"/>
    <cellStyle name="20% - 强调文字颜色 1" xfId="10" builtinId="30"/>
    <cellStyle name="40% - 强调文字颜色 4" xfId="11" builtinId="43"/>
    <cellStyle name="适中" xfId="12" builtinId="28"/>
    <cellStyle name="常规 11" xfId="13"/>
    <cellStyle name="常规 4" xfId="14"/>
    <cellStyle name="标题 4" xfId="15" builtinId="19"/>
    <cellStyle name="标题 2" xfId="16" builtinId="17"/>
    <cellStyle name="百分比" xfId="17" builtinId="5"/>
    <cellStyle name="千位分隔" xfId="18" builtinId="3"/>
    <cellStyle name="常规 3 3" xfId="19"/>
    <cellStyle name="货币" xfId="20" builtinId="4"/>
    <cellStyle name="60% - 强调文字颜色 3" xfId="21" builtinId="40"/>
    <cellStyle name="千位分隔[0]" xfId="22" builtinId="6"/>
    <cellStyle name="60% - 强调文字颜色 1" xfId="23" builtinId="32"/>
    <cellStyle name="计算" xfId="24" builtinId="22"/>
    <cellStyle name="链接单元格" xfId="25" builtinId="24"/>
    <cellStyle name="注释" xfId="26" builtinId="10"/>
    <cellStyle name="解释性文本" xfId="27" builtinId="53"/>
    <cellStyle name="Normal" xfId="28"/>
    <cellStyle name="货币[0]" xfId="29" builtinId="7"/>
    <cellStyle name="20% - 强调文字颜色 3" xfId="30" builtinId="38"/>
    <cellStyle name="40% - 强调文字颜色 6" xfId="31" builtinId="51"/>
    <cellStyle name="输出" xfId="32" builtinId="21"/>
    <cellStyle name="超链接" xfId="33" builtinId="8"/>
    <cellStyle name="标题 1" xfId="34" builtinId="16"/>
    <cellStyle name="检查单元格" xfId="35" builtinId="23"/>
    <cellStyle name="好" xfId="36" builtinId="26"/>
    <cellStyle name="MoneyStyle" xfId="37"/>
    <cellStyle name="标题 3" xfId="38" builtinId="18"/>
    <cellStyle name="已访问的超链接" xfId="39" builtinId="9"/>
    <cellStyle name="标题" xfId="40" builtinId="15"/>
    <cellStyle name="20% - 强调文字颜色 2" xfId="41" builtinId="34"/>
    <cellStyle name="40% - 强调文字颜色 5" xfId="42" builtinId="47"/>
    <cellStyle name="常规 5" xfId="43"/>
    <cellStyle name="40% - 强调文字颜色 2" xfId="44" builtinId="35"/>
    <cellStyle name="60% - 强调文字颜色 5" xfId="45" builtinId="48"/>
    <cellStyle name="常规 2" xfId="46"/>
    <cellStyle name="60% - 强调文字颜色 2" xfId="47" builtinId="36"/>
    <cellStyle name="强调文字颜色 3" xfId="48" builtinId="37"/>
    <cellStyle name="40% - 强调文字颜色 3" xfId="49" builtinId="39"/>
    <cellStyle name="60% - 强调文字颜色 6" xfId="50" builtinId="52"/>
    <cellStyle name="差" xfId="51" builtinId="27"/>
    <cellStyle name="TextStyle" xfId="52"/>
    <cellStyle name="常规 3" xfId="53"/>
    <cellStyle name="强调文字颜色 4" xfId="54" builtinId="41"/>
    <cellStyle name="20% - 强调文字颜色 4" xfId="55" builtinId="42"/>
    <cellStyle name="20% - 强调文字颜色 5" xfId="56" builtinId="46"/>
    <cellStyle name="强调文字颜色 6" xfId="57" builtinId="49"/>
    <cellStyle name="40% - 强调文字颜色 1" xfId="58" builtinId="31"/>
    <cellStyle name="常规 2 11" xfId="59"/>
    <cellStyle name="输入" xfId="60" builtinId="20"/>
    <cellStyle name="常规 3 2"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7" sqref="C7"/>
    </sheetView>
  </sheetViews>
  <sheetFormatPr defaultColWidth="9.14285714285714" defaultRowHeight="20" customHeight="1" outlineLevelCol="3"/>
  <cols>
    <col min="1" max="1" width="13.5714285714286" style="76" customWidth="1"/>
    <col min="2" max="2" width="9.14285714285714" style="371"/>
    <col min="3" max="3" width="88.7142857142857" style="76" customWidth="1"/>
    <col min="4" max="16384" width="9.14285714285714" style="76"/>
  </cols>
  <sheetData>
    <row r="1" s="370" customFormat="1" ht="48" customHeight="1" spans="2:3">
      <c r="B1" s="372"/>
      <c r="C1" s="372"/>
    </row>
    <row r="2" s="76" customFormat="1" ht="27" customHeight="1" spans="2:3">
      <c r="B2" s="373" t="s">
        <v>0</v>
      </c>
      <c r="C2" s="373" t="s">
        <v>1</v>
      </c>
    </row>
    <row r="3" s="76" customFormat="1" customHeight="1" spans="2:3">
      <c r="B3" s="374">
        <v>1</v>
      </c>
      <c r="C3" s="375" t="s">
        <v>2</v>
      </c>
    </row>
    <row r="4" s="76" customFormat="1" customHeight="1" spans="2:3">
      <c r="B4" s="374">
        <v>2</v>
      </c>
      <c r="C4" s="375" t="s">
        <v>3</v>
      </c>
    </row>
    <row r="5" s="76" customFormat="1" customHeight="1" spans="2:3">
      <c r="B5" s="374">
        <v>3</v>
      </c>
      <c r="C5" s="375" t="s">
        <v>4</v>
      </c>
    </row>
    <row r="6" s="76" customFormat="1" customHeight="1" spans="2:3">
      <c r="B6" s="374">
        <v>4</v>
      </c>
      <c r="C6" s="375" t="s">
        <v>5</v>
      </c>
    </row>
    <row r="7" s="76" customFormat="1" customHeight="1" spans="2:3">
      <c r="B7" s="374">
        <v>5</v>
      </c>
      <c r="C7" s="376" t="s">
        <v>6</v>
      </c>
    </row>
    <row r="8" s="76" customFormat="1" customHeight="1" spans="2:3">
      <c r="B8" s="374">
        <v>6</v>
      </c>
      <c r="C8" s="376" t="s">
        <v>7</v>
      </c>
    </row>
    <row r="9" s="76" customFormat="1" customHeight="1" spans="2:3">
      <c r="B9" s="374">
        <v>7</v>
      </c>
      <c r="C9" s="376" t="s">
        <v>8</v>
      </c>
    </row>
    <row r="10" s="76" customFormat="1" customHeight="1" spans="2:3">
      <c r="B10" s="374">
        <v>8</v>
      </c>
      <c r="C10" s="376" t="s">
        <v>9</v>
      </c>
    </row>
    <row r="11" s="76" customFormat="1" customHeight="1" spans="2:3">
      <c r="B11" s="374">
        <v>9</v>
      </c>
      <c r="C11" s="377" t="s">
        <v>10</v>
      </c>
    </row>
    <row r="12" s="76" customFormat="1" customHeight="1" spans="2:3">
      <c r="B12" s="374">
        <v>10</v>
      </c>
      <c r="C12" s="377" t="s">
        <v>11</v>
      </c>
    </row>
    <row r="13" s="76" customFormat="1" customHeight="1" spans="2:3">
      <c r="B13" s="374">
        <v>11</v>
      </c>
      <c r="C13" s="375" t="s">
        <v>12</v>
      </c>
    </row>
    <row r="14" s="76" customFormat="1" customHeight="1" spans="2:3">
      <c r="B14" s="374">
        <v>12</v>
      </c>
      <c r="C14" s="375" t="s">
        <v>13</v>
      </c>
    </row>
    <row r="15" s="76" customFormat="1" customHeight="1" spans="2:4">
      <c r="B15" s="374">
        <v>13</v>
      </c>
      <c r="C15" s="375" t="s">
        <v>14</v>
      </c>
      <c r="D15" s="378"/>
    </row>
    <row r="16" s="76" customFormat="1" customHeight="1" spans="2:3">
      <c r="B16" s="374">
        <v>14</v>
      </c>
      <c r="C16" s="376" t="s">
        <v>15</v>
      </c>
    </row>
    <row r="17" s="76" customFormat="1" customHeight="1" spans="2:3">
      <c r="B17" s="374">
        <v>15</v>
      </c>
      <c r="C17" s="376" t="s">
        <v>16</v>
      </c>
    </row>
    <row r="18" s="76" customFormat="1" customHeight="1" spans="2:3">
      <c r="B18" s="374">
        <v>16</v>
      </c>
      <c r="C18" s="376" t="s">
        <v>17</v>
      </c>
    </row>
    <row r="19" s="76" customFormat="1" customHeight="1" spans="2:3">
      <c r="B19" s="374">
        <v>17</v>
      </c>
      <c r="C19" s="375" t="s">
        <v>18</v>
      </c>
    </row>
    <row r="20" s="76" customFormat="1" customHeight="1" spans="2:3">
      <c r="B20" s="374">
        <v>18</v>
      </c>
      <c r="C20" s="375" t="s">
        <v>19</v>
      </c>
    </row>
    <row r="21" s="76" customFormat="1" customHeight="1" spans="2:3">
      <c r="B21" s="374">
        <v>19</v>
      </c>
      <c r="C21" s="375" t="s">
        <v>20</v>
      </c>
    </row>
  </sheetData>
  <mergeCells count="1">
    <mergeCell ref="B1:C1"/>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topLeftCell="B1" workbookViewId="0">
      <selection activeCell="E17" sqref="E17"/>
    </sheetView>
  </sheetViews>
  <sheetFormatPr defaultColWidth="8.88571428571429" defaultRowHeight="12.75"/>
  <cols>
    <col min="1" max="1" width="42.8571428571429" style="58" customWidth="1"/>
    <col min="2" max="2" width="70.5714285714286" style="58" customWidth="1"/>
    <col min="3" max="3" width="24.4285714285714" style="58" customWidth="1"/>
    <col min="4" max="4" width="24.1428571428571" style="58" customWidth="1"/>
    <col min="5" max="5" width="48.5714285714286" style="58" customWidth="1"/>
    <col min="6" max="6" width="12.1428571428571" style="59" customWidth="1"/>
    <col min="7" max="7" width="19.5714285714286" style="232" customWidth="1"/>
    <col min="8" max="8" width="15.2857142857143" style="233" customWidth="1"/>
    <col min="9" max="9" width="16.8571428571429" style="59" customWidth="1"/>
    <col min="10" max="10" width="38.5714285714286" style="58" customWidth="1"/>
    <col min="11" max="11" width="9.13333333333333" style="59" customWidth="1"/>
    <col min="12" max="16384" width="9.13333333333333" style="59"/>
  </cols>
  <sheetData>
    <row r="1" ht="12" customHeight="1" spans="1:10">
      <c r="A1" s="58" t="s">
        <v>329</v>
      </c>
      <c r="J1" s="73"/>
    </row>
    <row r="2" ht="28.5" customHeight="1" spans="1:10">
      <c r="A2" s="60" t="s">
        <v>10</v>
      </c>
      <c r="B2" s="61"/>
      <c r="C2" s="61"/>
      <c r="D2" s="61"/>
      <c r="E2" s="61"/>
      <c r="F2" s="68"/>
      <c r="G2" s="61"/>
      <c r="H2" s="68"/>
      <c r="I2" s="68"/>
      <c r="J2" s="61"/>
    </row>
    <row r="3" ht="17.25" customHeight="1" spans="1:1">
      <c r="A3" s="62" t="s">
        <v>22</v>
      </c>
    </row>
    <row r="4" ht="44.25" customHeight="1" spans="1:10">
      <c r="A4" s="63" t="s">
        <v>204</v>
      </c>
      <c r="B4" s="63" t="s">
        <v>330</v>
      </c>
      <c r="C4" s="63" t="s">
        <v>331</v>
      </c>
      <c r="D4" s="63" t="s">
        <v>332</v>
      </c>
      <c r="E4" s="63" t="s">
        <v>333</v>
      </c>
      <c r="F4" s="69" t="s">
        <v>334</v>
      </c>
      <c r="G4" s="63" t="s">
        <v>335</v>
      </c>
      <c r="H4" s="69" t="s">
        <v>336</v>
      </c>
      <c r="I4" s="69" t="s">
        <v>337</v>
      </c>
      <c r="J4" s="63" t="s">
        <v>338</v>
      </c>
    </row>
    <row r="5" ht="14.25" customHeight="1" spans="1:10">
      <c r="A5" s="63">
        <v>1</v>
      </c>
      <c r="B5" s="63">
        <v>2</v>
      </c>
      <c r="C5" s="63">
        <v>3</v>
      </c>
      <c r="D5" s="63">
        <v>4</v>
      </c>
      <c r="E5" s="63">
        <v>5</v>
      </c>
      <c r="F5" s="63">
        <v>6</v>
      </c>
      <c r="G5" s="63">
        <v>7</v>
      </c>
      <c r="H5" s="63">
        <v>8</v>
      </c>
      <c r="I5" s="63">
        <v>9</v>
      </c>
      <c r="J5" s="63">
        <v>10</v>
      </c>
    </row>
    <row r="6" ht="20" customHeight="1" spans="1:10">
      <c r="A6" s="114" t="s">
        <v>295</v>
      </c>
      <c r="B6" s="114" t="s">
        <v>339</v>
      </c>
      <c r="C6" s="114" t="s">
        <v>340</v>
      </c>
      <c r="D6" s="114" t="s">
        <v>341</v>
      </c>
      <c r="E6" s="114" t="s">
        <v>342</v>
      </c>
      <c r="F6" s="114" t="s">
        <v>343</v>
      </c>
      <c r="G6" s="239" t="s">
        <v>344</v>
      </c>
      <c r="H6" s="239" t="s">
        <v>345</v>
      </c>
      <c r="I6" s="114" t="s">
        <v>346</v>
      </c>
      <c r="J6" s="114" t="s">
        <v>347</v>
      </c>
    </row>
    <row r="7" ht="20" customHeight="1" spans="1:10">
      <c r="A7" s="114"/>
      <c r="B7" s="114" t="s">
        <v>339</v>
      </c>
      <c r="C7" s="114" t="s">
        <v>340</v>
      </c>
      <c r="D7" s="114" t="s">
        <v>348</v>
      </c>
      <c r="E7" s="114" t="s">
        <v>349</v>
      </c>
      <c r="F7" s="114" t="s">
        <v>350</v>
      </c>
      <c r="G7" s="239" t="s">
        <v>351</v>
      </c>
      <c r="H7" s="239" t="s">
        <v>352</v>
      </c>
      <c r="I7" s="114" t="s">
        <v>346</v>
      </c>
      <c r="J7" s="114" t="s">
        <v>353</v>
      </c>
    </row>
    <row r="8" ht="20" customHeight="1" spans="1:10">
      <c r="A8" s="114"/>
      <c r="B8" s="114" t="s">
        <v>339</v>
      </c>
      <c r="C8" s="114" t="s">
        <v>340</v>
      </c>
      <c r="D8" s="114" t="s">
        <v>348</v>
      </c>
      <c r="E8" s="114" t="s">
        <v>354</v>
      </c>
      <c r="F8" s="114" t="s">
        <v>350</v>
      </c>
      <c r="G8" s="239" t="s">
        <v>351</v>
      </c>
      <c r="H8" s="239" t="s">
        <v>352</v>
      </c>
      <c r="I8" s="114" t="s">
        <v>346</v>
      </c>
      <c r="J8" s="114" t="s">
        <v>355</v>
      </c>
    </row>
    <row r="9" ht="20" customHeight="1" spans="1:10">
      <c r="A9" s="114"/>
      <c r="B9" s="114" t="s">
        <v>339</v>
      </c>
      <c r="C9" s="114" t="s">
        <v>340</v>
      </c>
      <c r="D9" s="114" t="s">
        <v>348</v>
      </c>
      <c r="E9" s="114" t="s">
        <v>356</v>
      </c>
      <c r="F9" s="114" t="s">
        <v>350</v>
      </c>
      <c r="G9" s="239" t="s">
        <v>351</v>
      </c>
      <c r="H9" s="239" t="s">
        <v>352</v>
      </c>
      <c r="I9" s="114" t="s">
        <v>346</v>
      </c>
      <c r="J9" s="114" t="s">
        <v>357</v>
      </c>
    </row>
    <row r="10" ht="20" customHeight="1" spans="1:10">
      <c r="A10" s="114"/>
      <c r="B10" s="114" t="s">
        <v>339</v>
      </c>
      <c r="C10" s="114" t="s">
        <v>358</v>
      </c>
      <c r="D10" s="114" t="s">
        <v>359</v>
      </c>
      <c r="E10" s="114" t="s">
        <v>360</v>
      </c>
      <c r="F10" s="114" t="s">
        <v>350</v>
      </c>
      <c r="G10" s="239" t="s">
        <v>361</v>
      </c>
      <c r="H10" s="239" t="s">
        <v>362</v>
      </c>
      <c r="I10" s="114" t="s">
        <v>363</v>
      </c>
      <c r="J10" s="114" t="s">
        <v>364</v>
      </c>
    </row>
    <row r="11" ht="20" customHeight="1" spans="1:10">
      <c r="A11" s="114"/>
      <c r="B11" s="114" t="s">
        <v>339</v>
      </c>
      <c r="C11" s="114" t="s">
        <v>365</v>
      </c>
      <c r="D11" s="114" t="s">
        <v>366</v>
      </c>
      <c r="E11" s="114" t="s">
        <v>367</v>
      </c>
      <c r="F11" s="114" t="s">
        <v>350</v>
      </c>
      <c r="G11" s="239" t="s">
        <v>368</v>
      </c>
      <c r="H11" s="239"/>
      <c r="I11" s="114" t="s">
        <v>363</v>
      </c>
      <c r="J11" s="114" t="s">
        <v>369</v>
      </c>
    </row>
    <row r="12" ht="20" customHeight="1" spans="1:10">
      <c r="A12" s="114" t="s">
        <v>303</v>
      </c>
      <c r="B12" s="114" t="s">
        <v>303</v>
      </c>
      <c r="C12" s="114" t="s">
        <v>340</v>
      </c>
      <c r="D12" s="114" t="s">
        <v>341</v>
      </c>
      <c r="E12" s="114" t="s">
        <v>370</v>
      </c>
      <c r="F12" s="114" t="s">
        <v>350</v>
      </c>
      <c r="G12" s="239" t="s">
        <v>370</v>
      </c>
      <c r="H12" s="239"/>
      <c r="I12" s="114" t="s">
        <v>346</v>
      </c>
      <c r="J12" s="114" t="s">
        <v>370</v>
      </c>
    </row>
    <row r="13" ht="20" customHeight="1" spans="1:10">
      <c r="A13" s="114"/>
      <c r="B13" s="114" t="s">
        <v>303</v>
      </c>
      <c r="C13" s="114" t="s">
        <v>340</v>
      </c>
      <c r="D13" s="114" t="s">
        <v>348</v>
      </c>
      <c r="E13" s="114" t="s">
        <v>370</v>
      </c>
      <c r="F13" s="114" t="s">
        <v>350</v>
      </c>
      <c r="G13" s="239" t="s">
        <v>370</v>
      </c>
      <c r="H13" s="239"/>
      <c r="I13" s="114" t="s">
        <v>346</v>
      </c>
      <c r="J13" s="114" t="s">
        <v>370</v>
      </c>
    </row>
    <row r="14" ht="20" customHeight="1" spans="1:10">
      <c r="A14" s="114"/>
      <c r="B14" s="114" t="s">
        <v>303</v>
      </c>
      <c r="C14" s="114" t="s">
        <v>358</v>
      </c>
      <c r="D14" s="114" t="s">
        <v>359</v>
      </c>
      <c r="E14" s="114" t="s">
        <v>370</v>
      </c>
      <c r="F14" s="114" t="s">
        <v>350</v>
      </c>
      <c r="G14" s="239" t="s">
        <v>370</v>
      </c>
      <c r="H14" s="239"/>
      <c r="I14" s="114" t="s">
        <v>363</v>
      </c>
      <c r="J14" s="114" t="s">
        <v>370</v>
      </c>
    </row>
    <row r="15" ht="20" customHeight="1" spans="1:10">
      <c r="A15" s="114"/>
      <c r="B15" s="114" t="s">
        <v>303</v>
      </c>
      <c r="C15" s="114" t="s">
        <v>365</v>
      </c>
      <c r="D15" s="114" t="s">
        <v>366</v>
      </c>
      <c r="E15" s="114" t="s">
        <v>370</v>
      </c>
      <c r="F15" s="114" t="s">
        <v>350</v>
      </c>
      <c r="G15" s="239" t="s">
        <v>370</v>
      </c>
      <c r="H15" s="239"/>
      <c r="I15" s="114" t="s">
        <v>363</v>
      </c>
      <c r="J15" s="114" t="s">
        <v>370</v>
      </c>
    </row>
    <row r="16" ht="20" customHeight="1" spans="1:10">
      <c r="A16" s="114" t="s">
        <v>293</v>
      </c>
      <c r="B16" s="114" t="s">
        <v>371</v>
      </c>
      <c r="C16" s="114" t="s">
        <v>340</v>
      </c>
      <c r="D16" s="114" t="s">
        <v>341</v>
      </c>
      <c r="E16" s="114" t="s">
        <v>372</v>
      </c>
      <c r="F16" s="114" t="s">
        <v>343</v>
      </c>
      <c r="G16" s="239" t="s">
        <v>373</v>
      </c>
      <c r="H16" s="239" t="s">
        <v>345</v>
      </c>
      <c r="I16" s="114" t="s">
        <v>346</v>
      </c>
      <c r="J16" s="114" t="s">
        <v>374</v>
      </c>
    </row>
    <row r="17" ht="20" customHeight="1" spans="1:10">
      <c r="A17" s="114"/>
      <c r="B17" s="114" t="s">
        <v>371</v>
      </c>
      <c r="C17" s="114" t="s">
        <v>340</v>
      </c>
      <c r="D17" s="114" t="s">
        <v>348</v>
      </c>
      <c r="E17" s="114" t="s">
        <v>375</v>
      </c>
      <c r="F17" s="114" t="s">
        <v>350</v>
      </c>
      <c r="G17" s="239" t="s">
        <v>351</v>
      </c>
      <c r="H17" s="239" t="s">
        <v>352</v>
      </c>
      <c r="I17" s="114" t="s">
        <v>346</v>
      </c>
      <c r="J17" s="114" t="s">
        <v>376</v>
      </c>
    </row>
    <row r="18" ht="20" customHeight="1" spans="1:10">
      <c r="A18" s="114"/>
      <c r="B18" s="114" t="s">
        <v>371</v>
      </c>
      <c r="C18" s="114" t="s">
        <v>340</v>
      </c>
      <c r="D18" s="114" t="s">
        <v>348</v>
      </c>
      <c r="E18" s="114" t="s">
        <v>377</v>
      </c>
      <c r="F18" s="114" t="s">
        <v>343</v>
      </c>
      <c r="G18" s="239" t="s">
        <v>378</v>
      </c>
      <c r="H18" s="239" t="s">
        <v>352</v>
      </c>
      <c r="I18" s="114" t="s">
        <v>346</v>
      </c>
      <c r="J18" s="114" t="s">
        <v>379</v>
      </c>
    </row>
    <row r="19" ht="30" customHeight="1" spans="1:10">
      <c r="A19" s="114"/>
      <c r="B19" s="114" t="s">
        <v>371</v>
      </c>
      <c r="C19" s="114" t="s">
        <v>358</v>
      </c>
      <c r="D19" s="114" t="s">
        <v>359</v>
      </c>
      <c r="E19" s="114" t="s">
        <v>380</v>
      </c>
      <c r="F19" s="114" t="s">
        <v>350</v>
      </c>
      <c r="G19" s="239" t="s">
        <v>361</v>
      </c>
      <c r="H19" s="239" t="s">
        <v>362</v>
      </c>
      <c r="I19" s="114" t="s">
        <v>363</v>
      </c>
      <c r="J19" s="114" t="s">
        <v>381</v>
      </c>
    </row>
    <row r="20" ht="20" customHeight="1" spans="1:10">
      <c r="A20" s="114"/>
      <c r="B20" s="114" t="s">
        <v>371</v>
      </c>
      <c r="C20" s="114" t="s">
        <v>365</v>
      </c>
      <c r="D20" s="114" t="s">
        <v>366</v>
      </c>
      <c r="E20" s="114" t="s">
        <v>382</v>
      </c>
      <c r="F20" s="114" t="s">
        <v>350</v>
      </c>
      <c r="G20" s="239" t="s">
        <v>383</v>
      </c>
      <c r="H20" s="239" t="s">
        <v>352</v>
      </c>
      <c r="I20" s="114" t="s">
        <v>363</v>
      </c>
      <c r="J20" s="114" t="s">
        <v>384</v>
      </c>
    </row>
    <row r="21" ht="30" customHeight="1" spans="1:10">
      <c r="A21" s="114" t="s">
        <v>301</v>
      </c>
      <c r="B21" s="114" t="s">
        <v>385</v>
      </c>
      <c r="C21" s="114" t="s">
        <v>340</v>
      </c>
      <c r="D21" s="114" t="s">
        <v>341</v>
      </c>
      <c r="E21" s="114" t="s">
        <v>386</v>
      </c>
      <c r="F21" s="114" t="s">
        <v>350</v>
      </c>
      <c r="G21" s="239" t="s">
        <v>387</v>
      </c>
      <c r="H21" s="239" t="s">
        <v>388</v>
      </c>
      <c r="I21" s="114" t="s">
        <v>346</v>
      </c>
      <c r="J21" s="114" t="s">
        <v>389</v>
      </c>
    </row>
    <row r="22" ht="30" customHeight="1" spans="1:10">
      <c r="A22" s="114"/>
      <c r="B22" s="114" t="s">
        <v>390</v>
      </c>
      <c r="C22" s="114" t="s">
        <v>340</v>
      </c>
      <c r="D22" s="114" t="s">
        <v>341</v>
      </c>
      <c r="E22" s="114" t="s">
        <v>391</v>
      </c>
      <c r="F22" s="114" t="s">
        <v>350</v>
      </c>
      <c r="G22" s="239" t="s">
        <v>392</v>
      </c>
      <c r="H22" s="239" t="s">
        <v>393</v>
      </c>
      <c r="I22" s="114" t="s">
        <v>346</v>
      </c>
      <c r="J22" s="114" t="s">
        <v>394</v>
      </c>
    </row>
    <row r="23" ht="30" customHeight="1" spans="1:10">
      <c r="A23" s="114"/>
      <c r="B23" s="114" t="s">
        <v>390</v>
      </c>
      <c r="C23" s="114" t="s">
        <v>340</v>
      </c>
      <c r="D23" s="114" t="s">
        <v>341</v>
      </c>
      <c r="E23" s="114" t="s">
        <v>395</v>
      </c>
      <c r="F23" s="114" t="s">
        <v>350</v>
      </c>
      <c r="G23" s="239" t="s">
        <v>396</v>
      </c>
      <c r="H23" s="239" t="s">
        <v>393</v>
      </c>
      <c r="I23" s="114" t="s">
        <v>346</v>
      </c>
      <c r="J23" s="114" t="s">
        <v>397</v>
      </c>
    </row>
    <row r="24" ht="20" customHeight="1" spans="1:10">
      <c r="A24" s="114"/>
      <c r="B24" s="114" t="s">
        <v>390</v>
      </c>
      <c r="C24" s="114" t="s">
        <v>340</v>
      </c>
      <c r="D24" s="114" t="s">
        <v>341</v>
      </c>
      <c r="E24" s="114" t="s">
        <v>398</v>
      </c>
      <c r="F24" s="114" t="s">
        <v>350</v>
      </c>
      <c r="G24" s="239" t="s">
        <v>399</v>
      </c>
      <c r="H24" s="239" t="s">
        <v>400</v>
      </c>
      <c r="I24" s="114" t="s">
        <v>346</v>
      </c>
      <c r="J24" s="114" t="s">
        <v>401</v>
      </c>
    </row>
    <row r="25" ht="20" customHeight="1" spans="1:10">
      <c r="A25" s="114"/>
      <c r="B25" s="114" t="s">
        <v>390</v>
      </c>
      <c r="C25" s="114" t="s">
        <v>340</v>
      </c>
      <c r="D25" s="114" t="s">
        <v>341</v>
      </c>
      <c r="E25" s="114" t="s">
        <v>402</v>
      </c>
      <c r="F25" s="114" t="s">
        <v>350</v>
      </c>
      <c r="G25" s="239" t="s">
        <v>403</v>
      </c>
      <c r="H25" s="239" t="s">
        <v>404</v>
      </c>
      <c r="I25" s="114" t="s">
        <v>346</v>
      </c>
      <c r="J25" s="114" t="s">
        <v>405</v>
      </c>
    </row>
    <row r="26" ht="30" customHeight="1" spans="1:10">
      <c r="A26" s="114"/>
      <c r="B26" s="114" t="s">
        <v>390</v>
      </c>
      <c r="C26" s="114" t="s">
        <v>358</v>
      </c>
      <c r="D26" s="114" t="s">
        <v>359</v>
      </c>
      <c r="E26" s="114" t="s">
        <v>406</v>
      </c>
      <c r="F26" s="114" t="s">
        <v>350</v>
      </c>
      <c r="G26" s="239" t="s">
        <v>407</v>
      </c>
      <c r="H26" s="239" t="s">
        <v>408</v>
      </c>
      <c r="I26" s="114" t="s">
        <v>363</v>
      </c>
      <c r="J26" s="114" t="s">
        <v>406</v>
      </c>
    </row>
    <row r="27" ht="20" customHeight="1" spans="1:10">
      <c r="A27" s="114"/>
      <c r="B27" s="114" t="s">
        <v>390</v>
      </c>
      <c r="C27" s="114" t="s">
        <v>365</v>
      </c>
      <c r="D27" s="114" t="s">
        <v>366</v>
      </c>
      <c r="E27" s="114" t="s">
        <v>409</v>
      </c>
      <c r="F27" s="114" t="s">
        <v>343</v>
      </c>
      <c r="G27" s="239" t="s">
        <v>410</v>
      </c>
      <c r="H27" s="239" t="s">
        <v>352</v>
      </c>
      <c r="I27" s="114" t="s">
        <v>346</v>
      </c>
      <c r="J27" s="114" t="s">
        <v>411</v>
      </c>
    </row>
    <row r="28" ht="20" customHeight="1" spans="1:10">
      <c r="A28" s="114" t="s">
        <v>297</v>
      </c>
      <c r="B28" s="114" t="s">
        <v>412</v>
      </c>
      <c r="C28" s="114" t="s">
        <v>340</v>
      </c>
      <c r="D28" s="114" t="s">
        <v>341</v>
      </c>
      <c r="E28" s="114" t="s">
        <v>413</v>
      </c>
      <c r="F28" s="114" t="s">
        <v>350</v>
      </c>
      <c r="G28" s="239" t="s">
        <v>414</v>
      </c>
      <c r="H28" s="239" t="s">
        <v>345</v>
      </c>
      <c r="I28" s="114" t="s">
        <v>346</v>
      </c>
      <c r="J28" s="114" t="s">
        <v>415</v>
      </c>
    </row>
    <row r="29" ht="20" customHeight="1" spans="1:10">
      <c r="A29" s="114"/>
      <c r="B29" s="114" t="s">
        <v>412</v>
      </c>
      <c r="C29" s="114" t="s">
        <v>340</v>
      </c>
      <c r="D29" s="114" t="s">
        <v>348</v>
      </c>
      <c r="E29" s="114" t="s">
        <v>416</v>
      </c>
      <c r="F29" s="114" t="s">
        <v>350</v>
      </c>
      <c r="G29" s="239" t="s">
        <v>351</v>
      </c>
      <c r="H29" s="239" t="s">
        <v>352</v>
      </c>
      <c r="I29" s="114" t="s">
        <v>346</v>
      </c>
      <c r="J29" s="114" t="s">
        <v>417</v>
      </c>
    </row>
    <row r="30" ht="40" customHeight="1" spans="1:10">
      <c r="A30" s="114"/>
      <c r="B30" s="114" t="s">
        <v>412</v>
      </c>
      <c r="C30" s="114" t="s">
        <v>358</v>
      </c>
      <c r="D30" s="114" t="s">
        <v>359</v>
      </c>
      <c r="E30" s="114" t="s">
        <v>418</v>
      </c>
      <c r="F30" s="114" t="s">
        <v>350</v>
      </c>
      <c r="G30" s="239" t="s">
        <v>419</v>
      </c>
      <c r="H30" s="239" t="s">
        <v>420</v>
      </c>
      <c r="I30" s="114" t="s">
        <v>363</v>
      </c>
      <c r="J30" s="114" t="s">
        <v>418</v>
      </c>
    </row>
    <row r="31" ht="20" customHeight="1" spans="1:10">
      <c r="A31" s="114"/>
      <c r="B31" s="114" t="s">
        <v>412</v>
      </c>
      <c r="C31" s="114" t="s">
        <v>365</v>
      </c>
      <c r="D31" s="114" t="s">
        <v>366</v>
      </c>
      <c r="E31" s="114" t="s">
        <v>421</v>
      </c>
      <c r="F31" s="114" t="s">
        <v>350</v>
      </c>
      <c r="G31" s="239" t="s">
        <v>422</v>
      </c>
      <c r="H31" s="239" t="s">
        <v>352</v>
      </c>
      <c r="I31" s="114" t="s">
        <v>363</v>
      </c>
      <c r="J31" s="114" t="s">
        <v>423</v>
      </c>
    </row>
    <row r="32" ht="20" customHeight="1" spans="1:10">
      <c r="A32" s="114" t="s">
        <v>299</v>
      </c>
      <c r="B32" s="114" t="s">
        <v>424</v>
      </c>
      <c r="C32" s="114" t="s">
        <v>340</v>
      </c>
      <c r="D32" s="114" t="s">
        <v>341</v>
      </c>
      <c r="E32" s="114" t="s">
        <v>425</v>
      </c>
      <c r="F32" s="114" t="s">
        <v>350</v>
      </c>
      <c r="G32" s="239" t="s">
        <v>426</v>
      </c>
      <c r="H32" s="239" t="s">
        <v>345</v>
      </c>
      <c r="I32" s="114" t="s">
        <v>346</v>
      </c>
      <c r="J32" s="114" t="s">
        <v>427</v>
      </c>
    </row>
    <row r="33" ht="20" customHeight="1" spans="1:10">
      <c r="A33" s="114"/>
      <c r="B33" s="114" t="s">
        <v>424</v>
      </c>
      <c r="C33" s="114" t="s">
        <v>340</v>
      </c>
      <c r="D33" s="114" t="s">
        <v>341</v>
      </c>
      <c r="E33" s="114" t="s">
        <v>428</v>
      </c>
      <c r="F33" s="114" t="s">
        <v>350</v>
      </c>
      <c r="G33" s="239" t="s">
        <v>399</v>
      </c>
      <c r="H33" s="239" t="s">
        <v>400</v>
      </c>
      <c r="I33" s="114" t="s">
        <v>346</v>
      </c>
      <c r="J33" s="114" t="s">
        <v>429</v>
      </c>
    </row>
    <row r="34" ht="30" customHeight="1" spans="1:10">
      <c r="A34" s="114"/>
      <c r="B34" s="114" t="s">
        <v>424</v>
      </c>
      <c r="C34" s="114" t="s">
        <v>340</v>
      </c>
      <c r="D34" s="114" t="s">
        <v>341</v>
      </c>
      <c r="E34" s="114" t="s">
        <v>430</v>
      </c>
      <c r="F34" s="114" t="s">
        <v>350</v>
      </c>
      <c r="G34" s="239" t="s">
        <v>431</v>
      </c>
      <c r="H34" s="239" t="s">
        <v>388</v>
      </c>
      <c r="I34" s="114" t="s">
        <v>346</v>
      </c>
      <c r="J34" s="114" t="s">
        <v>432</v>
      </c>
    </row>
    <row r="35" ht="20" customHeight="1" spans="1:10">
      <c r="A35" s="114"/>
      <c r="B35" s="114" t="s">
        <v>424</v>
      </c>
      <c r="C35" s="114" t="s">
        <v>340</v>
      </c>
      <c r="D35" s="114" t="s">
        <v>341</v>
      </c>
      <c r="E35" s="114" t="s">
        <v>433</v>
      </c>
      <c r="F35" s="114" t="s">
        <v>350</v>
      </c>
      <c r="G35" s="239" t="s">
        <v>403</v>
      </c>
      <c r="H35" s="239" t="s">
        <v>400</v>
      </c>
      <c r="I35" s="114" t="s">
        <v>346</v>
      </c>
      <c r="J35" s="114" t="s">
        <v>434</v>
      </c>
    </row>
    <row r="36" ht="20" customHeight="1" spans="1:10">
      <c r="A36" s="114"/>
      <c r="B36" s="114" t="s">
        <v>424</v>
      </c>
      <c r="C36" s="114" t="s">
        <v>340</v>
      </c>
      <c r="D36" s="114" t="s">
        <v>341</v>
      </c>
      <c r="E36" s="114" t="s">
        <v>435</v>
      </c>
      <c r="F36" s="114" t="s">
        <v>350</v>
      </c>
      <c r="G36" s="239" t="s">
        <v>436</v>
      </c>
      <c r="H36" s="239" t="s">
        <v>393</v>
      </c>
      <c r="I36" s="114" t="s">
        <v>346</v>
      </c>
      <c r="J36" s="114" t="s">
        <v>437</v>
      </c>
    </row>
    <row r="37" ht="30" customHeight="1" spans="1:10">
      <c r="A37" s="114"/>
      <c r="B37" s="114" t="s">
        <v>424</v>
      </c>
      <c r="C37" s="114" t="s">
        <v>358</v>
      </c>
      <c r="D37" s="114" t="s">
        <v>359</v>
      </c>
      <c r="E37" s="114" t="s">
        <v>438</v>
      </c>
      <c r="F37" s="114" t="s">
        <v>350</v>
      </c>
      <c r="G37" s="239" t="s">
        <v>439</v>
      </c>
      <c r="H37" s="239" t="s">
        <v>440</v>
      </c>
      <c r="I37" s="114" t="s">
        <v>363</v>
      </c>
      <c r="J37" s="114" t="s">
        <v>438</v>
      </c>
    </row>
    <row r="38" ht="20" customHeight="1" spans="1:10">
      <c r="A38" s="234"/>
      <c r="B38" s="234" t="s">
        <v>424</v>
      </c>
      <c r="C38" s="234" t="s">
        <v>365</v>
      </c>
      <c r="D38" s="234" t="s">
        <v>366</v>
      </c>
      <c r="E38" s="234" t="s">
        <v>441</v>
      </c>
      <c r="F38" s="234" t="s">
        <v>350</v>
      </c>
      <c r="G38" s="240" t="s">
        <v>422</v>
      </c>
      <c r="H38" s="240" t="s">
        <v>352</v>
      </c>
      <c r="I38" s="234" t="s">
        <v>363</v>
      </c>
      <c r="J38" s="234" t="s">
        <v>442</v>
      </c>
    </row>
    <row r="39" ht="20" customHeight="1" spans="1:10">
      <c r="A39" s="235" t="s">
        <v>443</v>
      </c>
      <c r="B39" s="236" t="s">
        <v>443</v>
      </c>
      <c r="C39" s="237" t="s">
        <v>340</v>
      </c>
      <c r="D39" s="237" t="s">
        <v>341</v>
      </c>
      <c r="E39" s="237" t="s">
        <v>444</v>
      </c>
      <c r="F39" s="241" t="s">
        <v>350</v>
      </c>
      <c r="G39" s="236">
        <v>1</v>
      </c>
      <c r="H39" s="242" t="s">
        <v>400</v>
      </c>
      <c r="I39" s="244" t="s">
        <v>346</v>
      </c>
      <c r="J39" s="237" t="s">
        <v>445</v>
      </c>
    </row>
    <row r="40" ht="20" customHeight="1" spans="1:10">
      <c r="A40" s="235"/>
      <c r="B40" s="236"/>
      <c r="C40" s="237" t="s">
        <v>358</v>
      </c>
      <c r="D40" s="237" t="s">
        <v>359</v>
      </c>
      <c r="E40" s="237" t="s">
        <v>446</v>
      </c>
      <c r="F40" s="241" t="s">
        <v>350</v>
      </c>
      <c r="G40" s="236" t="s">
        <v>447</v>
      </c>
      <c r="H40" s="243" t="s">
        <v>447</v>
      </c>
      <c r="I40" s="244" t="s">
        <v>363</v>
      </c>
      <c r="J40" s="237" t="s">
        <v>448</v>
      </c>
    </row>
    <row r="41" ht="20" customHeight="1" spans="1:10">
      <c r="A41" s="235"/>
      <c r="B41" s="236"/>
      <c r="C41" s="237" t="s">
        <v>365</v>
      </c>
      <c r="D41" s="238" t="s">
        <v>366</v>
      </c>
      <c r="E41" s="237" t="s">
        <v>449</v>
      </c>
      <c r="F41" s="244" t="s">
        <v>343</v>
      </c>
      <c r="G41" s="243" t="s">
        <v>422</v>
      </c>
      <c r="H41" s="243" t="s">
        <v>352</v>
      </c>
      <c r="I41" s="244" t="s">
        <v>363</v>
      </c>
      <c r="J41" s="237" t="s">
        <v>449</v>
      </c>
    </row>
    <row r="42" ht="20" customHeight="1" spans="1:10">
      <c r="A42" s="235" t="s">
        <v>450</v>
      </c>
      <c r="B42" s="236" t="s">
        <v>450</v>
      </c>
      <c r="C42" s="237" t="s">
        <v>340</v>
      </c>
      <c r="D42" s="237" t="s">
        <v>341</v>
      </c>
      <c r="E42" s="237" t="s">
        <v>451</v>
      </c>
      <c r="F42" s="241" t="s">
        <v>350</v>
      </c>
      <c r="G42" s="236">
        <v>1</v>
      </c>
      <c r="H42" s="242" t="s">
        <v>400</v>
      </c>
      <c r="I42" s="244" t="s">
        <v>346</v>
      </c>
      <c r="J42" s="237" t="s">
        <v>451</v>
      </c>
    </row>
    <row r="43" ht="20" customHeight="1" spans="1:10">
      <c r="A43" s="235"/>
      <c r="B43" s="236"/>
      <c r="C43" s="237" t="s">
        <v>358</v>
      </c>
      <c r="D43" s="237" t="s">
        <v>359</v>
      </c>
      <c r="E43" s="237" t="s">
        <v>452</v>
      </c>
      <c r="F43" s="241" t="s">
        <v>350</v>
      </c>
      <c r="G43" s="236" t="s">
        <v>447</v>
      </c>
      <c r="H43" s="243" t="s">
        <v>447</v>
      </c>
      <c r="I43" s="244" t="s">
        <v>363</v>
      </c>
      <c r="J43" s="237" t="s">
        <v>452</v>
      </c>
    </row>
    <row r="44" ht="20" customHeight="1" spans="1:10">
      <c r="A44" s="235"/>
      <c r="B44" s="236"/>
      <c r="C44" s="237" t="s">
        <v>365</v>
      </c>
      <c r="D44" s="237" t="s">
        <v>366</v>
      </c>
      <c r="E44" s="237" t="s">
        <v>449</v>
      </c>
      <c r="F44" s="245" t="s">
        <v>343</v>
      </c>
      <c r="G44" s="246" t="s">
        <v>422</v>
      </c>
      <c r="H44" s="246" t="s">
        <v>352</v>
      </c>
      <c r="I44" s="247" t="s">
        <v>363</v>
      </c>
      <c r="J44" s="237" t="s">
        <v>449</v>
      </c>
    </row>
  </sheetData>
  <mergeCells count="18">
    <mergeCell ref="A2:J2"/>
    <mergeCell ref="A3:H3"/>
    <mergeCell ref="A6:A11"/>
    <mergeCell ref="A12:A15"/>
    <mergeCell ref="A16:A20"/>
    <mergeCell ref="A21:A27"/>
    <mergeCell ref="A28:A31"/>
    <mergeCell ref="A32:A38"/>
    <mergeCell ref="A39:A41"/>
    <mergeCell ref="A42:A44"/>
    <mergeCell ref="B6:B11"/>
    <mergeCell ref="B12:B15"/>
    <mergeCell ref="B16:B20"/>
    <mergeCell ref="B21:B27"/>
    <mergeCell ref="B28:B31"/>
    <mergeCell ref="B32:B38"/>
    <mergeCell ref="B39:B41"/>
    <mergeCell ref="B42:B44"/>
  </mergeCells>
  <printOptions horizontalCentered="1"/>
  <pageMargins left="0.393055555555556" right="0.393055555555556" top="0.511805555555556" bottom="0.511805555555556" header="0.314583333333333" footer="0.314583333333333"/>
  <pageSetup paperSize="9" scale="47"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topLeftCell="B1" workbookViewId="0">
      <selection activeCell="C38" sqref="C38"/>
    </sheetView>
  </sheetViews>
  <sheetFormatPr defaultColWidth="8.57142857142857" defaultRowHeight="14.25" customHeight="1"/>
  <cols>
    <col min="1" max="1" width="16.4285714285714" style="120" customWidth="1"/>
    <col min="2" max="2" width="23.2857142857143" style="120" customWidth="1"/>
    <col min="3" max="11" width="20.1428571428571" style="120" customWidth="1"/>
    <col min="12" max="12" width="36.8571428571429" style="120" customWidth="1"/>
    <col min="13" max="13" width="24" style="120" customWidth="1"/>
    <col min="14" max="14" width="20.1428571428571" style="120" customWidth="1"/>
    <col min="15" max="16384" width="8.57142857142857" style="81" customWidth="1"/>
  </cols>
  <sheetData>
    <row r="1" s="81" customFormat="1" customHeight="1" spans="1:14">
      <c r="A1" s="173" t="s">
        <v>453</v>
      </c>
      <c r="B1" s="174"/>
      <c r="C1" s="174"/>
      <c r="D1" s="174"/>
      <c r="E1" s="174"/>
      <c r="F1" s="174"/>
      <c r="G1" s="174"/>
      <c r="H1" s="174"/>
      <c r="I1" s="174"/>
      <c r="J1" s="174"/>
      <c r="K1" s="174"/>
      <c r="L1" s="174"/>
      <c r="M1" s="222"/>
      <c r="N1" s="120"/>
    </row>
    <row r="2" s="81" customFormat="1" ht="44" customHeight="1" spans="1:14">
      <c r="A2" s="157" t="s">
        <v>454</v>
      </c>
      <c r="B2" s="157"/>
      <c r="C2" s="157"/>
      <c r="D2" s="157"/>
      <c r="E2" s="157"/>
      <c r="F2" s="157"/>
      <c r="G2" s="157"/>
      <c r="H2" s="157"/>
      <c r="I2" s="157"/>
      <c r="J2" s="157"/>
      <c r="K2" s="157"/>
      <c r="L2" s="157"/>
      <c r="M2" s="157"/>
      <c r="N2" s="120"/>
    </row>
    <row r="3" s="81" customFormat="1" ht="30" customHeight="1" spans="1:14">
      <c r="A3" s="175" t="s">
        <v>455</v>
      </c>
      <c r="B3" s="176" t="s">
        <v>91</v>
      </c>
      <c r="C3" s="177"/>
      <c r="D3" s="177"/>
      <c r="E3" s="177"/>
      <c r="F3" s="177"/>
      <c r="G3" s="177"/>
      <c r="H3" s="177"/>
      <c r="I3" s="177"/>
      <c r="J3" s="177"/>
      <c r="K3" s="177"/>
      <c r="L3" s="177"/>
      <c r="M3" s="223"/>
      <c r="N3" s="120"/>
    </row>
    <row r="4" s="81" customFormat="1" ht="32.25" customHeight="1" spans="1:14">
      <c r="A4" s="64" t="s">
        <v>1</v>
      </c>
      <c r="B4" s="65"/>
      <c r="C4" s="65"/>
      <c r="D4" s="65"/>
      <c r="E4" s="65"/>
      <c r="F4" s="65"/>
      <c r="G4" s="65"/>
      <c r="H4" s="65"/>
      <c r="I4" s="65"/>
      <c r="J4" s="65"/>
      <c r="K4" s="65"/>
      <c r="L4" s="66"/>
      <c r="M4" s="175" t="s">
        <v>456</v>
      </c>
      <c r="N4" s="120"/>
    </row>
    <row r="5" s="81" customFormat="1" ht="154" customHeight="1" spans="1:14">
      <c r="A5" s="87" t="s">
        <v>457</v>
      </c>
      <c r="B5" s="178" t="s">
        <v>458</v>
      </c>
      <c r="C5" s="179" t="s">
        <v>459</v>
      </c>
      <c r="D5" s="180"/>
      <c r="E5" s="180"/>
      <c r="F5" s="180"/>
      <c r="G5" s="180"/>
      <c r="H5" s="180"/>
      <c r="I5" s="211"/>
      <c r="J5" s="211"/>
      <c r="K5" s="211"/>
      <c r="L5" s="212"/>
      <c r="M5" s="224" t="s">
        <v>460</v>
      </c>
      <c r="N5" s="120"/>
    </row>
    <row r="6" s="81" customFormat="1" ht="154" customHeight="1" spans="1:14">
      <c r="A6" s="181"/>
      <c r="B6" s="159" t="s">
        <v>461</v>
      </c>
      <c r="C6" s="182" t="s">
        <v>462</v>
      </c>
      <c r="D6" s="183"/>
      <c r="E6" s="183"/>
      <c r="F6" s="183"/>
      <c r="G6" s="183"/>
      <c r="H6" s="183"/>
      <c r="I6" s="213"/>
      <c r="J6" s="213"/>
      <c r="K6" s="213"/>
      <c r="L6" s="214"/>
      <c r="M6" s="225" t="s">
        <v>463</v>
      </c>
      <c r="N6" s="120"/>
    </row>
    <row r="7" s="81" customFormat="1" ht="154" customHeight="1" spans="1:14">
      <c r="A7" s="184" t="s">
        <v>464</v>
      </c>
      <c r="B7" s="109" t="s">
        <v>465</v>
      </c>
      <c r="C7" s="185" t="s">
        <v>466</v>
      </c>
      <c r="D7" s="185"/>
      <c r="E7" s="185"/>
      <c r="F7" s="185"/>
      <c r="G7" s="185"/>
      <c r="H7" s="185"/>
      <c r="I7" s="185"/>
      <c r="J7" s="185"/>
      <c r="K7" s="185"/>
      <c r="L7" s="185"/>
      <c r="M7" s="226" t="s">
        <v>467</v>
      </c>
      <c r="N7" s="120"/>
    </row>
    <row r="8" s="81" customFormat="1" ht="32.25" customHeight="1" spans="1:14">
      <c r="A8" s="186" t="s">
        <v>468</v>
      </c>
      <c r="B8" s="186"/>
      <c r="C8" s="186"/>
      <c r="D8" s="186"/>
      <c r="E8" s="186"/>
      <c r="F8" s="186"/>
      <c r="G8" s="186"/>
      <c r="H8" s="186"/>
      <c r="I8" s="186"/>
      <c r="J8" s="186"/>
      <c r="K8" s="186"/>
      <c r="L8" s="186"/>
      <c r="M8" s="186"/>
      <c r="N8" s="120"/>
    </row>
    <row r="9" s="81" customFormat="1" ht="32.25" customHeight="1" spans="1:14">
      <c r="A9" s="184" t="s">
        <v>469</v>
      </c>
      <c r="B9" s="184"/>
      <c r="C9" s="109" t="s">
        <v>470</v>
      </c>
      <c r="D9" s="109"/>
      <c r="E9" s="109"/>
      <c r="F9" s="109" t="s">
        <v>471</v>
      </c>
      <c r="G9" s="109"/>
      <c r="H9" s="109" t="s">
        <v>472</v>
      </c>
      <c r="I9" s="109"/>
      <c r="J9" s="109"/>
      <c r="K9" s="109" t="s">
        <v>473</v>
      </c>
      <c r="L9" s="109"/>
      <c r="M9" s="109"/>
      <c r="N9" s="120"/>
    </row>
    <row r="10" s="81" customFormat="1" ht="32.25" customHeight="1" spans="1:14">
      <c r="A10" s="184"/>
      <c r="B10" s="184"/>
      <c r="C10" s="109"/>
      <c r="D10" s="109"/>
      <c r="E10" s="109"/>
      <c r="F10" s="109"/>
      <c r="G10" s="109"/>
      <c r="H10" s="184" t="s">
        <v>474</v>
      </c>
      <c r="I10" s="109" t="s">
        <v>475</v>
      </c>
      <c r="J10" s="109" t="s">
        <v>476</v>
      </c>
      <c r="K10" s="109" t="s">
        <v>474</v>
      </c>
      <c r="L10" s="184" t="s">
        <v>475</v>
      </c>
      <c r="M10" s="184" t="s">
        <v>476</v>
      </c>
      <c r="N10" s="120"/>
    </row>
    <row r="11" s="81" customFormat="1" ht="27" customHeight="1" spans="1:14">
      <c r="A11" s="187" t="s">
        <v>77</v>
      </c>
      <c r="B11" s="187"/>
      <c r="C11" s="187"/>
      <c r="D11" s="187"/>
      <c r="E11" s="187"/>
      <c r="F11" s="187"/>
      <c r="G11" s="187"/>
      <c r="H11" s="204">
        <v>13020015</v>
      </c>
      <c r="I11" s="204">
        <v>13020015</v>
      </c>
      <c r="J11" s="215"/>
      <c r="K11" s="204">
        <v>13020015</v>
      </c>
      <c r="L11" s="204">
        <v>13020015</v>
      </c>
      <c r="M11" s="227"/>
      <c r="N11" s="120"/>
    </row>
    <row r="12" s="81" customFormat="1" ht="27" customHeight="1" spans="1:14">
      <c r="A12" s="188" t="s">
        <v>477</v>
      </c>
      <c r="B12" s="189"/>
      <c r="C12" s="190" t="s">
        <v>478</v>
      </c>
      <c r="D12" s="191"/>
      <c r="E12" s="205"/>
      <c r="F12" s="188" t="s">
        <v>477</v>
      </c>
      <c r="G12" s="189"/>
      <c r="H12" s="204">
        <v>12557015</v>
      </c>
      <c r="I12" s="204">
        <v>12557015</v>
      </c>
      <c r="J12" s="216"/>
      <c r="K12" s="204">
        <v>12557015</v>
      </c>
      <c r="L12" s="204">
        <v>12557015</v>
      </c>
      <c r="M12" s="228"/>
      <c r="N12" s="120"/>
    </row>
    <row r="13" s="81" customFormat="1" ht="128" customHeight="1" spans="1:14">
      <c r="A13" s="192" t="s">
        <v>293</v>
      </c>
      <c r="B13" s="192"/>
      <c r="C13" s="193" t="s">
        <v>371</v>
      </c>
      <c r="D13" s="194"/>
      <c r="E13" s="206"/>
      <c r="F13" s="192" t="s">
        <v>293</v>
      </c>
      <c r="G13" s="192"/>
      <c r="H13" s="204">
        <v>100000</v>
      </c>
      <c r="I13" s="204">
        <v>100000</v>
      </c>
      <c r="J13" s="217"/>
      <c r="K13" s="204">
        <v>100000</v>
      </c>
      <c r="L13" s="204">
        <v>100000</v>
      </c>
      <c r="M13" s="217"/>
      <c r="N13" s="120"/>
    </row>
    <row r="14" s="81" customFormat="1" ht="128" customHeight="1" spans="1:14">
      <c r="A14" s="192" t="s">
        <v>295</v>
      </c>
      <c r="B14" s="192"/>
      <c r="C14" s="179" t="s">
        <v>339</v>
      </c>
      <c r="D14" s="195"/>
      <c r="E14" s="207"/>
      <c r="F14" s="192" t="s">
        <v>295</v>
      </c>
      <c r="G14" s="192"/>
      <c r="H14" s="204">
        <v>100000</v>
      </c>
      <c r="I14" s="204">
        <v>100000</v>
      </c>
      <c r="J14" s="218"/>
      <c r="K14" s="204">
        <v>100000</v>
      </c>
      <c r="L14" s="204">
        <v>100000</v>
      </c>
      <c r="M14" s="218"/>
      <c r="N14" s="120"/>
    </row>
    <row r="15" s="81" customFormat="1" ht="128" customHeight="1" spans="1:14">
      <c r="A15" s="192" t="s">
        <v>297</v>
      </c>
      <c r="B15" s="192"/>
      <c r="C15" s="179" t="s">
        <v>412</v>
      </c>
      <c r="D15" s="195"/>
      <c r="E15" s="207"/>
      <c r="F15" s="192" t="s">
        <v>297</v>
      </c>
      <c r="G15" s="192"/>
      <c r="H15" s="204">
        <v>100000</v>
      </c>
      <c r="I15" s="204">
        <v>100000</v>
      </c>
      <c r="J15" s="218"/>
      <c r="K15" s="204">
        <v>100000</v>
      </c>
      <c r="L15" s="204">
        <v>100000</v>
      </c>
      <c r="M15" s="218"/>
      <c r="N15" s="120"/>
    </row>
    <row r="16" s="81" customFormat="1" ht="128" customHeight="1" spans="1:14">
      <c r="A16" s="192" t="s">
        <v>299</v>
      </c>
      <c r="B16" s="192"/>
      <c r="C16" s="179" t="s">
        <v>479</v>
      </c>
      <c r="D16" s="195"/>
      <c r="E16" s="207"/>
      <c r="F16" s="192" t="s">
        <v>299</v>
      </c>
      <c r="G16" s="192"/>
      <c r="H16" s="204">
        <v>50000</v>
      </c>
      <c r="I16" s="204">
        <v>50000</v>
      </c>
      <c r="J16" s="218"/>
      <c r="K16" s="204">
        <v>50000</v>
      </c>
      <c r="L16" s="204">
        <v>50000</v>
      </c>
      <c r="M16" s="218"/>
      <c r="N16" s="120"/>
    </row>
    <row r="17" s="81" customFormat="1" ht="128" customHeight="1" spans="1:14">
      <c r="A17" s="196" t="s">
        <v>301</v>
      </c>
      <c r="B17" s="196"/>
      <c r="C17" s="182" t="s">
        <v>385</v>
      </c>
      <c r="D17" s="197"/>
      <c r="E17" s="208"/>
      <c r="F17" s="196" t="s">
        <v>301</v>
      </c>
      <c r="G17" s="196"/>
      <c r="H17" s="204">
        <v>50000</v>
      </c>
      <c r="I17" s="204">
        <v>50000</v>
      </c>
      <c r="J17" s="219"/>
      <c r="K17" s="204">
        <v>50000</v>
      </c>
      <c r="L17" s="204">
        <v>50000</v>
      </c>
      <c r="M17" s="219"/>
      <c r="N17" s="120"/>
    </row>
    <row r="18" s="172" customFormat="1" ht="30" customHeight="1" spans="1:14">
      <c r="A18" s="198" t="s">
        <v>303</v>
      </c>
      <c r="B18" s="199"/>
      <c r="C18" s="184" t="s">
        <v>303</v>
      </c>
      <c r="D18" s="184"/>
      <c r="E18" s="184"/>
      <c r="F18" s="198" t="s">
        <v>303</v>
      </c>
      <c r="G18" s="199"/>
      <c r="H18" s="204">
        <v>63000</v>
      </c>
      <c r="I18" s="204">
        <v>63000</v>
      </c>
      <c r="J18" s="220"/>
      <c r="K18" s="204">
        <v>63000</v>
      </c>
      <c r="L18" s="204">
        <v>63000</v>
      </c>
      <c r="M18" s="220"/>
      <c r="N18" s="229"/>
    </row>
    <row r="19" s="81" customFormat="1" ht="32.25" customHeight="1" spans="1:14">
      <c r="A19" s="200" t="s">
        <v>480</v>
      </c>
      <c r="B19" s="201"/>
      <c r="C19" s="201"/>
      <c r="D19" s="201"/>
      <c r="E19" s="201"/>
      <c r="F19" s="201"/>
      <c r="G19" s="201"/>
      <c r="H19" s="201"/>
      <c r="I19" s="201"/>
      <c r="J19" s="201"/>
      <c r="K19" s="201"/>
      <c r="L19" s="201"/>
      <c r="M19" s="230"/>
      <c r="N19" s="120"/>
    </row>
    <row r="20" s="81" customFormat="1" ht="32.25" customHeight="1" spans="1:14">
      <c r="A20" s="64" t="s">
        <v>481</v>
      </c>
      <c r="B20" s="65"/>
      <c r="C20" s="65"/>
      <c r="D20" s="65"/>
      <c r="E20" s="65"/>
      <c r="F20" s="65"/>
      <c r="G20" s="66"/>
      <c r="H20" s="209" t="s">
        <v>482</v>
      </c>
      <c r="I20" s="110"/>
      <c r="J20" s="88" t="s">
        <v>338</v>
      </c>
      <c r="K20" s="110"/>
      <c r="L20" s="209" t="s">
        <v>483</v>
      </c>
      <c r="M20" s="231"/>
      <c r="N20" s="120"/>
    </row>
    <row r="21" s="81" customFormat="1" ht="36" customHeight="1" spans="1:14">
      <c r="A21" s="202" t="s">
        <v>331</v>
      </c>
      <c r="B21" s="202" t="s">
        <v>484</v>
      </c>
      <c r="C21" s="202" t="s">
        <v>333</v>
      </c>
      <c r="D21" s="202" t="s">
        <v>334</v>
      </c>
      <c r="E21" s="202" t="s">
        <v>335</v>
      </c>
      <c r="F21" s="202" t="s">
        <v>336</v>
      </c>
      <c r="G21" s="202" t="s">
        <v>337</v>
      </c>
      <c r="H21" s="210"/>
      <c r="I21" s="135"/>
      <c r="J21" s="210"/>
      <c r="K21" s="135"/>
      <c r="L21" s="210"/>
      <c r="M21" s="135"/>
      <c r="N21" s="120"/>
    </row>
    <row r="22" s="81" customFormat="1" ht="32.25" customHeight="1" spans="1:14">
      <c r="A22" s="203" t="s">
        <v>340</v>
      </c>
      <c r="B22" s="203"/>
      <c r="C22" s="203"/>
      <c r="D22" s="203"/>
      <c r="E22" s="203"/>
      <c r="F22" s="203"/>
      <c r="G22" s="203"/>
      <c r="H22" s="203"/>
      <c r="I22" s="203"/>
      <c r="J22" s="203"/>
      <c r="K22" s="203"/>
      <c r="L22" s="203"/>
      <c r="M22" s="203"/>
      <c r="N22" s="120"/>
    </row>
    <row r="23" s="81" customFormat="1" ht="32.25" customHeight="1" spans="1:14">
      <c r="A23" s="203"/>
      <c r="B23" s="203" t="s">
        <v>341</v>
      </c>
      <c r="C23" s="203"/>
      <c r="D23" s="203"/>
      <c r="E23" s="203"/>
      <c r="F23" s="203"/>
      <c r="G23" s="203"/>
      <c r="H23" s="203"/>
      <c r="I23" s="221"/>
      <c r="J23" s="203"/>
      <c r="K23" s="221"/>
      <c r="L23" s="203"/>
      <c r="M23" s="221"/>
      <c r="N23" s="120"/>
    </row>
    <row r="24" s="81" customFormat="1" ht="32.25" customHeight="1" spans="1:14">
      <c r="A24" s="203"/>
      <c r="B24" s="203"/>
      <c r="C24" s="203" t="s">
        <v>485</v>
      </c>
      <c r="D24" s="203" t="s">
        <v>350</v>
      </c>
      <c r="E24" s="203" t="s">
        <v>486</v>
      </c>
      <c r="F24" s="203" t="s">
        <v>487</v>
      </c>
      <c r="G24" s="203" t="s">
        <v>346</v>
      </c>
      <c r="H24" s="203" t="s">
        <v>488</v>
      </c>
      <c r="I24" s="221"/>
      <c r="J24" s="203" t="s">
        <v>489</v>
      </c>
      <c r="K24" s="221"/>
      <c r="L24" s="203" t="s">
        <v>490</v>
      </c>
      <c r="M24" s="221"/>
      <c r="N24" s="120"/>
    </row>
    <row r="25" s="81" customFormat="1" ht="32.25" customHeight="1" spans="1:14">
      <c r="A25" s="203"/>
      <c r="B25" s="203"/>
      <c r="C25" s="203" t="s">
        <v>491</v>
      </c>
      <c r="D25" s="203" t="s">
        <v>350</v>
      </c>
      <c r="E25" s="203" t="s">
        <v>492</v>
      </c>
      <c r="F25" s="203" t="s">
        <v>487</v>
      </c>
      <c r="G25" s="203" t="s">
        <v>346</v>
      </c>
      <c r="H25" s="203" t="s">
        <v>493</v>
      </c>
      <c r="I25" s="221"/>
      <c r="J25" s="203" t="s">
        <v>494</v>
      </c>
      <c r="K25" s="221"/>
      <c r="L25" s="203" t="s">
        <v>495</v>
      </c>
      <c r="M25" s="221"/>
      <c r="N25" s="120"/>
    </row>
    <row r="26" s="81" customFormat="1" ht="32.25" customHeight="1" spans="1:14">
      <c r="A26" s="203"/>
      <c r="B26" s="203"/>
      <c r="C26" s="203" t="s">
        <v>372</v>
      </c>
      <c r="D26" s="203" t="s">
        <v>343</v>
      </c>
      <c r="E26" s="203" t="s">
        <v>496</v>
      </c>
      <c r="F26" s="203" t="s">
        <v>345</v>
      </c>
      <c r="G26" s="203" t="s">
        <v>346</v>
      </c>
      <c r="H26" s="203" t="s">
        <v>488</v>
      </c>
      <c r="I26" s="221"/>
      <c r="J26" s="203" t="s">
        <v>372</v>
      </c>
      <c r="K26" s="221"/>
      <c r="L26" s="203" t="s">
        <v>497</v>
      </c>
      <c r="M26" s="221"/>
      <c r="N26" s="120"/>
    </row>
    <row r="27" s="81" customFormat="1" ht="32.25" customHeight="1" spans="1:14">
      <c r="A27" s="203"/>
      <c r="B27" s="203"/>
      <c r="C27" s="203" t="s">
        <v>342</v>
      </c>
      <c r="D27" s="203" t="s">
        <v>343</v>
      </c>
      <c r="E27" s="203" t="s">
        <v>498</v>
      </c>
      <c r="F27" s="203" t="s">
        <v>345</v>
      </c>
      <c r="G27" s="203" t="s">
        <v>346</v>
      </c>
      <c r="H27" s="203" t="s">
        <v>493</v>
      </c>
      <c r="I27" s="221"/>
      <c r="J27" s="203" t="s">
        <v>342</v>
      </c>
      <c r="K27" s="221"/>
      <c r="L27" s="203" t="s">
        <v>499</v>
      </c>
      <c r="M27" s="221"/>
      <c r="N27" s="120"/>
    </row>
    <row r="28" s="81" customFormat="1" ht="32.25" customHeight="1" spans="1:14">
      <c r="A28" s="203"/>
      <c r="B28" s="203"/>
      <c r="C28" s="203" t="s">
        <v>413</v>
      </c>
      <c r="D28" s="203" t="s">
        <v>343</v>
      </c>
      <c r="E28" s="203" t="s">
        <v>500</v>
      </c>
      <c r="F28" s="203" t="s">
        <v>345</v>
      </c>
      <c r="G28" s="203" t="s">
        <v>346</v>
      </c>
      <c r="H28" s="203" t="s">
        <v>493</v>
      </c>
      <c r="I28" s="221"/>
      <c r="J28" s="203" t="s">
        <v>501</v>
      </c>
      <c r="K28" s="221"/>
      <c r="L28" s="203" t="s">
        <v>502</v>
      </c>
      <c r="M28" s="221"/>
      <c r="N28" s="120"/>
    </row>
    <row r="29" s="81" customFormat="1" ht="32.25" customHeight="1" spans="1:14">
      <c r="A29" s="203"/>
      <c r="B29" s="203"/>
      <c r="C29" s="203" t="s">
        <v>430</v>
      </c>
      <c r="D29" s="203" t="s">
        <v>343</v>
      </c>
      <c r="E29" s="203" t="s">
        <v>503</v>
      </c>
      <c r="F29" s="203" t="s">
        <v>388</v>
      </c>
      <c r="G29" s="203" t="s">
        <v>346</v>
      </c>
      <c r="H29" s="203" t="s">
        <v>493</v>
      </c>
      <c r="I29" s="221"/>
      <c r="J29" s="203" t="s">
        <v>504</v>
      </c>
      <c r="K29" s="221"/>
      <c r="L29" s="203" t="s">
        <v>505</v>
      </c>
      <c r="M29" s="221"/>
      <c r="N29" s="120"/>
    </row>
    <row r="30" s="81" customFormat="1" ht="32.25" customHeight="1" spans="1:14">
      <c r="A30" s="203"/>
      <c r="B30" s="203" t="s">
        <v>506</v>
      </c>
      <c r="C30" s="203"/>
      <c r="D30" s="203"/>
      <c r="E30" s="203"/>
      <c r="F30" s="203"/>
      <c r="G30" s="203"/>
      <c r="H30" s="203"/>
      <c r="I30" s="221"/>
      <c r="J30" s="203"/>
      <c r="K30" s="221"/>
      <c r="L30" s="203"/>
      <c r="M30" s="221"/>
      <c r="N30" s="120"/>
    </row>
    <row r="31" s="81" customFormat="1" ht="32.25" customHeight="1" spans="1:14">
      <c r="A31" s="203"/>
      <c r="B31" s="203"/>
      <c r="C31" s="203" t="s">
        <v>507</v>
      </c>
      <c r="D31" s="203" t="s">
        <v>350</v>
      </c>
      <c r="E31" s="203" t="s">
        <v>508</v>
      </c>
      <c r="F31" s="203" t="s">
        <v>509</v>
      </c>
      <c r="G31" s="203" t="s">
        <v>363</v>
      </c>
      <c r="H31" s="203" t="s">
        <v>488</v>
      </c>
      <c r="I31" s="221"/>
      <c r="J31" s="203" t="s">
        <v>510</v>
      </c>
      <c r="K31" s="221"/>
      <c r="L31" s="203" t="s">
        <v>511</v>
      </c>
      <c r="M31" s="221"/>
      <c r="N31" s="120"/>
    </row>
    <row r="32" s="81" customFormat="1" ht="32.25" customHeight="1" spans="1:14">
      <c r="A32" s="203"/>
      <c r="B32" s="203" t="s">
        <v>512</v>
      </c>
      <c r="C32" s="203"/>
      <c r="D32" s="203"/>
      <c r="E32" s="203"/>
      <c r="F32" s="203"/>
      <c r="G32" s="203"/>
      <c r="H32" s="203"/>
      <c r="I32" s="221"/>
      <c r="J32" s="203"/>
      <c r="K32" s="221"/>
      <c r="L32" s="203"/>
      <c r="M32" s="221"/>
      <c r="N32" s="120"/>
    </row>
    <row r="33" s="81" customFormat="1" ht="32.25" customHeight="1" spans="1:14">
      <c r="A33" s="203"/>
      <c r="B33" s="203"/>
      <c r="C33" s="203" t="s">
        <v>513</v>
      </c>
      <c r="D33" s="203" t="s">
        <v>350</v>
      </c>
      <c r="E33" s="203" t="s">
        <v>514</v>
      </c>
      <c r="F33" s="203" t="s">
        <v>515</v>
      </c>
      <c r="G33" s="203" t="s">
        <v>346</v>
      </c>
      <c r="H33" s="203" t="s">
        <v>488</v>
      </c>
      <c r="I33" s="221"/>
      <c r="J33" s="203" t="s">
        <v>516</v>
      </c>
      <c r="K33" s="221"/>
      <c r="L33" s="203" t="s">
        <v>511</v>
      </c>
      <c r="M33" s="221"/>
      <c r="N33" s="120"/>
    </row>
    <row r="34" s="81" customFormat="1" ht="32.25" customHeight="1" spans="1:14">
      <c r="A34" s="203" t="s">
        <v>358</v>
      </c>
      <c r="B34" s="203"/>
      <c r="C34" s="203"/>
      <c r="D34" s="203"/>
      <c r="E34" s="203"/>
      <c r="F34" s="203"/>
      <c r="G34" s="203"/>
      <c r="H34" s="203"/>
      <c r="I34" s="221"/>
      <c r="J34" s="203"/>
      <c r="K34" s="221"/>
      <c r="L34" s="203"/>
      <c r="M34" s="221"/>
      <c r="N34" s="120"/>
    </row>
    <row r="35" s="81" customFormat="1" ht="32.25" customHeight="1" spans="1:14">
      <c r="A35" s="203"/>
      <c r="B35" s="203" t="s">
        <v>359</v>
      </c>
      <c r="C35" s="203"/>
      <c r="D35" s="203"/>
      <c r="E35" s="203"/>
      <c r="F35" s="203"/>
      <c r="G35" s="203"/>
      <c r="H35" s="203"/>
      <c r="I35" s="221"/>
      <c r="J35" s="203"/>
      <c r="K35" s="221"/>
      <c r="L35" s="203"/>
      <c r="M35" s="221"/>
      <c r="N35" s="120"/>
    </row>
    <row r="36" s="81" customFormat="1" ht="32.25" customHeight="1" spans="1:14">
      <c r="A36" s="203"/>
      <c r="B36" s="203"/>
      <c r="C36" s="203" t="s">
        <v>380</v>
      </c>
      <c r="D36" s="203" t="s">
        <v>343</v>
      </c>
      <c r="E36" s="203" t="s">
        <v>361</v>
      </c>
      <c r="F36" s="203" t="s">
        <v>362</v>
      </c>
      <c r="G36" s="203" t="s">
        <v>363</v>
      </c>
      <c r="H36" s="203" t="s">
        <v>493</v>
      </c>
      <c r="I36" s="221"/>
      <c r="J36" s="203" t="s">
        <v>381</v>
      </c>
      <c r="K36" s="221"/>
      <c r="L36" s="203" t="s">
        <v>497</v>
      </c>
      <c r="M36" s="221"/>
      <c r="N36" s="120"/>
    </row>
    <row r="37" s="81" customFormat="1" ht="32.25" customHeight="1" spans="1:14">
      <c r="A37" s="203"/>
      <c r="B37" s="203"/>
      <c r="C37" s="203" t="s">
        <v>517</v>
      </c>
      <c r="D37" s="203" t="s">
        <v>350</v>
      </c>
      <c r="E37" s="203" t="s">
        <v>361</v>
      </c>
      <c r="F37" s="203" t="s">
        <v>362</v>
      </c>
      <c r="G37" s="203" t="s">
        <v>363</v>
      </c>
      <c r="H37" s="203" t="s">
        <v>493</v>
      </c>
      <c r="I37" s="221"/>
      <c r="J37" s="203" t="s">
        <v>418</v>
      </c>
      <c r="K37" s="221"/>
      <c r="L37" s="203" t="s">
        <v>518</v>
      </c>
      <c r="M37" s="221"/>
      <c r="N37" s="120"/>
    </row>
    <row r="38" s="81" customFormat="1" ht="32.25" customHeight="1" spans="1:14">
      <c r="A38" s="203"/>
      <c r="B38" s="203"/>
      <c r="C38" s="203" t="s">
        <v>519</v>
      </c>
      <c r="D38" s="203" t="s">
        <v>350</v>
      </c>
      <c r="E38" s="203" t="s">
        <v>361</v>
      </c>
      <c r="F38" s="203" t="s">
        <v>362</v>
      </c>
      <c r="G38" s="203" t="s">
        <v>363</v>
      </c>
      <c r="H38" s="203" t="s">
        <v>493</v>
      </c>
      <c r="I38" s="221"/>
      <c r="J38" s="203" t="s">
        <v>520</v>
      </c>
      <c r="K38" s="221"/>
      <c r="L38" s="203" t="s">
        <v>521</v>
      </c>
      <c r="M38" s="221"/>
      <c r="N38" s="120"/>
    </row>
    <row r="39" s="81" customFormat="1" ht="32.25" customHeight="1" spans="1:14">
      <c r="A39" s="203" t="s">
        <v>365</v>
      </c>
      <c r="B39" s="203"/>
      <c r="C39" s="203"/>
      <c r="D39" s="203"/>
      <c r="E39" s="203"/>
      <c r="F39" s="203"/>
      <c r="G39" s="203"/>
      <c r="H39" s="203"/>
      <c r="I39" s="221"/>
      <c r="J39" s="203"/>
      <c r="K39" s="221"/>
      <c r="L39" s="203"/>
      <c r="M39" s="221"/>
      <c r="N39" s="120"/>
    </row>
    <row r="40" s="81" customFormat="1" ht="32.25" customHeight="1" spans="1:14">
      <c r="A40" s="203"/>
      <c r="B40" s="203" t="s">
        <v>366</v>
      </c>
      <c r="C40" s="203"/>
      <c r="D40" s="203"/>
      <c r="E40" s="203"/>
      <c r="F40" s="203"/>
      <c r="G40" s="203"/>
      <c r="H40" s="203"/>
      <c r="I40" s="221"/>
      <c r="J40" s="203"/>
      <c r="K40" s="221"/>
      <c r="L40" s="203"/>
      <c r="M40" s="221"/>
      <c r="N40" s="120"/>
    </row>
    <row r="41" s="81" customFormat="1" ht="32.25" customHeight="1" spans="1:14">
      <c r="A41" s="203"/>
      <c r="B41" s="203"/>
      <c r="C41" s="203" t="s">
        <v>441</v>
      </c>
      <c r="D41" s="203" t="s">
        <v>350</v>
      </c>
      <c r="E41" s="203" t="s">
        <v>522</v>
      </c>
      <c r="F41" s="203" t="s">
        <v>362</v>
      </c>
      <c r="G41" s="203" t="s">
        <v>363</v>
      </c>
      <c r="H41" s="203" t="s">
        <v>493</v>
      </c>
      <c r="I41" s="221"/>
      <c r="J41" s="203" t="s">
        <v>441</v>
      </c>
      <c r="K41" s="221"/>
      <c r="L41" s="203" t="s">
        <v>523</v>
      </c>
      <c r="M41" s="221"/>
      <c r="N41" s="120"/>
    </row>
  </sheetData>
  <mergeCells count="100">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M19"/>
    <mergeCell ref="A20:G20"/>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A5:A6"/>
    <mergeCell ref="A9:B10"/>
    <mergeCell ref="C9:E10"/>
    <mergeCell ref="F9:G10"/>
    <mergeCell ref="H20:I21"/>
    <mergeCell ref="J20:K21"/>
    <mergeCell ref="L20:M21"/>
  </mergeCells>
  <pageMargins left="0.751388888888889" right="0.751388888888889" top="1" bottom="1" header="0.5" footer="0.5"/>
  <pageSetup paperSize="9" scale="45"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C17" sqref="C17:C18"/>
    </sheetView>
  </sheetViews>
  <sheetFormatPr defaultColWidth="8.88571428571429" defaultRowHeight="14.25" customHeight="1" outlineLevelRow="7" outlineLevelCol="5"/>
  <cols>
    <col min="1" max="2" width="21.1333333333333" style="152" customWidth="1"/>
    <col min="3" max="3" width="21.1333333333333" style="75" customWidth="1"/>
    <col min="4" max="4" width="27.7142857142857" style="75" customWidth="1"/>
    <col min="5" max="6" width="36.7142857142857" style="75" customWidth="1"/>
    <col min="7" max="7" width="9.13333333333333" style="75" customWidth="1"/>
    <col min="8" max="16384" width="9.13333333333333" style="75"/>
  </cols>
  <sheetData>
    <row r="1" ht="17" customHeight="1" spans="1:6">
      <c r="A1" s="170" t="s">
        <v>524</v>
      </c>
      <c r="B1" s="153">
        <v>0</v>
      </c>
      <c r="C1" s="154">
        <v>1</v>
      </c>
      <c r="D1" s="155"/>
      <c r="E1" s="155"/>
      <c r="F1" s="155"/>
    </row>
    <row r="2" ht="26.25" customHeight="1" spans="1:6">
      <c r="A2" s="156" t="s">
        <v>12</v>
      </c>
      <c r="B2" s="156"/>
      <c r="C2" s="157"/>
      <c r="D2" s="157"/>
      <c r="E2" s="157"/>
      <c r="F2" s="157"/>
    </row>
    <row r="3" ht="13.5" customHeight="1" spans="1:6">
      <c r="A3" s="158" t="s">
        <v>22</v>
      </c>
      <c r="B3" s="158"/>
      <c r="C3" s="154"/>
      <c r="D3" s="155"/>
      <c r="E3" s="155"/>
      <c r="F3" s="155" t="s">
        <v>23</v>
      </c>
    </row>
    <row r="4" ht="19.5" customHeight="1" spans="1:6">
      <c r="A4" s="82" t="s">
        <v>202</v>
      </c>
      <c r="B4" s="159" t="s">
        <v>94</v>
      </c>
      <c r="C4" s="82" t="s">
        <v>95</v>
      </c>
      <c r="D4" s="83" t="s">
        <v>525</v>
      </c>
      <c r="E4" s="84"/>
      <c r="F4" s="168"/>
    </row>
    <row r="5" ht="18.75" customHeight="1" spans="1:6">
      <c r="A5" s="85"/>
      <c r="B5" s="160"/>
      <c r="C5" s="86"/>
      <c r="D5" s="82" t="s">
        <v>77</v>
      </c>
      <c r="E5" s="83" t="s">
        <v>97</v>
      </c>
      <c r="F5" s="82" t="s">
        <v>98</v>
      </c>
    </row>
    <row r="6" ht="18.75" customHeight="1" spans="1:6">
      <c r="A6" s="161">
        <v>1</v>
      </c>
      <c r="B6" s="171">
        <v>2</v>
      </c>
      <c r="C6" s="103">
        <v>3</v>
      </c>
      <c r="D6" s="162" t="s">
        <v>436</v>
      </c>
      <c r="E6" s="162" t="s">
        <v>526</v>
      </c>
      <c r="F6" s="103">
        <v>6</v>
      </c>
    </row>
    <row r="7" ht="18.75" customHeight="1" spans="1:6">
      <c r="A7" s="163" t="s">
        <v>527</v>
      </c>
      <c r="C7" s="72" t="s">
        <v>92</v>
      </c>
      <c r="D7" s="164" t="s">
        <v>92</v>
      </c>
      <c r="E7" s="169" t="s">
        <v>92</v>
      </c>
      <c r="F7" s="169" t="s">
        <v>92</v>
      </c>
    </row>
    <row r="8" ht="18.75" customHeight="1" spans="1:6">
      <c r="A8" s="165" t="s">
        <v>151</v>
      </c>
      <c r="B8" s="166"/>
      <c r="C8" s="167" t="s">
        <v>151</v>
      </c>
      <c r="D8" s="164" t="s">
        <v>92</v>
      </c>
      <c r="E8" s="169" t="s">
        <v>92</v>
      </c>
      <c r="F8" s="169" t="s">
        <v>92</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90"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F25" sqref="F25"/>
    </sheetView>
  </sheetViews>
  <sheetFormatPr defaultColWidth="8.88571428571429" defaultRowHeight="14.25" customHeight="1" outlineLevelRow="7" outlineLevelCol="5"/>
  <cols>
    <col min="1" max="2" width="16.8571428571429" style="152" customWidth="1"/>
    <col min="3" max="3" width="21.1333333333333" style="75" customWidth="1"/>
    <col min="4" max="4" width="27.7142857142857" style="75" customWidth="1"/>
    <col min="5" max="5" width="36.7142857142857" style="75" customWidth="1"/>
    <col min="6" max="6" width="19" style="75" customWidth="1"/>
    <col min="7" max="7" width="9.13333333333333" style="75" customWidth="1"/>
    <col min="8" max="16384" width="9.13333333333333" style="75"/>
  </cols>
  <sheetData>
    <row r="1" s="75" customFormat="1" ht="12" customHeight="1" spans="1:6">
      <c r="A1" s="152" t="s">
        <v>528</v>
      </c>
      <c r="B1" s="153">
        <v>0</v>
      </c>
      <c r="C1" s="154">
        <v>1</v>
      </c>
      <c r="D1" s="155"/>
      <c r="E1" s="155"/>
      <c r="F1" s="155"/>
    </row>
    <row r="2" s="75" customFormat="1" ht="26.25" customHeight="1" spans="1:6">
      <c r="A2" s="156" t="s">
        <v>13</v>
      </c>
      <c r="B2" s="156"/>
      <c r="C2" s="157"/>
      <c r="D2" s="157"/>
      <c r="E2" s="157"/>
      <c r="F2" s="157"/>
    </row>
    <row r="3" s="75" customFormat="1" ht="13.5" customHeight="1" spans="1:6">
      <c r="A3" s="158" t="s">
        <v>22</v>
      </c>
      <c r="B3" s="158"/>
      <c r="C3" s="154"/>
      <c r="D3" s="155"/>
      <c r="E3" s="155"/>
      <c r="F3" s="155" t="s">
        <v>23</v>
      </c>
    </row>
    <row r="4" s="75" customFormat="1" ht="19.5" customHeight="1" spans="1:6">
      <c r="A4" s="82" t="s">
        <v>202</v>
      </c>
      <c r="B4" s="159" t="s">
        <v>94</v>
      </c>
      <c r="C4" s="82" t="s">
        <v>95</v>
      </c>
      <c r="D4" s="83" t="s">
        <v>529</v>
      </c>
      <c r="E4" s="84"/>
      <c r="F4" s="168"/>
    </row>
    <row r="5" s="75" customFormat="1" ht="18.75" customHeight="1" spans="1:6">
      <c r="A5" s="85"/>
      <c r="B5" s="160"/>
      <c r="C5" s="86"/>
      <c r="D5" s="82" t="s">
        <v>77</v>
      </c>
      <c r="E5" s="83" t="s">
        <v>97</v>
      </c>
      <c r="F5" s="82" t="s">
        <v>98</v>
      </c>
    </row>
    <row r="6" s="75" customFormat="1" ht="18.75" customHeight="1" spans="1:6">
      <c r="A6" s="161">
        <v>1</v>
      </c>
      <c r="B6" s="162" t="s">
        <v>399</v>
      </c>
      <c r="C6" s="103">
        <v>3</v>
      </c>
      <c r="D6" s="162" t="s">
        <v>436</v>
      </c>
      <c r="E6" s="162" t="s">
        <v>526</v>
      </c>
      <c r="F6" s="103">
        <v>6</v>
      </c>
    </row>
    <row r="7" s="75" customFormat="1" ht="18.75" customHeight="1" spans="1:6">
      <c r="A7" s="163" t="s">
        <v>530</v>
      </c>
      <c r="B7" s="152"/>
      <c r="D7" s="164" t="s">
        <v>92</v>
      </c>
      <c r="E7" s="169" t="s">
        <v>92</v>
      </c>
      <c r="F7" s="169" t="s">
        <v>92</v>
      </c>
    </row>
    <row r="8" s="75" customFormat="1" ht="18.75" customHeight="1" spans="1:6">
      <c r="A8" s="165" t="s">
        <v>151</v>
      </c>
      <c r="B8" s="166"/>
      <c r="C8" s="167"/>
      <c r="D8" s="164" t="s">
        <v>92</v>
      </c>
      <c r="E8" s="169" t="s">
        <v>92</v>
      </c>
      <c r="F8" s="169" t="s">
        <v>92</v>
      </c>
    </row>
  </sheetData>
  <mergeCells count="7">
    <mergeCell ref="A2:F2"/>
    <mergeCell ref="A3:D3"/>
    <mergeCell ref="D4:F4"/>
    <mergeCell ref="A8:C8"/>
    <mergeCell ref="A4:A5"/>
    <mergeCell ref="B4:B5"/>
    <mergeCell ref="C4:C5"/>
  </mergeCells>
  <pageMargins left="0.75" right="0.75"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workbookViewId="0">
      <selection activeCell="H8" sqref="H8"/>
    </sheetView>
  </sheetViews>
  <sheetFormatPr defaultColWidth="8.88571428571429" defaultRowHeight="14.25" customHeight="1"/>
  <cols>
    <col min="1" max="1" width="14.1428571428571" style="59" customWidth="1"/>
    <col min="2" max="2" width="17.7142857142857" style="59" customWidth="1"/>
    <col min="3" max="3" width="28.8571428571429" style="75" customWidth="1"/>
    <col min="4" max="4" width="28.4285714285714" style="75" customWidth="1"/>
    <col min="5" max="5" width="35.2857142857143" style="75" customWidth="1"/>
    <col min="6" max="6" width="10.1428571428571" style="75" customWidth="1"/>
    <col min="7" max="7" width="11.7142857142857" style="75" customWidth="1"/>
    <col min="8" max="8" width="15.1428571428571" style="75" customWidth="1"/>
    <col min="9" max="9" width="18" style="75" customWidth="1"/>
    <col min="10" max="10" width="16.7142857142857" style="75" customWidth="1"/>
    <col min="11" max="12" width="10" style="75" customWidth="1"/>
    <col min="13" max="13" width="9.13333333333333" style="59" customWidth="1"/>
    <col min="14" max="15" width="9.13333333333333" style="75" customWidth="1"/>
    <col min="16" max="17" width="12.7142857142857" style="75" customWidth="1"/>
    <col min="18" max="18" width="9.13333333333333" style="59" customWidth="1"/>
    <col min="19" max="19" width="10.4285714285714" style="75" customWidth="1"/>
    <col min="20" max="20" width="9.13333333333333" style="59" customWidth="1"/>
    <col min="21" max="16384" width="9.13333333333333" style="59"/>
  </cols>
  <sheetData>
    <row r="1" ht="13.5" customHeight="1" spans="1:19">
      <c r="A1" s="77" t="s">
        <v>531</v>
      </c>
      <c r="D1" s="77"/>
      <c r="E1" s="77"/>
      <c r="F1" s="77"/>
      <c r="G1" s="77"/>
      <c r="H1" s="77"/>
      <c r="I1" s="77"/>
      <c r="J1" s="77"/>
      <c r="K1" s="77"/>
      <c r="L1" s="77"/>
      <c r="R1" s="73"/>
      <c r="S1" s="148"/>
    </row>
    <row r="2" ht="27.75" customHeight="1" spans="1:19">
      <c r="A2" s="107" t="s">
        <v>14</v>
      </c>
      <c r="B2" s="107"/>
      <c r="C2" s="107"/>
      <c r="D2" s="107"/>
      <c r="E2" s="107"/>
      <c r="F2" s="107"/>
      <c r="G2" s="107"/>
      <c r="H2" s="107"/>
      <c r="I2" s="107"/>
      <c r="J2" s="107"/>
      <c r="K2" s="107"/>
      <c r="L2" s="107"/>
      <c r="M2" s="107"/>
      <c r="N2" s="107"/>
      <c r="O2" s="107"/>
      <c r="P2" s="107"/>
      <c r="Q2" s="107"/>
      <c r="R2" s="107"/>
      <c r="S2" s="107"/>
    </row>
    <row r="3" ht="18.75" customHeight="1" spans="1:19">
      <c r="A3" s="108" t="s">
        <v>22</v>
      </c>
      <c r="B3" s="108"/>
      <c r="C3" s="108"/>
      <c r="D3" s="108"/>
      <c r="E3" s="108"/>
      <c r="F3" s="108"/>
      <c r="G3" s="108"/>
      <c r="H3" s="108"/>
      <c r="I3" s="81"/>
      <c r="J3" s="81"/>
      <c r="K3" s="81"/>
      <c r="L3" s="81"/>
      <c r="R3" s="149"/>
      <c r="S3" s="150" t="s">
        <v>193</v>
      </c>
    </row>
    <row r="4" ht="15.75" customHeight="1" spans="1:19">
      <c r="A4" s="109" t="s">
        <v>201</v>
      </c>
      <c r="B4" s="110" t="s">
        <v>202</v>
      </c>
      <c r="C4" s="110" t="s">
        <v>532</v>
      </c>
      <c r="D4" s="110" t="s">
        <v>533</v>
      </c>
      <c r="E4" s="110" t="s">
        <v>534</v>
      </c>
      <c r="F4" s="110" t="s">
        <v>535</v>
      </c>
      <c r="G4" s="110" t="s">
        <v>536</v>
      </c>
      <c r="H4" s="110" t="s">
        <v>537</v>
      </c>
      <c r="I4" s="65" t="s">
        <v>209</v>
      </c>
      <c r="J4" s="140"/>
      <c r="K4" s="140"/>
      <c r="L4" s="65"/>
      <c r="M4" s="145"/>
      <c r="N4" s="65"/>
      <c r="O4" s="65"/>
      <c r="P4" s="65"/>
      <c r="Q4" s="65"/>
      <c r="R4" s="145"/>
      <c r="S4" s="66"/>
    </row>
    <row r="5" ht="17.25" customHeight="1" spans="1:19">
      <c r="A5" s="109"/>
      <c r="B5" s="111"/>
      <c r="C5" s="111"/>
      <c r="D5" s="111"/>
      <c r="E5" s="111"/>
      <c r="F5" s="111"/>
      <c r="G5" s="111"/>
      <c r="H5" s="111"/>
      <c r="I5" s="141" t="s">
        <v>77</v>
      </c>
      <c r="J5" s="109" t="s">
        <v>80</v>
      </c>
      <c r="K5" s="109" t="s">
        <v>538</v>
      </c>
      <c r="L5" s="111" t="s">
        <v>539</v>
      </c>
      <c r="M5" s="146" t="s">
        <v>540</v>
      </c>
      <c r="N5" s="142" t="s">
        <v>541</v>
      </c>
      <c r="O5" s="142"/>
      <c r="P5" s="142"/>
      <c r="Q5" s="142"/>
      <c r="R5" s="151"/>
      <c r="S5" s="135"/>
    </row>
    <row r="6" ht="54" customHeight="1" spans="1:19">
      <c r="A6" s="109"/>
      <c r="B6" s="111"/>
      <c r="C6" s="111"/>
      <c r="D6" s="135"/>
      <c r="E6" s="135"/>
      <c r="F6" s="135"/>
      <c r="G6" s="135"/>
      <c r="H6" s="135"/>
      <c r="I6" s="142"/>
      <c r="J6" s="109"/>
      <c r="K6" s="109"/>
      <c r="L6" s="135"/>
      <c r="M6" s="147"/>
      <c r="N6" s="135" t="s">
        <v>79</v>
      </c>
      <c r="O6" s="135" t="s">
        <v>86</v>
      </c>
      <c r="P6" s="135" t="s">
        <v>287</v>
      </c>
      <c r="Q6" s="135" t="s">
        <v>88</v>
      </c>
      <c r="R6" s="147" t="s">
        <v>89</v>
      </c>
      <c r="S6" s="135" t="s">
        <v>90</v>
      </c>
    </row>
    <row r="7" ht="15" customHeight="1" spans="1:19">
      <c r="A7" s="96">
        <v>1</v>
      </c>
      <c r="B7" s="136">
        <v>2</v>
      </c>
      <c r="C7" s="96">
        <v>3</v>
      </c>
      <c r="D7" s="96">
        <v>4</v>
      </c>
      <c r="E7" s="96">
        <v>5</v>
      </c>
      <c r="F7" s="96">
        <v>6</v>
      </c>
      <c r="G7" s="96">
        <v>7</v>
      </c>
      <c r="H7" s="96">
        <v>8</v>
      </c>
      <c r="I7" s="96">
        <v>9</v>
      </c>
      <c r="J7" s="96">
        <v>10</v>
      </c>
      <c r="K7" s="96">
        <v>11</v>
      </c>
      <c r="L7" s="96">
        <v>12</v>
      </c>
      <c r="M7" s="96">
        <v>13</v>
      </c>
      <c r="N7" s="96">
        <v>14</v>
      </c>
      <c r="O7" s="96">
        <v>15</v>
      </c>
      <c r="P7" s="96">
        <v>16</v>
      </c>
      <c r="Q7" s="96">
        <v>17</v>
      </c>
      <c r="R7" s="96">
        <v>18</v>
      </c>
      <c r="S7" s="96">
        <v>19</v>
      </c>
    </row>
    <row r="8" ht="21" customHeight="1" spans="1:19">
      <c r="A8" s="112" t="s">
        <v>91</v>
      </c>
      <c r="B8" s="137" t="s">
        <v>91</v>
      </c>
      <c r="C8" s="114" t="s">
        <v>247</v>
      </c>
      <c r="D8" s="17" t="s">
        <v>542</v>
      </c>
      <c r="E8" s="17" t="s">
        <v>543</v>
      </c>
      <c r="F8" s="17" t="s">
        <v>544</v>
      </c>
      <c r="G8" s="139">
        <v>80</v>
      </c>
      <c r="H8" s="121">
        <v>12000</v>
      </c>
      <c r="I8" s="121">
        <v>12000</v>
      </c>
      <c r="J8" s="121">
        <v>12000</v>
      </c>
      <c r="K8" s="143"/>
      <c r="L8" s="143"/>
      <c r="M8" s="143"/>
      <c r="N8" s="143"/>
      <c r="O8" s="143"/>
      <c r="P8" s="143"/>
      <c r="Q8" s="143"/>
      <c r="R8" s="143"/>
      <c r="S8" s="143"/>
    </row>
    <row r="9" ht="21" customHeight="1" spans="1:19">
      <c r="A9" s="112" t="s">
        <v>91</v>
      </c>
      <c r="B9" s="137" t="s">
        <v>91</v>
      </c>
      <c r="C9" s="114" t="s">
        <v>265</v>
      </c>
      <c r="D9" s="17" t="s">
        <v>545</v>
      </c>
      <c r="E9" s="17" t="s">
        <v>546</v>
      </c>
      <c r="F9" s="17" t="s">
        <v>547</v>
      </c>
      <c r="G9" s="139">
        <v>1</v>
      </c>
      <c r="H9" s="121">
        <v>53000</v>
      </c>
      <c r="I9" s="121">
        <v>53000</v>
      </c>
      <c r="J9" s="121">
        <v>53000</v>
      </c>
      <c r="K9" s="143"/>
      <c r="L9" s="143"/>
      <c r="M9" s="143"/>
      <c r="N9" s="143"/>
      <c r="O9" s="143"/>
      <c r="P9" s="143"/>
      <c r="Q9" s="143"/>
      <c r="R9" s="143"/>
      <c r="S9" s="143"/>
    </row>
    <row r="10" ht="21" customHeight="1" spans="1:19">
      <c r="A10" s="112" t="s">
        <v>91</v>
      </c>
      <c r="B10" s="137" t="s">
        <v>91</v>
      </c>
      <c r="C10" s="114" t="s">
        <v>303</v>
      </c>
      <c r="D10" s="17" t="s">
        <v>548</v>
      </c>
      <c r="E10" s="17" t="s">
        <v>549</v>
      </c>
      <c r="F10" s="17" t="s">
        <v>550</v>
      </c>
      <c r="G10" s="139">
        <v>10</v>
      </c>
      <c r="H10" s="121">
        <v>50000</v>
      </c>
      <c r="I10" s="121">
        <v>50000</v>
      </c>
      <c r="J10" s="121">
        <v>50000</v>
      </c>
      <c r="K10" s="143"/>
      <c r="L10" s="143"/>
      <c r="M10" s="143"/>
      <c r="N10" s="143"/>
      <c r="O10" s="143"/>
      <c r="P10" s="143"/>
      <c r="Q10" s="143"/>
      <c r="R10" s="143"/>
      <c r="S10" s="143"/>
    </row>
    <row r="11" ht="21" customHeight="1" spans="1:19">
      <c r="A11" s="112" t="s">
        <v>91</v>
      </c>
      <c r="B11" s="137" t="s">
        <v>91</v>
      </c>
      <c r="C11" s="114" t="s">
        <v>303</v>
      </c>
      <c r="D11" s="17" t="s">
        <v>551</v>
      </c>
      <c r="E11" s="17" t="s">
        <v>552</v>
      </c>
      <c r="F11" s="17" t="s">
        <v>400</v>
      </c>
      <c r="G11" s="139">
        <v>13</v>
      </c>
      <c r="H11" s="121">
        <v>13000</v>
      </c>
      <c r="I11" s="121">
        <v>13000</v>
      </c>
      <c r="J11" s="121">
        <v>13000</v>
      </c>
      <c r="K11" s="144" t="s">
        <v>92</v>
      </c>
      <c r="L11" s="144" t="s">
        <v>92</v>
      </c>
      <c r="M11" s="143" t="s">
        <v>92</v>
      </c>
      <c r="N11" s="144" t="s">
        <v>92</v>
      </c>
      <c r="O11" s="144" t="s">
        <v>92</v>
      </c>
      <c r="P11" s="144" t="s">
        <v>92</v>
      </c>
      <c r="Q11" s="144"/>
      <c r="R11" s="143" t="s">
        <v>92</v>
      </c>
      <c r="S11" s="144" t="s">
        <v>92</v>
      </c>
    </row>
    <row r="12" ht="21" customHeight="1" spans="1:19">
      <c r="A12" s="138" t="s">
        <v>151</v>
      </c>
      <c r="B12" s="138"/>
      <c r="C12" s="138"/>
      <c r="D12" s="138"/>
      <c r="E12" s="138"/>
      <c r="F12" s="138"/>
      <c r="G12" s="138"/>
      <c r="H12" s="121">
        <f>SUM(H8:H11)</f>
        <v>128000</v>
      </c>
      <c r="I12" s="121">
        <v>128000</v>
      </c>
      <c r="J12" s="121">
        <v>128000</v>
      </c>
      <c r="K12" s="143" t="s">
        <v>92</v>
      </c>
      <c r="L12" s="143" t="s">
        <v>92</v>
      </c>
      <c r="M12" s="143" t="s">
        <v>92</v>
      </c>
      <c r="N12" s="143" t="s">
        <v>92</v>
      </c>
      <c r="O12" s="143" t="s">
        <v>92</v>
      </c>
      <c r="P12" s="143" t="s">
        <v>92</v>
      </c>
      <c r="Q12" s="143"/>
      <c r="R12" s="143" t="s">
        <v>92</v>
      </c>
      <c r="S12" s="143" t="s">
        <v>92</v>
      </c>
    </row>
    <row r="13" customHeight="1" spans="1:1">
      <c r="A13" s="59" t="s">
        <v>553</v>
      </c>
    </row>
  </sheetData>
  <mergeCells count="18">
    <mergeCell ref="A2:S2"/>
    <mergeCell ref="A3:H3"/>
    <mergeCell ref="I4:S4"/>
    <mergeCell ref="N5:S5"/>
    <mergeCell ref="A12:G12"/>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51"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selection activeCell="C17" sqref="C17"/>
    </sheetView>
  </sheetViews>
  <sheetFormatPr defaultColWidth="8.71428571428571" defaultRowHeight="14.25" customHeight="1"/>
  <cols>
    <col min="1" max="1" width="14.1428571428571" style="59" customWidth="1"/>
    <col min="2" max="2" width="17.7142857142857" style="59" customWidth="1"/>
    <col min="3" max="3" width="22.7142857142857" style="106" customWidth="1"/>
    <col min="4" max="4" width="23.1428571428571" style="106" customWidth="1"/>
    <col min="5" max="5" width="22.2857142857143" style="106" customWidth="1"/>
    <col min="6" max="6" width="15.4285714285714" style="106" customWidth="1"/>
    <col min="7" max="7" width="18.7142857142857" style="106" customWidth="1"/>
    <col min="8" max="8" width="16.4285714285714" style="106" customWidth="1"/>
    <col min="9" max="9" width="16.7142857142857" style="106" customWidth="1"/>
    <col min="10" max="10" width="17.5714285714286" style="75" customWidth="1"/>
    <col min="11" max="11" width="18.8571428571429" style="75" customWidth="1"/>
    <col min="12" max="13" width="10" style="75" customWidth="1"/>
    <col min="14" max="14" width="9.13333333333333" style="59" customWidth="1"/>
    <col min="15" max="16" width="9.13333333333333" style="75" customWidth="1"/>
    <col min="17" max="18" width="12.7142857142857" style="75" customWidth="1"/>
    <col min="19" max="19" width="9.13333333333333" style="59" customWidth="1"/>
    <col min="20" max="20" width="10.4285714285714" style="75" customWidth="1"/>
    <col min="21" max="21" width="9.13333333333333" style="59" customWidth="1"/>
    <col min="22" max="249" width="9.13333333333333" style="59"/>
    <col min="250" max="258" width="8.71428571428571" style="59"/>
  </cols>
  <sheetData>
    <row r="1" ht="13.5" customHeight="1" spans="1:20">
      <c r="A1" s="77" t="s">
        <v>554</v>
      </c>
      <c r="D1" s="77"/>
      <c r="E1" s="77"/>
      <c r="F1" s="77"/>
      <c r="G1" s="77"/>
      <c r="H1" s="77"/>
      <c r="I1" s="77"/>
      <c r="J1" s="119"/>
      <c r="K1" s="119"/>
      <c r="L1" s="119"/>
      <c r="M1" s="119"/>
      <c r="N1" s="126"/>
      <c r="O1" s="127"/>
      <c r="P1" s="127"/>
      <c r="Q1" s="127"/>
      <c r="R1" s="127"/>
      <c r="S1" s="131"/>
      <c r="T1" s="132"/>
    </row>
    <row r="2" ht="27.75" customHeight="1" spans="1:20">
      <c r="A2" s="107" t="s">
        <v>15</v>
      </c>
      <c r="B2" s="107"/>
      <c r="C2" s="107"/>
      <c r="D2" s="107"/>
      <c r="E2" s="107"/>
      <c r="F2" s="107"/>
      <c r="G2" s="107"/>
      <c r="H2" s="107"/>
      <c r="I2" s="107"/>
      <c r="J2" s="107"/>
      <c r="K2" s="107"/>
      <c r="L2" s="107"/>
      <c r="M2" s="107"/>
      <c r="N2" s="107"/>
      <c r="O2" s="107"/>
      <c r="P2" s="107"/>
      <c r="Q2" s="107"/>
      <c r="R2" s="107"/>
      <c r="S2" s="107"/>
      <c r="T2" s="107"/>
    </row>
    <row r="3" ht="26.1" customHeight="1" spans="1:20">
      <c r="A3" s="108" t="s">
        <v>22</v>
      </c>
      <c r="B3" s="108"/>
      <c r="C3" s="108"/>
      <c r="D3" s="108"/>
      <c r="E3" s="108"/>
      <c r="F3" s="81"/>
      <c r="G3" s="81"/>
      <c r="H3" s="81"/>
      <c r="I3" s="81"/>
      <c r="J3" s="120"/>
      <c r="K3" s="120"/>
      <c r="L3" s="120"/>
      <c r="M3" s="120"/>
      <c r="N3" s="126"/>
      <c r="O3" s="127"/>
      <c r="P3" s="127"/>
      <c r="Q3" s="127"/>
      <c r="R3" s="127"/>
      <c r="S3" s="133"/>
      <c r="T3" s="134" t="s">
        <v>193</v>
      </c>
    </row>
    <row r="4" ht="15.75" customHeight="1" spans="1:20">
      <c r="A4" s="109" t="s">
        <v>201</v>
      </c>
      <c r="B4" s="110" t="s">
        <v>202</v>
      </c>
      <c r="C4" s="109" t="s">
        <v>532</v>
      </c>
      <c r="D4" s="109" t="s">
        <v>555</v>
      </c>
      <c r="E4" s="109" t="s">
        <v>556</v>
      </c>
      <c r="F4" s="116" t="s">
        <v>557</v>
      </c>
      <c r="G4" s="109" t="s">
        <v>558</v>
      </c>
      <c r="H4" s="109" t="s">
        <v>559</v>
      </c>
      <c r="I4" s="109" t="s">
        <v>560</v>
      </c>
      <c r="J4" s="109" t="s">
        <v>209</v>
      </c>
      <c r="K4" s="109"/>
      <c r="L4" s="109"/>
      <c r="M4" s="109"/>
      <c r="N4" s="128"/>
      <c r="O4" s="109"/>
      <c r="P4" s="109"/>
      <c r="Q4" s="109"/>
      <c r="R4" s="109"/>
      <c r="S4" s="128"/>
      <c r="T4" s="109"/>
    </row>
    <row r="5" ht="17.25" customHeight="1" spans="1:20">
      <c r="A5" s="109"/>
      <c r="B5" s="111"/>
      <c r="C5" s="109"/>
      <c r="D5" s="109"/>
      <c r="E5" s="109"/>
      <c r="F5" s="117"/>
      <c r="G5" s="109"/>
      <c r="H5" s="109"/>
      <c r="I5" s="109"/>
      <c r="J5" s="109" t="s">
        <v>77</v>
      </c>
      <c r="K5" s="109" t="s">
        <v>80</v>
      </c>
      <c r="L5" s="109" t="s">
        <v>538</v>
      </c>
      <c r="M5" s="109" t="s">
        <v>539</v>
      </c>
      <c r="N5" s="129" t="s">
        <v>540</v>
      </c>
      <c r="O5" s="109" t="s">
        <v>541</v>
      </c>
      <c r="P5" s="109"/>
      <c r="Q5" s="109"/>
      <c r="R5" s="109"/>
      <c r="S5" s="129"/>
      <c r="T5" s="109"/>
    </row>
    <row r="6" ht="54" customHeight="1" spans="1:20">
      <c r="A6" s="109"/>
      <c r="B6" s="111"/>
      <c r="C6" s="109"/>
      <c r="D6" s="109"/>
      <c r="E6" s="109"/>
      <c r="F6" s="118"/>
      <c r="G6" s="109"/>
      <c r="H6" s="109"/>
      <c r="I6" s="109"/>
      <c r="J6" s="109"/>
      <c r="K6" s="109"/>
      <c r="L6" s="109"/>
      <c r="M6" s="109"/>
      <c r="N6" s="128"/>
      <c r="O6" s="109" t="s">
        <v>79</v>
      </c>
      <c r="P6" s="109" t="s">
        <v>86</v>
      </c>
      <c r="Q6" s="109" t="s">
        <v>287</v>
      </c>
      <c r="R6" s="109" t="s">
        <v>88</v>
      </c>
      <c r="S6" s="128" t="s">
        <v>89</v>
      </c>
      <c r="T6" s="109" t="s">
        <v>90</v>
      </c>
    </row>
    <row r="7" ht="15" customHeight="1" spans="1:20">
      <c r="A7" s="96">
        <v>1</v>
      </c>
      <c r="B7" s="96">
        <v>2</v>
      </c>
      <c r="C7" s="96">
        <v>3</v>
      </c>
      <c r="D7" s="96">
        <v>4</v>
      </c>
      <c r="E7" s="96">
        <v>5</v>
      </c>
      <c r="F7" s="96">
        <v>6</v>
      </c>
      <c r="G7" s="96">
        <v>7</v>
      </c>
      <c r="H7" s="96">
        <v>8</v>
      </c>
      <c r="I7" s="96">
        <v>9</v>
      </c>
      <c r="J7" s="96">
        <v>10</v>
      </c>
      <c r="K7" s="96">
        <v>11</v>
      </c>
      <c r="L7" s="96">
        <v>12</v>
      </c>
      <c r="M7" s="96">
        <v>13</v>
      </c>
      <c r="N7" s="96">
        <v>14</v>
      </c>
      <c r="O7" s="96">
        <v>15</v>
      </c>
      <c r="P7" s="96">
        <v>16</v>
      </c>
      <c r="Q7" s="96">
        <v>17</v>
      </c>
      <c r="R7" s="96">
        <v>18</v>
      </c>
      <c r="S7" s="96">
        <v>19</v>
      </c>
      <c r="T7" s="96">
        <v>20</v>
      </c>
    </row>
    <row r="8" ht="30" customHeight="1" spans="1:20">
      <c r="A8" s="112" t="s">
        <v>91</v>
      </c>
      <c r="B8" s="112" t="s">
        <v>91</v>
      </c>
      <c r="C8" s="113" t="s">
        <v>247</v>
      </c>
      <c r="D8" s="113" t="s">
        <v>561</v>
      </c>
      <c r="E8" s="113" t="s">
        <v>562</v>
      </c>
      <c r="F8" s="113" t="s">
        <v>97</v>
      </c>
      <c r="G8" s="113" t="s">
        <v>563</v>
      </c>
      <c r="H8" s="113" t="s">
        <v>110</v>
      </c>
      <c r="I8" s="113" t="s">
        <v>561</v>
      </c>
      <c r="J8" s="121">
        <v>10000</v>
      </c>
      <c r="K8" s="121">
        <v>10000</v>
      </c>
      <c r="L8" s="122" t="s">
        <v>92</v>
      </c>
      <c r="M8" s="122" t="s">
        <v>92</v>
      </c>
      <c r="N8" s="122" t="s">
        <v>92</v>
      </c>
      <c r="O8" s="122" t="s">
        <v>92</v>
      </c>
      <c r="P8" s="122" t="s">
        <v>92</v>
      </c>
      <c r="Q8" s="122" t="s">
        <v>92</v>
      </c>
      <c r="R8" s="122"/>
      <c r="S8" s="122" t="s">
        <v>92</v>
      </c>
      <c r="T8" s="122" t="s">
        <v>92</v>
      </c>
    </row>
    <row r="9" ht="30" customHeight="1" spans="1:20">
      <c r="A9" s="112" t="s">
        <v>91</v>
      </c>
      <c r="B9" s="112" t="s">
        <v>91</v>
      </c>
      <c r="C9" s="114" t="s">
        <v>247</v>
      </c>
      <c r="D9" s="114" t="s">
        <v>564</v>
      </c>
      <c r="E9" s="114" t="s">
        <v>565</v>
      </c>
      <c r="F9" s="114" t="s">
        <v>97</v>
      </c>
      <c r="G9" s="114" t="s">
        <v>566</v>
      </c>
      <c r="H9" s="114" t="s">
        <v>110</v>
      </c>
      <c r="I9" s="114" t="s">
        <v>567</v>
      </c>
      <c r="J9" s="121">
        <v>10000</v>
      </c>
      <c r="K9" s="121">
        <v>10000</v>
      </c>
      <c r="L9" s="123" t="s">
        <v>92</v>
      </c>
      <c r="M9" s="123" t="s">
        <v>92</v>
      </c>
      <c r="N9" s="122" t="s">
        <v>92</v>
      </c>
      <c r="O9" s="123" t="s">
        <v>92</v>
      </c>
      <c r="P9" s="123" t="s">
        <v>92</v>
      </c>
      <c r="Q9" s="123" t="s">
        <v>92</v>
      </c>
      <c r="R9" s="123"/>
      <c r="S9" s="122" t="s">
        <v>92</v>
      </c>
      <c r="T9" s="123" t="s">
        <v>92</v>
      </c>
    </row>
    <row r="10" ht="30" customHeight="1" spans="1:20">
      <c r="A10" s="112" t="s">
        <v>91</v>
      </c>
      <c r="B10" s="112" t="s">
        <v>91</v>
      </c>
      <c r="C10" s="114" t="s">
        <v>297</v>
      </c>
      <c r="D10" s="114" t="s">
        <v>568</v>
      </c>
      <c r="E10" s="114" t="s">
        <v>569</v>
      </c>
      <c r="F10" s="114" t="s">
        <v>98</v>
      </c>
      <c r="G10" s="114" t="s">
        <v>561</v>
      </c>
      <c r="H10" s="114" t="s">
        <v>110</v>
      </c>
      <c r="I10" s="114" t="s">
        <v>568</v>
      </c>
      <c r="J10" s="121">
        <v>100000</v>
      </c>
      <c r="K10" s="121">
        <v>100000</v>
      </c>
      <c r="L10" s="123"/>
      <c r="M10" s="123"/>
      <c r="N10" s="122"/>
      <c r="O10" s="123"/>
      <c r="P10" s="123"/>
      <c r="Q10" s="123"/>
      <c r="R10" s="123"/>
      <c r="S10" s="122"/>
      <c r="T10" s="123"/>
    </row>
    <row r="11" ht="30" customHeight="1" spans="1:20">
      <c r="A11" s="112" t="s">
        <v>91</v>
      </c>
      <c r="B11" s="112" t="s">
        <v>91</v>
      </c>
      <c r="C11" s="114" t="s">
        <v>299</v>
      </c>
      <c r="D11" s="114" t="s">
        <v>570</v>
      </c>
      <c r="E11" s="114" t="s">
        <v>571</v>
      </c>
      <c r="F11" s="114" t="s">
        <v>98</v>
      </c>
      <c r="G11" s="114" t="s">
        <v>572</v>
      </c>
      <c r="H11" s="114" t="s">
        <v>110</v>
      </c>
      <c r="I11" s="114" t="s">
        <v>570</v>
      </c>
      <c r="J11" s="121">
        <v>50000</v>
      </c>
      <c r="K11" s="121">
        <v>50000</v>
      </c>
      <c r="L11" s="124" t="s">
        <v>92</v>
      </c>
      <c r="M11" s="124" t="s">
        <v>92</v>
      </c>
      <c r="N11" s="124" t="s">
        <v>92</v>
      </c>
      <c r="O11" s="124" t="s">
        <v>92</v>
      </c>
      <c r="P11" s="124" t="s">
        <v>92</v>
      </c>
      <c r="Q11" s="124" t="s">
        <v>92</v>
      </c>
      <c r="R11" s="124"/>
      <c r="S11" s="124" t="s">
        <v>92</v>
      </c>
      <c r="T11" s="124" t="s">
        <v>92</v>
      </c>
    </row>
    <row r="12" ht="22.5" customHeight="1" spans="1:20">
      <c r="A12" s="115" t="s">
        <v>151</v>
      </c>
      <c r="B12" s="115"/>
      <c r="C12" s="115"/>
      <c r="D12" s="115"/>
      <c r="E12" s="115"/>
      <c r="F12" s="115"/>
      <c r="G12" s="115"/>
      <c r="H12" s="115"/>
      <c r="I12" s="115"/>
      <c r="J12" s="121">
        <v>170000</v>
      </c>
      <c r="K12" s="121">
        <v>170000</v>
      </c>
      <c r="L12" s="125"/>
      <c r="M12" s="125"/>
      <c r="N12" s="130"/>
      <c r="O12" s="125"/>
      <c r="P12" s="125"/>
      <c r="Q12" s="125"/>
      <c r="R12" s="125"/>
      <c r="S12" s="130"/>
      <c r="T12" s="125"/>
    </row>
  </sheetData>
  <mergeCells count="19">
    <mergeCell ref="A2:T2"/>
    <mergeCell ref="A3:E3"/>
    <mergeCell ref="J4:T4"/>
    <mergeCell ref="O5:T5"/>
    <mergeCell ref="A12:I12"/>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47"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workbookViewId="0">
      <selection activeCell="A3" sqref="A3:D3"/>
    </sheetView>
  </sheetViews>
  <sheetFormatPr defaultColWidth="8.88571428571429" defaultRowHeight="14.25" customHeight="1" outlineLevelRow="7"/>
  <cols>
    <col min="1" max="1" width="50" style="75" customWidth="1"/>
    <col min="2" max="2" width="17.2857142857143" style="75" customWidth="1"/>
    <col min="3" max="4" width="13.4285714285714" style="75" customWidth="1"/>
    <col min="5" max="12" width="10.2857142857143" style="75" customWidth="1"/>
    <col min="13" max="13" width="13.1428571428571" style="75" customWidth="1"/>
    <col min="14" max="14" width="9.13333333333333" style="59" customWidth="1"/>
    <col min="15" max="246" width="9.13333333333333" style="59"/>
    <col min="247" max="247" width="9.13333333333333" style="76"/>
    <col min="248" max="256" width="8.88571428571429" style="76"/>
  </cols>
  <sheetData>
    <row r="1" s="59" customFormat="1" ht="13.5" customHeight="1" spans="1:13">
      <c r="A1" s="77" t="s">
        <v>573</v>
      </c>
      <c r="B1" s="77"/>
      <c r="C1" s="77"/>
      <c r="D1" s="78"/>
      <c r="E1" s="75"/>
      <c r="F1" s="75"/>
      <c r="G1" s="75"/>
      <c r="H1" s="75"/>
      <c r="I1" s="75"/>
      <c r="J1" s="75"/>
      <c r="K1" s="75"/>
      <c r="L1" s="75"/>
      <c r="M1" s="75"/>
    </row>
    <row r="2" s="59" customFormat="1" ht="35" customHeight="1" spans="1:13">
      <c r="A2" s="79" t="s">
        <v>16</v>
      </c>
      <c r="B2" s="79"/>
      <c r="C2" s="79"/>
      <c r="D2" s="79"/>
      <c r="E2" s="79"/>
      <c r="F2" s="79"/>
      <c r="G2" s="79"/>
      <c r="H2" s="79"/>
      <c r="I2" s="79"/>
      <c r="J2" s="79"/>
      <c r="K2" s="79"/>
      <c r="L2" s="79"/>
      <c r="M2" s="79"/>
    </row>
    <row r="3" s="74" customFormat="1" ht="24" customHeight="1" spans="1:13">
      <c r="A3" s="80" t="s">
        <v>22</v>
      </c>
      <c r="B3" s="81"/>
      <c r="C3" s="81"/>
      <c r="D3" s="81"/>
      <c r="E3" s="95"/>
      <c r="F3" s="95"/>
      <c r="G3" s="95"/>
      <c r="H3" s="95"/>
      <c r="I3" s="95"/>
      <c r="J3" s="101"/>
      <c r="K3" s="101"/>
      <c r="L3" s="101"/>
      <c r="M3" s="104" t="s">
        <v>193</v>
      </c>
    </row>
    <row r="4" s="59" customFormat="1" ht="19.5" customHeight="1" spans="1:13">
      <c r="A4" s="82" t="s">
        <v>574</v>
      </c>
      <c r="B4" s="83" t="s">
        <v>209</v>
      </c>
      <c r="C4" s="84"/>
      <c r="D4" s="84"/>
      <c r="E4" s="96" t="s">
        <v>575</v>
      </c>
      <c r="F4" s="96"/>
      <c r="G4" s="96"/>
      <c r="H4" s="96"/>
      <c r="I4" s="96"/>
      <c r="J4" s="96"/>
      <c r="K4" s="96"/>
      <c r="L4" s="96"/>
      <c r="M4" s="96"/>
    </row>
    <row r="5" s="59" customFormat="1" ht="40.5" customHeight="1" spans="1:13">
      <c r="A5" s="85"/>
      <c r="B5" s="86" t="s">
        <v>77</v>
      </c>
      <c r="C5" s="87" t="s">
        <v>80</v>
      </c>
      <c r="D5" s="88" t="s">
        <v>576</v>
      </c>
      <c r="E5" s="85" t="s">
        <v>577</v>
      </c>
      <c r="F5" s="85" t="s">
        <v>578</v>
      </c>
      <c r="G5" s="85" t="s">
        <v>579</v>
      </c>
      <c r="H5" s="85" t="s">
        <v>580</v>
      </c>
      <c r="I5" s="102" t="s">
        <v>581</v>
      </c>
      <c r="J5" s="85" t="s">
        <v>582</v>
      </c>
      <c r="K5" s="85" t="s">
        <v>583</v>
      </c>
      <c r="L5" s="85" t="s">
        <v>584</v>
      </c>
      <c r="M5" s="85" t="s">
        <v>585</v>
      </c>
    </row>
    <row r="6" s="59" customFormat="1" ht="19.5" customHeight="1" spans="1:13">
      <c r="A6" s="82">
        <v>1</v>
      </c>
      <c r="B6" s="82">
        <v>2</v>
      </c>
      <c r="C6" s="82">
        <v>3</v>
      </c>
      <c r="D6" s="89">
        <v>4</v>
      </c>
      <c r="E6" s="82">
        <v>5</v>
      </c>
      <c r="F6" s="82">
        <v>6</v>
      </c>
      <c r="G6" s="82">
        <v>7</v>
      </c>
      <c r="H6" s="97">
        <v>8</v>
      </c>
      <c r="I6" s="103">
        <v>9</v>
      </c>
      <c r="J6" s="103">
        <v>10</v>
      </c>
      <c r="K6" s="103">
        <v>11</v>
      </c>
      <c r="L6" s="97">
        <v>12</v>
      </c>
      <c r="M6" s="103">
        <v>13</v>
      </c>
    </row>
    <row r="7" s="59" customFormat="1" ht="19.5" customHeight="1" spans="1:247">
      <c r="A7" s="90" t="s">
        <v>586</v>
      </c>
      <c r="B7" s="91"/>
      <c r="C7" s="91"/>
      <c r="D7" s="91"/>
      <c r="E7" s="91"/>
      <c r="F7" s="91"/>
      <c r="G7" s="98"/>
      <c r="H7" s="99" t="s">
        <v>92</v>
      </c>
      <c r="I7" s="99" t="s">
        <v>92</v>
      </c>
      <c r="J7" s="99" t="s">
        <v>92</v>
      </c>
      <c r="K7" s="99" t="s">
        <v>92</v>
      </c>
      <c r="L7" s="99" t="s">
        <v>92</v>
      </c>
      <c r="M7" s="99" t="s">
        <v>92</v>
      </c>
      <c r="IM7" s="105"/>
    </row>
    <row r="8" s="59" customFormat="1" ht="19.5" customHeight="1" spans="1:13">
      <c r="A8" s="92" t="s">
        <v>92</v>
      </c>
      <c r="B8" s="93" t="s">
        <v>92</v>
      </c>
      <c r="C8" s="93" t="s">
        <v>92</v>
      </c>
      <c r="D8" s="94" t="s">
        <v>92</v>
      </c>
      <c r="E8" s="93" t="s">
        <v>92</v>
      </c>
      <c r="F8" s="93" t="s">
        <v>92</v>
      </c>
      <c r="G8" s="93" t="s">
        <v>92</v>
      </c>
      <c r="H8" s="100" t="s">
        <v>92</v>
      </c>
      <c r="I8" s="100" t="s">
        <v>92</v>
      </c>
      <c r="J8" s="100" t="s">
        <v>92</v>
      </c>
      <c r="K8" s="100" t="s">
        <v>92</v>
      </c>
      <c r="L8" s="100" t="s">
        <v>92</v>
      </c>
      <c r="M8" s="100"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78"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A3" sqref="A3:H3"/>
    </sheetView>
  </sheetViews>
  <sheetFormatPr defaultColWidth="8.88571428571429" defaultRowHeight="12.75" outlineLevelRow="6"/>
  <cols>
    <col min="1" max="1" width="34.2857142857143" style="58" customWidth="1"/>
    <col min="2" max="2" width="29" style="58" customWidth="1"/>
    <col min="3" max="5" width="23.5714285714286" style="58" customWidth="1"/>
    <col min="6" max="6" width="11.2857142857143" style="59" customWidth="1"/>
    <col min="7" max="7" width="25.1333333333333" style="58" customWidth="1"/>
    <col min="8" max="8" width="15.5714285714286" style="59" customWidth="1"/>
    <col min="9" max="9" width="13.4285714285714" style="59" customWidth="1"/>
    <col min="10" max="10" width="18.847619047619" style="58" customWidth="1"/>
    <col min="11" max="11" width="9.13333333333333" style="59" customWidth="1"/>
    <col min="12" max="16384" width="9.13333333333333" style="59"/>
  </cols>
  <sheetData>
    <row r="1" ht="12" customHeight="1" spans="1:10">
      <c r="A1" s="58" t="s">
        <v>587</v>
      </c>
      <c r="J1" s="73"/>
    </row>
    <row r="2" ht="28.5" customHeight="1" spans="1:10">
      <c r="A2" s="60" t="s">
        <v>17</v>
      </c>
      <c r="B2" s="61"/>
      <c r="C2" s="61"/>
      <c r="D2" s="61"/>
      <c r="E2" s="61"/>
      <c r="F2" s="68"/>
      <c r="G2" s="61"/>
      <c r="H2" s="68"/>
      <c r="I2" s="68"/>
      <c r="J2" s="61"/>
    </row>
    <row r="3" ht="17.25" customHeight="1" spans="1:1">
      <c r="A3" s="62" t="s">
        <v>22</v>
      </c>
    </row>
    <row r="4" ht="44.25" customHeight="1" spans="1:10">
      <c r="A4" s="63" t="s">
        <v>574</v>
      </c>
      <c r="B4" s="63" t="s">
        <v>330</v>
      </c>
      <c r="C4" s="63" t="s">
        <v>331</v>
      </c>
      <c r="D4" s="63" t="s">
        <v>332</v>
      </c>
      <c r="E4" s="63" t="s">
        <v>333</v>
      </c>
      <c r="F4" s="69" t="s">
        <v>334</v>
      </c>
      <c r="G4" s="63" t="s">
        <v>335</v>
      </c>
      <c r="H4" s="69" t="s">
        <v>336</v>
      </c>
      <c r="I4" s="69" t="s">
        <v>337</v>
      </c>
      <c r="J4" s="63" t="s">
        <v>338</v>
      </c>
    </row>
    <row r="5" ht="14.25" customHeight="1" spans="1:10">
      <c r="A5" s="63">
        <v>1</v>
      </c>
      <c r="B5" s="63">
        <v>2</v>
      </c>
      <c r="C5" s="63">
        <v>3</v>
      </c>
      <c r="D5" s="63">
        <v>4</v>
      </c>
      <c r="E5" s="63">
        <v>5</v>
      </c>
      <c r="F5" s="63">
        <v>6</v>
      </c>
      <c r="G5" s="63">
        <v>7</v>
      </c>
      <c r="H5" s="63">
        <v>8</v>
      </c>
      <c r="I5" s="63">
        <v>9</v>
      </c>
      <c r="J5" s="63">
        <v>10</v>
      </c>
    </row>
    <row r="6" ht="42" customHeight="1" spans="1:10">
      <c r="A6" s="64" t="s">
        <v>586</v>
      </c>
      <c r="B6" s="65"/>
      <c r="C6" s="65"/>
      <c r="D6" s="66"/>
      <c r="E6" s="70"/>
      <c r="F6" s="71"/>
      <c r="G6" s="70"/>
      <c r="H6" s="71"/>
      <c r="I6" s="71"/>
      <c r="J6" s="70"/>
    </row>
    <row r="7" ht="42.75" customHeight="1" spans="1:10">
      <c r="A7" s="67" t="s">
        <v>92</v>
      </c>
      <c r="B7" s="67" t="s">
        <v>92</v>
      </c>
      <c r="C7" s="67" t="s">
        <v>92</v>
      </c>
      <c r="D7" s="67" t="s">
        <v>92</v>
      </c>
      <c r="E7" s="72" t="s">
        <v>92</v>
      </c>
      <c r="F7" s="67" t="s">
        <v>92</v>
      </c>
      <c r="G7" s="72" t="s">
        <v>92</v>
      </c>
      <c r="H7" s="67" t="s">
        <v>92</v>
      </c>
      <c r="I7" s="67" t="s">
        <v>92</v>
      </c>
      <c r="J7" s="72" t="s">
        <v>92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8"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workbookViewId="0">
      <selection activeCell="A3" sqref="A3"/>
    </sheetView>
  </sheetViews>
  <sheetFormatPr defaultColWidth="8.88571428571429" defaultRowHeight="12.75"/>
  <cols>
    <col min="1" max="1" width="12" style="42" customWidth="1"/>
    <col min="2" max="2" width="29" style="42"/>
    <col min="3" max="3" width="18.7142857142857" style="42" customWidth="1"/>
    <col min="4" max="4" width="24.847619047619" style="42" customWidth="1"/>
    <col min="5" max="7" width="23.5714285714286" style="42" customWidth="1"/>
    <col min="8" max="8" width="25.1333333333333" style="42" customWidth="1"/>
    <col min="9" max="9" width="18.847619047619" style="42" customWidth="1"/>
    <col min="10" max="16384" width="9.13333333333333" style="42"/>
  </cols>
  <sheetData>
    <row r="1" spans="1:9">
      <c r="A1" s="42" t="s">
        <v>588</v>
      </c>
      <c r="I1" s="56"/>
    </row>
    <row r="2" ht="29.25" spans="2:9">
      <c r="B2" s="43" t="s">
        <v>18</v>
      </c>
      <c r="C2" s="43"/>
      <c r="D2" s="43"/>
      <c r="E2" s="43"/>
      <c r="F2" s="43"/>
      <c r="G2" s="43"/>
      <c r="H2" s="43"/>
      <c r="I2" s="43"/>
    </row>
    <row r="3" ht="14.25" spans="1:3">
      <c r="A3" s="44" t="s">
        <v>22</v>
      </c>
      <c r="C3" s="45"/>
    </row>
    <row r="4" ht="18" customHeight="1" spans="1:9">
      <c r="A4" s="46" t="s">
        <v>201</v>
      </c>
      <c r="B4" s="46" t="s">
        <v>202</v>
      </c>
      <c r="C4" s="46" t="s">
        <v>589</v>
      </c>
      <c r="D4" s="46" t="s">
        <v>590</v>
      </c>
      <c r="E4" s="46" t="s">
        <v>591</v>
      </c>
      <c r="F4" s="46" t="s">
        <v>592</v>
      </c>
      <c r="G4" s="53" t="s">
        <v>593</v>
      </c>
      <c r="H4" s="54"/>
      <c r="I4" s="57"/>
    </row>
    <row r="5" ht="18" customHeight="1" spans="1:9">
      <c r="A5" s="47"/>
      <c r="B5" s="47"/>
      <c r="C5" s="47"/>
      <c r="D5" s="47"/>
      <c r="E5" s="47"/>
      <c r="F5" s="47"/>
      <c r="G5" s="55" t="s">
        <v>536</v>
      </c>
      <c r="H5" s="55" t="s">
        <v>594</v>
      </c>
      <c r="I5" s="55" t="s">
        <v>595</v>
      </c>
    </row>
    <row r="6" ht="21" customHeight="1" spans="1:9">
      <c r="A6" s="48">
        <v>1</v>
      </c>
      <c r="B6" s="48">
        <v>2</v>
      </c>
      <c r="C6" s="48">
        <v>3</v>
      </c>
      <c r="D6" s="48">
        <v>4</v>
      </c>
      <c r="E6" s="48">
        <v>5</v>
      </c>
      <c r="F6" s="48">
        <v>6</v>
      </c>
      <c r="G6" s="48">
        <v>7</v>
      </c>
      <c r="H6" s="48">
        <v>8</v>
      </c>
      <c r="I6" s="48">
        <v>9</v>
      </c>
    </row>
    <row r="7" ht="33" customHeight="1" spans="1:9">
      <c r="A7" s="49" t="s">
        <v>596</v>
      </c>
      <c r="B7" s="50"/>
      <c r="C7" s="50"/>
      <c r="D7" s="50"/>
      <c r="E7" s="50"/>
      <c r="F7" s="50"/>
      <c r="G7" s="48"/>
      <c r="H7" s="48"/>
      <c r="I7" s="48"/>
    </row>
    <row r="8" ht="24" customHeight="1" spans="1:9">
      <c r="A8" s="49"/>
      <c r="B8" s="51"/>
      <c r="C8" s="51"/>
      <c r="D8" s="51"/>
      <c r="E8" s="51"/>
      <c r="F8" s="51"/>
      <c r="G8" s="48"/>
      <c r="H8" s="48"/>
      <c r="I8" s="48"/>
    </row>
    <row r="9" ht="24" customHeight="1" spans="1:9">
      <c r="A9" s="52" t="s">
        <v>77</v>
      </c>
      <c r="B9" s="52"/>
      <c r="C9" s="52"/>
      <c r="D9" s="52"/>
      <c r="E9" s="52"/>
      <c r="F9" s="52"/>
      <c r="G9" s="48"/>
      <c r="H9" s="48"/>
      <c r="I9" s="48"/>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workbookViewId="0">
      <selection activeCell="I17" sqref="I17"/>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0" t="s">
        <v>597</v>
      </c>
      <c r="D1" s="31"/>
      <c r="E1" s="31"/>
      <c r="F1" s="31"/>
      <c r="G1" s="31"/>
      <c r="K1" s="40"/>
    </row>
    <row r="2" s="1" customFormat="1" ht="27.75" customHeight="1" spans="1:11">
      <c r="A2" s="32" t="s">
        <v>598</v>
      </c>
      <c r="B2" s="32"/>
      <c r="C2" s="32"/>
      <c r="D2" s="32"/>
      <c r="E2" s="32"/>
      <c r="F2" s="32"/>
      <c r="G2" s="32"/>
      <c r="H2" s="32"/>
      <c r="I2" s="32"/>
      <c r="J2" s="32"/>
      <c r="K2" s="32"/>
    </row>
    <row r="3" s="1" customFormat="1" ht="13.5" customHeight="1" spans="1:11">
      <c r="A3" s="5" t="str">
        <f>"单位名称：安宁市司法局"&amp;""</f>
        <v>单位名称：安宁市司法局</v>
      </c>
      <c r="B3" s="6"/>
      <c r="C3" s="6"/>
      <c r="D3" s="6"/>
      <c r="E3" s="6"/>
      <c r="F3" s="6"/>
      <c r="G3" s="6"/>
      <c r="H3" s="21"/>
      <c r="I3" s="21"/>
      <c r="J3" s="21"/>
      <c r="K3" s="22" t="s">
        <v>193</v>
      </c>
    </row>
    <row r="4" s="1" customFormat="1" ht="21.75" customHeight="1" spans="1:11">
      <c r="A4" s="7" t="s">
        <v>282</v>
      </c>
      <c r="B4" s="7" t="s">
        <v>204</v>
      </c>
      <c r="C4" s="7" t="s">
        <v>283</v>
      </c>
      <c r="D4" s="8" t="s">
        <v>205</v>
      </c>
      <c r="E4" s="8" t="s">
        <v>206</v>
      </c>
      <c r="F4" s="8" t="s">
        <v>284</v>
      </c>
      <c r="G4" s="8" t="s">
        <v>285</v>
      </c>
      <c r="H4" s="26" t="s">
        <v>77</v>
      </c>
      <c r="I4" s="23" t="s">
        <v>599</v>
      </c>
      <c r="J4" s="24"/>
      <c r="K4" s="25"/>
    </row>
    <row r="5" s="1" customFormat="1" ht="21.75" customHeight="1" spans="1:11">
      <c r="A5" s="9"/>
      <c r="B5" s="9"/>
      <c r="C5" s="9"/>
      <c r="D5" s="10"/>
      <c r="E5" s="10"/>
      <c r="F5" s="10"/>
      <c r="G5" s="10"/>
      <c r="H5" s="37"/>
      <c r="I5" s="8" t="s">
        <v>80</v>
      </c>
      <c r="J5" s="8" t="s">
        <v>81</v>
      </c>
      <c r="K5" s="8" t="s">
        <v>82</v>
      </c>
    </row>
    <row r="6" s="1" customFormat="1" ht="40.5" customHeight="1" spans="1:11">
      <c r="A6" s="11"/>
      <c r="B6" s="11"/>
      <c r="C6" s="11"/>
      <c r="D6" s="12"/>
      <c r="E6" s="12"/>
      <c r="F6" s="12"/>
      <c r="G6" s="12"/>
      <c r="H6" s="27"/>
      <c r="I6" s="12"/>
      <c r="J6" s="12"/>
      <c r="K6" s="12"/>
    </row>
    <row r="7" s="1" customFormat="1" ht="15" customHeight="1" spans="1:11">
      <c r="A7" s="13">
        <v>1</v>
      </c>
      <c r="B7" s="13">
        <v>2</v>
      </c>
      <c r="C7" s="13">
        <v>3</v>
      </c>
      <c r="D7" s="13">
        <v>4</v>
      </c>
      <c r="E7" s="13">
        <v>5</v>
      </c>
      <c r="F7" s="13">
        <v>6</v>
      </c>
      <c r="G7" s="13">
        <v>7</v>
      </c>
      <c r="H7" s="13">
        <v>8</v>
      </c>
      <c r="I7" s="13">
        <v>9</v>
      </c>
      <c r="J7" s="41">
        <v>10</v>
      </c>
      <c r="K7" s="41">
        <v>11</v>
      </c>
    </row>
    <row r="8" s="1" customFormat="1" ht="37" customHeight="1" spans="1:11">
      <c r="A8" s="33" t="s">
        <v>600</v>
      </c>
      <c r="B8" s="14"/>
      <c r="C8" s="34"/>
      <c r="D8" s="34"/>
      <c r="E8" s="34"/>
      <c r="F8" s="34"/>
      <c r="G8" s="34"/>
      <c r="H8" s="38"/>
      <c r="I8" s="38"/>
      <c r="J8" s="38"/>
      <c r="K8" s="38"/>
    </row>
    <row r="9" s="1" customFormat="1" ht="30.65" customHeight="1" spans="1:11">
      <c r="A9" s="35"/>
      <c r="B9" s="35"/>
      <c r="C9" s="35"/>
      <c r="D9" s="35"/>
      <c r="E9" s="35"/>
      <c r="F9" s="35"/>
      <c r="G9" s="35"/>
      <c r="H9" s="38"/>
      <c r="I9" s="38"/>
      <c r="J9" s="38"/>
      <c r="K9" s="38"/>
    </row>
    <row r="10" s="1" customFormat="1" ht="18.75" customHeight="1" spans="1:11">
      <c r="A10" s="36" t="s">
        <v>151</v>
      </c>
      <c r="B10" s="36"/>
      <c r="C10" s="36"/>
      <c r="D10" s="36"/>
      <c r="E10" s="36"/>
      <c r="F10" s="36"/>
      <c r="G10" s="36"/>
      <c r="H10" s="39"/>
      <c r="I10" s="38"/>
      <c r="J10" s="38"/>
      <c r="K10" s="38"/>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workbookViewId="0">
      <selection activeCell="H33" sqref="H33"/>
    </sheetView>
  </sheetViews>
  <sheetFormatPr defaultColWidth="8" defaultRowHeight="12.75" outlineLevelCol="3"/>
  <cols>
    <col min="1" max="1" width="39.5714285714286" style="75" customWidth="1"/>
    <col min="2" max="2" width="43.1333333333333" style="75" customWidth="1"/>
    <col min="3" max="3" width="40.4285714285714" style="75" customWidth="1"/>
    <col min="4" max="4" width="46.1333333333333" style="75" customWidth="1"/>
    <col min="5" max="5" width="8" style="59" customWidth="1"/>
    <col min="6" max="16384" width="8" style="59"/>
  </cols>
  <sheetData>
    <row r="1" ht="17" customHeight="1" spans="1:4">
      <c r="A1" s="352" t="s">
        <v>21</v>
      </c>
      <c r="B1" s="77"/>
      <c r="C1" s="77"/>
      <c r="D1" s="150"/>
    </row>
    <row r="2" ht="36" customHeight="1" spans="1:4">
      <c r="A2" s="60" t="s">
        <v>2</v>
      </c>
      <c r="B2" s="353"/>
      <c r="C2" s="353"/>
      <c r="D2" s="353"/>
    </row>
    <row r="3" ht="21" customHeight="1" spans="1:4">
      <c r="A3" s="80" t="s">
        <v>22</v>
      </c>
      <c r="B3" s="300"/>
      <c r="C3" s="300"/>
      <c r="D3" s="148" t="s">
        <v>23</v>
      </c>
    </row>
    <row r="4" ht="19.5" customHeight="1" spans="1:4">
      <c r="A4" s="83" t="s">
        <v>24</v>
      </c>
      <c r="B4" s="168"/>
      <c r="C4" s="83" t="s">
        <v>25</v>
      </c>
      <c r="D4" s="168"/>
    </row>
    <row r="5" ht="19.5" customHeight="1" spans="1:4">
      <c r="A5" s="82" t="s">
        <v>26</v>
      </c>
      <c r="B5" s="82" t="s">
        <v>27</v>
      </c>
      <c r="C5" s="82" t="s">
        <v>28</v>
      </c>
      <c r="D5" s="82" t="s">
        <v>27</v>
      </c>
    </row>
    <row r="6" ht="19.5" customHeight="1" spans="1:4">
      <c r="A6" s="85"/>
      <c r="B6" s="85"/>
      <c r="C6" s="85"/>
      <c r="D6" s="85"/>
    </row>
    <row r="7" ht="20.25" customHeight="1" spans="1:4">
      <c r="A7" s="306" t="s">
        <v>29</v>
      </c>
      <c r="B7" s="28">
        <v>13020015</v>
      </c>
      <c r="C7" s="306" t="s">
        <v>30</v>
      </c>
      <c r="D7" s="28">
        <v>11040</v>
      </c>
    </row>
    <row r="8" ht="20.25" customHeight="1" spans="1:4">
      <c r="A8" s="306" t="s">
        <v>31</v>
      </c>
      <c r="B8" s="282"/>
      <c r="C8" s="306" t="s">
        <v>32</v>
      </c>
      <c r="D8" s="354"/>
    </row>
    <row r="9" ht="20.25" customHeight="1" spans="1:4">
      <c r="A9" s="306" t="s">
        <v>33</v>
      </c>
      <c r="B9" s="282"/>
      <c r="C9" s="306" t="s">
        <v>34</v>
      </c>
      <c r="D9" s="354"/>
    </row>
    <row r="10" ht="20.25" customHeight="1" spans="1:4">
      <c r="A10" s="306" t="s">
        <v>35</v>
      </c>
      <c r="B10" s="282"/>
      <c r="C10" s="306" t="s">
        <v>36</v>
      </c>
      <c r="D10" s="28">
        <v>12212952.35</v>
      </c>
    </row>
    <row r="11" ht="20.25" customHeight="1" spans="1:4">
      <c r="A11" s="306" t="s">
        <v>37</v>
      </c>
      <c r="B11" s="355"/>
      <c r="C11" s="306" t="s">
        <v>38</v>
      </c>
      <c r="D11" s="354"/>
    </row>
    <row r="12" ht="20.25" customHeight="1" spans="1:4">
      <c r="A12" s="306" t="s">
        <v>39</v>
      </c>
      <c r="B12" s="305"/>
      <c r="C12" s="306" t="s">
        <v>40</v>
      </c>
      <c r="D12" s="354"/>
    </row>
    <row r="13" ht="20.25" customHeight="1" spans="1:4">
      <c r="A13" s="306" t="s">
        <v>41</v>
      </c>
      <c r="B13" s="305"/>
      <c r="C13" s="306" t="s">
        <v>42</v>
      </c>
      <c r="D13" s="354"/>
    </row>
    <row r="14" ht="20.25" customHeight="1" spans="1:4">
      <c r="A14" s="306" t="s">
        <v>43</v>
      </c>
      <c r="B14" s="305"/>
      <c r="C14" s="306" t="s">
        <v>44</v>
      </c>
      <c r="D14" s="28">
        <v>976400</v>
      </c>
    </row>
    <row r="15" ht="20.25" customHeight="1" spans="1:4">
      <c r="A15" s="356" t="s">
        <v>45</v>
      </c>
      <c r="B15" s="357"/>
      <c r="C15" s="306" t="s">
        <v>46</v>
      </c>
      <c r="D15" s="28">
        <v>546540</v>
      </c>
    </row>
    <row r="16" ht="20.25" customHeight="1" spans="1:4">
      <c r="A16" s="356" t="s">
        <v>47</v>
      </c>
      <c r="B16" s="358"/>
      <c r="C16" s="306" t="s">
        <v>48</v>
      </c>
      <c r="D16" s="354"/>
    </row>
    <row r="17" ht="20.25" customHeight="1" spans="1:4">
      <c r="A17" s="356"/>
      <c r="B17" s="359"/>
      <c r="C17" s="306" t="s">
        <v>49</v>
      </c>
      <c r="D17" s="354"/>
    </row>
    <row r="18" ht="20.25" customHeight="1" spans="1:4">
      <c r="A18" s="358"/>
      <c r="B18" s="359"/>
      <c r="C18" s="306" t="s">
        <v>50</v>
      </c>
      <c r="D18" s="354"/>
    </row>
    <row r="19" ht="20.25" customHeight="1" spans="1:4">
      <c r="A19" s="358"/>
      <c r="B19" s="359"/>
      <c r="C19" s="306" t="s">
        <v>51</v>
      </c>
      <c r="D19" s="354"/>
    </row>
    <row r="20" ht="20.25" customHeight="1" spans="1:4">
      <c r="A20" s="358"/>
      <c r="B20" s="359"/>
      <c r="C20" s="306" t="s">
        <v>52</v>
      </c>
      <c r="D20" s="354"/>
    </row>
    <row r="21" ht="20.25" customHeight="1" spans="1:4">
      <c r="A21" s="358"/>
      <c r="B21" s="359"/>
      <c r="C21" s="306" t="s">
        <v>53</v>
      </c>
      <c r="D21" s="354"/>
    </row>
    <row r="22" ht="20.25" customHeight="1" spans="1:4">
      <c r="A22" s="358"/>
      <c r="B22" s="359"/>
      <c r="C22" s="306" t="s">
        <v>54</v>
      </c>
      <c r="D22" s="354"/>
    </row>
    <row r="23" ht="20.25" customHeight="1" spans="1:4">
      <c r="A23" s="358"/>
      <c r="B23" s="359"/>
      <c r="C23" s="306" t="s">
        <v>55</v>
      </c>
      <c r="D23" s="354"/>
    </row>
    <row r="24" ht="20.25" customHeight="1" spans="1:4">
      <c r="A24" s="358"/>
      <c r="B24" s="359"/>
      <c r="C24" s="306" t="s">
        <v>56</v>
      </c>
      <c r="D24" s="354"/>
    </row>
    <row r="25" ht="20.25" customHeight="1" spans="1:4">
      <c r="A25" s="358"/>
      <c r="B25" s="359"/>
      <c r="C25" s="306" t="s">
        <v>57</v>
      </c>
      <c r="D25" s="28">
        <v>644016</v>
      </c>
    </row>
    <row r="26" ht="20.25" customHeight="1" spans="1:4">
      <c r="A26" s="358"/>
      <c r="B26" s="359"/>
      <c r="C26" s="306" t="s">
        <v>58</v>
      </c>
      <c r="D26" s="354"/>
    </row>
    <row r="27" ht="20.25" customHeight="1" spans="1:4">
      <c r="A27" s="358"/>
      <c r="B27" s="359"/>
      <c r="C27" s="306" t="s">
        <v>59</v>
      </c>
      <c r="D27" s="354"/>
    </row>
    <row r="28" ht="20.25" customHeight="1" spans="1:4">
      <c r="A28" s="358"/>
      <c r="B28" s="359"/>
      <c r="C28" s="306" t="s">
        <v>60</v>
      </c>
      <c r="D28" s="354"/>
    </row>
    <row r="29" ht="20.25" customHeight="1" spans="1:4">
      <c r="A29" s="358"/>
      <c r="B29" s="359"/>
      <c r="C29" s="306" t="s">
        <v>61</v>
      </c>
      <c r="D29" s="354"/>
    </row>
    <row r="30" ht="20.25" customHeight="1" spans="1:4">
      <c r="A30" s="360"/>
      <c r="B30" s="361"/>
      <c r="C30" s="306" t="s">
        <v>62</v>
      </c>
      <c r="D30" s="354"/>
    </row>
    <row r="31" ht="20.25" customHeight="1" spans="1:4">
      <c r="A31" s="360"/>
      <c r="B31" s="361"/>
      <c r="C31" s="306" t="s">
        <v>63</v>
      </c>
      <c r="D31" s="354"/>
    </row>
    <row r="32" ht="20.25" customHeight="1" spans="1:4">
      <c r="A32" s="360"/>
      <c r="B32" s="361"/>
      <c r="C32" s="306" t="s">
        <v>64</v>
      </c>
      <c r="D32" s="354"/>
    </row>
    <row r="33" ht="20.25" customHeight="1" spans="1:4">
      <c r="A33" s="362" t="s">
        <v>65</v>
      </c>
      <c r="B33" s="363">
        <f>B7+B8+B9+B10+B11</f>
        <v>13020015</v>
      </c>
      <c r="C33" s="311" t="s">
        <v>66</v>
      </c>
      <c r="D33" s="308">
        <f>SUM(D7:D29)</f>
        <v>14390948.35</v>
      </c>
    </row>
    <row r="34" ht="20.25" customHeight="1" spans="1:4">
      <c r="A34" s="356" t="s">
        <v>67</v>
      </c>
      <c r="B34" s="364">
        <v>1370933.35</v>
      </c>
      <c r="C34" s="306" t="s">
        <v>68</v>
      </c>
      <c r="D34" s="282"/>
    </row>
    <row r="35" s="1" customFormat="1" ht="25.4" customHeight="1" spans="1:4">
      <c r="A35" s="365" t="s">
        <v>69</v>
      </c>
      <c r="B35" s="364">
        <v>1365401.65</v>
      </c>
      <c r="C35" s="366" t="s">
        <v>69</v>
      </c>
      <c r="D35" s="367"/>
    </row>
    <row r="36" s="1" customFormat="1" ht="25.4" customHeight="1" spans="1:4">
      <c r="A36" s="365" t="s">
        <v>70</v>
      </c>
      <c r="B36" s="364">
        <v>5531.7</v>
      </c>
      <c r="C36" s="366" t="s">
        <v>71</v>
      </c>
      <c r="D36" s="367"/>
    </row>
    <row r="37" ht="20.25" customHeight="1" spans="1:4">
      <c r="A37" s="368" t="s">
        <v>72</v>
      </c>
      <c r="B37" s="369">
        <f>B33+B34</f>
        <v>14390948.35</v>
      </c>
      <c r="C37" s="311" t="s">
        <v>73</v>
      </c>
      <c r="D37" s="369">
        <f>D33+D34</f>
        <v>14390948.35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68"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tabSelected="1" workbookViewId="0">
      <selection activeCell="I11" sqref="I11"/>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601</v>
      </c>
      <c r="B1" s="3"/>
      <c r="C1" s="3"/>
      <c r="D1" s="3"/>
      <c r="E1" s="3"/>
      <c r="F1" s="3"/>
      <c r="G1" s="3"/>
    </row>
    <row r="2" s="1" customFormat="1" ht="27.75" customHeight="1" spans="1:7">
      <c r="A2" s="4" t="s">
        <v>602</v>
      </c>
      <c r="B2" s="4"/>
      <c r="C2" s="4"/>
      <c r="D2" s="4"/>
      <c r="E2" s="4"/>
      <c r="F2" s="4"/>
      <c r="G2" s="4"/>
    </row>
    <row r="3" s="1" customFormat="1" ht="13.5" customHeight="1" spans="1:7">
      <c r="A3" s="5" t="str">
        <f>"单位名称：安宁市司法局"&amp;""</f>
        <v>单位名称：安宁市司法局</v>
      </c>
      <c r="B3" s="6"/>
      <c r="C3" s="6"/>
      <c r="D3" s="6"/>
      <c r="E3" s="21"/>
      <c r="F3" s="21"/>
      <c r="G3" s="22" t="s">
        <v>193</v>
      </c>
    </row>
    <row r="4" s="1" customFormat="1" ht="21.75" customHeight="1" spans="1:7">
      <c r="A4" s="7" t="s">
        <v>283</v>
      </c>
      <c r="B4" s="7" t="s">
        <v>282</v>
      </c>
      <c r="C4" s="7" t="s">
        <v>204</v>
      </c>
      <c r="D4" s="8" t="s">
        <v>603</v>
      </c>
      <c r="E4" s="23" t="s">
        <v>80</v>
      </c>
      <c r="F4" s="24"/>
      <c r="G4" s="25"/>
    </row>
    <row r="5" s="1" customFormat="1" ht="21.75" customHeight="1" spans="1:7">
      <c r="A5" s="9"/>
      <c r="B5" s="9"/>
      <c r="C5" s="9"/>
      <c r="D5" s="10"/>
      <c r="E5" s="26" t="s">
        <v>508</v>
      </c>
      <c r="F5" s="8" t="s">
        <v>604</v>
      </c>
      <c r="G5" s="8" t="s">
        <v>605</v>
      </c>
    </row>
    <row r="6" s="1" customFormat="1" ht="40.5" customHeight="1" spans="1:7">
      <c r="A6" s="11"/>
      <c r="B6" s="11"/>
      <c r="C6" s="11"/>
      <c r="D6" s="12"/>
      <c r="E6" s="27"/>
      <c r="F6" s="12"/>
      <c r="G6" s="12"/>
    </row>
    <row r="7" s="1" customFormat="1" ht="15" customHeight="1" spans="1:7">
      <c r="A7" s="13">
        <v>1</v>
      </c>
      <c r="B7" s="13">
        <v>2</v>
      </c>
      <c r="C7" s="13">
        <v>3</v>
      </c>
      <c r="D7" s="13">
        <v>4</v>
      </c>
      <c r="E7" s="13">
        <v>5</v>
      </c>
      <c r="F7" s="13">
        <v>6</v>
      </c>
      <c r="G7" s="13">
        <v>7</v>
      </c>
    </row>
    <row r="8" s="1" customFormat="1" ht="29.9" customHeight="1" spans="1:7">
      <c r="A8" s="14" t="s">
        <v>91</v>
      </c>
      <c r="B8" s="15" t="s">
        <v>289</v>
      </c>
      <c r="C8" s="15" t="s">
        <v>293</v>
      </c>
      <c r="D8" s="16" t="s">
        <v>606</v>
      </c>
      <c r="E8" s="28">
        <v>100000</v>
      </c>
      <c r="F8" s="28">
        <v>100000</v>
      </c>
      <c r="G8" s="28">
        <v>100000</v>
      </c>
    </row>
    <row r="9" s="1" customFormat="1" ht="29.9" customHeight="1" spans="1:7">
      <c r="A9" s="14" t="s">
        <v>91</v>
      </c>
      <c r="B9" s="17" t="s">
        <v>289</v>
      </c>
      <c r="C9" s="17" t="s">
        <v>295</v>
      </c>
      <c r="D9" s="16" t="s">
        <v>606</v>
      </c>
      <c r="E9" s="28">
        <v>100000</v>
      </c>
      <c r="F9" s="28">
        <v>100000</v>
      </c>
      <c r="G9" s="28">
        <v>100000</v>
      </c>
    </row>
    <row r="10" s="1" customFormat="1" ht="29.9" customHeight="1" spans="1:7">
      <c r="A10" s="14" t="s">
        <v>91</v>
      </c>
      <c r="B10" s="17" t="s">
        <v>289</v>
      </c>
      <c r="C10" s="17" t="s">
        <v>297</v>
      </c>
      <c r="D10" s="16" t="s">
        <v>606</v>
      </c>
      <c r="E10" s="28">
        <v>100000</v>
      </c>
      <c r="F10" s="28">
        <v>100000</v>
      </c>
      <c r="G10" s="28">
        <v>100000</v>
      </c>
    </row>
    <row r="11" s="1" customFormat="1" ht="29.9" customHeight="1" spans="1:7">
      <c r="A11" s="14" t="s">
        <v>91</v>
      </c>
      <c r="B11" s="17" t="s">
        <v>289</v>
      </c>
      <c r="C11" s="17" t="s">
        <v>299</v>
      </c>
      <c r="D11" s="16" t="s">
        <v>606</v>
      </c>
      <c r="E11" s="28">
        <v>50000</v>
      </c>
      <c r="F11" s="28">
        <v>50000</v>
      </c>
      <c r="G11" s="28">
        <v>50000</v>
      </c>
    </row>
    <row r="12" s="1" customFormat="1" ht="29.9" customHeight="1" spans="1:7">
      <c r="A12" s="14" t="s">
        <v>91</v>
      </c>
      <c r="B12" s="17" t="s">
        <v>289</v>
      </c>
      <c r="C12" s="17" t="s">
        <v>301</v>
      </c>
      <c r="D12" s="16" t="s">
        <v>606</v>
      </c>
      <c r="E12" s="28">
        <v>3000</v>
      </c>
      <c r="F12" s="28">
        <v>3000</v>
      </c>
      <c r="G12" s="28">
        <v>3000</v>
      </c>
    </row>
    <row r="13" s="1" customFormat="1" ht="29.9" customHeight="1" spans="1:7">
      <c r="A13" s="14" t="s">
        <v>91</v>
      </c>
      <c r="B13" s="17" t="s">
        <v>289</v>
      </c>
      <c r="C13" s="17" t="s">
        <v>301</v>
      </c>
      <c r="D13" s="16" t="s">
        <v>606</v>
      </c>
      <c r="E13" s="28">
        <v>47000</v>
      </c>
      <c r="F13" s="28">
        <v>47000</v>
      </c>
      <c r="G13" s="28">
        <v>47000</v>
      </c>
    </row>
    <row r="14" s="1" customFormat="1" ht="29.9" customHeight="1" spans="1:7">
      <c r="A14" s="14" t="s">
        <v>91</v>
      </c>
      <c r="B14" s="17" t="s">
        <v>289</v>
      </c>
      <c r="C14" s="17" t="s">
        <v>303</v>
      </c>
      <c r="D14" s="16" t="s">
        <v>606</v>
      </c>
      <c r="E14" s="28">
        <v>50000</v>
      </c>
      <c r="F14" s="28">
        <v>50000</v>
      </c>
      <c r="G14" s="28">
        <v>50000</v>
      </c>
    </row>
    <row r="15" s="1" customFormat="1" ht="29.9" customHeight="1" spans="1:7">
      <c r="A15" s="14" t="s">
        <v>91</v>
      </c>
      <c r="B15" s="17" t="s">
        <v>289</v>
      </c>
      <c r="C15" s="17" t="s">
        <v>303</v>
      </c>
      <c r="D15" s="16" t="s">
        <v>606</v>
      </c>
      <c r="E15" s="28">
        <v>13000</v>
      </c>
      <c r="F15" s="28">
        <v>13000</v>
      </c>
      <c r="G15" s="28">
        <v>13000</v>
      </c>
    </row>
    <row r="16" s="1" customFormat="1" ht="29.9" customHeight="1" spans="1:7">
      <c r="A16" s="14" t="s">
        <v>91</v>
      </c>
      <c r="B16" s="17" t="s">
        <v>312</v>
      </c>
      <c r="C16" s="17" t="s">
        <v>314</v>
      </c>
      <c r="D16" s="16" t="s">
        <v>606</v>
      </c>
      <c r="E16" s="28">
        <v>40000</v>
      </c>
      <c r="F16" s="28">
        <v>0</v>
      </c>
      <c r="G16" s="28">
        <v>0</v>
      </c>
    </row>
    <row r="17" s="1" customFormat="1" ht="29.9" customHeight="1" spans="1:7">
      <c r="A17" s="14" t="s">
        <v>91</v>
      </c>
      <c r="B17" s="17" t="s">
        <v>312</v>
      </c>
      <c r="C17" s="17" t="s">
        <v>316</v>
      </c>
      <c r="D17" s="16" t="s">
        <v>606</v>
      </c>
      <c r="E17" s="28">
        <v>90000</v>
      </c>
      <c r="F17" s="28">
        <v>0</v>
      </c>
      <c r="G17" s="28">
        <v>0</v>
      </c>
    </row>
    <row r="18" s="1" customFormat="1" ht="29.9" customHeight="1" spans="1:7">
      <c r="A18" s="14" t="s">
        <v>91</v>
      </c>
      <c r="B18" s="17" t="s">
        <v>312</v>
      </c>
      <c r="C18" s="17" t="s">
        <v>316</v>
      </c>
      <c r="D18" s="16" t="s">
        <v>606</v>
      </c>
      <c r="E18" s="28">
        <v>40000</v>
      </c>
      <c r="F18" s="28">
        <v>0</v>
      </c>
      <c r="G18" s="28">
        <v>0</v>
      </c>
    </row>
    <row r="19" s="1" customFormat="1" ht="29.9" customHeight="1" spans="1:7">
      <c r="A19" s="14" t="s">
        <v>91</v>
      </c>
      <c r="B19" s="17" t="s">
        <v>312</v>
      </c>
      <c r="C19" s="17" t="s">
        <v>319</v>
      </c>
      <c r="D19" s="16" t="s">
        <v>606</v>
      </c>
      <c r="E19" s="28">
        <v>100000</v>
      </c>
      <c r="F19" s="28">
        <v>0</v>
      </c>
      <c r="G19" s="28">
        <v>0</v>
      </c>
    </row>
    <row r="20" s="1" customFormat="1" ht="29.9" customHeight="1" spans="1:7">
      <c r="A20" s="14" t="s">
        <v>91</v>
      </c>
      <c r="B20" s="17" t="s">
        <v>312</v>
      </c>
      <c r="C20" s="17" t="s">
        <v>319</v>
      </c>
      <c r="D20" s="16" t="s">
        <v>606</v>
      </c>
      <c r="E20" s="28">
        <v>527081.46</v>
      </c>
      <c r="F20" s="28">
        <v>0</v>
      </c>
      <c r="G20" s="28">
        <v>0</v>
      </c>
    </row>
    <row r="21" s="1" customFormat="1" ht="29.9" customHeight="1" spans="1:7">
      <c r="A21" s="14" t="s">
        <v>91</v>
      </c>
      <c r="B21" s="17" t="s">
        <v>312</v>
      </c>
      <c r="C21" s="17" t="s">
        <v>319</v>
      </c>
      <c r="D21" s="16" t="s">
        <v>606</v>
      </c>
      <c r="E21" s="28">
        <v>8971.2</v>
      </c>
      <c r="F21" s="28">
        <v>0</v>
      </c>
      <c r="G21" s="28">
        <v>0</v>
      </c>
    </row>
    <row r="22" s="1" customFormat="1" ht="29.9" customHeight="1" spans="1:7">
      <c r="A22" s="14" t="s">
        <v>91</v>
      </c>
      <c r="B22" s="17" t="s">
        <v>312</v>
      </c>
      <c r="C22" s="17" t="s">
        <v>319</v>
      </c>
      <c r="D22" s="16" t="s">
        <v>606</v>
      </c>
      <c r="E22" s="28">
        <v>97140.51</v>
      </c>
      <c r="F22" s="28">
        <v>0</v>
      </c>
      <c r="G22" s="28">
        <v>0</v>
      </c>
    </row>
    <row r="23" s="1" customFormat="1" ht="29.9" customHeight="1" spans="1:7">
      <c r="A23" s="14" t="s">
        <v>91</v>
      </c>
      <c r="B23" s="17" t="s">
        <v>312</v>
      </c>
      <c r="C23" s="17" t="s">
        <v>319</v>
      </c>
      <c r="D23" s="16" t="s">
        <v>606</v>
      </c>
      <c r="E23" s="28">
        <v>8811</v>
      </c>
      <c r="F23" s="28">
        <v>0</v>
      </c>
      <c r="G23" s="28">
        <v>0</v>
      </c>
    </row>
    <row r="24" s="1" customFormat="1" ht="29.9" customHeight="1" spans="1:7">
      <c r="A24" s="14" t="s">
        <v>91</v>
      </c>
      <c r="B24" s="17" t="s">
        <v>312</v>
      </c>
      <c r="C24" s="17" t="s">
        <v>319</v>
      </c>
      <c r="D24" s="16" t="s">
        <v>606</v>
      </c>
      <c r="E24" s="28">
        <v>94465.74</v>
      </c>
      <c r="F24" s="28">
        <v>0</v>
      </c>
      <c r="G24" s="28">
        <v>0</v>
      </c>
    </row>
    <row r="25" s="1" customFormat="1" ht="29.9" customHeight="1" spans="1:7">
      <c r="A25" s="14" t="s">
        <v>91</v>
      </c>
      <c r="B25" s="17" t="s">
        <v>312</v>
      </c>
      <c r="C25" s="17" t="s">
        <v>319</v>
      </c>
      <c r="D25" s="16" t="s">
        <v>606</v>
      </c>
      <c r="E25" s="28">
        <v>30000</v>
      </c>
      <c r="F25" s="28">
        <v>0</v>
      </c>
      <c r="G25" s="28">
        <v>0</v>
      </c>
    </row>
    <row r="26" s="1" customFormat="1" ht="29.9" customHeight="1" spans="1:7">
      <c r="A26" s="14" t="s">
        <v>91</v>
      </c>
      <c r="B26" s="17" t="s">
        <v>312</v>
      </c>
      <c r="C26" s="17" t="s">
        <v>319</v>
      </c>
      <c r="D26" s="16" t="s">
        <v>606</v>
      </c>
      <c r="E26" s="28">
        <v>10000</v>
      </c>
      <c r="F26" s="28">
        <v>0</v>
      </c>
      <c r="G26" s="28">
        <v>0</v>
      </c>
    </row>
    <row r="27" s="1" customFormat="1" ht="29.9" customHeight="1" spans="1:7">
      <c r="A27" s="14" t="s">
        <v>91</v>
      </c>
      <c r="B27" s="17" t="s">
        <v>312</v>
      </c>
      <c r="C27" s="17" t="s">
        <v>319</v>
      </c>
      <c r="D27" s="16" t="s">
        <v>606</v>
      </c>
      <c r="E27" s="28">
        <v>298931.74</v>
      </c>
      <c r="F27" s="28">
        <v>0</v>
      </c>
      <c r="G27" s="28">
        <v>0</v>
      </c>
    </row>
    <row r="28" s="1" customFormat="1" ht="29.9" customHeight="1" spans="1:7">
      <c r="A28" s="14" t="s">
        <v>91</v>
      </c>
      <c r="B28" s="17" t="s">
        <v>312</v>
      </c>
      <c r="C28" s="17" t="s">
        <v>319</v>
      </c>
      <c r="D28" s="16" t="s">
        <v>606</v>
      </c>
      <c r="E28" s="28">
        <v>20000</v>
      </c>
      <c r="F28" s="28">
        <v>0</v>
      </c>
      <c r="G28" s="28">
        <v>0</v>
      </c>
    </row>
    <row r="29" s="1" customFormat="1" ht="18.75" customHeight="1" spans="1:7">
      <c r="A29" s="18" t="s">
        <v>77</v>
      </c>
      <c r="B29" s="19"/>
      <c r="C29" s="19"/>
      <c r="D29" s="20"/>
      <c r="E29" s="29">
        <f t="shared" ref="E29:G29" si="0">SUM(E8:E28)</f>
        <v>1828401.65</v>
      </c>
      <c r="F29" s="29">
        <f t="shared" si="0"/>
        <v>463000</v>
      </c>
      <c r="G29" s="29">
        <f t="shared" si="0"/>
        <v>463000</v>
      </c>
    </row>
  </sheetData>
  <mergeCells count="11">
    <mergeCell ref="A2:G2"/>
    <mergeCell ref="A3:D3"/>
    <mergeCell ref="E4:G4"/>
    <mergeCell ref="A29:D29"/>
    <mergeCell ref="A4:A6"/>
    <mergeCell ref="B4:B6"/>
    <mergeCell ref="C4:C6"/>
    <mergeCell ref="D4:D6"/>
    <mergeCell ref="E5:E6"/>
    <mergeCell ref="F5:F6"/>
    <mergeCell ref="G5:G6"/>
  </mergeCells>
  <pageMargins left="0.75" right="0.75" top="1" bottom="1" header="0.5" footer="0.5"/>
  <pageSetup paperSize="9" scale="5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topLeftCell="C1" workbookViewId="0">
      <selection activeCell="C9" sqref="C9"/>
    </sheetView>
  </sheetViews>
  <sheetFormatPr defaultColWidth="8" defaultRowHeight="14.25" customHeight="1"/>
  <cols>
    <col min="1" max="1" width="21.1333333333333" style="75" customWidth="1"/>
    <col min="2" max="2" width="23.4285714285714" style="75" customWidth="1"/>
    <col min="3" max="3" width="21.4285714285714" style="75" customWidth="1"/>
    <col min="4" max="4" width="19.8571428571429" style="75" customWidth="1"/>
    <col min="5" max="5" width="19.2857142857143" style="75" customWidth="1"/>
    <col min="6" max="6" width="14" style="75" customWidth="1"/>
    <col min="7" max="8" width="12.5714285714286" style="75" customWidth="1"/>
    <col min="9" max="9" width="8.84761904761905" style="75" customWidth="1"/>
    <col min="10" max="14" width="12.5714285714286" style="75" customWidth="1"/>
    <col min="15" max="15" width="17.2857142857143" style="59" customWidth="1"/>
    <col min="16" max="16" width="14.5714285714286" style="59" customWidth="1"/>
    <col min="17" max="17" width="9.71428571428571" style="59" customWidth="1"/>
    <col min="18" max="18" width="10.5714285714286" style="59" customWidth="1"/>
    <col min="19" max="19" width="10.1333333333333" style="75" customWidth="1"/>
    <col min="20" max="20" width="11.7142857142857" style="59" customWidth="1"/>
    <col min="21" max="16384" width="8" style="59"/>
  </cols>
  <sheetData>
    <row r="1" ht="12" customHeight="1" spans="1:18">
      <c r="A1" s="323" t="s">
        <v>74</v>
      </c>
      <c r="B1" s="77"/>
      <c r="C1" s="77"/>
      <c r="D1" s="77"/>
      <c r="E1" s="77"/>
      <c r="F1" s="77"/>
      <c r="G1" s="77"/>
      <c r="H1" s="77"/>
      <c r="I1" s="77"/>
      <c r="J1" s="77"/>
      <c r="K1" s="77"/>
      <c r="L1" s="77"/>
      <c r="M1" s="77"/>
      <c r="N1" s="77"/>
      <c r="O1" s="338"/>
      <c r="P1" s="338"/>
      <c r="Q1" s="338"/>
      <c r="R1" s="338"/>
    </row>
    <row r="2" ht="36" customHeight="1" spans="1:19">
      <c r="A2" s="324" t="s">
        <v>3</v>
      </c>
      <c r="B2" s="61"/>
      <c r="C2" s="61"/>
      <c r="D2" s="61"/>
      <c r="E2" s="61"/>
      <c r="F2" s="61"/>
      <c r="G2" s="61"/>
      <c r="H2" s="61"/>
      <c r="I2" s="61"/>
      <c r="J2" s="61"/>
      <c r="K2" s="61"/>
      <c r="L2" s="61"/>
      <c r="M2" s="61"/>
      <c r="N2" s="61"/>
      <c r="O2" s="68"/>
      <c r="P2" s="68"/>
      <c r="Q2" s="68"/>
      <c r="R2" s="68"/>
      <c r="S2" s="61"/>
    </row>
    <row r="3" ht="20.25" customHeight="1" spans="1:20">
      <c r="A3" s="80" t="s">
        <v>22</v>
      </c>
      <c r="B3" s="81"/>
      <c r="C3" s="81"/>
      <c r="D3" s="81"/>
      <c r="E3" s="81"/>
      <c r="F3" s="81"/>
      <c r="G3" s="81"/>
      <c r="H3" s="81"/>
      <c r="I3" s="81"/>
      <c r="J3" s="81"/>
      <c r="K3" s="81"/>
      <c r="L3" s="81"/>
      <c r="M3" s="81"/>
      <c r="N3" s="81"/>
      <c r="O3" s="339"/>
      <c r="P3" s="339"/>
      <c r="Q3" s="339"/>
      <c r="R3" s="339"/>
      <c r="S3" s="345"/>
      <c r="T3" s="345" t="s">
        <v>23</v>
      </c>
    </row>
    <row r="4" ht="18.75" customHeight="1" spans="1:20">
      <c r="A4" s="325" t="s">
        <v>75</v>
      </c>
      <c r="B4" s="326" t="s">
        <v>76</v>
      </c>
      <c r="C4" s="326" t="s">
        <v>77</v>
      </c>
      <c r="D4" s="327" t="s">
        <v>78</v>
      </c>
      <c r="E4" s="336"/>
      <c r="F4" s="336"/>
      <c r="G4" s="336"/>
      <c r="H4" s="336"/>
      <c r="I4" s="336"/>
      <c r="J4" s="336"/>
      <c r="K4" s="336"/>
      <c r="L4" s="336"/>
      <c r="M4" s="336"/>
      <c r="N4" s="336"/>
      <c r="O4" s="340" t="s">
        <v>67</v>
      </c>
      <c r="P4" s="341"/>
      <c r="Q4" s="341"/>
      <c r="R4" s="341"/>
      <c r="S4" s="341"/>
      <c r="T4" s="346"/>
    </row>
    <row r="5" ht="18.75" customHeight="1" spans="1:20">
      <c r="A5" s="328"/>
      <c r="B5" s="329"/>
      <c r="C5" s="329"/>
      <c r="D5" s="330" t="s">
        <v>79</v>
      </c>
      <c r="E5" s="330" t="s">
        <v>80</v>
      </c>
      <c r="F5" s="330" t="s">
        <v>81</v>
      </c>
      <c r="G5" s="330" t="s">
        <v>82</v>
      </c>
      <c r="H5" s="330" t="s">
        <v>83</v>
      </c>
      <c r="I5" s="337" t="s">
        <v>84</v>
      </c>
      <c r="J5" s="336"/>
      <c r="K5" s="336"/>
      <c r="L5" s="336"/>
      <c r="M5" s="336"/>
      <c r="N5" s="336"/>
      <c r="O5" s="342" t="s">
        <v>79</v>
      </c>
      <c r="P5" s="342" t="s">
        <v>80</v>
      </c>
      <c r="Q5" s="342" t="s">
        <v>81</v>
      </c>
      <c r="R5" s="340" t="s">
        <v>82</v>
      </c>
      <c r="S5" s="342" t="s">
        <v>85</v>
      </c>
      <c r="T5" s="347" t="s">
        <v>84</v>
      </c>
    </row>
    <row r="6" ht="33.75" customHeight="1" spans="1:20">
      <c r="A6" s="331"/>
      <c r="B6" s="332"/>
      <c r="C6" s="332"/>
      <c r="D6" s="331"/>
      <c r="E6" s="331"/>
      <c r="F6" s="331"/>
      <c r="G6" s="331"/>
      <c r="H6" s="331"/>
      <c r="I6" s="332" t="s">
        <v>79</v>
      </c>
      <c r="J6" s="332" t="s">
        <v>86</v>
      </c>
      <c r="K6" s="332" t="s">
        <v>87</v>
      </c>
      <c r="L6" s="332" t="s">
        <v>88</v>
      </c>
      <c r="M6" s="332" t="s">
        <v>89</v>
      </c>
      <c r="N6" s="343" t="s">
        <v>90</v>
      </c>
      <c r="O6" s="342"/>
      <c r="P6" s="342"/>
      <c r="Q6" s="342"/>
      <c r="R6" s="340"/>
      <c r="S6" s="342"/>
      <c r="T6" s="348"/>
    </row>
    <row r="7" ht="16.5" customHeight="1" spans="1:20">
      <c r="A7" s="333">
        <v>1</v>
      </c>
      <c r="B7" s="333">
        <v>2</v>
      </c>
      <c r="C7" s="333">
        <v>3</v>
      </c>
      <c r="D7" s="333">
        <v>4</v>
      </c>
      <c r="E7" s="333">
        <v>5</v>
      </c>
      <c r="F7" s="333">
        <v>6</v>
      </c>
      <c r="G7" s="333">
        <v>7</v>
      </c>
      <c r="H7" s="333">
        <v>8</v>
      </c>
      <c r="I7" s="333">
        <v>9</v>
      </c>
      <c r="J7" s="333">
        <v>10</v>
      </c>
      <c r="K7" s="333">
        <v>11</v>
      </c>
      <c r="L7" s="333">
        <v>12</v>
      </c>
      <c r="M7" s="333">
        <v>13</v>
      </c>
      <c r="N7" s="333">
        <v>14</v>
      </c>
      <c r="O7" s="333">
        <v>15</v>
      </c>
      <c r="P7" s="333">
        <v>16</v>
      </c>
      <c r="Q7" s="333">
        <v>17</v>
      </c>
      <c r="R7" s="333">
        <v>18</v>
      </c>
      <c r="S7" s="115">
        <v>19</v>
      </c>
      <c r="T7" s="349">
        <v>20</v>
      </c>
    </row>
    <row r="8" ht="16.5" customHeight="1" spans="1:20">
      <c r="A8" s="72">
        <v>113001</v>
      </c>
      <c r="B8" s="72" t="s">
        <v>91</v>
      </c>
      <c r="C8" s="28">
        <v>14390948.35</v>
      </c>
      <c r="D8" s="28">
        <v>13020015</v>
      </c>
      <c r="E8" s="28">
        <v>13020015</v>
      </c>
      <c r="F8" s="100" t="s">
        <v>92</v>
      </c>
      <c r="G8" s="100" t="s">
        <v>92</v>
      </c>
      <c r="H8" s="100" t="s">
        <v>92</v>
      </c>
      <c r="I8" s="100" t="s">
        <v>92</v>
      </c>
      <c r="J8" s="100" t="s">
        <v>92</v>
      </c>
      <c r="K8" s="100" t="s">
        <v>92</v>
      </c>
      <c r="L8" s="100" t="s">
        <v>92</v>
      </c>
      <c r="M8" s="100" t="s">
        <v>92</v>
      </c>
      <c r="N8" s="344" t="s">
        <v>92</v>
      </c>
      <c r="O8" s="28">
        <v>1370933.35</v>
      </c>
      <c r="P8" s="28">
        <v>1365401.65</v>
      </c>
      <c r="Q8" s="350"/>
      <c r="R8" s="351"/>
      <c r="S8" s="115"/>
      <c r="T8" s="28">
        <v>5531.7</v>
      </c>
    </row>
    <row r="9" ht="16.5" customHeight="1" spans="1:20">
      <c r="A9" s="334" t="s">
        <v>77</v>
      </c>
      <c r="B9" s="335"/>
      <c r="C9" s="28">
        <v>14390948.35</v>
      </c>
      <c r="D9" s="28">
        <v>13020015</v>
      </c>
      <c r="E9" s="28">
        <v>13020015</v>
      </c>
      <c r="F9" s="100" t="s">
        <v>92</v>
      </c>
      <c r="G9" s="100" t="s">
        <v>92</v>
      </c>
      <c r="H9" s="100" t="s">
        <v>92</v>
      </c>
      <c r="I9" s="100" t="s">
        <v>92</v>
      </c>
      <c r="J9" s="100" t="s">
        <v>92</v>
      </c>
      <c r="K9" s="100" t="s">
        <v>92</v>
      </c>
      <c r="L9" s="100" t="s">
        <v>92</v>
      </c>
      <c r="M9" s="100" t="s">
        <v>92</v>
      </c>
      <c r="N9" s="344" t="s">
        <v>92</v>
      </c>
      <c r="O9" s="28">
        <v>1370933.35</v>
      </c>
      <c r="P9" s="28">
        <v>1365401.65</v>
      </c>
      <c r="Q9" s="350"/>
      <c r="R9" s="351"/>
      <c r="S9" s="350"/>
      <c r="T9" s="28">
        <v>5531.7</v>
      </c>
    </row>
    <row r="10" customHeight="1" spans="19:19">
      <c r="S10" s="73"/>
    </row>
  </sheetData>
  <mergeCells count="20">
    <mergeCell ref="A2:S2"/>
    <mergeCell ref="A3:D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3055555555556" right="0.393055555555556" top="0.511805555555556" bottom="0.511805555555556" header="0.314583333333333" footer="0.314583333333333"/>
  <pageSetup paperSize="9" scale="51"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2"/>
  <sheetViews>
    <sheetView workbookViewId="0">
      <selection activeCell="D31" sqref="D31"/>
    </sheetView>
  </sheetViews>
  <sheetFormatPr defaultColWidth="8.88571428571429" defaultRowHeight="14.25" customHeight="1"/>
  <cols>
    <col min="1" max="1" width="16.4285714285714" style="75" customWidth="1"/>
    <col min="2" max="2" width="29.1333333333333" style="75" customWidth="1"/>
    <col min="3" max="3" width="17.4285714285714" style="75" customWidth="1"/>
    <col min="4" max="4" width="21.1428571428571" style="75" customWidth="1"/>
    <col min="5" max="8" width="18.847619047619" style="75" customWidth="1"/>
    <col min="9" max="9" width="15.5714285714286" style="75" customWidth="1"/>
    <col min="10" max="10" width="14.1333333333333" style="75" customWidth="1"/>
    <col min="11" max="15" width="18.847619047619" style="75" customWidth="1"/>
    <col min="16" max="16" width="9.13333333333333" style="75" customWidth="1"/>
    <col min="17" max="16384" width="9.13333333333333" style="75"/>
  </cols>
  <sheetData>
    <row r="1" ht="15.75" customHeight="1" spans="1:14">
      <c r="A1" s="285" t="s">
        <v>93</v>
      </c>
      <c r="B1" s="77"/>
      <c r="C1" s="77"/>
      <c r="D1" s="77"/>
      <c r="E1" s="77"/>
      <c r="F1" s="77"/>
      <c r="G1" s="77"/>
      <c r="H1" s="77"/>
      <c r="I1" s="77"/>
      <c r="J1" s="77"/>
      <c r="K1" s="77"/>
      <c r="L1" s="77"/>
      <c r="M1" s="77"/>
      <c r="N1" s="77"/>
    </row>
    <row r="2" ht="28.5" customHeight="1" spans="1:15">
      <c r="A2" s="61" t="s">
        <v>4</v>
      </c>
      <c r="B2" s="61"/>
      <c r="C2" s="61"/>
      <c r="D2" s="61"/>
      <c r="E2" s="61"/>
      <c r="F2" s="61"/>
      <c r="G2" s="61"/>
      <c r="H2" s="61"/>
      <c r="I2" s="61"/>
      <c r="J2" s="61"/>
      <c r="K2" s="61"/>
      <c r="L2" s="61"/>
      <c r="M2" s="61"/>
      <c r="N2" s="61"/>
      <c r="O2" s="61"/>
    </row>
    <row r="3" ht="15" customHeight="1" spans="1:15">
      <c r="A3" s="314" t="s">
        <v>22</v>
      </c>
      <c r="B3" s="315"/>
      <c r="C3" s="120"/>
      <c r="D3" s="120"/>
      <c r="E3" s="120"/>
      <c r="F3" s="120"/>
      <c r="G3" s="120"/>
      <c r="H3" s="120"/>
      <c r="I3" s="120"/>
      <c r="J3" s="120"/>
      <c r="K3" s="120"/>
      <c r="L3" s="120"/>
      <c r="M3" s="81"/>
      <c r="N3" s="81"/>
      <c r="O3" s="155" t="s">
        <v>23</v>
      </c>
    </row>
    <row r="4" ht="17.25" customHeight="1" spans="1:15">
      <c r="A4" s="87" t="s">
        <v>94</v>
      </c>
      <c r="B4" s="87" t="s">
        <v>95</v>
      </c>
      <c r="C4" s="88" t="s">
        <v>77</v>
      </c>
      <c r="D4" s="109" t="s">
        <v>80</v>
      </c>
      <c r="E4" s="109"/>
      <c r="F4" s="109"/>
      <c r="G4" s="109" t="s">
        <v>81</v>
      </c>
      <c r="H4" s="109" t="s">
        <v>82</v>
      </c>
      <c r="I4" s="109" t="s">
        <v>96</v>
      </c>
      <c r="J4" s="109" t="s">
        <v>84</v>
      </c>
      <c r="K4" s="109"/>
      <c r="L4" s="109"/>
      <c r="M4" s="109"/>
      <c r="N4" s="109"/>
      <c r="O4" s="109"/>
    </row>
    <row r="5" ht="28.5" spans="1:15">
      <c r="A5" s="102"/>
      <c r="B5" s="102"/>
      <c r="C5" s="210"/>
      <c r="D5" s="109" t="s">
        <v>79</v>
      </c>
      <c r="E5" s="109" t="s">
        <v>97</v>
      </c>
      <c r="F5" s="109" t="s">
        <v>98</v>
      </c>
      <c r="G5" s="109"/>
      <c r="H5" s="109"/>
      <c r="I5" s="109"/>
      <c r="J5" s="109" t="s">
        <v>79</v>
      </c>
      <c r="K5" s="109" t="s">
        <v>99</v>
      </c>
      <c r="L5" s="109" t="s">
        <v>100</v>
      </c>
      <c r="M5" s="109" t="s">
        <v>101</v>
      </c>
      <c r="N5" s="109" t="s">
        <v>102</v>
      </c>
      <c r="O5" s="109" t="s">
        <v>103</v>
      </c>
    </row>
    <row r="6" ht="16.5" customHeight="1" spans="1:15">
      <c r="A6" s="103">
        <v>1</v>
      </c>
      <c r="B6" s="103">
        <v>2</v>
      </c>
      <c r="C6" s="103">
        <v>3</v>
      </c>
      <c r="D6" s="103">
        <v>4</v>
      </c>
      <c r="E6" s="103">
        <v>5</v>
      </c>
      <c r="F6" s="103">
        <v>6</v>
      </c>
      <c r="G6" s="103">
        <v>7</v>
      </c>
      <c r="H6" s="103">
        <v>8</v>
      </c>
      <c r="I6" s="103">
        <v>9</v>
      </c>
      <c r="J6" s="103">
        <v>10</v>
      </c>
      <c r="K6" s="103">
        <v>11</v>
      </c>
      <c r="L6" s="103">
        <v>12</v>
      </c>
      <c r="M6" s="103">
        <v>13</v>
      </c>
      <c r="N6" s="103">
        <v>14</v>
      </c>
      <c r="O6" s="103">
        <v>15</v>
      </c>
    </row>
    <row r="7" ht="20" customHeight="1" spans="1:15">
      <c r="A7" s="114" t="s">
        <v>104</v>
      </c>
      <c r="B7" s="114" t="s">
        <v>105</v>
      </c>
      <c r="C7" s="316">
        <v>11040</v>
      </c>
      <c r="D7" s="316">
        <v>11040</v>
      </c>
      <c r="E7" s="316">
        <v>11040</v>
      </c>
      <c r="F7" s="316"/>
      <c r="G7" s="96"/>
      <c r="H7" s="96"/>
      <c r="I7" s="96"/>
      <c r="J7" s="316"/>
      <c r="K7" s="96"/>
      <c r="L7" s="96"/>
      <c r="M7" s="316"/>
      <c r="N7" s="96"/>
      <c r="O7" s="316"/>
    </row>
    <row r="8" ht="20" customHeight="1" spans="1:15">
      <c r="A8" s="317" t="s">
        <v>106</v>
      </c>
      <c r="B8" s="317" t="s">
        <v>107</v>
      </c>
      <c r="C8" s="316">
        <v>11040</v>
      </c>
      <c r="D8" s="316">
        <v>11040</v>
      </c>
      <c r="E8" s="316">
        <v>11040</v>
      </c>
      <c r="F8" s="316"/>
      <c r="G8" s="96"/>
      <c r="H8" s="96"/>
      <c r="I8" s="96"/>
      <c r="J8" s="316"/>
      <c r="K8" s="96"/>
      <c r="L8" s="96"/>
      <c r="M8" s="316"/>
      <c r="N8" s="96"/>
      <c r="O8" s="316"/>
    </row>
    <row r="9" ht="20" customHeight="1" spans="1:15">
      <c r="A9" s="318" t="s">
        <v>108</v>
      </c>
      <c r="B9" s="318" t="s">
        <v>107</v>
      </c>
      <c r="C9" s="316">
        <v>11040</v>
      </c>
      <c r="D9" s="316">
        <v>11040</v>
      </c>
      <c r="E9" s="316">
        <v>11040</v>
      </c>
      <c r="F9" s="316"/>
      <c r="G9" s="96"/>
      <c r="H9" s="96"/>
      <c r="I9" s="96"/>
      <c r="J9" s="316"/>
      <c r="K9" s="96"/>
      <c r="L9" s="96"/>
      <c r="M9" s="316"/>
      <c r="N9" s="96"/>
      <c r="O9" s="316"/>
    </row>
    <row r="10" ht="20" customHeight="1" spans="1:15">
      <c r="A10" s="114" t="s">
        <v>109</v>
      </c>
      <c r="B10" s="114" t="s">
        <v>110</v>
      </c>
      <c r="C10" s="316">
        <v>12212952.35</v>
      </c>
      <c r="D10" s="319">
        <v>12207420.65</v>
      </c>
      <c r="E10" s="316">
        <v>10379019</v>
      </c>
      <c r="F10" s="316">
        <v>1828401.65</v>
      </c>
      <c r="G10" s="96"/>
      <c r="H10" s="96"/>
      <c r="I10" s="96"/>
      <c r="J10" s="316">
        <v>5531.7</v>
      </c>
      <c r="K10" s="96"/>
      <c r="L10" s="96"/>
      <c r="M10" s="316">
        <v>5448</v>
      </c>
      <c r="N10" s="96"/>
      <c r="O10" s="316">
        <v>83.7</v>
      </c>
    </row>
    <row r="11" ht="20" customHeight="1" spans="1:15">
      <c r="A11" s="317" t="s">
        <v>111</v>
      </c>
      <c r="B11" s="317" t="s">
        <v>112</v>
      </c>
      <c r="C11" s="316">
        <v>12212952.35</v>
      </c>
      <c r="D11" s="319">
        <v>12207420.65</v>
      </c>
      <c r="E11" s="316">
        <v>10379019</v>
      </c>
      <c r="F11" s="316">
        <v>1828401.65</v>
      </c>
      <c r="G11" s="96"/>
      <c r="H11" s="96"/>
      <c r="I11" s="96"/>
      <c r="J11" s="316">
        <v>5531.7</v>
      </c>
      <c r="K11" s="96"/>
      <c r="L11" s="96"/>
      <c r="M11" s="316">
        <v>5448</v>
      </c>
      <c r="N11" s="96"/>
      <c r="O11" s="316">
        <v>83.7</v>
      </c>
    </row>
    <row r="12" ht="20" customHeight="1" spans="1:15">
      <c r="A12" s="318" t="s">
        <v>113</v>
      </c>
      <c r="B12" s="318" t="s">
        <v>114</v>
      </c>
      <c r="C12" s="316">
        <v>10379019</v>
      </c>
      <c r="D12" s="316">
        <v>10379019</v>
      </c>
      <c r="E12" s="316">
        <v>10379019</v>
      </c>
      <c r="F12" s="316"/>
      <c r="G12" s="96"/>
      <c r="H12" s="96"/>
      <c r="I12" s="96"/>
      <c r="J12" s="316"/>
      <c r="K12" s="96"/>
      <c r="L12" s="96"/>
      <c r="M12" s="316"/>
      <c r="N12" s="96"/>
      <c r="O12" s="316"/>
    </row>
    <row r="13" ht="20" customHeight="1" spans="1:15">
      <c r="A13" s="318" t="s">
        <v>115</v>
      </c>
      <c r="B13" s="318" t="s">
        <v>116</v>
      </c>
      <c r="C13" s="316">
        <v>68531.7</v>
      </c>
      <c r="D13" s="316">
        <v>63000</v>
      </c>
      <c r="E13" s="316"/>
      <c r="F13" s="316">
        <v>63000</v>
      </c>
      <c r="G13" s="96"/>
      <c r="H13" s="96"/>
      <c r="I13" s="96"/>
      <c r="J13" s="316">
        <v>5531.7</v>
      </c>
      <c r="K13" s="96"/>
      <c r="L13" s="96"/>
      <c r="M13" s="316">
        <v>5448</v>
      </c>
      <c r="N13" s="96"/>
      <c r="O13" s="316">
        <v>83.7</v>
      </c>
    </row>
    <row r="14" ht="20" customHeight="1" spans="1:15">
      <c r="A14" s="318" t="s">
        <v>117</v>
      </c>
      <c r="B14" s="318" t="s">
        <v>118</v>
      </c>
      <c r="C14" s="316">
        <v>840358.2</v>
      </c>
      <c r="D14" s="316">
        <v>840358.2</v>
      </c>
      <c r="E14" s="316"/>
      <c r="F14" s="316">
        <v>840358.2</v>
      </c>
      <c r="G14" s="96"/>
      <c r="H14" s="96"/>
      <c r="I14" s="96"/>
      <c r="J14" s="316"/>
      <c r="K14" s="96"/>
      <c r="L14" s="96"/>
      <c r="M14" s="316"/>
      <c r="N14" s="96"/>
      <c r="O14" s="316"/>
    </row>
    <row r="15" ht="20" customHeight="1" spans="1:15">
      <c r="A15" s="318" t="s">
        <v>119</v>
      </c>
      <c r="B15" s="318" t="s">
        <v>120</v>
      </c>
      <c r="C15" s="316">
        <v>150000</v>
      </c>
      <c r="D15" s="316">
        <v>150000</v>
      </c>
      <c r="E15" s="316"/>
      <c r="F15" s="316">
        <v>150000</v>
      </c>
      <c r="G15" s="96"/>
      <c r="H15" s="96"/>
      <c r="I15" s="96"/>
      <c r="J15" s="316"/>
      <c r="K15" s="96"/>
      <c r="L15" s="96"/>
      <c r="M15" s="316"/>
      <c r="N15" s="96"/>
      <c r="O15" s="316"/>
    </row>
    <row r="16" ht="20" customHeight="1" spans="1:15">
      <c r="A16" s="318" t="s">
        <v>121</v>
      </c>
      <c r="B16" s="318" t="s">
        <v>122</v>
      </c>
      <c r="C16" s="316">
        <v>118971.2</v>
      </c>
      <c r="D16" s="316">
        <v>118971.2</v>
      </c>
      <c r="E16" s="316"/>
      <c r="F16" s="316">
        <v>118971.2</v>
      </c>
      <c r="G16" s="96"/>
      <c r="H16" s="96"/>
      <c r="I16" s="96"/>
      <c r="J16" s="316"/>
      <c r="K16" s="96"/>
      <c r="L16" s="96"/>
      <c r="M16" s="316"/>
      <c r="N16" s="96"/>
      <c r="O16" s="316"/>
    </row>
    <row r="17" ht="20" customHeight="1" spans="1:15">
      <c r="A17" s="318" t="s">
        <v>123</v>
      </c>
      <c r="B17" s="318" t="s">
        <v>124</v>
      </c>
      <c r="C17" s="316">
        <v>97140.51</v>
      </c>
      <c r="D17" s="316">
        <v>97140.51</v>
      </c>
      <c r="E17" s="316"/>
      <c r="F17" s="316">
        <v>97140.51</v>
      </c>
      <c r="G17" s="96"/>
      <c r="H17" s="96"/>
      <c r="I17" s="96"/>
      <c r="J17" s="316"/>
      <c r="K17" s="96"/>
      <c r="L17" s="96"/>
      <c r="M17" s="316"/>
      <c r="N17" s="96"/>
      <c r="O17" s="316"/>
    </row>
    <row r="18" ht="20" customHeight="1" spans="1:15">
      <c r="A18" s="318" t="s">
        <v>125</v>
      </c>
      <c r="B18" s="318" t="s">
        <v>126</v>
      </c>
      <c r="C18" s="316">
        <v>558931.74</v>
      </c>
      <c r="D18" s="316">
        <v>558931.74</v>
      </c>
      <c r="E18" s="316"/>
      <c r="F18" s="316">
        <v>558931.74</v>
      </c>
      <c r="G18" s="96"/>
      <c r="H18" s="96"/>
      <c r="I18" s="96"/>
      <c r="J18" s="316"/>
      <c r="K18" s="96"/>
      <c r="L18" s="96"/>
      <c r="M18" s="316"/>
      <c r="N18" s="96"/>
      <c r="O18" s="316"/>
    </row>
    <row r="19" ht="20" customHeight="1" spans="1:15">
      <c r="A19" s="114" t="s">
        <v>127</v>
      </c>
      <c r="B19" s="114" t="s">
        <v>128</v>
      </c>
      <c r="C19" s="316">
        <v>976400</v>
      </c>
      <c r="D19" s="316">
        <v>976400</v>
      </c>
      <c r="E19" s="316">
        <v>976400</v>
      </c>
      <c r="F19" s="316"/>
      <c r="G19" s="96"/>
      <c r="H19" s="96"/>
      <c r="I19" s="96"/>
      <c r="J19" s="316"/>
      <c r="K19" s="96"/>
      <c r="L19" s="96"/>
      <c r="M19" s="316"/>
      <c r="N19" s="96"/>
      <c r="O19" s="316"/>
    </row>
    <row r="20" ht="20" customHeight="1" spans="1:15">
      <c r="A20" s="317" t="s">
        <v>129</v>
      </c>
      <c r="B20" s="317" t="s">
        <v>130</v>
      </c>
      <c r="C20" s="316">
        <v>976400</v>
      </c>
      <c r="D20" s="316">
        <v>976400</v>
      </c>
      <c r="E20" s="316">
        <v>976400</v>
      </c>
      <c r="F20" s="316"/>
      <c r="G20" s="96"/>
      <c r="H20" s="96"/>
      <c r="I20" s="96"/>
      <c r="J20" s="316"/>
      <c r="K20" s="96"/>
      <c r="L20" s="96"/>
      <c r="M20" s="316"/>
      <c r="N20" s="96"/>
      <c r="O20" s="316"/>
    </row>
    <row r="21" ht="20" customHeight="1" spans="1:15">
      <c r="A21" s="318" t="s">
        <v>131</v>
      </c>
      <c r="B21" s="318" t="s">
        <v>132</v>
      </c>
      <c r="C21" s="316">
        <v>379400</v>
      </c>
      <c r="D21" s="316">
        <v>379400</v>
      </c>
      <c r="E21" s="316">
        <v>379400</v>
      </c>
      <c r="F21" s="316"/>
      <c r="G21" s="96"/>
      <c r="H21" s="96"/>
      <c r="I21" s="96"/>
      <c r="J21" s="316"/>
      <c r="K21" s="96"/>
      <c r="L21" s="96"/>
      <c r="M21" s="316"/>
      <c r="N21" s="96"/>
      <c r="O21" s="316"/>
    </row>
    <row r="22" ht="20" customHeight="1" spans="1:15">
      <c r="A22" s="318" t="s">
        <v>133</v>
      </c>
      <c r="B22" s="318" t="s">
        <v>134</v>
      </c>
      <c r="C22" s="316">
        <v>597000</v>
      </c>
      <c r="D22" s="316">
        <v>597000</v>
      </c>
      <c r="E22" s="316">
        <v>597000</v>
      </c>
      <c r="F22" s="316"/>
      <c r="G22" s="96"/>
      <c r="H22" s="96"/>
      <c r="I22" s="96"/>
      <c r="J22" s="316"/>
      <c r="K22" s="96"/>
      <c r="L22" s="96"/>
      <c r="M22" s="316"/>
      <c r="N22" s="96"/>
      <c r="O22" s="316"/>
    </row>
    <row r="23" ht="20" customHeight="1" spans="1:15">
      <c r="A23" s="114" t="s">
        <v>135</v>
      </c>
      <c r="B23" s="114" t="s">
        <v>136</v>
      </c>
      <c r="C23" s="316">
        <v>546540</v>
      </c>
      <c r="D23" s="316">
        <v>546540</v>
      </c>
      <c r="E23" s="316">
        <v>546540</v>
      </c>
      <c r="F23" s="316"/>
      <c r="G23" s="96"/>
      <c r="H23" s="96"/>
      <c r="I23" s="96"/>
      <c r="J23" s="316"/>
      <c r="K23" s="96"/>
      <c r="L23" s="96"/>
      <c r="M23" s="316"/>
      <c r="N23" s="96"/>
      <c r="O23" s="316"/>
    </row>
    <row r="24" ht="20" customHeight="1" spans="1:15">
      <c r="A24" s="317" t="s">
        <v>137</v>
      </c>
      <c r="B24" s="317" t="s">
        <v>138</v>
      </c>
      <c r="C24" s="316">
        <v>546540</v>
      </c>
      <c r="D24" s="316">
        <v>546540</v>
      </c>
      <c r="E24" s="316">
        <v>546540</v>
      </c>
      <c r="F24" s="316"/>
      <c r="G24" s="96"/>
      <c r="H24" s="96"/>
      <c r="I24" s="96"/>
      <c r="J24" s="316"/>
      <c r="K24" s="96"/>
      <c r="L24" s="96"/>
      <c r="M24" s="316"/>
      <c r="N24" s="96"/>
      <c r="O24" s="316"/>
    </row>
    <row r="25" ht="20" customHeight="1" spans="1:15">
      <c r="A25" s="318" t="s">
        <v>139</v>
      </c>
      <c r="B25" s="318" t="s">
        <v>140</v>
      </c>
      <c r="C25" s="316">
        <v>305440</v>
      </c>
      <c r="D25" s="316">
        <v>305440</v>
      </c>
      <c r="E25" s="316">
        <v>305440</v>
      </c>
      <c r="F25" s="316"/>
      <c r="G25" s="96"/>
      <c r="H25" s="96"/>
      <c r="I25" s="96"/>
      <c r="J25" s="316"/>
      <c r="K25" s="96"/>
      <c r="L25" s="96"/>
      <c r="M25" s="316"/>
      <c r="N25" s="96"/>
      <c r="O25" s="316"/>
    </row>
    <row r="26" ht="20" customHeight="1" spans="1:15">
      <c r="A26" s="318" t="s">
        <v>141</v>
      </c>
      <c r="B26" s="318" t="s">
        <v>142</v>
      </c>
      <c r="C26" s="316">
        <v>233600</v>
      </c>
      <c r="D26" s="316">
        <v>233600</v>
      </c>
      <c r="E26" s="316">
        <v>233600</v>
      </c>
      <c r="F26" s="316"/>
      <c r="G26" s="96"/>
      <c r="H26" s="96"/>
      <c r="I26" s="96"/>
      <c r="J26" s="316"/>
      <c r="K26" s="96"/>
      <c r="L26" s="96"/>
      <c r="M26" s="316"/>
      <c r="N26" s="96"/>
      <c r="O26" s="316"/>
    </row>
    <row r="27" ht="20" customHeight="1" spans="1:15">
      <c r="A27" s="318" t="s">
        <v>143</v>
      </c>
      <c r="B27" s="318" t="s">
        <v>144</v>
      </c>
      <c r="C27" s="316">
        <v>7500</v>
      </c>
      <c r="D27" s="316">
        <v>7500</v>
      </c>
      <c r="E27" s="316">
        <v>7500</v>
      </c>
      <c r="F27" s="316"/>
      <c r="G27" s="96"/>
      <c r="H27" s="96"/>
      <c r="I27" s="96"/>
      <c r="J27" s="316"/>
      <c r="K27" s="96"/>
      <c r="L27" s="96"/>
      <c r="M27" s="316"/>
      <c r="N27" s="96"/>
      <c r="O27" s="316"/>
    </row>
    <row r="28" ht="20" customHeight="1" spans="1:15">
      <c r="A28" s="114" t="s">
        <v>145</v>
      </c>
      <c r="B28" s="114" t="s">
        <v>146</v>
      </c>
      <c r="C28" s="316">
        <v>644016</v>
      </c>
      <c r="D28" s="316">
        <v>644016</v>
      </c>
      <c r="E28" s="316">
        <v>644016</v>
      </c>
      <c r="F28" s="316"/>
      <c r="G28" s="96"/>
      <c r="H28" s="96"/>
      <c r="I28" s="96"/>
      <c r="J28" s="316"/>
      <c r="K28" s="96"/>
      <c r="L28" s="96"/>
      <c r="M28" s="316"/>
      <c r="N28" s="96"/>
      <c r="O28" s="316"/>
    </row>
    <row r="29" ht="20" customHeight="1" spans="1:15">
      <c r="A29" s="317" t="s">
        <v>147</v>
      </c>
      <c r="B29" s="317" t="s">
        <v>148</v>
      </c>
      <c r="C29" s="316">
        <v>644016</v>
      </c>
      <c r="D29" s="316">
        <v>644016</v>
      </c>
      <c r="E29" s="316">
        <v>644016</v>
      </c>
      <c r="F29" s="316"/>
      <c r="G29" s="96"/>
      <c r="H29" s="96"/>
      <c r="I29" s="96"/>
      <c r="J29" s="316"/>
      <c r="K29" s="96"/>
      <c r="L29" s="96"/>
      <c r="M29" s="316"/>
      <c r="N29" s="96"/>
      <c r="O29" s="316"/>
    </row>
    <row r="30" ht="20.25" customHeight="1" spans="1:15">
      <c r="A30" s="318" t="s">
        <v>149</v>
      </c>
      <c r="B30" s="318" t="s">
        <v>150</v>
      </c>
      <c r="C30" s="316">
        <v>644016</v>
      </c>
      <c r="D30" s="316">
        <v>644016</v>
      </c>
      <c r="E30" s="316">
        <v>644016</v>
      </c>
      <c r="F30" s="316"/>
      <c r="G30" s="123"/>
      <c r="H30" s="123"/>
      <c r="I30" s="123" t="s">
        <v>92</v>
      </c>
      <c r="J30" s="316"/>
      <c r="K30" s="123" t="s">
        <v>92</v>
      </c>
      <c r="L30" s="123" t="s">
        <v>92</v>
      </c>
      <c r="M30" s="316"/>
      <c r="N30" s="123" t="s">
        <v>92</v>
      </c>
      <c r="O30" s="316"/>
    </row>
    <row r="31" ht="17.25" customHeight="1" spans="1:15">
      <c r="A31" s="320" t="s">
        <v>151</v>
      </c>
      <c r="B31" s="321" t="s">
        <v>151</v>
      </c>
      <c r="C31" s="316">
        <v>14390948.35</v>
      </c>
      <c r="D31" s="316">
        <f>E31+F31</f>
        <v>14385416.65</v>
      </c>
      <c r="E31" s="316">
        <v>12557015</v>
      </c>
      <c r="F31" s="316">
        <v>1828401.65</v>
      </c>
      <c r="G31" s="322"/>
      <c r="H31" s="322"/>
      <c r="I31" s="322" t="s">
        <v>92</v>
      </c>
      <c r="J31" s="316">
        <v>5531.7</v>
      </c>
      <c r="K31" s="322" t="s">
        <v>92</v>
      </c>
      <c r="L31" s="322" t="s">
        <v>92</v>
      </c>
      <c r="M31" s="316">
        <v>5448</v>
      </c>
      <c r="N31" s="322" t="s">
        <v>92</v>
      </c>
      <c r="O31" s="316">
        <v>83.7</v>
      </c>
    </row>
    <row r="32" customHeight="1" spans="4:8">
      <c r="D32" s="295"/>
      <c r="H32" s="295"/>
    </row>
  </sheetData>
  <mergeCells count="11">
    <mergeCell ref="A2:O2"/>
    <mergeCell ref="A3:L3"/>
    <mergeCell ref="D4:F4"/>
    <mergeCell ref="J4:O4"/>
    <mergeCell ref="A31:B31"/>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pane xSplit="4" ySplit="6" topLeftCell="E16" activePane="bottomRight" state="frozen"/>
      <selection/>
      <selection pane="topRight"/>
      <selection pane="bottomLeft"/>
      <selection pane="bottomRight" activeCell="B35" sqref="B35"/>
    </sheetView>
  </sheetViews>
  <sheetFormatPr defaultColWidth="8.88571428571429" defaultRowHeight="14.25" customHeight="1" outlineLevelCol="3"/>
  <cols>
    <col min="1" max="1" width="49.2857142857143" style="58" customWidth="1"/>
    <col min="2" max="2" width="38.847619047619" style="58" customWidth="1"/>
    <col min="3" max="3" width="48.5714285714286" style="58" customWidth="1"/>
    <col min="4" max="4" width="36.4285714285714" style="58" customWidth="1"/>
    <col min="5" max="5" width="9.13333333333333" style="59" customWidth="1"/>
    <col min="6" max="16384" width="9.13333333333333" style="59"/>
  </cols>
  <sheetData>
    <row r="1" customHeight="1" spans="1:4">
      <c r="A1" s="298" t="s">
        <v>152</v>
      </c>
      <c r="B1" s="298"/>
      <c r="C1" s="298"/>
      <c r="D1" s="148"/>
    </row>
    <row r="2" ht="31.5" customHeight="1" spans="1:4">
      <c r="A2" s="60" t="s">
        <v>5</v>
      </c>
      <c r="B2" s="299"/>
      <c r="C2" s="299"/>
      <c r="D2" s="299"/>
    </row>
    <row r="3" ht="17.25" customHeight="1" spans="1:4">
      <c r="A3" s="158" t="s">
        <v>22</v>
      </c>
      <c r="B3" s="300"/>
      <c r="C3" s="300"/>
      <c r="D3" s="150" t="s">
        <v>23</v>
      </c>
    </row>
    <row r="4" ht="19.5" customHeight="1" spans="1:4">
      <c r="A4" s="83" t="s">
        <v>24</v>
      </c>
      <c r="B4" s="168"/>
      <c r="C4" s="83" t="s">
        <v>25</v>
      </c>
      <c r="D4" s="168"/>
    </row>
    <row r="5" ht="21.75" customHeight="1" spans="1:4">
      <c r="A5" s="82" t="s">
        <v>26</v>
      </c>
      <c r="B5" s="301" t="s">
        <v>27</v>
      </c>
      <c r="C5" s="82" t="s">
        <v>153</v>
      </c>
      <c r="D5" s="301" t="s">
        <v>27</v>
      </c>
    </row>
    <row r="6" ht="17.25" customHeight="1" spans="1:4">
      <c r="A6" s="85"/>
      <c r="B6" s="102"/>
      <c r="C6" s="85"/>
      <c r="D6" s="102"/>
    </row>
    <row r="7" ht="17.25" customHeight="1" spans="1:4">
      <c r="A7" s="302" t="s">
        <v>154</v>
      </c>
      <c r="B7" s="28">
        <v>13020015</v>
      </c>
      <c r="C7" s="303" t="s">
        <v>155</v>
      </c>
      <c r="D7" s="28">
        <v>14385416.65</v>
      </c>
    </row>
    <row r="8" ht="17.25" customHeight="1" spans="1:4">
      <c r="A8" s="304" t="s">
        <v>156</v>
      </c>
      <c r="B8" s="28">
        <v>13020015</v>
      </c>
      <c r="C8" s="303" t="s">
        <v>157</v>
      </c>
      <c r="D8" s="28">
        <v>11040</v>
      </c>
    </row>
    <row r="9" ht="17.25" customHeight="1" spans="1:4">
      <c r="A9" s="304" t="s">
        <v>158</v>
      </c>
      <c r="B9" s="282"/>
      <c r="C9" s="303" t="s">
        <v>159</v>
      </c>
      <c r="D9" s="305"/>
    </row>
    <row r="10" ht="17.25" customHeight="1" spans="1:4">
      <c r="A10" s="304" t="s">
        <v>160</v>
      </c>
      <c r="B10" s="282"/>
      <c r="C10" s="303" t="s">
        <v>161</v>
      </c>
      <c r="D10" s="305"/>
    </row>
    <row r="11" ht="17.25" customHeight="1" spans="1:4">
      <c r="A11" s="304" t="s">
        <v>162</v>
      </c>
      <c r="B11" s="28">
        <v>1365401.65</v>
      </c>
      <c r="C11" s="303" t="s">
        <v>163</v>
      </c>
      <c r="D11" s="28">
        <v>12207420.65</v>
      </c>
    </row>
    <row r="12" ht="17.25" customHeight="1" spans="1:4">
      <c r="A12" s="304" t="s">
        <v>156</v>
      </c>
      <c r="B12" s="28">
        <v>1365401.65</v>
      </c>
      <c r="C12" s="303" t="s">
        <v>164</v>
      </c>
      <c r="D12" s="305"/>
    </row>
    <row r="13" ht="17.25" customHeight="1" spans="1:4">
      <c r="A13" s="306" t="s">
        <v>158</v>
      </c>
      <c r="B13" s="307"/>
      <c r="C13" s="303" t="s">
        <v>165</v>
      </c>
      <c r="D13" s="305"/>
    </row>
    <row r="14" ht="17.25" customHeight="1" spans="1:4">
      <c r="A14" s="306" t="s">
        <v>160</v>
      </c>
      <c r="B14" s="307"/>
      <c r="C14" s="303" t="s">
        <v>166</v>
      </c>
      <c r="D14" s="305"/>
    </row>
    <row r="15" ht="17.25" customHeight="1" spans="1:4">
      <c r="A15" s="304"/>
      <c r="B15" s="307"/>
      <c r="C15" s="303" t="s">
        <v>167</v>
      </c>
      <c r="D15" s="28">
        <v>976400</v>
      </c>
    </row>
    <row r="16" ht="17.25" customHeight="1" spans="1:4">
      <c r="A16" s="304"/>
      <c r="B16" s="282"/>
      <c r="C16" s="303" t="s">
        <v>168</v>
      </c>
      <c r="D16" s="28">
        <v>546540</v>
      </c>
    </row>
    <row r="17" ht="17.25" customHeight="1" spans="1:4">
      <c r="A17" s="304"/>
      <c r="B17" s="308"/>
      <c r="C17" s="303" t="s">
        <v>169</v>
      </c>
      <c r="D17" s="305"/>
    </row>
    <row r="18" ht="17.25" customHeight="1" spans="1:4">
      <c r="A18" s="306"/>
      <c r="B18" s="308"/>
      <c r="C18" s="303" t="s">
        <v>170</v>
      </c>
      <c r="D18" s="305"/>
    </row>
    <row r="19" ht="17.25" customHeight="1" spans="1:4">
      <c r="A19" s="306"/>
      <c r="B19" s="309"/>
      <c r="C19" s="303" t="s">
        <v>171</v>
      </c>
      <c r="D19" s="305"/>
    </row>
    <row r="20" ht="17.25" customHeight="1" spans="1:4">
      <c r="A20" s="310"/>
      <c r="B20" s="309"/>
      <c r="C20" s="303" t="s">
        <v>172</v>
      </c>
      <c r="D20" s="305"/>
    </row>
    <row r="21" ht="17.25" customHeight="1" spans="1:4">
      <c r="A21" s="310"/>
      <c r="B21" s="309"/>
      <c r="C21" s="303" t="s">
        <v>173</v>
      </c>
      <c r="D21" s="305"/>
    </row>
    <row r="22" ht="17.25" customHeight="1" spans="1:4">
      <c r="A22" s="310"/>
      <c r="B22" s="309"/>
      <c r="C22" s="303" t="s">
        <v>174</v>
      </c>
      <c r="D22" s="305"/>
    </row>
    <row r="23" ht="17.25" customHeight="1" spans="1:4">
      <c r="A23" s="310"/>
      <c r="B23" s="309"/>
      <c r="C23" s="303" t="s">
        <v>175</v>
      </c>
      <c r="D23" s="305"/>
    </row>
    <row r="24" ht="17.25" customHeight="1" spans="1:4">
      <c r="A24" s="310"/>
      <c r="B24" s="309"/>
      <c r="C24" s="303" t="s">
        <v>176</v>
      </c>
      <c r="D24" s="305"/>
    </row>
    <row r="25" ht="17.25" customHeight="1" spans="1:4">
      <c r="A25" s="310"/>
      <c r="B25" s="309"/>
      <c r="C25" s="303" t="s">
        <v>177</v>
      </c>
      <c r="D25" s="305"/>
    </row>
    <row r="26" ht="17.25" customHeight="1" spans="1:4">
      <c r="A26" s="310"/>
      <c r="B26" s="309"/>
      <c r="C26" s="303" t="s">
        <v>178</v>
      </c>
      <c r="D26" s="28">
        <v>644016</v>
      </c>
    </row>
    <row r="27" ht="17.25" customHeight="1" spans="1:4">
      <c r="A27" s="310"/>
      <c r="B27" s="309"/>
      <c r="C27" s="303" t="s">
        <v>179</v>
      </c>
      <c r="D27" s="305"/>
    </row>
    <row r="28" ht="17.25" customHeight="1" spans="1:4">
      <c r="A28" s="310"/>
      <c r="B28" s="309"/>
      <c r="C28" s="303" t="s">
        <v>180</v>
      </c>
      <c r="D28" s="305"/>
    </row>
    <row r="29" ht="17.25" customHeight="1" spans="1:4">
      <c r="A29" s="310"/>
      <c r="B29" s="309"/>
      <c r="C29" s="303" t="s">
        <v>181</v>
      </c>
      <c r="D29" s="305"/>
    </row>
    <row r="30" ht="17.25" customHeight="1" spans="1:4">
      <c r="A30" s="310"/>
      <c r="B30" s="309"/>
      <c r="C30" s="303" t="s">
        <v>182</v>
      </c>
      <c r="D30" s="305"/>
    </row>
    <row r="31" customHeight="1" spans="1:4">
      <c r="A31" s="311"/>
      <c r="B31" s="308"/>
      <c r="C31" s="303" t="s">
        <v>183</v>
      </c>
      <c r="D31" s="305"/>
    </row>
    <row r="32" customHeight="1" spans="1:4">
      <c r="A32" s="311"/>
      <c r="B32" s="308"/>
      <c r="C32" s="303" t="s">
        <v>184</v>
      </c>
      <c r="D32" s="305"/>
    </row>
    <row r="33" customHeight="1" spans="1:4">
      <c r="A33" s="311"/>
      <c r="B33" s="308"/>
      <c r="C33" s="303" t="s">
        <v>185</v>
      </c>
      <c r="D33" s="305"/>
    </row>
    <row r="34" customHeight="1" spans="1:4">
      <c r="A34" s="311"/>
      <c r="B34" s="308"/>
      <c r="C34" s="306" t="s">
        <v>186</v>
      </c>
      <c r="D34" s="312"/>
    </row>
    <row r="35" ht="17.25" customHeight="1" spans="1:4">
      <c r="A35" s="313" t="s">
        <v>187</v>
      </c>
      <c r="B35" s="28">
        <v>14385416.65</v>
      </c>
      <c r="C35" s="311" t="s">
        <v>73</v>
      </c>
      <c r="D35" s="28">
        <v>14385416.65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1"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workbookViewId="0">
      <selection activeCell="G31" sqref="G31"/>
    </sheetView>
  </sheetViews>
  <sheetFormatPr defaultColWidth="8.88571428571429" defaultRowHeight="14.25" customHeight="1" outlineLevelCol="6"/>
  <cols>
    <col min="1" max="1" width="28.8571428571429" style="152" customWidth="1"/>
    <col min="2" max="2" width="58" style="152" customWidth="1"/>
    <col min="3" max="3" width="24.2857142857143" style="75" customWidth="1"/>
    <col min="4" max="4" width="23.4285714285714" style="75" customWidth="1"/>
    <col min="5" max="7" width="24.2857142857143" style="75" customWidth="1"/>
    <col min="8" max="8" width="9.13333333333333" style="75" customWidth="1"/>
    <col min="9" max="16384" width="9.13333333333333" style="75"/>
  </cols>
  <sheetData>
    <row r="1" ht="12" customHeight="1" spans="1:6">
      <c r="A1" s="285" t="s">
        <v>188</v>
      </c>
      <c r="D1" s="286"/>
      <c r="F1" s="78"/>
    </row>
    <row r="2" ht="39" customHeight="1" spans="1:7">
      <c r="A2" s="157" t="s">
        <v>6</v>
      </c>
      <c r="B2" s="157"/>
      <c r="C2" s="157"/>
      <c r="D2" s="157"/>
      <c r="E2" s="157"/>
      <c r="F2" s="157"/>
      <c r="G2" s="157"/>
    </row>
    <row r="3" ht="18" customHeight="1" spans="1:7">
      <c r="A3" s="158" t="s">
        <v>22</v>
      </c>
      <c r="F3" s="155"/>
      <c r="G3" s="155" t="s">
        <v>23</v>
      </c>
    </row>
    <row r="4" ht="20.25" customHeight="1" spans="1:7">
      <c r="A4" s="287" t="s">
        <v>189</v>
      </c>
      <c r="B4" s="288"/>
      <c r="C4" s="96" t="s">
        <v>77</v>
      </c>
      <c r="D4" s="96" t="s">
        <v>97</v>
      </c>
      <c r="E4" s="96"/>
      <c r="F4" s="96"/>
      <c r="G4" s="296" t="s">
        <v>98</v>
      </c>
    </row>
    <row r="5" ht="20.25" customHeight="1" spans="1:7">
      <c r="A5" s="162" t="s">
        <v>94</v>
      </c>
      <c r="B5" s="289" t="s">
        <v>95</v>
      </c>
      <c r="C5" s="96"/>
      <c r="D5" s="96" t="s">
        <v>79</v>
      </c>
      <c r="E5" s="96" t="s">
        <v>190</v>
      </c>
      <c r="F5" s="96" t="s">
        <v>191</v>
      </c>
      <c r="G5" s="297"/>
    </row>
    <row r="6" ht="13.5" customHeight="1" spans="1:7">
      <c r="A6" s="171">
        <v>1</v>
      </c>
      <c r="B6" s="171">
        <v>2</v>
      </c>
      <c r="C6" s="290">
        <v>3</v>
      </c>
      <c r="D6" s="290">
        <v>4</v>
      </c>
      <c r="E6" s="290">
        <v>5</v>
      </c>
      <c r="F6" s="290">
        <v>6</v>
      </c>
      <c r="G6" s="171">
        <v>7</v>
      </c>
    </row>
    <row r="7" ht="26" customHeight="1" spans="1:7">
      <c r="A7" s="291" t="s">
        <v>104</v>
      </c>
      <c r="B7" s="291" t="s">
        <v>105</v>
      </c>
      <c r="C7" s="121">
        <v>11040</v>
      </c>
      <c r="D7" s="121">
        <v>11040</v>
      </c>
      <c r="E7" s="121">
        <v>5040</v>
      </c>
      <c r="F7" s="121">
        <v>6000</v>
      </c>
      <c r="G7" s="121"/>
    </row>
    <row r="8" ht="26" customHeight="1" spans="1:7">
      <c r="A8" s="292" t="s">
        <v>106</v>
      </c>
      <c r="B8" s="292" t="s">
        <v>107</v>
      </c>
      <c r="C8" s="121">
        <v>11040</v>
      </c>
      <c r="D8" s="121">
        <v>11040</v>
      </c>
      <c r="E8" s="121">
        <v>5040</v>
      </c>
      <c r="F8" s="121">
        <v>6000</v>
      </c>
      <c r="G8" s="121"/>
    </row>
    <row r="9" ht="26" customHeight="1" spans="1:7">
      <c r="A9" s="293" t="s">
        <v>108</v>
      </c>
      <c r="B9" s="293" t="s">
        <v>107</v>
      </c>
      <c r="C9" s="121">
        <v>11040</v>
      </c>
      <c r="D9" s="121">
        <v>11040</v>
      </c>
      <c r="E9" s="121">
        <v>5040</v>
      </c>
      <c r="F9" s="121">
        <v>6000</v>
      </c>
      <c r="G9" s="121"/>
    </row>
    <row r="10" ht="26" customHeight="1" spans="1:7">
      <c r="A10" s="291" t="s">
        <v>109</v>
      </c>
      <c r="B10" s="291" t="s">
        <v>110</v>
      </c>
      <c r="C10" s="121">
        <v>12207420.65</v>
      </c>
      <c r="D10" s="121">
        <v>10379019</v>
      </c>
      <c r="E10" s="121">
        <v>9321819</v>
      </c>
      <c r="F10" s="121">
        <v>1057200</v>
      </c>
      <c r="G10" s="121">
        <v>1828401.65</v>
      </c>
    </row>
    <row r="11" ht="26" customHeight="1" spans="1:7">
      <c r="A11" s="292" t="s">
        <v>111</v>
      </c>
      <c r="B11" s="292" t="s">
        <v>112</v>
      </c>
      <c r="C11" s="121">
        <v>12207420.65</v>
      </c>
      <c r="D11" s="121">
        <v>10379019</v>
      </c>
      <c r="E11" s="121">
        <v>9321819</v>
      </c>
      <c r="F11" s="121">
        <v>1057200</v>
      </c>
      <c r="G11" s="121">
        <v>1828401.65</v>
      </c>
    </row>
    <row r="12" ht="26" customHeight="1" spans="1:7">
      <c r="A12" s="293" t="s">
        <v>113</v>
      </c>
      <c r="B12" s="293" t="s">
        <v>114</v>
      </c>
      <c r="C12" s="121">
        <v>10379019</v>
      </c>
      <c r="D12" s="121">
        <v>10379019</v>
      </c>
      <c r="E12" s="121">
        <v>9321819</v>
      </c>
      <c r="F12" s="121">
        <v>1057200</v>
      </c>
      <c r="G12" s="121"/>
    </row>
    <row r="13" ht="26" customHeight="1" spans="1:7">
      <c r="A13" s="293" t="s">
        <v>115</v>
      </c>
      <c r="B13" s="293" t="s">
        <v>116</v>
      </c>
      <c r="C13" s="121">
        <v>63000</v>
      </c>
      <c r="D13" s="121"/>
      <c r="E13" s="121"/>
      <c r="F13" s="121"/>
      <c r="G13" s="121">
        <v>63000</v>
      </c>
    </row>
    <row r="14" ht="26" customHeight="1" spans="1:7">
      <c r="A14" s="293" t="s">
        <v>117</v>
      </c>
      <c r="B14" s="293" t="s">
        <v>118</v>
      </c>
      <c r="C14" s="121">
        <v>840358.2</v>
      </c>
      <c r="D14" s="121"/>
      <c r="E14" s="121"/>
      <c r="F14" s="121"/>
      <c r="G14" s="121">
        <v>840358.2</v>
      </c>
    </row>
    <row r="15" ht="26" customHeight="1" spans="1:7">
      <c r="A15" s="293" t="s">
        <v>119</v>
      </c>
      <c r="B15" s="293" t="s">
        <v>120</v>
      </c>
      <c r="C15" s="121">
        <v>150000</v>
      </c>
      <c r="D15" s="121"/>
      <c r="E15" s="121"/>
      <c r="F15" s="121"/>
      <c r="G15" s="121">
        <v>150000</v>
      </c>
    </row>
    <row r="16" ht="26" customHeight="1" spans="1:7">
      <c r="A16" s="293" t="s">
        <v>121</v>
      </c>
      <c r="B16" s="293" t="s">
        <v>122</v>
      </c>
      <c r="C16" s="121">
        <v>118971.2</v>
      </c>
      <c r="D16" s="121"/>
      <c r="E16" s="121"/>
      <c r="F16" s="121"/>
      <c r="G16" s="121">
        <v>118971.2</v>
      </c>
    </row>
    <row r="17" ht="26" customHeight="1" spans="1:7">
      <c r="A17" s="293" t="s">
        <v>123</v>
      </c>
      <c r="B17" s="293" t="s">
        <v>124</v>
      </c>
      <c r="C17" s="121">
        <v>97140.51</v>
      </c>
      <c r="D17" s="121"/>
      <c r="E17" s="121"/>
      <c r="F17" s="121"/>
      <c r="G17" s="121">
        <v>97140.51</v>
      </c>
    </row>
    <row r="18" ht="26" customHeight="1" spans="1:7">
      <c r="A18" s="293" t="s">
        <v>125</v>
      </c>
      <c r="B18" s="293" t="s">
        <v>126</v>
      </c>
      <c r="C18" s="121">
        <v>558931.74</v>
      </c>
      <c r="D18" s="121"/>
      <c r="E18" s="121"/>
      <c r="F18" s="121"/>
      <c r="G18" s="121">
        <v>558931.74</v>
      </c>
    </row>
    <row r="19" ht="26" customHeight="1" spans="1:7">
      <c r="A19" s="291" t="s">
        <v>127</v>
      </c>
      <c r="B19" s="291" t="s">
        <v>128</v>
      </c>
      <c r="C19" s="121">
        <v>976400</v>
      </c>
      <c r="D19" s="121">
        <v>976400</v>
      </c>
      <c r="E19" s="121">
        <v>949800</v>
      </c>
      <c r="F19" s="121">
        <v>26600</v>
      </c>
      <c r="G19" s="121"/>
    </row>
    <row r="20" ht="26" customHeight="1" spans="1:7">
      <c r="A20" s="292" t="s">
        <v>129</v>
      </c>
      <c r="B20" s="292" t="s">
        <v>130</v>
      </c>
      <c r="C20" s="121">
        <v>976400</v>
      </c>
      <c r="D20" s="121">
        <v>976400</v>
      </c>
      <c r="E20" s="121">
        <v>949800</v>
      </c>
      <c r="F20" s="121">
        <v>26600</v>
      </c>
      <c r="G20" s="121"/>
    </row>
    <row r="21" ht="26" customHeight="1" spans="1:7">
      <c r="A21" s="293" t="s">
        <v>131</v>
      </c>
      <c r="B21" s="293" t="s">
        <v>132</v>
      </c>
      <c r="C21" s="121">
        <v>379400</v>
      </c>
      <c r="D21" s="121">
        <v>379400</v>
      </c>
      <c r="E21" s="121">
        <v>352800</v>
      </c>
      <c r="F21" s="121">
        <v>26600</v>
      </c>
      <c r="G21" s="121"/>
    </row>
    <row r="22" ht="26" customHeight="1" spans="1:7">
      <c r="A22" s="293" t="s">
        <v>133</v>
      </c>
      <c r="B22" s="293" t="s">
        <v>134</v>
      </c>
      <c r="C22" s="121">
        <v>597000</v>
      </c>
      <c r="D22" s="121">
        <v>597000</v>
      </c>
      <c r="E22" s="121">
        <v>597000</v>
      </c>
      <c r="F22" s="121"/>
      <c r="G22" s="121"/>
    </row>
    <row r="23" ht="26" customHeight="1" spans="1:7">
      <c r="A23" s="291" t="s">
        <v>135</v>
      </c>
      <c r="B23" s="291" t="s">
        <v>136</v>
      </c>
      <c r="C23" s="121">
        <v>546540</v>
      </c>
      <c r="D23" s="121">
        <v>546540</v>
      </c>
      <c r="E23" s="121">
        <v>546540</v>
      </c>
      <c r="F23" s="121"/>
      <c r="G23" s="121"/>
    </row>
    <row r="24" ht="26" customHeight="1" spans="1:7">
      <c r="A24" s="292" t="s">
        <v>137</v>
      </c>
      <c r="B24" s="292" t="s">
        <v>138</v>
      </c>
      <c r="C24" s="121">
        <v>546540</v>
      </c>
      <c r="D24" s="121">
        <v>546540</v>
      </c>
      <c r="E24" s="121">
        <v>546540</v>
      </c>
      <c r="F24" s="121"/>
      <c r="G24" s="121"/>
    </row>
    <row r="25" ht="26" customHeight="1" spans="1:7">
      <c r="A25" s="293" t="s">
        <v>139</v>
      </c>
      <c r="B25" s="293" t="s">
        <v>140</v>
      </c>
      <c r="C25" s="121">
        <v>305440</v>
      </c>
      <c r="D25" s="121">
        <v>305440</v>
      </c>
      <c r="E25" s="121">
        <v>305440</v>
      </c>
      <c r="F25" s="121"/>
      <c r="G25" s="121"/>
    </row>
    <row r="26" ht="26" customHeight="1" spans="1:7">
      <c r="A26" s="293" t="s">
        <v>141</v>
      </c>
      <c r="B26" s="293" t="s">
        <v>142</v>
      </c>
      <c r="C26" s="121">
        <v>233600</v>
      </c>
      <c r="D26" s="121">
        <v>233600</v>
      </c>
      <c r="E26" s="121">
        <v>233600</v>
      </c>
      <c r="F26" s="121"/>
      <c r="G26" s="121"/>
    </row>
    <row r="27" ht="26" customHeight="1" spans="1:7">
      <c r="A27" s="293" t="s">
        <v>143</v>
      </c>
      <c r="B27" s="293" t="s">
        <v>144</v>
      </c>
      <c r="C27" s="121">
        <v>7500</v>
      </c>
      <c r="D27" s="121">
        <v>7500</v>
      </c>
      <c r="E27" s="121">
        <v>7500</v>
      </c>
      <c r="F27" s="121"/>
      <c r="G27" s="121"/>
    </row>
    <row r="28" ht="26" customHeight="1" spans="1:7">
      <c r="A28" s="291" t="s">
        <v>145</v>
      </c>
      <c r="B28" s="291" t="s">
        <v>146</v>
      </c>
      <c r="C28" s="121">
        <v>644016</v>
      </c>
      <c r="D28" s="121">
        <v>644016</v>
      </c>
      <c r="E28" s="121">
        <v>644016</v>
      </c>
      <c r="F28" s="121"/>
      <c r="G28" s="121"/>
    </row>
    <row r="29" ht="26" customHeight="1" spans="1:7">
      <c r="A29" s="292" t="s">
        <v>147</v>
      </c>
      <c r="B29" s="292" t="s">
        <v>148</v>
      </c>
      <c r="C29" s="121">
        <v>644016</v>
      </c>
      <c r="D29" s="121">
        <v>644016</v>
      </c>
      <c r="E29" s="121">
        <v>644016</v>
      </c>
      <c r="F29" s="121"/>
      <c r="G29" s="121"/>
    </row>
    <row r="30" ht="26" customHeight="1" spans="1:7">
      <c r="A30" s="293" t="s">
        <v>149</v>
      </c>
      <c r="B30" s="293" t="s">
        <v>150</v>
      </c>
      <c r="C30" s="121">
        <v>644016</v>
      </c>
      <c r="D30" s="121">
        <v>644016</v>
      </c>
      <c r="E30" s="121">
        <v>644016</v>
      </c>
      <c r="F30" s="121"/>
      <c r="G30" s="121"/>
    </row>
    <row r="31" ht="18" customHeight="1" spans="1:7">
      <c r="A31" s="252" t="s">
        <v>151</v>
      </c>
      <c r="B31" s="252" t="s">
        <v>151</v>
      </c>
      <c r="C31" s="121">
        <v>14385416.65</v>
      </c>
      <c r="D31" s="121">
        <v>12557015</v>
      </c>
      <c r="E31" s="121">
        <v>11467215</v>
      </c>
      <c r="F31" s="121">
        <v>1089800</v>
      </c>
      <c r="G31" s="121">
        <v>1828401.65</v>
      </c>
    </row>
    <row r="32" customHeight="1" spans="2:4">
      <c r="B32" s="294"/>
      <c r="C32" s="295"/>
      <c r="D32" s="295"/>
    </row>
  </sheetData>
  <mergeCells count="7">
    <mergeCell ref="A2:G2"/>
    <mergeCell ref="A3:E3"/>
    <mergeCell ref="A4:B4"/>
    <mergeCell ref="D4:F4"/>
    <mergeCell ref="A31:B31"/>
    <mergeCell ref="C4:C5"/>
    <mergeCell ref="G4:G5"/>
  </mergeCells>
  <printOptions horizontalCentered="1"/>
  <pageMargins left="0.393055555555556" right="0.393055555555556" top="0.511805555555556" bottom="0.511805555555556" header="0.314583333333333" footer="0.314583333333333"/>
  <pageSetup paperSize="9" scale="70"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workbookViewId="0">
      <selection activeCell="A3" sqref="A3:D3"/>
    </sheetView>
  </sheetViews>
  <sheetFormatPr defaultColWidth="8.88571428571429" defaultRowHeight="15.75" outlineLevelRow="6" outlineLevelCol="5"/>
  <cols>
    <col min="1" max="2" width="27.4285714285714" style="273" customWidth="1"/>
    <col min="3" max="3" width="17.2857142857143" style="274" customWidth="1"/>
    <col min="4" max="5" width="26.2857142857143" style="275" customWidth="1"/>
    <col min="6" max="6" width="18.7142857142857" style="275" customWidth="1"/>
    <col min="7" max="7" width="9.13333333333333" style="75" customWidth="1"/>
    <col min="8" max="16384" width="9.13333333333333" style="75"/>
  </cols>
  <sheetData>
    <row r="1" ht="12" customHeight="1" spans="1:5">
      <c r="A1" s="276" t="s">
        <v>192</v>
      </c>
      <c r="B1" s="277"/>
      <c r="C1" s="127"/>
      <c r="D1" s="75"/>
      <c r="E1" s="75"/>
    </row>
    <row r="2" ht="25.5" customHeight="1" spans="1:6">
      <c r="A2" s="278" t="s">
        <v>7</v>
      </c>
      <c r="B2" s="278"/>
      <c r="C2" s="278"/>
      <c r="D2" s="278"/>
      <c r="E2" s="278"/>
      <c r="F2" s="278"/>
    </row>
    <row r="3" customHeight="1" spans="1:6">
      <c r="A3" s="158" t="s">
        <v>22</v>
      </c>
      <c r="B3" s="277"/>
      <c r="C3" s="127"/>
      <c r="D3" s="75"/>
      <c r="E3" s="75"/>
      <c r="F3" s="284" t="s">
        <v>193</v>
      </c>
    </row>
    <row r="4" s="272" customFormat="1" ht="19.5" customHeight="1" spans="1:6">
      <c r="A4" s="279" t="s">
        <v>194</v>
      </c>
      <c r="B4" s="82" t="s">
        <v>195</v>
      </c>
      <c r="C4" s="83" t="s">
        <v>196</v>
      </c>
      <c r="D4" s="84"/>
      <c r="E4" s="168"/>
      <c r="F4" s="82" t="s">
        <v>197</v>
      </c>
    </row>
    <row r="5" s="272" customFormat="1" ht="19.5" customHeight="1" spans="1:6">
      <c r="A5" s="102"/>
      <c r="B5" s="85"/>
      <c r="C5" s="103" t="s">
        <v>79</v>
      </c>
      <c r="D5" s="103" t="s">
        <v>198</v>
      </c>
      <c r="E5" s="103" t="s">
        <v>199</v>
      </c>
      <c r="F5" s="85"/>
    </row>
    <row r="6" s="272" customFormat="1" ht="18.75" customHeight="1" spans="1:6">
      <c r="A6" s="280">
        <v>1</v>
      </c>
      <c r="B6" s="280">
        <v>2</v>
      </c>
      <c r="C6" s="281">
        <v>3</v>
      </c>
      <c r="D6" s="280">
        <v>4</v>
      </c>
      <c r="E6" s="280">
        <v>5</v>
      </c>
      <c r="F6" s="280">
        <v>6</v>
      </c>
    </row>
    <row r="7" ht="18.75" customHeight="1" spans="1:6">
      <c r="A7" s="282">
        <v>79400</v>
      </c>
      <c r="B7" s="282"/>
      <c r="C7" s="283">
        <v>60000</v>
      </c>
      <c r="D7" s="282"/>
      <c r="E7" s="282">
        <v>60000</v>
      </c>
      <c r="F7" s="282">
        <v>19400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6"/>
  <sheetViews>
    <sheetView workbookViewId="0">
      <selection activeCell="B26" sqref="B26"/>
    </sheetView>
  </sheetViews>
  <sheetFormatPr defaultColWidth="8.88571428571429" defaultRowHeight="14.25" customHeight="1"/>
  <cols>
    <col min="1" max="1" width="15.8857142857143" style="75" customWidth="1"/>
    <col min="2" max="2" width="13.7809523809524" style="152" customWidth="1"/>
    <col min="3" max="3" width="26.4285714285714" style="152" customWidth="1"/>
    <col min="4" max="4" width="21.2857142857143" style="152" customWidth="1"/>
    <col min="5" max="5" width="12.5714285714286" style="152" customWidth="1"/>
    <col min="6" max="6" width="17.5714285714286" style="152" customWidth="1"/>
    <col min="7" max="8" width="14.2857142857143" style="152" customWidth="1"/>
    <col min="9" max="9" width="16.2857142857143" style="127" customWidth="1"/>
    <col min="10" max="10" width="17.5714285714286" style="127" customWidth="1"/>
    <col min="11" max="12" width="12.1333333333333" style="127" customWidth="1"/>
    <col min="13" max="13" width="17.4285714285714" style="127" customWidth="1"/>
    <col min="14" max="24" width="12.1333333333333" style="127" customWidth="1"/>
    <col min="25" max="25" width="9.13333333333333" style="75" customWidth="1"/>
    <col min="26" max="16384" width="9.13333333333333" style="75"/>
  </cols>
  <sheetData>
    <row r="1" ht="12" customHeight="1" spans="1:1">
      <c r="A1" s="261" t="s">
        <v>200</v>
      </c>
    </row>
    <row r="2" ht="39" customHeight="1" spans="1:24">
      <c r="A2" s="262" t="s">
        <v>8</v>
      </c>
      <c r="B2" s="262"/>
      <c r="C2" s="262"/>
      <c r="D2" s="262"/>
      <c r="E2" s="262"/>
      <c r="F2" s="262"/>
      <c r="G2" s="262"/>
      <c r="H2" s="262"/>
      <c r="I2" s="262"/>
      <c r="J2" s="262"/>
      <c r="K2" s="262"/>
      <c r="L2" s="262"/>
      <c r="M2" s="262"/>
      <c r="N2" s="262"/>
      <c r="O2" s="262"/>
      <c r="P2" s="262"/>
      <c r="Q2" s="262"/>
      <c r="R2" s="262"/>
      <c r="S2" s="262"/>
      <c r="T2" s="262"/>
      <c r="U2" s="262"/>
      <c r="V2" s="262"/>
      <c r="W2" s="262"/>
      <c r="X2" s="262"/>
    </row>
    <row r="3" ht="18" customHeight="1" spans="1:24">
      <c r="A3" s="263" t="s">
        <v>22</v>
      </c>
      <c r="B3" s="263"/>
      <c r="C3" s="263"/>
      <c r="D3" s="263"/>
      <c r="E3" s="263"/>
      <c r="F3" s="263"/>
      <c r="G3" s="263"/>
      <c r="H3" s="263"/>
      <c r="I3" s="263"/>
      <c r="J3" s="263"/>
      <c r="K3" s="75"/>
      <c r="L3" s="75"/>
      <c r="M3" s="75"/>
      <c r="N3" s="75"/>
      <c r="O3" s="75"/>
      <c r="P3" s="75"/>
      <c r="Q3" s="75"/>
      <c r="X3" s="271" t="s">
        <v>23</v>
      </c>
    </row>
    <row r="4" spans="1:24">
      <c r="A4" s="184" t="s">
        <v>201</v>
      </c>
      <c r="B4" s="184" t="s">
        <v>202</v>
      </c>
      <c r="C4" s="184" t="s">
        <v>203</v>
      </c>
      <c r="D4" s="184" t="s">
        <v>204</v>
      </c>
      <c r="E4" s="184" t="s">
        <v>205</v>
      </c>
      <c r="F4" s="184" t="s">
        <v>206</v>
      </c>
      <c r="G4" s="184" t="s">
        <v>207</v>
      </c>
      <c r="H4" s="184" t="s">
        <v>208</v>
      </c>
      <c r="I4" s="109" t="s">
        <v>209</v>
      </c>
      <c r="J4" s="109"/>
      <c r="K4" s="109"/>
      <c r="L4" s="109"/>
      <c r="M4" s="109"/>
      <c r="N4" s="109"/>
      <c r="O4" s="109"/>
      <c r="P4" s="109"/>
      <c r="Q4" s="109"/>
      <c r="R4" s="109"/>
      <c r="S4" s="109"/>
      <c r="T4" s="109"/>
      <c r="U4" s="109"/>
      <c r="V4" s="109"/>
      <c r="W4" s="109"/>
      <c r="X4" s="109"/>
    </row>
    <row r="5" spans="1:24">
      <c r="A5" s="184"/>
      <c r="B5" s="184"/>
      <c r="C5" s="184"/>
      <c r="D5" s="184"/>
      <c r="E5" s="184"/>
      <c r="F5" s="184"/>
      <c r="G5" s="184"/>
      <c r="H5" s="184"/>
      <c r="I5" s="109" t="s">
        <v>210</v>
      </c>
      <c r="J5" s="109" t="s">
        <v>211</v>
      </c>
      <c r="K5" s="109"/>
      <c r="L5" s="109"/>
      <c r="M5" s="109"/>
      <c r="N5" s="109"/>
      <c r="O5" s="96" t="s">
        <v>212</v>
      </c>
      <c r="P5" s="96"/>
      <c r="Q5" s="96"/>
      <c r="R5" s="109" t="s">
        <v>83</v>
      </c>
      <c r="S5" s="109" t="s">
        <v>84</v>
      </c>
      <c r="T5" s="109"/>
      <c r="U5" s="109"/>
      <c r="V5" s="109"/>
      <c r="W5" s="109"/>
      <c r="X5" s="109"/>
    </row>
    <row r="6" ht="13.5" customHeight="1" spans="1:24">
      <c r="A6" s="184"/>
      <c r="B6" s="184"/>
      <c r="C6" s="184"/>
      <c r="D6" s="184"/>
      <c r="E6" s="184"/>
      <c r="F6" s="184"/>
      <c r="G6" s="184"/>
      <c r="H6" s="184"/>
      <c r="I6" s="109"/>
      <c r="J6" s="116" t="s">
        <v>213</v>
      </c>
      <c r="K6" s="109" t="s">
        <v>214</v>
      </c>
      <c r="L6" s="109" t="s">
        <v>215</v>
      </c>
      <c r="M6" s="109" t="s">
        <v>216</v>
      </c>
      <c r="N6" s="109" t="s">
        <v>217</v>
      </c>
      <c r="O6" s="269" t="s">
        <v>80</v>
      </c>
      <c r="P6" s="269" t="s">
        <v>81</v>
      </c>
      <c r="Q6" s="269" t="s">
        <v>82</v>
      </c>
      <c r="R6" s="109"/>
      <c r="S6" s="109" t="s">
        <v>79</v>
      </c>
      <c r="T6" s="109" t="s">
        <v>86</v>
      </c>
      <c r="U6" s="109" t="s">
        <v>87</v>
      </c>
      <c r="V6" s="109" t="s">
        <v>88</v>
      </c>
      <c r="W6" s="109" t="s">
        <v>89</v>
      </c>
      <c r="X6" s="109" t="s">
        <v>90</v>
      </c>
    </row>
    <row r="7" ht="12.75" spans="1:24">
      <c r="A7" s="184"/>
      <c r="B7" s="184"/>
      <c r="C7" s="184"/>
      <c r="D7" s="184"/>
      <c r="E7" s="184"/>
      <c r="F7" s="184"/>
      <c r="G7" s="184"/>
      <c r="H7" s="184"/>
      <c r="I7" s="109"/>
      <c r="J7" s="118"/>
      <c r="K7" s="109"/>
      <c r="L7" s="109"/>
      <c r="M7" s="109"/>
      <c r="N7" s="109"/>
      <c r="O7" s="270"/>
      <c r="P7" s="270"/>
      <c r="Q7" s="270"/>
      <c r="R7" s="109"/>
      <c r="S7" s="109"/>
      <c r="T7" s="109"/>
      <c r="U7" s="109"/>
      <c r="V7" s="109"/>
      <c r="W7" s="109"/>
      <c r="X7" s="109"/>
    </row>
    <row r="8" ht="13.5" customHeight="1" spans="1:24">
      <c r="A8" s="264">
        <v>1</v>
      </c>
      <c r="B8" s="264">
        <v>2</v>
      </c>
      <c r="C8" s="264">
        <v>3</v>
      </c>
      <c r="D8" s="264">
        <v>4</v>
      </c>
      <c r="E8" s="264">
        <v>5</v>
      </c>
      <c r="F8" s="264">
        <v>6</v>
      </c>
      <c r="G8" s="264">
        <v>7</v>
      </c>
      <c r="H8" s="264">
        <v>8</v>
      </c>
      <c r="I8" s="264">
        <v>9</v>
      </c>
      <c r="J8" s="264">
        <v>10</v>
      </c>
      <c r="K8" s="264">
        <v>11</v>
      </c>
      <c r="L8" s="264">
        <v>12</v>
      </c>
      <c r="M8" s="264">
        <v>13</v>
      </c>
      <c r="N8" s="264">
        <v>14</v>
      </c>
      <c r="O8" s="264">
        <v>15</v>
      </c>
      <c r="P8" s="264">
        <v>16</v>
      </c>
      <c r="Q8" s="264">
        <v>17</v>
      </c>
      <c r="R8" s="264">
        <v>18</v>
      </c>
      <c r="S8" s="264">
        <v>19</v>
      </c>
      <c r="T8" s="264">
        <v>20</v>
      </c>
      <c r="U8" s="264">
        <v>21</v>
      </c>
      <c r="V8" s="264">
        <v>22</v>
      </c>
      <c r="W8" s="264">
        <v>23</v>
      </c>
      <c r="X8" s="264">
        <v>24</v>
      </c>
    </row>
    <row r="9" ht="25" customHeight="1" spans="1:24">
      <c r="A9" s="17" t="s">
        <v>91</v>
      </c>
      <c r="B9" s="17" t="s">
        <v>91</v>
      </c>
      <c r="C9" s="17" t="s">
        <v>218</v>
      </c>
      <c r="D9" s="17" t="s">
        <v>219</v>
      </c>
      <c r="E9" s="17" t="s">
        <v>113</v>
      </c>
      <c r="F9" s="17" t="s">
        <v>114</v>
      </c>
      <c r="G9" s="17" t="s">
        <v>220</v>
      </c>
      <c r="H9" s="17" t="s">
        <v>221</v>
      </c>
      <c r="I9" s="28">
        <v>1382724</v>
      </c>
      <c r="J9" s="28">
        <v>1382724</v>
      </c>
      <c r="K9" s="264"/>
      <c r="L9" s="264"/>
      <c r="M9" s="28">
        <v>1382724</v>
      </c>
      <c r="N9" s="264"/>
      <c r="O9" s="264"/>
      <c r="P9" s="264"/>
      <c r="Q9" s="264"/>
      <c r="R9" s="264"/>
      <c r="S9" s="264"/>
      <c r="T9" s="264"/>
      <c r="U9" s="264"/>
      <c r="V9" s="264"/>
      <c r="W9" s="264"/>
      <c r="X9" s="264"/>
    </row>
    <row r="10" ht="25" customHeight="1" spans="1:24">
      <c r="A10" s="17" t="s">
        <v>91</v>
      </c>
      <c r="B10" s="17" t="s">
        <v>91</v>
      </c>
      <c r="C10" s="17" t="s">
        <v>218</v>
      </c>
      <c r="D10" s="17" t="s">
        <v>219</v>
      </c>
      <c r="E10" s="17" t="s">
        <v>113</v>
      </c>
      <c r="F10" s="17" t="s">
        <v>114</v>
      </c>
      <c r="G10" s="17" t="s">
        <v>222</v>
      </c>
      <c r="H10" s="17" t="s">
        <v>223</v>
      </c>
      <c r="I10" s="28">
        <v>2383668</v>
      </c>
      <c r="J10" s="28">
        <v>2383668</v>
      </c>
      <c r="K10" s="264"/>
      <c r="L10" s="264"/>
      <c r="M10" s="28">
        <v>2383668</v>
      </c>
      <c r="N10" s="264"/>
      <c r="O10" s="264"/>
      <c r="P10" s="264"/>
      <c r="Q10" s="264"/>
      <c r="R10" s="264"/>
      <c r="S10" s="264"/>
      <c r="T10" s="264"/>
      <c r="U10" s="264"/>
      <c r="V10" s="264"/>
      <c r="W10" s="264"/>
      <c r="X10" s="264"/>
    </row>
    <row r="11" ht="25" customHeight="1" spans="1:24">
      <c r="A11" s="17" t="s">
        <v>91</v>
      </c>
      <c r="B11" s="17" t="s">
        <v>91</v>
      </c>
      <c r="C11" s="17" t="s">
        <v>218</v>
      </c>
      <c r="D11" s="17" t="s">
        <v>219</v>
      </c>
      <c r="E11" s="17" t="s">
        <v>113</v>
      </c>
      <c r="F11" s="17" t="s">
        <v>114</v>
      </c>
      <c r="G11" s="17" t="s">
        <v>224</v>
      </c>
      <c r="H11" s="17" t="s">
        <v>225</v>
      </c>
      <c r="I11" s="28">
        <v>115227</v>
      </c>
      <c r="J11" s="28">
        <v>115227</v>
      </c>
      <c r="K11" s="264"/>
      <c r="L11" s="264"/>
      <c r="M11" s="28">
        <v>115227</v>
      </c>
      <c r="N11" s="264"/>
      <c r="O11" s="264"/>
      <c r="P11" s="264"/>
      <c r="Q11" s="264"/>
      <c r="R11" s="264"/>
      <c r="S11" s="264"/>
      <c r="T11" s="264"/>
      <c r="U11" s="264"/>
      <c r="V11" s="264"/>
      <c r="W11" s="264"/>
      <c r="X11" s="264"/>
    </row>
    <row r="12" ht="25" customHeight="1" spans="1:24">
      <c r="A12" s="17" t="s">
        <v>91</v>
      </c>
      <c r="B12" s="17" t="s">
        <v>91</v>
      </c>
      <c r="C12" s="17" t="s">
        <v>226</v>
      </c>
      <c r="D12" s="17" t="s">
        <v>227</v>
      </c>
      <c r="E12" s="17" t="s">
        <v>133</v>
      </c>
      <c r="F12" s="17" t="s">
        <v>134</v>
      </c>
      <c r="G12" s="17" t="s">
        <v>228</v>
      </c>
      <c r="H12" s="17" t="s">
        <v>229</v>
      </c>
      <c r="I12" s="28">
        <v>597000</v>
      </c>
      <c r="J12" s="28">
        <v>597000</v>
      </c>
      <c r="K12" s="264"/>
      <c r="L12" s="264"/>
      <c r="M12" s="28">
        <v>597000</v>
      </c>
      <c r="N12" s="264"/>
      <c r="O12" s="264"/>
      <c r="P12" s="264"/>
      <c r="Q12" s="264"/>
      <c r="R12" s="264"/>
      <c r="S12" s="264"/>
      <c r="T12" s="264"/>
      <c r="U12" s="264"/>
      <c r="V12" s="264"/>
      <c r="W12" s="264"/>
      <c r="X12" s="264"/>
    </row>
    <row r="13" ht="25" customHeight="1" spans="1:24">
      <c r="A13" s="17" t="s">
        <v>91</v>
      </c>
      <c r="B13" s="17" t="s">
        <v>91</v>
      </c>
      <c r="C13" s="17" t="s">
        <v>226</v>
      </c>
      <c r="D13" s="17" t="s">
        <v>227</v>
      </c>
      <c r="E13" s="17" t="s">
        <v>139</v>
      </c>
      <c r="F13" s="17" t="s">
        <v>140</v>
      </c>
      <c r="G13" s="17" t="s">
        <v>230</v>
      </c>
      <c r="H13" s="17" t="s">
        <v>231</v>
      </c>
      <c r="I13" s="28">
        <v>305440</v>
      </c>
      <c r="J13" s="28">
        <v>305440</v>
      </c>
      <c r="K13" s="264"/>
      <c r="L13" s="264"/>
      <c r="M13" s="28">
        <v>305440</v>
      </c>
      <c r="N13" s="264"/>
      <c r="O13" s="264"/>
      <c r="P13" s="264"/>
      <c r="Q13" s="264"/>
      <c r="R13" s="264"/>
      <c r="S13" s="264"/>
      <c r="T13" s="264"/>
      <c r="U13" s="264"/>
      <c r="V13" s="264"/>
      <c r="W13" s="264"/>
      <c r="X13" s="264"/>
    </row>
    <row r="14" ht="25" customHeight="1" spans="1:24">
      <c r="A14" s="17" t="s">
        <v>91</v>
      </c>
      <c r="B14" s="17" t="s">
        <v>91</v>
      </c>
      <c r="C14" s="17" t="s">
        <v>226</v>
      </c>
      <c r="D14" s="17" t="s">
        <v>227</v>
      </c>
      <c r="E14" s="17" t="s">
        <v>141</v>
      </c>
      <c r="F14" s="17" t="s">
        <v>142</v>
      </c>
      <c r="G14" s="17" t="s">
        <v>232</v>
      </c>
      <c r="H14" s="17" t="s">
        <v>233</v>
      </c>
      <c r="I14" s="28">
        <v>233600</v>
      </c>
      <c r="J14" s="28">
        <v>233600</v>
      </c>
      <c r="K14" s="264"/>
      <c r="L14" s="264"/>
      <c r="M14" s="28">
        <v>233600</v>
      </c>
      <c r="N14" s="264"/>
      <c r="O14" s="264"/>
      <c r="P14" s="264"/>
      <c r="Q14" s="264"/>
      <c r="R14" s="264"/>
      <c r="S14" s="264"/>
      <c r="T14" s="264"/>
      <c r="U14" s="264"/>
      <c r="V14" s="264"/>
      <c r="W14" s="264"/>
      <c r="X14" s="264"/>
    </row>
    <row r="15" ht="25" customHeight="1" spans="1:24">
      <c r="A15" s="17" t="s">
        <v>91</v>
      </c>
      <c r="B15" s="17" t="s">
        <v>91</v>
      </c>
      <c r="C15" s="17" t="s">
        <v>226</v>
      </c>
      <c r="D15" s="17" t="s">
        <v>227</v>
      </c>
      <c r="E15" s="17" t="s">
        <v>143</v>
      </c>
      <c r="F15" s="17" t="s">
        <v>144</v>
      </c>
      <c r="G15" s="17" t="s">
        <v>234</v>
      </c>
      <c r="H15" s="17" t="s">
        <v>235</v>
      </c>
      <c r="I15" s="28">
        <v>7500</v>
      </c>
      <c r="J15" s="28">
        <v>7500</v>
      </c>
      <c r="K15" s="264"/>
      <c r="L15" s="264"/>
      <c r="M15" s="28">
        <v>7500</v>
      </c>
      <c r="N15" s="264"/>
      <c r="O15" s="264"/>
      <c r="P15" s="264"/>
      <c r="Q15" s="264"/>
      <c r="R15" s="264"/>
      <c r="S15" s="264"/>
      <c r="T15" s="264"/>
      <c r="U15" s="264"/>
      <c r="V15" s="264"/>
      <c r="W15" s="264"/>
      <c r="X15" s="264"/>
    </row>
    <row r="16" ht="25" customHeight="1" spans="1:24">
      <c r="A16" s="17" t="s">
        <v>91</v>
      </c>
      <c r="B16" s="17" t="s">
        <v>91</v>
      </c>
      <c r="C16" s="17" t="s">
        <v>236</v>
      </c>
      <c r="D16" s="17" t="s">
        <v>150</v>
      </c>
      <c r="E16" s="17" t="s">
        <v>149</v>
      </c>
      <c r="F16" s="17" t="s">
        <v>150</v>
      </c>
      <c r="G16" s="17" t="s">
        <v>237</v>
      </c>
      <c r="H16" s="17" t="s">
        <v>150</v>
      </c>
      <c r="I16" s="28">
        <v>644016</v>
      </c>
      <c r="J16" s="28">
        <v>644016</v>
      </c>
      <c r="K16" s="264"/>
      <c r="L16" s="264"/>
      <c r="M16" s="28">
        <v>644016</v>
      </c>
      <c r="N16" s="264"/>
      <c r="O16" s="264"/>
      <c r="P16" s="264"/>
      <c r="Q16" s="264"/>
      <c r="R16" s="264"/>
      <c r="S16" s="264"/>
      <c r="T16" s="264"/>
      <c r="U16" s="264"/>
      <c r="V16" s="264"/>
      <c r="W16" s="264"/>
      <c r="X16" s="264"/>
    </row>
    <row r="17" ht="25" customHeight="1" spans="1:24">
      <c r="A17" s="17" t="s">
        <v>91</v>
      </c>
      <c r="B17" s="17" t="s">
        <v>91</v>
      </c>
      <c r="C17" s="17" t="s">
        <v>238</v>
      </c>
      <c r="D17" s="17" t="s">
        <v>239</v>
      </c>
      <c r="E17" s="17" t="s">
        <v>131</v>
      </c>
      <c r="F17" s="17" t="s">
        <v>132</v>
      </c>
      <c r="G17" s="17" t="s">
        <v>240</v>
      </c>
      <c r="H17" s="17" t="s">
        <v>241</v>
      </c>
      <c r="I17" s="28">
        <v>352800</v>
      </c>
      <c r="J17" s="28">
        <v>352800</v>
      </c>
      <c r="K17" s="264"/>
      <c r="L17" s="264"/>
      <c r="M17" s="28">
        <v>352800</v>
      </c>
      <c r="N17" s="264"/>
      <c r="O17" s="264"/>
      <c r="P17" s="264"/>
      <c r="Q17" s="264"/>
      <c r="R17" s="264"/>
      <c r="S17" s="264"/>
      <c r="T17" s="264"/>
      <c r="U17" s="264"/>
      <c r="V17" s="264"/>
      <c r="W17" s="264"/>
      <c r="X17" s="264"/>
    </row>
    <row r="18" ht="25" customHeight="1" spans="1:24">
      <c r="A18" s="17" t="s">
        <v>91</v>
      </c>
      <c r="B18" s="17" t="s">
        <v>91</v>
      </c>
      <c r="C18" s="17" t="s">
        <v>242</v>
      </c>
      <c r="D18" s="17" t="s">
        <v>243</v>
      </c>
      <c r="E18" s="17" t="s">
        <v>113</v>
      </c>
      <c r="F18" s="17" t="s">
        <v>114</v>
      </c>
      <c r="G18" s="17" t="s">
        <v>244</v>
      </c>
      <c r="H18" s="17" t="s">
        <v>245</v>
      </c>
      <c r="I18" s="28">
        <v>286200</v>
      </c>
      <c r="J18" s="28">
        <v>286200</v>
      </c>
      <c r="K18" s="264"/>
      <c r="L18" s="264"/>
      <c r="M18" s="28">
        <v>286200</v>
      </c>
      <c r="N18" s="264"/>
      <c r="O18" s="264"/>
      <c r="P18" s="264"/>
      <c r="Q18" s="264"/>
      <c r="R18" s="264"/>
      <c r="S18" s="264"/>
      <c r="T18" s="264"/>
      <c r="U18" s="264"/>
      <c r="V18" s="264"/>
      <c r="W18" s="264"/>
      <c r="X18" s="264"/>
    </row>
    <row r="19" ht="25" customHeight="1" spans="1:24">
      <c r="A19" s="17" t="s">
        <v>91</v>
      </c>
      <c r="B19" s="17" t="s">
        <v>91</v>
      </c>
      <c r="C19" s="17" t="s">
        <v>246</v>
      </c>
      <c r="D19" s="17" t="s">
        <v>247</v>
      </c>
      <c r="E19" s="17" t="s">
        <v>108</v>
      </c>
      <c r="F19" s="17" t="s">
        <v>107</v>
      </c>
      <c r="G19" s="17" t="s">
        <v>248</v>
      </c>
      <c r="H19" s="17" t="s">
        <v>249</v>
      </c>
      <c r="I19" s="28">
        <v>6000</v>
      </c>
      <c r="J19" s="28">
        <v>6000</v>
      </c>
      <c r="K19" s="264"/>
      <c r="L19" s="264"/>
      <c r="M19" s="28">
        <v>6000</v>
      </c>
      <c r="N19" s="264"/>
      <c r="O19" s="264"/>
      <c r="P19" s="264"/>
      <c r="Q19" s="264"/>
      <c r="R19" s="264"/>
      <c r="S19" s="264"/>
      <c r="T19" s="264"/>
      <c r="U19" s="264"/>
      <c r="V19" s="264"/>
      <c r="W19" s="264"/>
      <c r="X19" s="264"/>
    </row>
    <row r="20" ht="25" customHeight="1" spans="1:24">
      <c r="A20" s="17" t="s">
        <v>91</v>
      </c>
      <c r="B20" s="17" t="s">
        <v>91</v>
      </c>
      <c r="C20" s="17" t="s">
        <v>246</v>
      </c>
      <c r="D20" s="17" t="s">
        <v>247</v>
      </c>
      <c r="E20" s="17" t="s">
        <v>113</v>
      </c>
      <c r="F20" s="17" t="s">
        <v>114</v>
      </c>
      <c r="G20" s="17" t="s">
        <v>250</v>
      </c>
      <c r="H20" s="17" t="s">
        <v>251</v>
      </c>
      <c r="I20" s="28">
        <v>184000</v>
      </c>
      <c r="J20" s="28">
        <v>184000</v>
      </c>
      <c r="K20" s="264"/>
      <c r="L20" s="264"/>
      <c r="M20" s="28">
        <v>184000</v>
      </c>
      <c r="N20" s="264"/>
      <c r="O20" s="264"/>
      <c r="P20" s="264"/>
      <c r="Q20" s="264"/>
      <c r="R20" s="264"/>
      <c r="S20" s="264"/>
      <c r="T20" s="264"/>
      <c r="U20" s="264"/>
      <c r="V20" s="264"/>
      <c r="W20" s="264"/>
      <c r="X20" s="264"/>
    </row>
    <row r="21" ht="25" customHeight="1" spans="1:24">
      <c r="A21" s="17" t="s">
        <v>91</v>
      </c>
      <c r="B21" s="17" t="s">
        <v>91</v>
      </c>
      <c r="C21" s="17" t="s">
        <v>246</v>
      </c>
      <c r="D21" s="17" t="s">
        <v>247</v>
      </c>
      <c r="E21" s="17" t="s">
        <v>113</v>
      </c>
      <c r="F21" s="17" t="s">
        <v>114</v>
      </c>
      <c r="G21" s="17" t="s">
        <v>252</v>
      </c>
      <c r="H21" s="17" t="s">
        <v>253</v>
      </c>
      <c r="I21" s="28">
        <v>12000</v>
      </c>
      <c r="J21" s="28">
        <v>12000</v>
      </c>
      <c r="K21" s="264"/>
      <c r="L21" s="264"/>
      <c r="M21" s="28">
        <v>12000</v>
      </c>
      <c r="N21" s="264"/>
      <c r="O21" s="264"/>
      <c r="P21" s="264"/>
      <c r="Q21" s="264"/>
      <c r="R21" s="264"/>
      <c r="S21" s="264"/>
      <c r="T21" s="264"/>
      <c r="U21" s="264"/>
      <c r="V21" s="264"/>
      <c r="W21" s="264"/>
      <c r="X21" s="264"/>
    </row>
    <row r="22" ht="25" customHeight="1" spans="1:24">
      <c r="A22" s="17" t="s">
        <v>91</v>
      </c>
      <c r="B22" s="17" t="s">
        <v>91</v>
      </c>
      <c r="C22" s="17" t="s">
        <v>246</v>
      </c>
      <c r="D22" s="17" t="s">
        <v>247</v>
      </c>
      <c r="E22" s="17" t="s">
        <v>113</v>
      </c>
      <c r="F22" s="17" t="s">
        <v>114</v>
      </c>
      <c r="G22" s="17" t="s">
        <v>254</v>
      </c>
      <c r="H22" s="17" t="s">
        <v>255</v>
      </c>
      <c r="I22" s="28">
        <v>20000</v>
      </c>
      <c r="J22" s="28">
        <v>20000</v>
      </c>
      <c r="K22" s="264"/>
      <c r="L22" s="264"/>
      <c r="M22" s="28">
        <v>20000</v>
      </c>
      <c r="N22" s="264"/>
      <c r="O22" s="264"/>
      <c r="P22" s="264"/>
      <c r="Q22" s="264"/>
      <c r="R22" s="264"/>
      <c r="S22" s="264"/>
      <c r="T22" s="264"/>
      <c r="U22" s="264"/>
      <c r="V22" s="264"/>
      <c r="W22" s="264"/>
      <c r="X22" s="264"/>
    </row>
    <row r="23" ht="25" customHeight="1" spans="1:24">
      <c r="A23" s="17" t="s">
        <v>91</v>
      </c>
      <c r="B23" s="17" t="s">
        <v>91</v>
      </c>
      <c r="C23" s="17" t="s">
        <v>246</v>
      </c>
      <c r="D23" s="17" t="s">
        <v>247</v>
      </c>
      <c r="E23" s="17" t="s">
        <v>113</v>
      </c>
      <c r="F23" s="17" t="s">
        <v>114</v>
      </c>
      <c r="G23" s="17" t="s">
        <v>256</v>
      </c>
      <c r="H23" s="17" t="s">
        <v>257</v>
      </c>
      <c r="I23" s="28">
        <v>10000</v>
      </c>
      <c r="J23" s="28">
        <v>10000</v>
      </c>
      <c r="K23" s="264"/>
      <c r="L23" s="264"/>
      <c r="M23" s="28">
        <v>10000</v>
      </c>
      <c r="N23" s="264"/>
      <c r="O23" s="264"/>
      <c r="P23" s="264"/>
      <c r="Q23" s="264"/>
      <c r="R23" s="264"/>
      <c r="S23" s="264"/>
      <c r="T23" s="264"/>
      <c r="U23" s="264"/>
      <c r="V23" s="264"/>
      <c r="W23" s="264"/>
      <c r="X23" s="264"/>
    </row>
    <row r="24" ht="25" customHeight="1" spans="1:24">
      <c r="A24" s="17" t="s">
        <v>91</v>
      </c>
      <c r="B24" s="17" t="s">
        <v>91</v>
      </c>
      <c r="C24" s="17" t="s">
        <v>246</v>
      </c>
      <c r="D24" s="17" t="s">
        <v>247</v>
      </c>
      <c r="E24" s="17" t="s">
        <v>113</v>
      </c>
      <c r="F24" s="17" t="s">
        <v>114</v>
      </c>
      <c r="G24" s="17" t="s">
        <v>258</v>
      </c>
      <c r="H24" s="17" t="s">
        <v>259</v>
      </c>
      <c r="I24" s="28">
        <v>159600</v>
      </c>
      <c r="J24" s="28">
        <v>159600</v>
      </c>
      <c r="K24" s="264"/>
      <c r="L24" s="264"/>
      <c r="M24" s="28">
        <v>159600</v>
      </c>
      <c r="N24" s="264"/>
      <c r="O24" s="264"/>
      <c r="P24" s="264"/>
      <c r="Q24" s="264"/>
      <c r="R24" s="264"/>
      <c r="S24" s="264"/>
      <c r="T24" s="264"/>
      <c r="U24" s="264"/>
      <c r="V24" s="264"/>
      <c r="W24" s="264"/>
      <c r="X24" s="264"/>
    </row>
    <row r="25" ht="25" customHeight="1" spans="1:24">
      <c r="A25" s="17" t="s">
        <v>91</v>
      </c>
      <c r="B25" s="17" t="s">
        <v>91</v>
      </c>
      <c r="C25" s="17" t="s">
        <v>246</v>
      </c>
      <c r="D25" s="17" t="s">
        <v>247</v>
      </c>
      <c r="E25" s="17" t="s">
        <v>113</v>
      </c>
      <c r="F25" s="17" t="s">
        <v>114</v>
      </c>
      <c r="G25" s="17" t="s">
        <v>260</v>
      </c>
      <c r="H25" s="17" t="s">
        <v>261</v>
      </c>
      <c r="I25" s="28">
        <v>147340</v>
      </c>
      <c r="J25" s="28">
        <v>147340</v>
      </c>
      <c r="K25" s="264"/>
      <c r="L25" s="264"/>
      <c r="M25" s="28">
        <v>147340</v>
      </c>
      <c r="N25" s="264"/>
      <c r="O25" s="264"/>
      <c r="P25" s="264"/>
      <c r="Q25" s="264"/>
      <c r="R25" s="264"/>
      <c r="S25" s="264"/>
      <c r="T25" s="264"/>
      <c r="U25" s="264"/>
      <c r="V25" s="264"/>
      <c r="W25" s="264"/>
      <c r="X25" s="264"/>
    </row>
    <row r="26" ht="25" customHeight="1" spans="1:24">
      <c r="A26" s="17" t="s">
        <v>91</v>
      </c>
      <c r="B26" s="17" t="s">
        <v>91</v>
      </c>
      <c r="C26" s="17" t="s">
        <v>246</v>
      </c>
      <c r="D26" s="17" t="s">
        <v>247</v>
      </c>
      <c r="E26" s="17" t="s">
        <v>113</v>
      </c>
      <c r="F26" s="17" t="s">
        <v>114</v>
      </c>
      <c r="G26" s="17" t="s">
        <v>262</v>
      </c>
      <c r="H26" s="17" t="s">
        <v>263</v>
      </c>
      <c r="I26" s="28">
        <v>81000</v>
      </c>
      <c r="J26" s="28">
        <v>81000</v>
      </c>
      <c r="K26" s="264"/>
      <c r="L26" s="264"/>
      <c r="M26" s="28">
        <v>81000</v>
      </c>
      <c r="N26" s="264"/>
      <c r="O26" s="264"/>
      <c r="P26" s="264"/>
      <c r="Q26" s="264"/>
      <c r="R26" s="264"/>
      <c r="S26" s="264"/>
      <c r="T26" s="264"/>
      <c r="U26" s="264"/>
      <c r="V26" s="264"/>
      <c r="W26" s="264"/>
      <c r="X26" s="264"/>
    </row>
    <row r="27" ht="25" customHeight="1" spans="1:24">
      <c r="A27" s="17" t="s">
        <v>91</v>
      </c>
      <c r="B27" s="17" t="s">
        <v>91</v>
      </c>
      <c r="C27" s="17" t="s">
        <v>246</v>
      </c>
      <c r="D27" s="17" t="s">
        <v>247</v>
      </c>
      <c r="E27" s="17" t="s">
        <v>113</v>
      </c>
      <c r="F27" s="17" t="s">
        <v>114</v>
      </c>
      <c r="G27" s="17" t="s">
        <v>248</v>
      </c>
      <c r="H27" s="17" t="s">
        <v>249</v>
      </c>
      <c r="I27" s="28">
        <v>30000</v>
      </c>
      <c r="J27" s="28">
        <v>30000</v>
      </c>
      <c r="K27" s="264"/>
      <c r="L27" s="264"/>
      <c r="M27" s="28">
        <v>30000</v>
      </c>
      <c r="N27" s="264"/>
      <c r="O27" s="264"/>
      <c r="P27" s="264"/>
      <c r="Q27" s="264"/>
      <c r="R27" s="264"/>
      <c r="S27" s="264"/>
      <c r="T27" s="264"/>
      <c r="U27" s="264"/>
      <c r="V27" s="264"/>
      <c r="W27" s="264"/>
      <c r="X27" s="264"/>
    </row>
    <row r="28" ht="25" customHeight="1" spans="1:24">
      <c r="A28" s="17" t="s">
        <v>91</v>
      </c>
      <c r="B28" s="17" t="s">
        <v>91</v>
      </c>
      <c r="C28" s="17" t="s">
        <v>246</v>
      </c>
      <c r="D28" s="17" t="s">
        <v>247</v>
      </c>
      <c r="E28" s="17" t="s">
        <v>131</v>
      </c>
      <c r="F28" s="17" t="s">
        <v>132</v>
      </c>
      <c r="G28" s="17" t="s">
        <v>262</v>
      </c>
      <c r="H28" s="17" t="s">
        <v>263</v>
      </c>
      <c r="I28" s="28">
        <v>4200</v>
      </c>
      <c r="J28" s="28">
        <v>4200</v>
      </c>
      <c r="K28" s="264"/>
      <c r="L28" s="264"/>
      <c r="M28" s="28">
        <v>4200</v>
      </c>
      <c r="N28" s="264"/>
      <c r="O28" s="264"/>
      <c r="P28" s="264"/>
      <c r="Q28" s="264"/>
      <c r="R28" s="264"/>
      <c r="S28" s="264"/>
      <c r="T28" s="264"/>
      <c r="U28" s="264"/>
      <c r="V28" s="264"/>
      <c r="W28" s="264"/>
      <c r="X28" s="264"/>
    </row>
    <row r="29" ht="25" customHeight="1" spans="1:24">
      <c r="A29" s="17" t="s">
        <v>91</v>
      </c>
      <c r="B29" s="17" t="s">
        <v>91</v>
      </c>
      <c r="C29" s="17" t="s">
        <v>246</v>
      </c>
      <c r="D29" s="17" t="s">
        <v>247</v>
      </c>
      <c r="E29" s="17" t="s">
        <v>131</v>
      </c>
      <c r="F29" s="17" t="s">
        <v>132</v>
      </c>
      <c r="G29" s="17" t="s">
        <v>248</v>
      </c>
      <c r="H29" s="17" t="s">
        <v>249</v>
      </c>
      <c r="I29" s="28">
        <v>22400</v>
      </c>
      <c r="J29" s="28">
        <v>22400</v>
      </c>
      <c r="K29" s="264"/>
      <c r="L29" s="264"/>
      <c r="M29" s="28">
        <v>22400</v>
      </c>
      <c r="N29" s="264"/>
      <c r="O29" s="264"/>
      <c r="P29" s="264"/>
      <c r="Q29" s="264"/>
      <c r="R29" s="264"/>
      <c r="S29" s="264"/>
      <c r="T29" s="264"/>
      <c r="U29" s="264"/>
      <c r="V29" s="264"/>
      <c r="W29" s="264"/>
      <c r="X29" s="264"/>
    </row>
    <row r="30" ht="25" customHeight="1" spans="1:24">
      <c r="A30" s="17" t="s">
        <v>91</v>
      </c>
      <c r="B30" s="17" t="s">
        <v>91</v>
      </c>
      <c r="C30" s="17" t="s">
        <v>264</v>
      </c>
      <c r="D30" s="17" t="s">
        <v>265</v>
      </c>
      <c r="E30" s="17" t="s">
        <v>113</v>
      </c>
      <c r="F30" s="17" t="s">
        <v>114</v>
      </c>
      <c r="G30" s="17" t="s">
        <v>266</v>
      </c>
      <c r="H30" s="17" t="s">
        <v>267</v>
      </c>
      <c r="I30" s="28">
        <v>60000</v>
      </c>
      <c r="J30" s="28">
        <v>60000</v>
      </c>
      <c r="K30" s="264"/>
      <c r="L30" s="264"/>
      <c r="M30" s="28">
        <v>60000</v>
      </c>
      <c r="N30" s="264"/>
      <c r="O30" s="264"/>
      <c r="P30" s="264"/>
      <c r="Q30" s="264"/>
      <c r="R30" s="264"/>
      <c r="S30" s="264"/>
      <c r="T30" s="264"/>
      <c r="U30" s="264"/>
      <c r="V30" s="264"/>
      <c r="W30" s="264"/>
      <c r="X30" s="264"/>
    </row>
    <row r="31" ht="25" customHeight="1" spans="1:24">
      <c r="A31" s="17" t="s">
        <v>91</v>
      </c>
      <c r="B31" s="17" t="s">
        <v>91</v>
      </c>
      <c r="C31" s="17" t="s">
        <v>268</v>
      </c>
      <c r="D31" s="17" t="s">
        <v>269</v>
      </c>
      <c r="E31" s="17" t="s">
        <v>113</v>
      </c>
      <c r="F31" s="17" t="s">
        <v>114</v>
      </c>
      <c r="G31" s="17" t="s">
        <v>224</v>
      </c>
      <c r="H31" s="17" t="s">
        <v>225</v>
      </c>
      <c r="I31" s="28">
        <v>1258800</v>
      </c>
      <c r="J31" s="28">
        <v>1258800</v>
      </c>
      <c r="K31" s="264"/>
      <c r="L31" s="264"/>
      <c r="M31" s="28">
        <v>1258800</v>
      </c>
      <c r="N31" s="264"/>
      <c r="O31" s="264"/>
      <c r="P31" s="264"/>
      <c r="Q31" s="264"/>
      <c r="R31" s="264"/>
      <c r="S31" s="264"/>
      <c r="T31" s="264"/>
      <c r="U31" s="264"/>
      <c r="V31" s="264"/>
      <c r="W31" s="264"/>
      <c r="X31" s="264"/>
    </row>
    <row r="32" ht="25" customHeight="1" spans="1:24">
      <c r="A32" s="17" t="s">
        <v>91</v>
      </c>
      <c r="B32" s="17" t="s">
        <v>91</v>
      </c>
      <c r="C32" s="17" t="s">
        <v>270</v>
      </c>
      <c r="D32" s="17" t="s">
        <v>271</v>
      </c>
      <c r="E32" s="17" t="s">
        <v>113</v>
      </c>
      <c r="F32" s="17" t="s">
        <v>114</v>
      </c>
      <c r="G32" s="17" t="s">
        <v>272</v>
      </c>
      <c r="H32" s="17" t="s">
        <v>273</v>
      </c>
      <c r="I32" s="28">
        <v>4181400</v>
      </c>
      <c r="J32" s="28">
        <v>4181400</v>
      </c>
      <c r="K32" s="264"/>
      <c r="L32" s="264"/>
      <c r="M32" s="28">
        <v>4181400</v>
      </c>
      <c r="N32" s="264"/>
      <c r="O32" s="264"/>
      <c r="P32" s="264"/>
      <c r="Q32" s="264"/>
      <c r="R32" s="264"/>
      <c r="S32" s="264"/>
      <c r="T32" s="264"/>
      <c r="U32" s="264"/>
      <c r="V32" s="264"/>
      <c r="W32" s="264"/>
      <c r="X32" s="264"/>
    </row>
    <row r="33" ht="25" customHeight="1" spans="1:24">
      <c r="A33" s="17" t="s">
        <v>91</v>
      </c>
      <c r="B33" s="17" t="s">
        <v>91</v>
      </c>
      <c r="C33" s="17" t="s">
        <v>274</v>
      </c>
      <c r="D33" s="17" t="s">
        <v>197</v>
      </c>
      <c r="E33" s="17" t="s">
        <v>113</v>
      </c>
      <c r="F33" s="17" t="s">
        <v>114</v>
      </c>
      <c r="G33" s="17" t="s">
        <v>275</v>
      </c>
      <c r="H33" s="17" t="s">
        <v>197</v>
      </c>
      <c r="I33" s="28">
        <v>19400</v>
      </c>
      <c r="J33" s="28">
        <v>19400</v>
      </c>
      <c r="K33" s="264"/>
      <c r="L33" s="264"/>
      <c r="M33" s="28">
        <v>19400</v>
      </c>
      <c r="N33" s="264"/>
      <c r="O33" s="264"/>
      <c r="P33" s="264"/>
      <c r="Q33" s="264"/>
      <c r="R33" s="264"/>
      <c r="S33" s="264"/>
      <c r="T33" s="264"/>
      <c r="U33" s="264"/>
      <c r="V33" s="264"/>
      <c r="W33" s="264"/>
      <c r="X33" s="264"/>
    </row>
    <row r="34" ht="25" customHeight="1" spans="1:24">
      <c r="A34" s="17" t="s">
        <v>91</v>
      </c>
      <c r="B34" s="17" t="s">
        <v>91</v>
      </c>
      <c r="C34" s="17" t="s">
        <v>276</v>
      </c>
      <c r="D34" s="17" t="s">
        <v>277</v>
      </c>
      <c r="E34" s="17" t="s">
        <v>113</v>
      </c>
      <c r="F34" s="17" t="s">
        <v>114</v>
      </c>
      <c r="G34" s="17" t="s">
        <v>278</v>
      </c>
      <c r="H34" s="17" t="s">
        <v>277</v>
      </c>
      <c r="I34" s="28">
        <v>47660</v>
      </c>
      <c r="J34" s="28">
        <v>47660</v>
      </c>
      <c r="K34" s="264"/>
      <c r="L34" s="264"/>
      <c r="M34" s="28">
        <v>47660</v>
      </c>
      <c r="N34" s="264"/>
      <c r="O34" s="264"/>
      <c r="P34" s="264"/>
      <c r="Q34" s="264"/>
      <c r="R34" s="264"/>
      <c r="S34" s="264"/>
      <c r="T34" s="264"/>
      <c r="U34" s="264"/>
      <c r="V34" s="264"/>
      <c r="W34" s="264"/>
      <c r="X34" s="264"/>
    </row>
    <row r="35" ht="25" customHeight="1" spans="1:24">
      <c r="A35" s="17" t="s">
        <v>91</v>
      </c>
      <c r="B35" s="17" t="s">
        <v>91</v>
      </c>
      <c r="C35" s="17" t="s">
        <v>279</v>
      </c>
      <c r="D35" s="17" t="s">
        <v>280</v>
      </c>
      <c r="E35" s="17" t="s">
        <v>108</v>
      </c>
      <c r="F35" s="17" t="s">
        <v>107</v>
      </c>
      <c r="G35" s="17" t="s">
        <v>240</v>
      </c>
      <c r="H35" s="17" t="s">
        <v>241</v>
      </c>
      <c r="I35" s="28">
        <v>5040</v>
      </c>
      <c r="J35" s="28">
        <v>5040</v>
      </c>
      <c r="K35" s="264"/>
      <c r="L35" s="264"/>
      <c r="M35" s="28">
        <v>5040</v>
      </c>
      <c r="N35" s="264"/>
      <c r="O35" s="264"/>
      <c r="P35" s="264"/>
      <c r="Q35" s="264"/>
      <c r="R35" s="264"/>
      <c r="S35" s="264"/>
      <c r="T35" s="264"/>
      <c r="U35" s="264"/>
      <c r="V35" s="264"/>
      <c r="W35" s="264"/>
      <c r="X35" s="264"/>
    </row>
    <row r="36" ht="30" customHeight="1" spans="1:24">
      <c r="A36" s="265" t="s">
        <v>151</v>
      </c>
      <c r="B36" s="266"/>
      <c r="C36" s="266"/>
      <c r="D36" s="266"/>
      <c r="E36" s="266"/>
      <c r="F36" s="266"/>
      <c r="G36" s="266"/>
      <c r="H36" s="267"/>
      <c r="I36" s="28">
        <v>12557015</v>
      </c>
      <c r="J36" s="28">
        <v>12557015</v>
      </c>
      <c r="K36" s="268"/>
      <c r="L36" s="268"/>
      <c r="M36" s="28">
        <v>12557015</v>
      </c>
      <c r="N36" s="268"/>
      <c r="O36" s="268"/>
      <c r="P36" s="268"/>
      <c r="Q36" s="268"/>
      <c r="R36" s="268"/>
      <c r="S36" s="268"/>
      <c r="T36" s="268"/>
      <c r="U36" s="268"/>
      <c r="V36" s="268"/>
      <c r="W36" s="268"/>
      <c r="X36" s="268" t="s">
        <v>92</v>
      </c>
    </row>
  </sheetData>
  <mergeCells count="31">
    <mergeCell ref="A2:X2"/>
    <mergeCell ref="A3:J3"/>
    <mergeCell ref="I4:X4"/>
    <mergeCell ref="J5:N5"/>
    <mergeCell ref="O5:Q5"/>
    <mergeCell ref="S5:X5"/>
    <mergeCell ref="A36:H36"/>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3"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2"/>
  <sheetViews>
    <sheetView workbookViewId="0">
      <selection activeCell="C10" sqref="C10"/>
    </sheetView>
  </sheetViews>
  <sheetFormatPr defaultColWidth="8.88571428571429" defaultRowHeight="14.25" customHeight="1"/>
  <cols>
    <col min="1" max="1" width="19.2857142857143" style="75" customWidth="1"/>
    <col min="2" max="2" width="25" style="75" customWidth="1"/>
    <col min="3" max="3" width="25.2857142857143" style="75" customWidth="1"/>
    <col min="4" max="4" width="14.2857142857143" style="75" customWidth="1"/>
    <col min="5" max="5" width="12.1428571428571" style="75" customWidth="1"/>
    <col min="6" max="6" width="15.1428571428571" style="75" customWidth="1"/>
    <col min="7" max="7" width="9.71428571428571" style="75" customWidth="1"/>
    <col min="8" max="8" width="14.5714285714286" style="75" customWidth="1"/>
    <col min="9" max="9" width="16.7142857142857" style="75" customWidth="1"/>
    <col min="10" max="10" width="12.4285714285714" style="75" customWidth="1"/>
    <col min="11" max="11" width="15" style="75" customWidth="1"/>
    <col min="12" max="12" width="10" style="75" customWidth="1"/>
    <col min="13" max="13" width="10.5714285714286" style="75" customWidth="1"/>
    <col min="14" max="14" width="15.8571428571429" style="75" customWidth="1"/>
    <col min="15" max="15" width="10.4285714285714" style="75" customWidth="1"/>
    <col min="16" max="17" width="11.1333333333333" style="75" customWidth="1"/>
    <col min="18" max="18" width="12.1428571428571" style="75" customWidth="1"/>
    <col min="19" max="19" width="10.2857142857143" style="75" customWidth="1"/>
    <col min="20" max="22" width="11.7142857142857" style="75" customWidth="1"/>
    <col min="23" max="23" width="10.2857142857143" style="75" customWidth="1"/>
    <col min="24" max="24" width="9.13333333333333" style="75" customWidth="1"/>
    <col min="25" max="16384" width="9.13333333333333" style="75"/>
  </cols>
  <sheetData>
    <row r="1" ht="13.5" customHeight="1" spans="1:23">
      <c r="A1" s="75" t="s">
        <v>281</v>
      </c>
      <c r="E1" s="253"/>
      <c r="F1" s="253"/>
      <c r="G1" s="253"/>
      <c r="H1" s="253"/>
      <c r="I1" s="77"/>
      <c r="J1" s="77"/>
      <c r="K1" s="77"/>
      <c r="L1" s="77"/>
      <c r="M1" s="77"/>
      <c r="N1" s="77"/>
      <c r="O1" s="77"/>
      <c r="P1" s="77"/>
      <c r="Q1" s="77"/>
      <c r="W1" s="78"/>
    </row>
    <row r="2" ht="27.75" customHeight="1" spans="1:23">
      <c r="A2" s="61" t="s">
        <v>9</v>
      </c>
      <c r="B2" s="61"/>
      <c r="C2" s="61"/>
      <c r="D2" s="61"/>
      <c r="E2" s="61"/>
      <c r="F2" s="61"/>
      <c r="G2" s="61"/>
      <c r="H2" s="61"/>
      <c r="I2" s="61"/>
      <c r="J2" s="61"/>
      <c r="K2" s="61"/>
      <c r="L2" s="61"/>
      <c r="M2" s="61"/>
      <c r="N2" s="61"/>
      <c r="O2" s="61"/>
      <c r="P2" s="61"/>
      <c r="Q2" s="61"/>
      <c r="R2" s="61"/>
      <c r="S2" s="61"/>
      <c r="T2" s="61"/>
      <c r="U2" s="61"/>
      <c r="V2" s="61"/>
      <c r="W2" s="61"/>
    </row>
    <row r="3" ht="13.5" customHeight="1" spans="1:23">
      <c r="A3" s="158" t="s">
        <v>22</v>
      </c>
      <c r="B3" s="158"/>
      <c r="C3" s="248"/>
      <c r="D3" s="248"/>
      <c r="E3" s="248"/>
      <c r="F3" s="248"/>
      <c r="G3" s="248"/>
      <c r="H3" s="248"/>
      <c r="I3" s="81"/>
      <c r="J3" s="81"/>
      <c r="K3" s="81"/>
      <c r="L3" s="81"/>
      <c r="M3" s="81"/>
      <c r="N3" s="81"/>
      <c r="O3" s="81"/>
      <c r="P3" s="81"/>
      <c r="Q3" s="81"/>
      <c r="W3" s="155" t="s">
        <v>193</v>
      </c>
    </row>
    <row r="4" ht="15.75" customHeight="1" spans="1:23">
      <c r="A4" s="128" t="s">
        <v>282</v>
      </c>
      <c r="B4" s="128" t="s">
        <v>203</v>
      </c>
      <c r="C4" s="128" t="s">
        <v>204</v>
      </c>
      <c r="D4" s="128" t="s">
        <v>283</v>
      </c>
      <c r="E4" s="128" t="s">
        <v>205</v>
      </c>
      <c r="F4" s="128" t="s">
        <v>206</v>
      </c>
      <c r="G4" s="128" t="s">
        <v>284</v>
      </c>
      <c r="H4" s="128" t="s">
        <v>285</v>
      </c>
      <c r="I4" s="128" t="s">
        <v>77</v>
      </c>
      <c r="J4" s="96" t="s">
        <v>286</v>
      </c>
      <c r="K4" s="96"/>
      <c r="L4" s="96"/>
      <c r="M4" s="96"/>
      <c r="N4" s="96" t="s">
        <v>212</v>
      </c>
      <c r="O4" s="96"/>
      <c r="P4" s="96"/>
      <c r="Q4" s="187" t="s">
        <v>83</v>
      </c>
      <c r="R4" s="96" t="s">
        <v>84</v>
      </c>
      <c r="S4" s="96"/>
      <c r="T4" s="96"/>
      <c r="U4" s="96"/>
      <c r="V4" s="96"/>
      <c r="W4" s="96"/>
    </row>
    <row r="5" ht="17.25" customHeight="1" spans="1:23">
      <c r="A5" s="128"/>
      <c r="B5" s="128"/>
      <c r="C5" s="128"/>
      <c r="D5" s="128"/>
      <c r="E5" s="128"/>
      <c r="F5" s="128"/>
      <c r="G5" s="128"/>
      <c r="H5" s="128"/>
      <c r="I5" s="128"/>
      <c r="J5" s="96" t="s">
        <v>80</v>
      </c>
      <c r="K5" s="96"/>
      <c r="L5" s="187" t="s">
        <v>81</v>
      </c>
      <c r="M5" s="187" t="s">
        <v>82</v>
      </c>
      <c r="N5" s="187" t="s">
        <v>80</v>
      </c>
      <c r="O5" s="187" t="s">
        <v>81</v>
      </c>
      <c r="P5" s="187" t="s">
        <v>82</v>
      </c>
      <c r="Q5" s="187"/>
      <c r="R5" s="187" t="s">
        <v>79</v>
      </c>
      <c r="S5" s="187" t="s">
        <v>86</v>
      </c>
      <c r="T5" s="187" t="s">
        <v>287</v>
      </c>
      <c r="U5" s="188" t="s">
        <v>88</v>
      </c>
      <c r="V5" s="187" t="s">
        <v>89</v>
      </c>
      <c r="W5" s="187" t="s">
        <v>90</v>
      </c>
    </row>
    <row r="6" ht="28.5" spans="1:23">
      <c r="A6" s="128"/>
      <c r="B6" s="128"/>
      <c r="C6" s="128"/>
      <c r="D6" s="128"/>
      <c r="E6" s="128"/>
      <c r="F6" s="128"/>
      <c r="G6" s="128"/>
      <c r="H6" s="128"/>
      <c r="I6" s="128"/>
      <c r="J6" s="254" t="s">
        <v>79</v>
      </c>
      <c r="K6" s="254" t="s">
        <v>288</v>
      </c>
      <c r="L6" s="187"/>
      <c r="M6" s="187"/>
      <c r="N6" s="187"/>
      <c r="O6" s="187"/>
      <c r="P6" s="187"/>
      <c r="Q6" s="187"/>
      <c r="R6" s="187"/>
      <c r="S6" s="187"/>
      <c r="T6" s="187"/>
      <c r="U6" s="188"/>
      <c r="V6" s="187"/>
      <c r="W6" s="187"/>
    </row>
    <row r="7" ht="15" customHeight="1" spans="1:23">
      <c r="A7" s="115">
        <v>1</v>
      </c>
      <c r="B7" s="115">
        <v>2</v>
      </c>
      <c r="C7" s="115">
        <v>3</v>
      </c>
      <c r="D7" s="115">
        <v>4</v>
      </c>
      <c r="E7" s="115">
        <v>5</v>
      </c>
      <c r="F7" s="115">
        <v>6</v>
      </c>
      <c r="G7" s="115">
        <v>7</v>
      </c>
      <c r="H7" s="115">
        <v>8</v>
      </c>
      <c r="I7" s="115">
        <v>9</v>
      </c>
      <c r="J7" s="115">
        <v>10</v>
      </c>
      <c r="K7" s="115">
        <v>11</v>
      </c>
      <c r="L7" s="115">
        <v>12</v>
      </c>
      <c r="M7" s="115">
        <v>13</v>
      </c>
      <c r="N7" s="115">
        <v>14</v>
      </c>
      <c r="O7" s="115">
        <v>15</v>
      </c>
      <c r="P7" s="115">
        <v>16</v>
      </c>
      <c r="Q7" s="115">
        <v>17</v>
      </c>
      <c r="R7" s="115">
        <v>18</v>
      </c>
      <c r="S7" s="115">
        <v>19</v>
      </c>
      <c r="T7" s="115">
        <v>20</v>
      </c>
      <c r="U7" s="115">
        <v>21</v>
      </c>
      <c r="V7" s="115">
        <v>22</v>
      </c>
      <c r="W7" s="115">
        <v>23</v>
      </c>
    </row>
    <row r="8" ht="25" customHeight="1" spans="1:23">
      <c r="A8" s="17" t="s">
        <v>289</v>
      </c>
      <c r="B8" s="17" t="s">
        <v>290</v>
      </c>
      <c r="C8" s="17" t="s">
        <v>291</v>
      </c>
      <c r="D8" s="17" t="s">
        <v>91</v>
      </c>
      <c r="E8" s="17" t="s">
        <v>115</v>
      </c>
      <c r="F8" s="17" t="s">
        <v>116</v>
      </c>
      <c r="G8" s="17" t="s">
        <v>258</v>
      </c>
      <c r="H8" s="17" t="s">
        <v>259</v>
      </c>
      <c r="I8" s="28">
        <v>83.7</v>
      </c>
      <c r="J8" s="28"/>
      <c r="K8" s="28"/>
      <c r="L8" s="255"/>
      <c r="M8" s="255"/>
      <c r="N8" s="28"/>
      <c r="O8" s="255"/>
      <c r="P8" s="255"/>
      <c r="Q8" s="255"/>
      <c r="R8" s="28">
        <v>83.7</v>
      </c>
      <c r="S8" s="255"/>
      <c r="T8" s="255"/>
      <c r="U8" s="28"/>
      <c r="V8" s="115"/>
      <c r="W8" s="28">
        <v>83.7</v>
      </c>
    </row>
    <row r="9" ht="25" customHeight="1" spans="1:23">
      <c r="A9" s="17" t="s">
        <v>289</v>
      </c>
      <c r="B9" s="17" t="s">
        <v>292</v>
      </c>
      <c r="C9" s="17" t="s">
        <v>293</v>
      </c>
      <c r="D9" s="17" t="s">
        <v>91</v>
      </c>
      <c r="E9" s="17" t="s">
        <v>117</v>
      </c>
      <c r="F9" s="17" t="s">
        <v>118</v>
      </c>
      <c r="G9" s="17" t="s">
        <v>260</v>
      </c>
      <c r="H9" s="17" t="s">
        <v>261</v>
      </c>
      <c r="I9" s="28">
        <v>100000</v>
      </c>
      <c r="J9" s="28">
        <v>100000</v>
      </c>
      <c r="K9" s="28">
        <v>100000</v>
      </c>
      <c r="L9" s="255"/>
      <c r="M9" s="255"/>
      <c r="N9" s="28"/>
      <c r="O9" s="255"/>
      <c r="P9" s="255"/>
      <c r="Q9" s="255"/>
      <c r="R9" s="28"/>
      <c r="S9" s="255"/>
      <c r="T9" s="255"/>
      <c r="U9" s="28"/>
      <c r="V9" s="115"/>
      <c r="W9" s="28"/>
    </row>
    <row r="10" ht="25" customHeight="1" spans="1:23">
      <c r="A10" s="17" t="s">
        <v>289</v>
      </c>
      <c r="B10" s="17" t="s">
        <v>294</v>
      </c>
      <c r="C10" s="17" t="s">
        <v>295</v>
      </c>
      <c r="D10" s="17" t="s">
        <v>91</v>
      </c>
      <c r="E10" s="17" t="s">
        <v>121</v>
      </c>
      <c r="F10" s="17" t="s">
        <v>122</v>
      </c>
      <c r="G10" s="17" t="s">
        <v>260</v>
      </c>
      <c r="H10" s="17" t="s">
        <v>261</v>
      </c>
      <c r="I10" s="28">
        <v>100000</v>
      </c>
      <c r="J10" s="28">
        <v>100000</v>
      </c>
      <c r="K10" s="28">
        <v>100000</v>
      </c>
      <c r="L10" s="255"/>
      <c r="M10" s="255"/>
      <c r="N10" s="28"/>
      <c r="O10" s="255"/>
      <c r="P10" s="255"/>
      <c r="Q10" s="255"/>
      <c r="R10" s="28"/>
      <c r="S10" s="255"/>
      <c r="T10" s="255"/>
      <c r="U10" s="28"/>
      <c r="V10" s="115"/>
      <c r="W10" s="28"/>
    </row>
    <row r="11" ht="25" customHeight="1" spans="1:23">
      <c r="A11" s="17" t="s">
        <v>289</v>
      </c>
      <c r="B11" s="17" t="s">
        <v>296</v>
      </c>
      <c r="C11" s="17" t="s">
        <v>297</v>
      </c>
      <c r="D11" s="17" t="s">
        <v>91</v>
      </c>
      <c r="E11" s="17" t="s">
        <v>125</v>
      </c>
      <c r="F11" s="17" t="s">
        <v>126</v>
      </c>
      <c r="G11" s="17" t="s">
        <v>260</v>
      </c>
      <c r="H11" s="17" t="s">
        <v>261</v>
      </c>
      <c r="I11" s="28">
        <v>100000</v>
      </c>
      <c r="J11" s="28">
        <v>100000</v>
      </c>
      <c r="K11" s="28">
        <v>100000</v>
      </c>
      <c r="L11" s="255"/>
      <c r="M11" s="255"/>
      <c r="N11" s="28"/>
      <c r="O11" s="255"/>
      <c r="P11" s="255"/>
      <c r="Q11" s="255"/>
      <c r="R11" s="28"/>
      <c r="S11" s="255"/>
      <c r="T11" s="255"/>
      <c r="U11" s="28"/>
      <c r="V11" s="115"/>
      <c r="W11" s="28"/>
    </row>
    <row r="12" ht="25" customHeight="1" spans="1:23">
      <c r="A12" s="17" t="s">
        <v>289</v>
      </c>
      <c r="B12" s="17" t="s">
        <v>298</v>
      </c>
      <c r="C12" s="17" t="s">
        <v>299</v>
      </c>
      <c r="D12" s="17" t="s">
        <v>91</v>
      </c>
      <c r="E12" s="17" t="s">
        <v>119</v>
      </c>
      <c r="F12" s="17" t="s">
        <v>120</v>
      </c>
      <c r="G12" s="17" t="s">
        <v>260</v>
      </c>
      <c r="H12" s="17" t="s">
        <v>261</v>
      </c>
      <c r="I12" s="28">
        <v>50000</v>
      </c>
      <c r="J12" s="28">
        <v>50000</v>
      </c>
      <c r="K12" s="28">
        <v>50000</v>
      </c>
      <c r="L12" s="255"/>
      <c r="M12" s="255"/>
      <c r="N12" s="28"/>
      <c r="O12" s="255"/>
      <c r="P12" s="255"/>
      <c r="Q12" s="255"/>
      <c r="R12" s="28"/>
      <c r="S12" s="255"/>
      <c r="T12" s="255"/>
      <c r="U12" s="28"/>
      <c r="V12" s="115"/>
      <c r="W12" s="28"/>
    </row>
    <row r="13" ht="25" customHeight="1" spans="1:23">
      <c r="A13" s="17" t="s">
        <v>289</v>
      </c>
      <c r="B13" s="17" t="s">
        <v>300</v>
      </c>
      <c r="C13" s="249" t="s">
        <v>301</v>
      </c>
      <c r="D13" s="17" t="s">
        <v>91</v>
      </c>
      <c r="E13" s="17" t="s">
        <v>125</v>
      </c>
      <c r="F13" s="17" t="s">
        <v>126</v>
      </c>
      <c r="G13" s="17" t="s">
        <v>250</v>
      </c>
      <c r="H13" s="17" t="s">
        <v>251</v>
      </c>
      <c r="I13" s="28">
        <v>3000</v>
      </c>
      <c r="J13" s="28">
        <v>3000</v>
      </c>
      <c r="K13" s="28">
        <v>3000</v>
      </c>
      <c r="L13" s="255"/>
      <c r="M13" s="255"/>
      <c r="N13" s="28"/>
      <c r="O13" s="255"/>
      <c r="P13" s="255"/>
      <c r="Q13" s="255"/>
      <c r="R13" s="28"/>
      <c r="S13" s="255"/>
      <c r="T13" s="255"/>
      <c r="U13" s="28"/>
      <c r="V13" s="115"/>
      <c r="W13" s="28"/>
    </row>
    <row r="14" ht="25" customHeight="1" spans="1:23">
      <c r="A14" s="17" t="s">
        <v>289</v>
      </c>
      <c r="B14" s="17" t="s">
        <v>300</v>
      </c>
      <c r="C14" s="249"/>
      <c r="D14" s="17" t="s">
        <v>91</v>
      </c>
      <c r="E14" s="17" t="s">
        <v>125</v>
      </c>
      <c r="F14" s="17" t="s">
        <v>126</v>
      </c>
      <c r="G14" s="17" t="s">
        <v>260</v>
      </c>
      <c r="H14" s="17" t="s">
        <v>261</v>
      </c>
      <c r="I14" s="28">
        <v>47000</v>
      </c>
      <c r="J14" s="28">
        <v>47000</v>
      </c>
      <c r="K14" s="28">
        <v>47000</v>
      </c>
      <c r="L14" s="255"/>
      <c r="M14" s="255"/>
      <c r="N14" s="28"/>
      <c r="O14" s="255"/>
      <c r="P14" s="255"/>
      <c r="Q14" s="255"/>
      <c r="R14" s="28"/>
      <c r="S14" s="255"/>
      <c r="T14" s="255"/>
      <c r="U14" s="28"/>
      <c r="V14" s="115"/>
      <c r="W14" s="28"/>
    </row>
    <row r="15" ht="25" customHeight="1" spans="1:23">
      <c r="A15" s="17" t="s">
        <v>289</v>
      </c>
      <c r="B15" s="17" t="s">
        <v>302</v>
      </c>
      <c r="C15" s="249" t="s">
        <v>303</v>
      </c>
      <c r="D15" s="17" t="s">
        <v>91</v>
      </c>
      <c r="E15" s="17" t="s">
        <v>115</v>
      </c>
      <c r="F15" s="17" t="s">
        <v>116</v>
      </c>
      <c r="G15" s="17" t="s">
        <v>304</v>
      </c>
      <c r="H15" s="17" t="s">
        <v>305</v>
      </c>
      <c r="I15" s="28">
        <v>50000</v>
      </c>
      <c r="J15" s="28">
        <v>50000</v>
      </c>
      <c r="K15" s="28">
        <v>50000</v>
      </c>
      <c r="L15" s="255"/>
      <c r="M15" s="255"/>
      <c r="N15" s="28"/>
      <c r="O15" s="255"/>
      <c r="P15" s="255"/>
      <c r="Q15" s="255"/>
      <c r="R15" s="28"/>
      <c r="S15" s="255"/>
      <c r="T15" s="255"/>
      <c r="U15" s="28"/>
      <c r="V15" s="115"/>
      <c r="W15" s="28"/>
    </row>
    <row r="16" ht="25" customHeight="1" spans="1:23">
      <c r="A16" s="17" t="s">
        <v>289</v>
      </c>
      <c r="B16" s="17" t="s">
        <v>302</v>
      </c>
      <c r="C16" s="249"/>
      <c r="D16" s="17" t="s">
        <v>91</v>
      </c>
      <c r="E16" s="17" t="s">
        <v>115</v>
      </c>
      <c r="F16" s="17" t="s">
        <v>116</v>
      </c>
      <c r="G16" s="17" t="s">
        <v>306</v>
      </c>
      <c r="H16" s="17" t="s">
        <v>307</v>
      </c>
      <c r="I16" s="28">
        <v>13000</v>
      </c>
      <c r="J16" s="28">
        <v>13000</v>
      </c>
      <c r="K16" s="28">
        <v>13000</v>
      </c>
      <c r="L16" s="255"/>
      <c r="M16" s="255"/>
      <c r="N16" s="28"/>
      <c r="O16" s="255"/>
      <c r="P16" s="255"/>
      <c r="Q16" s="255"/>
      <c r="R16" s="28"/>
      <c r="S16" s="255"/>
      <c r="T16" s="255"/>
      <c r="U16" s="28"/>
      <c r="V16" s="115"/>
      <c r="W16" s="28"/>
    </row>
    <row r="17" ht="25" customHeight="1" spans="1:23">
      <c r="A17" s="17" t="s">
        <v>289</v>
      </c>
      <c r="B17" s="17" t="s">
        <v>308</v>
      </c>
      <c r="C17" s="17" t="s">
        <v>309</v>
      </c>
      <c r="D17" s="17" t="s">
        <v>91</v>
      </c>
      <c r="E17" s="17" t="s">
        <v>115</v>
      </c>
      <c r="F17" s="17" t="s">
        <v>116</v>
      </c>
      <c r="G17" s="17" t="s">
        <v>250</v>
      </c>
      <c r="H17" s="17" t="s">
        <v>251</v>
      </c>
      <c r="I17" s="28">
        <v>2256</v>
      </c>
      <c r="J17" s="28"/>
      <c r="K17" s="28"/>
      <c r="L17" s="255"/>
      <c r="M17" s="255"/>
      <c r="N17" s="28"/>
      <c r="O17" s="255"/>
      <c r="P17" s="255"/>
      <c r="Q17" s="255"/>
      <c r="R17" s="28">
        <v>2256</v>
      </c>
      <c r="S17" s="255"/>
      <c r="T17" s="255"/>
      <c r="U17" s="28">
        <v>2256</v>
      </c>
      <c r="V17" s="115"/>
      <c r="W17" s="28"/>
    </row>
    <row r="18" ht="25" customHeight="1" spans="1:23">
      <c r="A18" s="17" t="s">
        <v>289</v>
      </c>
      <c r="B18" s="17" t="s">
        <v>310</v>
      </c>
      <c r="C18" s="17" t="s">
        <v>311</v>
      </c>
      <c r="D18" s="17" t="s">
        <v>91</v>
      </c>
      <c r="E18" s="17" t="s">
        <v>115</v>
      </c>
      <c r="F18" s="17" t="s">
        <v>116</v>
      </c>
      <c r="G18" s="17" t="s">
        <v>250</v>
      </c>
      <c r="H18" s="17" t="s">
        <v>251</v>
      </c>
      <c r="I18" s="28">
        <v>3192</v>
      </c>
      <c r="J18" s="28"/>
      <c r="K18" s="28"/>
      <c r="L18" s="255"/>
      <c r="M18" s="255"/>
      <c r="N18" s="28"/>
      <c r="O18" s="255"/>
      <c r="P18" s="255"/>
      <c r="Q18" s="255"/>
      <c r="R18" s="28">
        <v>3192</v>
      </c>
      <c r="S18" s="255"/>
      <c r="T18" s="255"/>
      <c r="U18" s="28">
        <v>3192</v>
      </c>
      <c r="V18" s="115"/>
      <c r="W18" s="28"/>
    </row>
    <row r="19" ht="25" customHeight="1" spans="1:23">
      <c r="A19" s="17" t="s">
        <v>312</v>
      </c>
      <c r="B19" s="17" t="s">
        <v>313</v>
      </c>
      <c r="C19" s="250" t="s">
        <v>314</v>
      </c>
      <c r="D19" s="17" t="s">
        <v>91</v>
      </c>
      <c r="E19" s="17" t="s">
        <v>117</v>
      </c>
      <c r="F19" s="17" t="s">
        <v>118</v>
      </c>
      <c r="G19" s="17" t="s">
        <v>260</v>
      </c>
      <c r="H19" s="17" t="s">
        <v>261</v>
      </c>
      <c r="I19" s="28">
        <v>40000</v>
      </c>
      <c r="J19" s="28"/>
      <c r="K19" s="28"/>
      <c r="L19" s="255"/>
      <c r="M19" s="255"/>
      <c r="N19" s="28">
        <v>40000</v>
      </c>
      <c r="O19" s="255"/>
      <c r="P19" s="255"/>
      <c r="Q19" s="255"/>
      <c r="R19" s="28"/>
      <c r="S19" s="255"/>
      <c r="T19" s="255"/>
      <c r="U19" s="28"/>
      <c r="V19" s="115"/>
      <c r="W19" s="28"/>
    </row>
    <row r="20" ht="25" customHeight="1" spans="1:23">
      <c r="A20" s="17" t="s">
        <v>312</v>
      </c>
      <c r="B20" s="17" t="s">
        <v>315</v>
      </c>
      <c r="C20" s="251" t="s">
        <v>316</v>
      </c>
      <c r="D20" s="17" t="s">
        <v>91</v>
      </c>
      <c r="E20" s="17" t="s">
        <v>125</v>
      </c>
      <c r="F20" s="17" t="s">
        <v>126</v>
      </c>
      <c r="G20" s="17" t="s">
        <v>260</v>
      </c>
      <c r="H20" s="17" t="s">
        <v>261</v>
      </c>
      <c r="I20" s="28">
        <v>90000</v>
      </c>
      <c r="J20" s="28"/>
      <c r="K20" s="28"/>
      <c r="L20" s="255"/>
      <c r="M20" s="255"/>
      <c r="N20" s="28">
        <v>90000</v>
      </c>
      <c r="O20" s="255"/>
      <c r="P20" s="255"/>
      <c r="Q20" s="255"/>
      <c r="R20" s="28"/>
      <c r="S20" s="255"/>
      <c r="T20" s="255"/>
      <c r="U20" s="28"/>
      <c r="V20" s="115"/>
      <c r="W20" s="28"/>
    </row>
    <row r="21" ht="25" customHeight="1" spans="1:23">
      <c r="A21" s="17" t="s">
        <v>312</v>
      </c>
      <c r="B21" s="17" t="s">
        <v>317</v>
      </c>
      <c r="C21" s="251"/>
      <c r="D21" s="17" t="s">
        <v>91</v>
      </c>
      <c r="E21" s="17" t="s">
        <v>117</v>
      </c>
      <c r="F21" s="17" t="s">
        <v>118</v>
      </c>
      <c r="G21" s="17" t="s">
        <v>260</v>
      </c>
      <c r="H21" s="17" t="s">
        <v>261</v>
      </c>
      <c r="I21" s="28">
        <v>40000</v>
      </c>
      <c r="J21" s="28"/>
      <c r="K21" s="28"/>
      <c r="L21" s="255"/>
      <c r="M21" s="255"/>
      <c r="N21" s="28">
        <v>40000</v>
      </c>
      <c r="O21" s="255"/>
      <c r="P21" s="255"/>
      <c r="Q21" s="255"/>
      <c r="R21" s="28"/>
      <c r="S21" s="255"/>
      <c r="T21" s="255"/>
      <c r="U21" s="28"/>
      <c r="V21" s="115"/>
      <c r="W21" s="28"/>
    </row>
    <row r="22" ht="25" customHeight="1" spans="1:23">
      <c r="A22" s="17" t="s">
        <v>312</v>
      </c>
      <c r="B22" s="17" t="s">
        <v>318</v>
      </c>
      <c r="C22" s="249" t="s">
        <v>319</v>
      </c>
      <c r="D22" s="17" t="s">
        <v>91</v>
      </c>
      <c r="E22" s="17" t="s">
        <v>119</v>
      </c>
      <c r="F22" s="17" t="s">
        <v>120</v>
      </c>
      <c r="G22" s="17" t="s">
        <v>260</v>
      </c>
      <c r="H22" s="17" t="s">
        <v>261</v>
      </c>
      <c r="I22" s="28">
        <v>100000</v>
      </c>
      <c r="J22" s="28"/>
      <c r="K22" s="28"/>
      <c r="L22" s="255"/>
      <c r="M22" s="255"/>
      <c r="N22" s="28">
        <v>100000</v>
      </c>
      <c r="O22" s="255"/>
      <c r="P22" s="255"/>
      <c r="Q22" s="255"/>
      <c r="R22" s="28"/>
      <c r="S22" s="255"/>
      <c r="T22" s="255"/>
      <c r="U22" s="28"/>
      <c r="V22" s="115"/>
      <c r="W22" s="28"/>
    </row>
    <row r="23" ht="25" customHeight="1" spans="1:23">
      <c r="A23" s="17" t="s">
        <v>312</v>
      </c>
      <c r="B23" s="17" t="s">
        <v>320</v>
      </c>
      <c r="C23" s="249"/>
      <c r="D23" s="17" t="s">
        <v>91</v>
      </c>
      <c r="E23" s="17" t="s">
        <v>117</v>
      </c>
      <c r="F23" s="17" t="s">
        <v>118</v>
      </c>
      <c r="G23" s="17" t="s">
        <v>260</v>
      </c>
      <c r="H23" s="17" t="s">
        <v>261</v>
      </c>
      <c r="I23" s="28">
        <v>527081.46</v>
      </c>
      <c r="J23" s="28"/>
      <c r="K23" s="28"/>
      <c r="L23" s="255"/>
      <c r="M23" s="255"/>
      <c r="N23" s="28">
        <v>527081.46</v>
      </c>
      <c r="O23" s="255"/>
      <c r="P23" s="255"/>
      <c r="Q23" s="255"/>
      <c r="R23" s="28"/>
      <c r="S23" s="255"/>
      <c r="T23" s="255"/>
      <c r="U23" s="28"/>
      <c r="V23" s="115"/>
      <c r="W23" s="28"/>
    </row>
    <row r="24" ht="25" customHeight="1" spans="1:23">
      <c r="A24" s="17" t="s">
        <v>312</v>
      </c>
      <c r="B24" s="17" t="s">
        <v>321</v>
      </c>
      <c r="C24" s="249"/>
      <c r="D24" s="17" t="s">
        <v>91</v>
      </c>
      <c r="E24" s="17" t="s">
        <v>121</v>
      </c>
      <c r="F24" s="17" t="s">
        <v>122</v>
      </c>
      <c r="G24" s="17" t="s">
        <v>260</v>
      </c>
      <c r="H24" s="17" t="s">
        <v>261</v>
      </c>
      <c r="I24" s="28">
        <v>8971.2</v>
      </c>
      <c r="J24" s="28"/>
      <c r="K24" s="28"/>
      <c r="L24" s="255"/>
      <c r="M24" s="255"/>
      <c r="N24" s="28">
        <v>8971.2</v>
      </c>
      <c r="O24" s="255"/>
      <c r="P24" s="255"/>
      <c r="Q24" s="255"/>
      <c r="R24" s="28"/>
      <c r="S24" s="255"/>
      <c r="T24" s="255"/>
      <c r="U24" s="28"/>
      <c r="V24" s="115"/>
      <c r="W24" s="28"/>
    </row>
    <row r="25" ht="25" customHeight="1" spans="1:23">
      <c r="A25" s="17" t="s">
        <v>312</v>
      </c>
      <c r="B25" s="17" t="s">
        <v>322</v>
      </c>
      <c r="C25" s="249"/>
      <c r="D25" s="17" t="s">
        <v>91</v>
      </c>
      <c r="E25" s="17" t="s">
        <v>123</v>
      </c>
      <c r="F25" s="17" t="s">
        <v>124</v>
      </c>
      <c r="G25" s="17" t="s">
        <v>260</v>
      </c>
      <c r="H25" s="17" t="s">
        <v>261</v>
      </c>
      <c r="I25" s="28">
        <v>97140.51</v>
      </c>
      <c r="J25" s="28"/>
      <c r="K25" s="28"/>
      <c r="L25" s="255"/>
      <c r="M25" s="255"/>
      <c r="N25" s="28">
        <v>97140.51</v>
      </c>
      <c r="O25" s="255"/>
      <c r="P25" s="255"/>
      <c r="Q25" s="255"/>
      <c r="R25" s="28"/>
      <c r="S25" s="255"/>
      <c r="T25" s="255"/>
      <c r="U25" s="28"/>
      <c r="V25" s="115"/>
      <c r="W25" s="28"/>
    </row>
    <row r="26" ht="25" customHeight="1" spans="1:23">
      <c r="A26" s="17" t="s">
        <v>312</v>
      </c>
      <c r="B26" s="17" t="s">
        <v>323</v>
      </c>
      <c r="C26" s="249"/>
      <c r="D26" s="17" t="s">
        <v>91</v>
      </c>
      <c r="E26" s="17" t="s">
        <v>117</v>
      </c>
      <c r="F26" s="17" t="s">
        <v>118</v>
      </c>
      <c r="G26" s="17" t="s">
        <v>252</v>
      </c>
      <c r="H26" s="17" t="s">
        <v>253</v>
      </c>
      <c r="I26" s="28">
        <v>8811</v>
      </c>
      <c r="J26" s="28"/>
      <c r="K26" s="28"/>
      <c r="L26" s="255"/>
      <c r="M26" s="255"/>
      <c r="N26" s="28">
        <v>8811</v>
      </c>
      <c r="O26" s="255"/>
      <c r="P26" s="255"/>
      <c r="Q26" s="255"/>
      <c r="R26" s="28"/>
      <c r="S26" s="255"/>
      <c r="T26" s="255"/>
      <c r="U26" s="28"/>
      <c r="V26" s="115"/>
      <c r="W26" s="28"/>
    </row>
    <row r="27" ht="25" customHeight="1" spans="1:23">
      <c r="A27" s="17" t="s">
        <v>312</v>
      </c>
      <c r="B27" s="17" t="s">
        <v>324</v>
      </c>
      <c r="C27" s="249"/>
      <c r="D27" s="17" t="s">
        <v>91</v>
      </c>
      <c r="E27" s="17" t="s">
        <v>117</v>
      </c>
      <c r="F27" s="17" t="s">
        <v>118</v>
      </c>
      <c r="G27" s="17" t="s">
        <v>304</v>
      </c>
      <c r="H27" s="17" t="s">
        <v>305</v>
      </c>
      <c r="I27" s="28">
        <v>94465.74</v>
      </c>
      <c r="J27" s="28"/>
      <c r="K27" s="28"/>
      <c r="L27" s="255"/>
      <c r="M27" s="255"/>
      <c r="N27" s="28">
        <v>94465.74</v>
      </c>
      <c r="O27" s="255"/>
      <c r="P27" s="255"/>
      <c r="Q27" s="255"/>
      <c r="R27" s="28"/>
      <c r="S27" s="255"/>
      <c r="T27" s="255"/>
      <c r="U27" s="28"/>
      <c r="V27" s="115"/>
      <c r="W27" s="28"/>
    </row>
    <row r="28" ht="25" customHeight="1" spans="1:23">
      <c r="A28" s="17" t="s">
        <v>312</v>
      </c>
      <c r="B28" s="17" t="s">
        <v>325</v>
      </c>
      <c r="C28" s="249"/>
      <c r="D28" s="17" t="s">
        <v>91</v>
      </c>
      <c r="E28" s="17" t="s">
        <v>117</v>
      </c>
      <c r="F28" s="17" t="s">
        <v>118</v>
      </c>
      <c r="G28" s="17" t="s">
        <v>258</v>
      </c>
      <c r="H28" s="17" t="s">
        <v>259</v>
      </c>
      <c r="I28" s="28">
        <v>30000</v>
      </c>
      <c r="J28" s="28"/>
      <c r="K28" s="28"/>
      <c r="L28" s="255"/>
      <c r="M28" s="255"/>
      <c r="N28" s="28">
        <v>30000</v>
      </c>
      <c r="O28" s="255"/>
      <c r="P28" s="255"/>
      <c r="Q28" s="255"/>
      <c r="R28" s="28"/>
      <c r="S28" s="255"/>
      <c r="T28" s="255"/>
      <c r="U28" s="28"/>
      <c r="V28" s="115"/>
      <c r="W28" s="28"/>
    </row>
    <row r="29" ht="25" customHeight="1" spans="1:23">
      <c r="A29" s="17" t="s">
        <v>312</v>
      </c>
      <c r="B29" s="17" t="s">
        <v>326</v>
      </c>
      <c r="C29" s="249"/>
      <c r="D29" s="17" t="s">
        <v>91</v>
      </c>
      <c r="E29" s="17" t="s">
        <v>121</v>
      </c>
      <c r="F29" s="17" t="s">
        <v>122</v>
      </c>
      <c r="G29" s="17" t="s">
        <v>250</v>
      </c>
      <c r="H29" s="17" t="s">
        <v>251</v>
      </c>
      <c r="I29" s="28">
        <v>10000</v>
      </c>
      <c r="J29" s="28"/>
      <c r="K29" s="28"/>
      <c r="L29" s="255"/>
      <c r="M29" s="255"/>
      <c r="N29" s="28">
        <v>10000</v>
      </c>
      <c r="O29" s="255"/>
      <c r="P29" s="255"/>
      <c r="Q29" s="255"/>
      <c r="R29" s="28"/>
      <c r="S29" s="255"/>
      <c r="T29" s="255"/>
      <c r="U29" s="28"/>
      <c r="V29" s="115"/>
      <c r="W29" s="28"/>
    </row>
    <row r="30" ht="25" customHeight="1" spans="1:23">
      <c r="A30" s="17" t="s">
        <v>312</v>
      </c>
      <c r="B30" s="17" t="s">
        <v>327</v>
      </c>
      <c r="C30" s="249"/>
      <c r="D30" s="17" t="s">
        <v>91</v>
      </c>
      <c r="E30" s="17" t="s">
        <v>125</v>
      </c>
      <c r="F30" s="17" t="s">
        <v>126</v>
      </c>
      <c r="G30" s="17" t="s">
        <v>260</v>
      </c>
      <c r="H30" s="17" t="s">
        <v>261</v>
      </c>
      <c r="I30" s="28">
        <v>298931.74</v>
      </c>
      <c r="J30" s="28"/>
      <c r="K30" s="28"/>
      <c r="L30" s="255"/>
      <c r="M30" s="255"/>
      <c r="N30" s="28">
        <v>298931.74</v>
      </c>
      <c r="O30" s="255"/>
      <c r="P30" s="255"/>
      <c r="Q30" s="255"/>
      <c r="R30" s="28"/>
      <c r="S30" s="255"/>
      <c r="T30" s="255"/>
      <c r="U30" s="28"/>
      <c r="V30" s="115"/>
      <c r="W30" s="28"/>
    </row>
    <row r="31" ht="18.75" customHeight="1" spans="1:23">
      <c r="A31" s="17" t="s">
        <v>312</v>
      </c>
      <c r="B31" s="17" t="s">
        <v>328</v>
      </c>
      <c r="C31" s="249"/>
      <c r="D31" s="17" t="s">
        <v>91</v>
      </c>
      <c r="E31" s="17" t="s">
        <v>125</v>
      </c>
      <c r="F31" s="17" t="s">
        <v>126</v>
      </c>
      <c r="G31" s="17" t="s">
        <v>258</v>
      </c>
      <c r="H31" s="17" t="s">
        <v>259</v>
      </c>
      <c r="I31" s="28">
        <v>20000</v>
      </c>
      <c r="J31" s="28"/>
      <c r="K31" s="28"/>
      <c r="L31" s="256" t="s">
        <v>92</v>
      </c>
      <c r="M31" s="256" t="s">
        <v>92</v>
      </c>
      <c r="N31" s="28">
        <v>20000</v>
      </c>
      <c r="O31" s="256"/>
      <c r="P31" s="256"/>
      <c r="Q31" s="256" t="s">
        <v>92</v>
      </c>
      <c r="R31" s="28"/>
      <c r="S31" s="256" t="s">
        <v>92</v>
      </c>
      <c r="T31" s="256" t="s">
        <v>92</v>
      </c>
      <c r="U31" s="28"/>
      <c r="V31" s="259" t="s">
        <v>92</v>
      </c>
      <c r="W31" s="28"/>
    </row>
    <row r="32" ht="18.75" customHeight="1" spans="1:23">
      <c r="A32" s="252" t="s">
        <v>151</v>
      </c>
      <c r="B32" s="252"/>
      <c r="C32" s="252"/>
      <c r="D32" s="252"/>
      <c r="E32" s="252"/>
      <c r="F32" s="252"/>
      <c r="G32" s="252"/>
      <c r="H32" s="252"/>
      <c r="I32" s="257">
        <v>1833933.35</v>
      </c>
      <c r="J32" s="28">
        <v>463000</v>
      </c>
      <c r="K32" s="28">
        <v>463000</v>
      </c>
      <c r="L32" s="258" t="s">
        <v>92</v>
      </c>
      <c r="M32" s="258" t="s">
        <v>92</v>
      </c>
      <c r="N32" s="28">
        <v>1365401.65</v>
      </c>
      <c r="O32" s="258"/>
      <c r="P32" s="258"/>
      <c r="Q32" s="258" t="s">
        <v>92</v>
      </c>
      <c r="R32" s="28">
        <v>5531.7</v>
      </c>
      <c r="S32" s="258" t="s">
        <v>92</v>
      </c>
      <c r="T32" s="258" t="s">
        <v>92</v>
      </c>
      <c r="U32" s="28">
        <v>5448</v>
      </c>
      <c r="V32" s="260" t="s">
        <v>92</v>
      </c>
      <c r="W32" s="28">
        <v>83.7</v>
      </c>
    </row>
  </sheetData>
  <mergeCells count="32">
    <mergeCell ref="A2:W2"/>
    <mergeCell ref="A3:H3"/>
    <mergeCell ref="J4:M4"/>
    <mergeCell ref="N4:P4"/>
    <mergeCell ref="R4:W4"/>
    <mergeCell ref="J5:K5"/>
    <mergeCell ref="A32:H32"/>
    <mergeCell ref="A4:A6"/>
    <mergeCell ref="B4:B6"/>
    <mergeCell ref="C4:C6"/>
    <mergeCell ref="C13:C14"/>
    <mergeCell ref="C15:C16"/>
    <mergeCell ref="C20:C21"/>
    <mergeCell ref="C22:C31"/>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47"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huawei</cp:lastModifiedBy>
  <dcterms:created xsi:type="dcterms:W3CDTF">2020-01-16T14:24:00Z</dcterms:created>
  <cp:lastPrinted>2021-01-18T15:07:00Z</cp:lastPrinted>
  <dcterms:modified xsi:type="dcterms:W3CDTF">2025-03-25T15:00:29Z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y fmtid="{D5CDD505-2E9C-101B-9397-08002B2CF9AE}" pid="3" name="ICV">
    <vt:lpwstr>6798C5F61BBA4EB484797051492FB4A0_13</vt:lpwstr>
  </property>
  <property fmtid="{D5CDD505-2E9C-101B-9397-08002B2CF9AE}" pid="4" name="KSOReadingLayout">
    <vt:bool>true</vt:bool>
  </property>
</Properties>
</file>