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195" tabRatio="768" firstSheet="7" activeTab="13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_FilterDatabase" localSheetId="4" hidden="1">'财政拨款收支预算总表02-1'!$A$7:$D$30</definedName>
    <definedName name="_xlnm._FilterDatabase" localSheetId="7" hidden="1">基本支出预算表04!$A$7:$X$33</definedName>
    <definedName name="_xlnm._FilterDatabase" localSheetId="9" hidden="1">'项目支出绩效目标表05-2'!$A$4:$J$95</definedName>
    <definedName name="_xlnm._FilterDatabase" localSheetId="8" hidden="1">'项目支出预算表05-1'!$A$6:$W$42</definedName>
    <definedName name="_xlnm.Print_Titles" localSheetId="4">'财政拨款收支预算总表02-1'!$1:$6</definedName>
  </definedNames>
  <calcPr calcId="124519"/>
</workbook>
</file>

<file path=xl/calcChain.xml><?xml version="1.0" encoding="utf-8"?>
<calcChain xmlns="http://schemas.openxmlformats.org/spreadsheetml/2006/main">
  <c r="G15" i="48"/>
  <c r="F15"/>
  <c r="E15"/>
  <c r="M11" i="46"/>
  <c r="L11"/>
  <c r="K11"/>
  <c r="J11"/>
  <c r="I11"/>
  <c r="H11"/>
  <c r="D25" i="30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37" i="28"/>
  <c r="B37"/>
  <c r="D33"/>
  <c r="B33"/>
</calcChain>
</file>

<file path=xl/sharedStrings.xml><?xml version="1.0" encoding="utf-8"?>
<sst xmlns="http://schemas.openxmlformats.org/spreadsheetml/2006/main" count="2246" uniqueCount="734">
  <si>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</si>
  <si>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</si>
  <si>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</si>
  <si>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</si>
  <si>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</si>
  <si>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</si>
  <si>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</si>
  <si>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</si>
  <si>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</si>
  <si>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</si>
  <si>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</si>
  <si>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</si>
  <si>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</si>
  <si>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</si>
  <si>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</si>
  <si>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</si>
  <si>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</si>
  <si>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</si>
  <si>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</si>
  <si>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</si>
  <si>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</si>
  <si>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</si>
  <si>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单位名称：安宁市妇幼保健院(安宁市妇幼健康服务中心)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</si>
  <si>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</si>
  <si>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</si>
  <si>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</si>
  <si>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</si>
  <si>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</si>
  <si>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</si>
  <si>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</si>
  <si>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</si>
  <si>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</si>
  <si>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</si>
  <si>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</si>
  <si>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</si>
  <si>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</si>
  <si>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</si>
  <si>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</si>
  <si>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</si>
  <si>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</si>
  <si>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</si>
  <si>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</si>
  <si>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</si>
  <si>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</si>
  <si>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</si>
  <si>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</si>
  <si>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</si>
  <si>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</si>
  <si>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</si>
  <si>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</si>
  <si>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</si>
  <si>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</si>
  <si>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</si>
  <si>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</si>
  <si>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</si>
  <si>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</si>
  <si>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</si>
  <si>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</si>
  <si>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</si>
  <si>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</si>
  <si>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</si>
  <si>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</si>
  <si>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</si>
  <si>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</si>
  <si>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</si>
  <si>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</si>
  <si>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</si>
  <si>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</si>
  <si>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</si>
  <si>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</si>
  <si>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</si>
  <si>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</si>
  <si>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</si>
  <si>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</si>
  <si>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</si>
  <si>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</si>
  <si>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</si>
  <si>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</si>
  <si>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</si>
  <si>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</si>
  <si>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</si>
  <si>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</si>
  <si>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</si>
  <si>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</si>
  <si>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</si>
  <si>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</si>
  <si>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</si>
  <si>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</si>
  <si>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</si>
  <si>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</si>
  <si>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</si>
  <si>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安宁市妇幼保健院(安宁市妇幼健康服务中心)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</si>
  <si>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</si>
  <si>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</si>
  <si>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</si>
  <si>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</si>
  <si>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</si>
  <si>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</si>
  <si>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</si>
  <si>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</si>
  <si>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</si>
  <si>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</si>
  <si>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</si>
  <si>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</si>
  <si>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</si>
  <si>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</si>
  <si>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</si>
  <si>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</si>
  <si>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</si>
  <si>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</si>
  <si>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</si>
  <si>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</si>
  <si>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</si>
  <si>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</si>
  <si>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21004</t>
  </si>
  <si>
    <t>公共卫生</t>
  </si>
  <si>
    <t>2100403</t>
  </si>
  <si>
    <t>妇幼保健机构</t>
  </si>
  <si>
    <t>2100408</t>
  </si>
  <si>
    <t>基本公共卫生服务</t>
  </si>
  <si>
    <t>2100499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</si>
  <si>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</si>
  <si>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</si>
  <si>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</si>
  <si>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</si>
  <si>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</si>
  <si>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</si>
  <si>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</si>
  <si>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</si>
  <si>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</si>
  <si>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</si>
  <si>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</si>
  <si>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</si>
  <si>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</si>
  <si>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</si>
  <si>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</si>
  <si>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</si>
  <si>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</si>
  <si>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</si>
  <si>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</si>
  <si>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</si>
  <si>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</si>
  <si>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</si>
  <si>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</si>
  <si>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</si>
  <si>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</si>
  <si>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</si>
  <si>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</si>
  <si>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</si>
  <si>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</si>
  <si>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</si>
  <si>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</si>
  <si>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</si>
  <si>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</si>
  <si>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</si>
  <si>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</si>
  <si>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</si>
  <si>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</si>
  <si>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</si>
  <si>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</si>
  <si>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</si>
  <si>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</si>
  <si>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</si>
  <si>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</si>
  <si>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</si>
  <si>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</si>
  <si>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</si>
  <si>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</si>
  <si>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</si>
  <si>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</si>
  <si>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</si>
  <si>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</si>
  <si>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</si>
  <si>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</si>
  <si>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</si>
  <si>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</si>
  <si>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</si>
  <si>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</si>
  <si>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</si>
  <si>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</si>
  <si>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</si>
  <si>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</si>
  <si>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</si>
  <si>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</si>
  <si>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</si>
  <si>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</si>
  <si>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</si>
  <si>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</si>
  <si>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</si>
  <si>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</si>
  <si>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</si>
  <si>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</si>
  <si>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</si>
  <si>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</si>
  <si>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</si>
  <si>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</si>
  <si>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</si>
  <si>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</si>
  <si>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</si>
  <si>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</si>
  <si>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</si>
  <si>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</si>
  <si>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</si>
  <si>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</si>
  <si>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</si>
  <si>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</si>
  <si>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安宁市卫生健康局</t>
  </si>
  <si>
    <t>530181210000000017725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</si>
  <si>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</si>
  <si>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</si>
  <si>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</si>
  <si>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</si>
  <si>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</si>
  <si>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</si>
  <si>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</si>
  <si>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</si>
  <si>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</si>
  <si>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530181210000000017727</t>
  </si>
  <si>
    <t>30113</t>
  </si>
  <si>
    <t>530181210000000017728</t>
  </si>
  <si>
    <t>对个人和家庭的补助</t>
  </si>
  <si>
    <t>30305</t>
  </si>
  <si>
    <t>生活补助</t>
  </si>
  <si>
    <t>530181210000000017729</t>
  </si>
  <si>
    <t>公车购置及运维费</t>
  </si>
  <si>
    <t>30231</t>
  </si>
  <si>
    <t>公务用车运行维护费</t>
  </si>
  <si>
    <t>530181210000000017731</t>
  </si>
  <si>
    <t>一般公用经费</t>
  </si>
  <si>
    <t>30229</t>
  </si>
  <si>
    <t>福利费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</si>
  <si>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</si>
  <si>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</si>
  <si>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</si>
  <si>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</si>
  <si>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</si>
  <si>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</si>
  <si>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</si>
  <si>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</si>
  <si>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</si>
  <si>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</si>
  <si>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30239</t>
  </si>
  <si>
    <t>其他交通费用</t>
  </si>
  <si>
    <t>530181210000000020172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</si>
  <si>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</si>
  <si>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</si>
  <si>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</si>
  <si>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</si>
  <si>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</si>
  <si>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</si>
  <si>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</si>
  <si>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</si>
  <si>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</si>
  <si>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530181221100000212862</t>
  </si>
  <si>
    <t>工会经费</t>
  </si>
  <si>
    <t>30228</t>
  </si>
  <si>
    <t>530181231100001570536</t>
  </si>
  <si>
    <t>事业人员绩效奖励</t>
  </si>
  <si>
    <t>530181231100001570537</t>
  </si>
  <si>
    <t>编外人员经费支出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</si>
  <si>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</si>
  <si>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</si>
  <si>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</si>
  <si>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</si>
  <si>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</si>
  <si>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</si>
  <si>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</si>
  <si>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</si>
  <si>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</si>
  <si>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</si>
  <si>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</si>
  <si>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530181200000000000136</t>
  </si>
  <si>
    <t>国家孕前优生健康检查经费</t>
  </si>
  <si>
    <t>30227</t>
  </si>
  <si>
    <t>委托业务费</t>
  </si>
  <si>
    <t>530181200000000000202</t>
  </si>
  <si>
    <t>业务用房运转经费</t>
  </si>
  <si>
    <t>30206</t>
  </si>
  <si>
    <t>电费</t>
  </si>
  <si>
    <t>30209</t>
  </si>
  <si>
    <t>物业管理费</t>
  </si>
  <si>
    <t>30213</t>
  </si>
  <si>
    <t>维修（护）费</t>
  </si>
  <si>
    <t>30205</t>
  </si>
  <si>
    <t>水费</t>
  </si>
  <si>
    <t>530181200000000000882</t>
  </si>
  <si>
    <t>免费婚前医学检查补助资金</t>
  </si>
  <si>
    <t>30218</t>
  </si>
  <si>
    <t>专用材料费</t>
  </si>
  <si>
    <t>530181221100000669187</t>
  </si>
  <si>
    <t>药具管理专项补助经费</t>
  </si>
  <si>
    <t>530181231100001103197</t>
  </si>
  <si>
    <t>免费基本避孕手术项目经费</t>
  </si>
  <si>
    <t>313 事业发展类</t>
  </si>
  <si>
    <t>530181231100002303688</t>
  </si>
  <si>
    <t>医疗收入资金</t>
  </si>
  <si>
    <t>30226</t>
  </si>
  <si>
    <t>劳务费</t>
  </si>
  <si>
    <t>31003</t>
  </si>
  <si>
    <t>专用设备购置</t>
  </si>
  <si>
    <t>530181241100003247278</t>
  </si>
  <si>
    <t>党建工作经费</t>
  </si>
  <si>
    <t>530181241100003247822</t>
  </si>
  <si>
    <t>基本公共卫生服务项目补助资金</t>
  </si>
  <si>
    <t>530181251100003847861</t>
  </si>
  <si>
    <t>2025年医疗收入资金</t>
  </si>
  <si>
    <t>31002</t>
  </si>
  <si>
    <t>办公设备购置</t>
  </si>
  <si>
    <t>530181251100003938418</t>
  </si>
  <si>
    <t>2024年卫生健康事业发展省对下补助资金</t>
  </si>
  <si>
    <t>530181251100003938522</t>
  </si>
  <si>
    <t>530181251100003938681</t>
  </si>
  <si>
    <t>30306</t>
  </si>
  <si>
    <t>救济费</t>
  </si>
  <si>
    <t>530181251100003992536</t>
  </si>
  <si>
    <t>公务接待经费</t>
  </si>
  <si>
    <t>30217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</si>
  <si>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</si>
  <si>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</si>
  <si>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</si>
  <si>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</si>
  <si>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</si>
  <si>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</si>
  <si>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</si>
  <si>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</si>
  <si>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</si>
  <si>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</si>
  <si>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为辖区内育龄夫妻免费实施放置宫内节育器术、取出宫内节育器术、放置皮下埋植剂术、取出皮下埋植剂术、输卵管节育术、输精管节育术等基本避孕手术。</t>
  </si>
  <si>
    <t>产出指标</t>
  </si>
  <si>
    <t>数量指标</t>
  </si>
  <si>
    <t>放环术人数</t>
  </si>
  <si>
    <t>&gt;=</t>
  </si>
  <si>
    <t>165</t>
  </si>
  <si>
    <t>人次</t>
  </si>
  <si>
    <t>定量指标</t>
  </si>
  <si>
    <t>完成165例的放环术</t>
  </si>
  <si>
    <t>取环术人数</t>
  </si>
  <si>
    <t>335</t>
  </si>
  <si>
    <t>完成335例的取环术</t>
  </si>
  <si>
    <t>质量指标</t>
  </si>
  <si>
    <t>基本避孕手术合规率</t>
  </si>
  <si>
    <t>=</t>
  </si>
  <si>
    <t>100</t>
  </si>
  <si>
    <t>%</t>
  </si>
  <si>
    <t>反映基本避孕手术合规情况</t>
  </si>
  <si>
    <t>效益指标</t>
  </si>
  <si>
    <t>社会效益</t>
  </si>
  <si>
    <t>育龄群众非意愿妊娠的意识和能力</t>
  </si>
  <si>
    <t>为辖区内育龄夫妻提供基本避孕手术服务</t>
  </si>
  <si>
    <t>逐步增强</t>
  </si>
  <si>
    <t>定性指标</t>
  </si>
  <si>
    <t>反映育龄群众非意愿妊娠的意识和能力</t>
  </si>
  <si>
    <t>生育间隔期</t>
  </si>
  <si>
    <t>控制在合理范围内</t>
  </si>
  <si>
    <t>反映生育间隔期</t>
  </si>
  <si>
    <t>女性健康和生育能力</t>
  </si>
  <si>
    <t>得到保护</t>
  </si>
  <si>
    <t>反映女性健康和生育能力得到保护情况</t>
  </si>
  <si>
    <t>可持续影响</t>
  </si>
  <si>
    <t>母婴安全</t>
  </si>
  <si>
    <t>得到保障</t>
  </si>
  <si>
    <t>反映母婴安全情况</t>
  </si>
  <si>
    <t>满意度指标</t>
  </si>
  <si>
    <t>服务对象满意度</t>
  </si>
  <si>
    <t>享受基本避孕手术服务对象满意度</t>
  </si>
  <si>
    <t>80</t>
  </si>
  <si>
    <t>享受基本避孕手术服务对象满意情况</t>
  </si>
  <si>
    <t>我院业务用房位于安宁市宁湖新城康云路10号、占地面积10576.09平方米、建筑面积10805.45平方米。每年保障业务正常运行需要物业管理费、污水处理、电梯运行维护费、消防设施维护费等费用。按照上级部门的相关要求，我院保障运转的上述费用由财政预算安排。</t>
  </si>
  <si>
    <t>物业管理面积</t>
  </si>
  <si>
    <t>10805.45</t>
  </si>
  <si>
    <t>平方米</t>
  </si>
  <si>
    <t>反映我院业务楼建筑面积，物业管理合同约定</t>
  </si>
  <si>
    <t>电梯维护数量</t>
  </si>
  <si>
    <t>6</t>
  </si>
  <si>
    <t>部</t>
  </si>
  <si>
    <t>反映我院电梯数量</t>
  </si>
  <si>
    <t>警务亭安保人员</t>
  </si>
  <si>
    <t>1</t>
  </si>
  <si>
    <t>人</t>
  </si>
  <si>
    <t>反映我院与中医院共用保安亭，我院负担保安人数。</t>
  </si>
  <si>
    <t>电梯巡检次数</t>
  </si>
  <si>
    <t>2</t>
  </si>
  <si>
    <t>次/月</t>
  </si>
  <si>
    <t>反映电梯电梯巡检次数</t>
  </si>
  <si>
    <t>保证全年树形美观，年施肥不得少于</t>
  </si>
  <si>
    <t>次</t>
  </si>
  <si>
    <t>反映绿化修建、施肥次数</t>
  </si>
  <si>
    <t>大楼巡视次数</t>
  </si>
  <si>
    <t>次/天</t>
  </si>
  <si>
    <t>反映保安大楼巡视次数</t>
  </si>
  <si>
    <t>消防应急演练培训次数</t>
  </si>
  <si>
    <t>反映消防应急演练培训次数</t>
  </si>
  <si>
    <t>污水水质余氯检测次数</t>
  </si>
  <si>
    <t>反映每天污水处理次数</t>
  </si>
  <si>
    <t>污水处理用次氯酸钠溶剂含量</t>
  </si>
  <si>
    <t>14</t>
  </si>
  <si>
    <t>反映污水处理用次氯酸钠溶剂含量</t>
  </si>
  <si>
    <t>水泵完好率</t>
  </si>
  <si>
    <t>反映水泵完好情况</t>
  </si>
  <si>
    <t>保安、保洁季度考核评分</t>
  </si>
  <si>
    <t>85</t>
  </si>
  <si>
    <t>分</t>
  </si>
  <si>
    <t>反映保安保洁服务质量</t>
  </si>
  <si>
    <t>污水检测合格率</t>
  </si>
  <si>
    <t>反映污水检测合格情况</t>
  </si>
  <si>
    <t>电梯年检合格率</t>
  </si>
  <si>
    <t>反映年检合格情况</t>
  </si>
  <si>
    <t>供电设施设备完好率</t>
  </si>
  <si>
    <t>95</t>
  </si>
  <si>
    <t>反映供电设施设备完好情况</t>
  </si>
  <si>
    <t>时效指标</t>
  </si>
  <si>
    <t>房屋零修、急修及时率</t>
  </si>
  <si>
    <t>99</t>
  </si>
  <si>
    <t>反映零星修缮达标情况</t>
  </si>
  <si>
    <t>电梯故障修理时限要求</t>
  </si>
  <si>
    <t>一般开关故障40分钟内处理完毕，安全电路电器故障2小时处理完</t>
  </si>
  <si>
    <t>反映电梯故障处理时限</t>
  </si>
  <si>
    <t>电梯故障救援时效</t>
  </si>
  <si>
    <t>接到电梯故障报告后，30分钟内到达现场实施救援</t>
  </si>
  <si>
    <t>反映电梯故障救援时效</t>
  </si>
  <si>
    <t>消防故障解决时效</t>
  </si>
  <si>
    <t>一般四小时内解决</t>
  </si>
  <si>
    <t>反映消防故障解决时效</t>
  </si>
  <si>
    <t>物业服务需求保障程度</t>
  </si>
  <si>
    <t>良好</t>
  </si>
  <si>
    <t>是/否</t>
  </si>
  <si>
    <t>反映保安、保洁等服务满足委托单位的程度</t>
  </si>
  <si>
    <t>安全事故发生次数</t>
  </si>
  <si>
    <t>0</t>
  </si>
  <si>
    <t>反映安全事故发生次数的情况</t>
  </si>
  <si>
    <t>设施设备发生故障次数</t>
  </si>
  <si>
    <t>&lt;=</t>
  </si>
  <si>
    <t>10</t>
  </si>
  <si>
    <t>反映电梯、发电机、消防等设施设备发生故障的次数</t>
  </si>
  <si>
    <t>物业服务满意度</t>
  </si>
  <si>
    <t>反映我院工作人员、享受保健服务人群对物业管理服务的满意程度</t>
  </si>
  <si>
    <t>为全市符合生育政策、计划怀孕的育龄夫妻免费提供优生健康教育、病史询问、体格检查、临床实验室检查、影像学检查、风险评估、咨询指导、早孕妊娠结局追踪随访等服务。</t>
  </si>
  <si>
    <t>孕前优生检查人数</t>
  </si>
  <si>
    <t>900</t>
  </si>
  <si>
    <t>对</t>
  </si>
  <si>
    <t>为符合生育政策、计划怀孕的900对育龄夫妻免费提供孕前优生检查服务</t>
  </si>
  <si>
    <t>计划怀孕夫妇接受规范的优生咨询服务率</t>
  </si>
  <si>
    <t>90</t>
  </si>
  <si>
    <t>反映计划怀孕夫妇接受规范的优生咨询服务率</t>
  </si>
  <si>
    <t>计划怀孕夫妇优生科学知识知晓率</t>
  </si>
  <si>
    <t>计划怀孕夫妇优生科学知识知晓率达90%以上</t>
  </si>
  <si>
    <t>对生育病残儿夫妇再生育优生指导率</t>
  </si>
  <si>
    <t>反映对生育病残儿夫妇再生育优生指导率</t>
  </si>
  <si>
    <t>农村妇女免费补充叶酸预防神经管畸形的覆盖率</t>
  </si>
  <si>
    <t>反映农村妇女免费补充叶酸预防神经管畸形的覆盖率</t>
  </si>
  <si>
    <t>经济成本指标</t>
  </si>
  <si>
    <t>元/对</t>
  </si>
  <si>
    <t>反映安宁市级补助标准</t>
  </si>
  <si>
    <t>出生缺陷发生风险</t>
  </si>
  <si>
    <t>实施国家孕前优生健康检查项目</t>
  </si>
  <si>
    <t>逐步降低</t>
  </si>
  <si>
    <t>减少人口出生缺陷，降低我市出生缺陷发生风险</t>
  </si>
  <si>
    <t>出生人口素质</t>
  </si>
  <si>
    <t>逐步提高</t>
  </si>
  <si>
    <t>开展免费孕前优生健康检查，从源头上预防出生缺陷，提高出生人口素质</t>
  </si>
  <si>
    <t>门诊满意度</t>
  </si>
  <si>
    <t>反映门诊满意度情况</t>
  </si>
  <si>
    <t>为辖区内结婚登记人群提供免费婚前医学检查，服务内容包括：询问病史、婚前卫生指导、婚前卫生咨询、全身体格检查、血常规检查、尿常规检查、胸部透视、乙肝表面抗原检测、血清谷丙转氨酶检测、艾滋病抗体检测、梅毒筛查、淋病检查、阴道分泌物检查、甲功三项检测、叶酸代谢基因检测等。</t>
  </si>
  <si>
    <t>婚前医学检查任务数</t>
  </si>
  <si>
    <t>1000</t>
  </si>
  <si>
    <t>2025年婚前医学检查任务数</t>
  </si>
  <si>
    <t>目标人群覆盖率</t>
  </si>
  <si>
    <t>参加免费婚前医学检查人群占结婚登记人群的比率≥80%</t>
  </si>
  <si>
    <t>成本指标</t>
  </si>
  <si>
    <t>152</t>
  </si>
  <si>
    <t>本级财政补助标准</t>
  </si>
  <si>
    <t>艾滋病、梅毒、乙肝传播率</t>
  </si>
  <si>
    <t>实施免费婚前健康检查项目</t>
  </si>
  <si>
    <t>反映艾滋病、梅毒、乙肝传播情况</t>
  </si>
  <si>
    <t>新生儿出生缺陷发生率</t>
  </si>
  <si>
    <t>反映新生儿出生缺陷发生情况</t>
  </si>
  <si>
    <t>婚前医学检查人群满意度</t>
  </si>
  <si>
    <t>反映婚检人群满意情况</t>
  </si>
  <si>
    <t>确保药具自助发放机器良好运行，及时补货不断供。</t>
  </si>
  <si>
    <t>药具自助发放机台数</t>
  </si>
  <si>
    <t>9</t>
  </si>
  <si>
    <t>台</t>
  </si>
  <si>
    <t>自助发放机台数</t>
  </si>
  <si>
    <t>设备运转正常使用率</t>
  </si>
  <si>
    <t>保障设备正常运转</t>
  </si>
  <si>
    <t>常住人口避孕药具使用率</t>
  </si>
  <si>
    <t>保障常住人口避孕效果</t>
  </si>
  <si>
    <t>确保药具自助发放机器良好运行，及时补货不断供</t>
  </si>
  <si>
    <t>反映育龄群众非意愿妊娠的意识和能力逐步增强</t>
  </si>
  <si>
    <t>反映女性健康和生育能力得到保护</t>
  </si>
  <si>
    <t>艾滋病、梅毒、乙肝等传染病</t>
  </si>
  <si>
    <t>得到控制</t>
  </si>
  <si>
    <t>反映艾滋病、梅毒、乙肝等传染病得到控制控制情况</t>
  </si>
  <si>
    <t>反映服务对象满意情况</t>
  </si>
  <si>
    <t>2025年度公务接待费15000元，用于产生公务接待活动支出。</t>
  </si>
  <si>
    <t>预计接待批次</t>
  </si>
  <si>
    <t>20</t>
  </si>
  <si>
    <t>批次</t>
  </si>
  <si>
    <t>反映公务接待批次数</t>
  </si>
  <si>
    <t>预计接待人次</t>
  </si>
  <si>
    <t>200</t>
  </si>
  <si>
    <t>反映接待人次数</t>
  </si>
  <si>
    <t>公务接待经费控制情况</t>
  </si>
  <si>
    <t>控制在预算内</t>
  </si>
  <si>
    <t>反映公务接待经费预算控制情况</t>
  </si>
  <si>
    <t>接待人员满意度</t>
  </si>
  <si>
    <t>反映接待人员满意情况</t>
  </si>
  <si>
    <t>核算2025年医疗收支，保障医疗服务工作顺利开展。</t>
  </si>
  <si>
    <t>2025年门诊人次</t>
  </si>
  <si>
    <t>8</t>
  </si>
  <si>
    <t>万人次</t>
  </si>
  <si>
    <t>反映医疗门诊人次</t>
  </si>
  <si>
    <t>经济效益</t>
  </si>
  <si>
    <t>2025年医疗门诊收入</t>
  </si>
  <si>
    <t>600</t>
  </si>
  <si>
    <t>万元</t>
  </si>
  <si>
    <t>反映医疗门诊收入情况。</t>
  </si>
  <si>
    <t>医疗服务能力</t>
  </si>
  <si>
    <t>逐年提高</t>
  </si>
  <si>
    <t>反映医疗服务能力</t>
  </si>
  <si>
    <t>保障母婴安全，实现人口可持续发展</t>
  </si>
  <si>
    <t>开展医疗保健服务，降低孕产妇、儿童死亡率</t>
  </si>
  <si>
    <t>逐步实现</t>
  </si>
  <si>
    <t>反映开展医疗保健服务，孕产妇、儿童死亡控制情况。</t>
  </si>
  <si>
    <t>门诊患者满意度</t>
  </si>
  <si>
    <t>反映门诊患者满意情况</t>
  </si>
  <si>
    <t>核算医疗收支，保障医疗服务工作顺利开展。</t>
  </si>
  <si>
    <t>根据中共安宁市卫生健康工作委员会《关于下拨2023年党建工作经费的通知》按照创建每个优秀党建品牌4,000元的标准下拨我院党建工作经费，保障我院党建工作的持续开展。</t>
  </si>
  <si>
    <t>保障党员人数</t>
  </si>
  <si>
    <t>30</t>
  </si>
  <si>
    <t>反映党员人数</t>
  </si>
  <si>
    <t>组织红色教育基地参观学习活动</t>
  </si>
  <si>
    <t>反映党支部组织红色教育基地学习活动情况</t>
  </si>
  <si>
    <t>创建“红心妇幼，情暖螳川”党支部品牌</t>
  </si>
  <si>
    <t>个</t>
  </si>
  <si>
    <t>反映创建党支部品牌情况</t>
  </si>
  <si>
    <t>有效提升妇女儿童健康管理水平</t>
  </si>
  <si>
    <t>以党建工作为引领开展各项业务</t>
  </si>
  <si>
    <t>反映我院以党建工作为引领开展各项业务，提升妇女儿童健康管理水平情况</t>
  </si>
  <si>
    <t>党员满意度</t>
  </si>
  <si>
    <t>反应党员满意度情况</t>
  </si>
  <si>
    <t>开展孕前优生健康检查、地中海贫血筛查、孕妇孕期免费体检、高危孕产妇健康管理等基本公共卫生服务项目，提高出生人口素质，降低孕产妇、儿童死亡率。</t>
  </si>
  <si>
    <t>孕前优生健康检查率</t>
  </si>
  <si>
    <t>反映孕前优生健康检查情况</t>
  </si>
  <si>
    <t>孕产妇系统管理率</t>
  </si>
  <si>
    <t>反映孕产妇系统管理情况</t>
  </si>
  <si>
    <t>孕产妇死亡率</t>
  </si>
  <si>
    <t>9/10万</t>
  </si>
  <si>
    <t>反映孕产妇死亡情况</t>
  </si>
  <si>
    <t>婴儿死亡率</t>
  </si>
  <si>
    <t>‰</t>
  </si>
  <si>
    <t>反映婴儿死亡情况</t>
  </si>
  <si>
    <t>地中海贫血筛查目标人全覆盖率</t>
  </si>
  <si>
    <t>反映地中海贫血筛查目标人群覆盖情况</t>
  </si>
  <si>
    <t>提高出生人口素质，降低孕产妇及儿童死亡率</t>
  </si>
  <si>
    <t>开展基本公共卫生服务项目</t>
  </si>
  <si>
    <t>反映开展基本公共卫生服务项目情况</t>
  </si>
  <si>
    <t>享受基本公共卫生服务项目人群满意度</t>
  </si>
  <si>
    <t>反映享受基本公共卫生服务项目人群满意情况</t>
  </si>
  <si>
    <t xml:space="preserve"> 《昆明市财政局关于下达2024年卫生健康事业发展省对下补助资金的通知》昆财社〔2024〕128号下达我院2024年卫生健康事业发展省对下补助资金，为支持健康事业发展，做好妇幼健康服务工作。</t>
  </si>
  <si>
    <t>5岁以下儿童死亡率</t>
  </si>
  <si>
    <t>3</t>
  </si>
  <si>
    <t>反映5岁以下儿童死亡情况</t>
  </si>
  <si>
    <t>适龄妇女“两癌”检查目标人群覆盖率</t>
  </si>
  <si>
    <t>50</t>
  </si>
  <si>
    <t>反映适龄妇女“两癌”检查目标人群覆盖情况</t>
  </si>
  <si>
    <t>地中海贫血筛查任务完成率</t>
  </si>
  <si>
    <t>反映地中海贫血筛查任务完成情况</t>
  </si>
  <si>
    <t>地中海贫血基因检测率</t>
  </si>
  <si>
    <t>反映地中海贫血基因检测情况</t>
  </si>
  <si>
    <t>新生儿遗传代谢病性疾病筛查率</t>
  </si>
  <si>
    <t>98</t>
  </si>
  <si>
    <t>反映新生儿遗传代谢病性疾病筛查情况</t>
  </si>
  <si>
    <t>新生儿听力筛查率</t>
  </si>
  <si>
    <t>反映新生儿听力筛情况</t>
  </si>
  <si>
    <t>孕妇产前筛查率</t>
  </si>
  <si>
    <t>反映孕妇产前筛查情况</t>
  </si>
  <si>
    <t>妇女儿童健康水平</t>
  </si>
  <si>
    <t>开展妇幼健康服务项目</t>
  </si>
  <si>
    <t>开展妇幼健康服务项目，妇女儿童健康水平有所提高</t>
  </si>
  <si>
    <t>享受妇幼健康服务人群满意度</t>
  </si>
  <si>
    <t>反映享受妇幼健康服务人群满意度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</si>
  <si>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</si>
  <si>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</si>
  <si>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</si>
  <si>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</si>
  <si>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</si>
  <si>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</si>
  <si>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安宁市妇幼保健院为辖区妇女儿童提供妇女保健、儿童保健、围产保健、妇女儿童常见病诊疗、出生缺陷综合防治、婚前医学检查、国家免费孕前优生健康检查等医疗保健服务；履行对全市产、儿科质量检查和计划生育服务管理及技术指导，妇女儿童保健管理与服务、基层培训与指导、健康教育、妇幼卫生信息统计、托幼园所卫生保健管理与指导、出生医学证明管理与指导、预防HIV、梅毒、乙肝母婴传播工作管理与指导，计划生育技术服务、优生优育指导和计划生育药具管理等职能。主要研究安宁地区妇女儿童健康状况和影响因素，协助卫生行政部门制定本辖区妇幼卫生和计划生育工作的相关政策、技术规范及各项规章制度。</t>
  </si>
  <si>
    <t>根据三定方案归纳。</t>
  </si>
  <si>
    <t>总体绩效目标
（2025-2027年期间）</t>
  </si>
  <si>
    <t>按照保健与临床相结合的妇幼卫生工作方针，为辖区内妇女儿童提供妇女保健、儿童保健、围产保健、妇女常见病防治、出生缺陷综合防治等医疗保健工作；承担本辖区内的妇幼公共卫生服务及预防艾滋病、梅毒、乙肝母婴传播工作管理与业务指导；承担计划生育宣传教育、技术服务、优生指导、药具发放、信息咨询、随访服务、生殖保健、人员培训等任务；开展婚前医学检查、国家免费孕前优生健康检查等工作；受安宁市卫生健康局委托承担辖区妇幼保健计划生育业务管理、信息管理、培训和技术支持工作。认真完成昆明市卫健委及安宁市卫健局下达的各项工作任务指标，在坚持预防为主的基础上强化临床诊疗功能，努力构建防治结合的整合型医疗卫生服务模式，力争到2027年，妇幼保健各项工作再上新台阶。</t>
  </si>
  <si>
    <t>根据部门职责，中长期规划，各级党委，各级政府要求归纳。</t>
  </si>
  <si>
    <t>部门年度目标</t>
  </si>
  <si>
    <t>预算年度（2025年）
绩效目标</t>
  </si>
  <si>
    <t>全市妇女儿童健康水平显著改善，孕前优生健康检查率在80%以上；婚前医学检验目标人群覆盖率在80%以上；全市孕产妇死亡率控制在9/10万以下；婴儿死亡率控制在2‰以下；5岁以下儿童死亡率控制在3‰以下；孕产妇系统管理率达90%以上；孕妇产前筛查率达90%以上；适龄妇女“两癌”检查目标人群覆盖率达50%以上；新生儿遗传代谢病性疾病筛查率及新生儿听力筛查率达98%以上；3岁以下儿童系统管理率达90%以上；艾滋病母婴传播率控制在2%以内；为辖区内的妇幼人群提医疗保健服务，门诊人次达到8万以上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</si>
  <si>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</si>
  <si>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</si>
  <si>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</si>
  <si>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</si>
  <si>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</si>
  <si>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</si>
  <si>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</si>
  <si>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</si>
  <si>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</si>
  <si>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</si>
  <si>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为辖区妇女儿童提供妇女保健、儿童保健、围产保健、妇女儿童常见病诊疗等医疗服务。</t>
  </si>
  <si>
    <t>基本公共卫生服务项目</t>
  </si>
  <si>
    <t>保障我市农村妇女“两癌”筛查、基本避孕服务、贫困地区新生儿疾病筛查、增补叶酸预防神经管缺陷、国家孕期优生健康检查、地中海贫血防控、孕妇孕期免费体检、高危孕产妇健康管理等基本公共卫生妇幼健康服务项目的顺利开展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</si>
  <si>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</si>
  <si>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</si>
  <si>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</si>
  <si>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</si>
  <si>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</si>
  <si>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2025年门诊人次≥8万人次得4.5分，每少于一个百分点扣0.1分，扣完为止。</t>
  </si>
  <si>
    <t>以前年度门诊人次测算</t>
  </si>
  <si>
    <t>单位门诊人次统计表</t>
  </si>
  <si>
    <t>孕产妇死亡率≤9/10万得3.5分，每超过一个1/10万扣0.1分，扣完为止。</t>
  </si>
  <si>
    <t>上级部门下达指标</t>
  </si>
  <si>
    <t>昆财社〔2024〕128号 昆明市财政局关于下达2024年卫生健康事业发展省对下补助资金的通知</t>
  </si>
  <si>
    <t>婴儿死亡率≤2‰得3.5分，每超过一个千分点扣0.1分，扣完为止。</t>
  </si>
  <si>
    <t>5岁以下儿童死亡率≤3‰，得3.5分，每超过一个千分点扣0.2分，扣完为止。</t>
  </si>
  <si>
    <t>农村妇女增补叶酸服用率</t>
  </si>
  <si>
    <t>农村妇女增补叶酸服用率≥90%得3.5分，每少于一个百分点扣0.1分，扣完为止。</t>
  </si>
  <si>
    <t>反映农村妇女增补叶酸服用情况</t>
  </si>
  <si>
    <t>《2024年健康昆明妇幼健康促进行动工作方案》</t>
  </si>
  <si>
    <t>地中海贫血筛查任务完成率≥80%得3.5分，每少于一个百分点扣0.1分，扣完为止。</t>
  </si>
  <si>
    <t>孕前优生健康检查率≥80%得3.5分，每少于一个百分点扣0.1分，扣完为止。</t>
  </si>
  <si>
    <t>孕产妇系统管理率≥90%得3.5分，每少于一个百分点扣0.1分，扣完为止。</t>
  </si>
  <si>
    <t>孕妇产前筛查率≥90%得3.5分，每少于一个百分点扣0.1分，扣完为止。</t>
  </si>
  <si>
    <t>《2023年健康昆明妇幼健康促进行动工作方案》</t>
  </si>
  <si>
    <t>“两癌”检查目标人群覆盖率≥50%得3.5分，每少于一个百分点扣0.1分，扣完为止。</t>
  </si>
  <si>
    <t>新生儿遗传代谢性疾病筛查率≥98%得3.5分，每少于一个百分点扣0.1分，扣完为止。</t>
  </si>
  <si>
    <t>新生儿听力筛查率≥98%得3.5分，每少于一个百分点扣0.1分，扣完为止。</t>
  </si>
  <si>
    <t>3岁以下儿童系统管理率</t>
  </si>
  <si>
    <t>3岁以下儿童系统管理率≥90%得3.5分，每少于一个百分点扣0.1分，扣完为止。</t>
  </si>
  <si>
    <t>反映3岁以下儿童系统管理情况</t>
  </si>
  <si>
    <t>艾滋病母婴传播率</t>
  </si>
  <si>
    <t>&lt;</t>
  </si>
  <si>
    <t>艾滋病母婴传播率&lt;2%，得3.5分，每超过一个千分点扣0.2分，扣完为止。</t>
  </si>
  <si>
    <t>反映艾滋病母婴传播情况</t>
  </si>
  <si>
    <t>社会效益指标</t>
  </si>
  <si>
    <t>开展出生缺陷预防服务项目</t>
  </si>
  <si>
    <t>逐步提升</t>
  </si>
  <si>
    <t>开展并完成上级下达的任务得10分，每少于一个百分点扣0.5分，扣完为止。</t>
  </si>
  <si>
    <t>逐步提升出生人口素质</t>
  </si>
  <si>
    <t>孕产妇、儿童死亡率</t>
  </si>
  <si>
    <t>开展妇幼健康服务项目以及医疗卫生服务</t>
  </si>
  <si>
    <t>有效控制</t>
  </si>
  <si>
    <t>有效控制孕产妇、儿童死亡率</t>
  </si>
  <si>
    <t>有所提高</t>
  </si>
  <si>
    <t>妇女儿童健康水平有所提高</t>
  </si>
  <si>
    <t>服务对象满意度指标</t>
  </si>
  <si>
    <t>享受妇幼健康服务项目以及医疗卫生服务人群满意度</t>
  </si>
  <si>
    <t>服务对象满意度≥80%得10分，每少于一个百分点扣0.5分，扣完为止。</t>
  </si>
  <si>
    <t>反映妇幼健康服务项目以及医疗卫生服务人群满意度</t>
  </si>
  <si>
    <t>预算07表</t>
  </si>
  <si>
    <t>本年政府性基金预算支出</t>
  </si>
  <si>
    <t>4</t>
  </si>
  <si>
    <t>5</t>
  </si>
  <si>
    <t xml:space="preserve">我单位2025年无政府性基金预算，故此表为空。 </t>
  </si>
  <si>
    <t>预算08表</t>
  </si>
  <si>
    <t>本年国有资本经营预算</t>
  </si>
  <si>
    <t xml:space="preserve">我单位2025年无国有资本经营预算，故此表为空。 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</si>
  <si>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</si>
  <si>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</si>
  <si>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</si>
  <si>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</si>
  <si>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</si>
  <si>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</si>
  <si>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</si>
  <si>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</si>
  <si>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</si>
  <si>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</si>
  <si>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</si>
  <si>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物业管理服务</t>
  </si>
  <si>
    <t>复印纸</t>
  </si>
  <si>
    <t>批</t>
  </si>
  <si>
    <t>复印机采购</t>
  </si>
  <si>
    <t>复印机</t>
  </si>
  <si>
    <t>医疗设备采购</t>
  </si>
  <si>
    <t>其他医疗设备</t>
  </si>
  <si>
    <t>医院材料试剂采购</t>
  </si>
  <si>
    <t>物资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</si>
  <si>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</si>
  <si>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</si>
  <si>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</si>
  <si>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</si>
  <si>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</si>
  <si>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</si>
  <si>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</si>
  <si>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</si>
  <si>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</si>
  <si>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</si>
  <si>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</si>
  <si>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</si>
  <si>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</si>
  <si>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</si>
  <si>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</si>
  <si>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</si>
  <si>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</si>
  <si>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</si>
  <si>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</si>
  <si>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</si>
  <si>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</si>
  <si>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</si>
  <si>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</si>
  <si>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</si>
  <si>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</si>
  <si>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</si>
  <si>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</si>
  <si>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</si>
  <si>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</si>
  <si>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</si>
  <si>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</si>
  <si>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</si>
  <si>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</si>
  <si>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A02029900 其他办公设备</t>
  </si>
  <si>
    <t>彩色打印机</t>
  </si>
  <si>
    <t>A02329900 其他医疗设备</t>
  </si>
  <si>
    <t>儿内门诊医疗设备</t>
  </si>
  <si>
    <t>妇幼能力提升医疗设备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</si>
  <si>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</si>
  <si>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</si>
  <si>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</si>
  <si>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</si>
  <si>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</si>
  <si>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</si>
  <si>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</si>
  <si>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</si>
  <si>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</si>
  <si>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</si>
  <si>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</si>
  <si>
    <t>项</t>
    <phoneticPr fontId="44" type="noConversion"/>
  </si>
</sst>
</file>

<file path=xl/styles.xml><?xml version="1.0" encoding="utf-8"?>
<styleSheet xmlns="http://schemas.openxmlformats.org/spreadsheetml/2006/main">
  <numFmts count="7">
    <numFmt numFmtId="176" formatCode="yyyy/mm/dd\ hh:mm:ss"/>
    <numFmt numFmtId="177" formatCode="#,##0;\-#,##0;;@"/>
    <numFmt numFmtId="178" formatCode="#,##0.00_ ;[Red]\-#,##0.00\ "/>
    <numFmt numFmtId="180" formatCode="hh:mm:ss"/>
    <numFmt numFmtId="182" formatCode="#,##0.00;\-#,##0.00;;@"/>
    <numFmt numFmtId="183" formatCode="yyyy/mm/dd"/>
    <numFmt numFmtId="184" formatCode="#,##0.00_ "/>
  </numFmts>
  <fonts count="45">
    <font>
      <sz val="10"/>
      <name val="Arial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indexed="8"/>
      <name val="Arial"/>
      <family val="2"/>
    </font>
    <font>
      <sz val="11"/>
      <name val="Arial"/>
      <family val="2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FFFFFF"/>
      <name val="宋体"/>
      <family val="3"/>
      <charset val="134"/>
    </font>
    <font>
      <b/>
      <sz val="24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华文中宋"/>
      <family val="3"/>
      <charset val="134"/>
    </font>
    <font>
      <sz val="10"/>
      <color rgb="FFFF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20"/>
      <color rgb="FF000000"/>
      <name val="仿宋_GB2312"/>
      <family val="3"/>
      <charset val="134"/>
    </font>
    <font>
      <sz val="16"/>
      <color rgb="FF000000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176" fontId="21" fillId="0" borderId="7">
      <alignment horizontal="right" vertical="center"/>
    </xf>
    <xf numFmtId="183" fontId="21" fillId="0" borderId="7">
      <alignment horizontal="right" vertical="center"/>
    </xf>
    <xf numFmtId="0" fontId="2" fillId="0" borderId="0">
      <alignment vertical="top"/>
      <protection locked="0"/>
    </xf>
    <xf numFmtId="10" fontId="21" fillId="0" borderId="7">
      <alignment horizontal="right" vertical="center"/>
    </xf>
    <xf numFmtId="49" fontId="21" fillId="0" borderId="7">
      <alignment horizontal="left" vertical="center" wrapText="1"/>
    </xf>
    <xf numFmtId="182" fontId="21" fillId="0" borderId="7">
      <alignment horizontal="right" vertical="center"/>
    </xf>
    <xf numFmtId="183" fontId="21" fillId="0" borderId="7">
      <alignment horizontal="right" vertical="center"/>
    </xf>
    <xf numFmtId="177" fontId="21" fillId="0" borderId="7">
      <alignment horizontal="right" vertical="center"/>
    </xf>
    <xf numFmtId="176" fontId="21" fillId="0" borderId="7">
      <alignment horizontal="right" vertical="center"/>
    </xf>
    <xf numFmtId="177" fontId="21" fillId="0" borderId="7">
      <alignment horizontal="right" vertical="center"/>
    </xf>
    <xf numFmtId="182" fontId="21" fillId="0" borderId="7">
      <alignment horizontal="right" vertical="center"/>
    </xf>
    <xf numFmtId="182" fontId="21" fillId="0" borderId="7">
      <alignment horizontal="right" vertical="center"/>
    </xf>
    <xf numFmtId="0" fontId="21" fillId="0" borderId="0">
      <alignment vertical="top"/>
      <protection locked="0"/>
    </xf>
    <xf numFmtId="182" fontId="21" fillId="0" borderId="7">
      <alignment horizontal="right" vertical="center"/>
    </xf>
    <xf numFmtId="10" fontId="21" fillId="0" borderId="7">
      <alignment horizontal="right" vertical="center"/>
    </xf>
    <xf numFmtId="49" fontId="21" fillId="0" borderId="7">
      <alignment horizontal="left" vertical="center" wrapText="1"/>
    </xf>
    <xf numFmtId="180" fontId="21" fillId="0" borderId="7">
      <alignment horizontal="right" vertical="center"/>
    </xf>
    <xf numFmtId="180" fontId="21" fillId="0" borderId="7">
      <alignment horizontal="right" vertical="center"/>
    </xf>
    <xf numFmtId="0" fontId="43" fillId="0" borderId="0"/>
    <xf numFmtId="0" fontId="43" fillId="0" borderId="0"/>
    <xf numFmtId="0" fontId="33" fillId="0" borderId="0"/>
    <xf numFmtId="0" fontId="33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2" fillId="0" borderId="0">
      <alignment vertical="top"/>
      <protection locked="0"/>
    </xf>
  </cellStyleXfs>
  <cellXfs count="46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49" fontId="8" fillId="0" borderId="7" xfId="16" applyFont="1" applyFill="1">
      <alignment horizontal="left" vertical="center" wrapText="1"/>
    </xf>
    <xf numFmtId="49" fontId="8" fillId="0" borderId="7" xfId="16" applyFont="1" applyFill="1" applyAlignment="1">
      <alignment horizontal="center" vertical="center" wrapText="1"/>
    </xf>
    <xf numFmtId="182" fontId="1" fillId="0" borderId="7" xfId="11" applyNumberFormat="1" applyFont="1" applyFill="1" applyBorder="1">
      <alignment horizontal="right" vertical="center"/>
    </xf>
    <xf numFmtId="182" fontId="9" fillId="0" borderId="7" xfId="11" applyNumberFormat="1" applyFont="1" applyFill="1" applyBorder="1">
      <alignment horizontal="right" vertical="center"/>
    </xf>
    <xf numFmtId="49" fontId="7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left" vertical="center" wrapText="1"/>
    </xf>
    <xf numFmtId="182" fontId="12" fillId="0" borderId="7" xfId="0" applyNumberFormat="1" applyFont="1" applyFill="1" applyBorder="1" applyAlignment="1">
      <alignment horizontal="right" vertical="center"/>
    </xf>
    <xf numFmtId="182" fontId="13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182" fontId="13" fillId="0" borderId="7" xfId="0" applyNumberFormat="1" applyFont="1" applyFill="1" applyBorder="1" applyAlignment="1">
      <alignment horizontal="right" vertical="center"/>
    </xf>
    <xf numFmtId="0" fontId="14" fillId="0" borderId="0" xfId="27" applyFont="1" applyFill="1" applyAlignment="1">
      <alignment vertical="center"/>
    </xf>
    <xf numFmtId="0" fontId="15" fillId="0" borderId="0" xfId="27" applyFill="1" applyAlignment="1">
      <alignment vertical="center"/>
    </xf>
    <xf numFmtId="0" fontId="15" fillId="0" borderId="0" xfId="27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8" fillId="0" borderId="8" xfId="25" applyFont="1" applyFill="1" applyBorder="1" applyAlignment="1">
      <alignment horizontal="center" vertical="center" wrapText="1"/>
    </xf>
    <xf numFmtId="0" fontId="18" fillId="0" borderId="8" xfId="25" applyNumberFormat="1" applyFont="1" applyFill="1" applyBorder="1" applyAlignment="1">
      <alignment horizontal="center" vertical="center" wrapText="1"/>
    </xf>
    <xf numFmtId="0" fontId="14" fillId="0" borderId="8" xfId="27" applyFont="1" applyFill="1" applyBorder="1" applyAlignment="1">
      <alignment vertical="center"/>
    </xf>
    <xf numFmtId="0" fontId="19" fillId="0" borderId="8" xfId="25" applyFont="1" applyFill="1" applyBorder="1" applyAlignment="1">
      <alignment vertical="center" wrapText="1"/>
    </xf>
    <xf numFmtId="0" fontId="1" fillId="0" borderId="8" xfId="3" applyFont="1" applyFill="1" applyBorder="1" applyAlignment="1" applyProtection="1">
      <alignment horizontal="left" vertical="center"/>
    </xf>
    <xf numFmtId="0" fontId="1" fillId="0" borderId="8" xfId="3" applyFont="1" applyFill="1" applyBorder="1" applyAlignment="1" applyProtection="1">
      <alignment horizontal="center" vertical="center"/>
    </xf>
    <xf numFmtId="0" fontId="1" fillId="0" borderId="8" xfId="3" applyNumberFormat="1" applyFont="1" applyFill="1" applyBorder="1" applyAlignment="1" applyProtection="1">
      <alignment horizontal="center" vertical="center"/>
    </xf>
    <xf numFmtId="4" fontId="1" fillId="0" borderId="8" xfId="3" applyNumberFormat="1" applyFont="1" applyFill="1" applyBorder="1" applyAlignment="1" applyProtection="1">
      <alignment horizontal="right" vertical="center"/>
    </xf>
    <xf numFmtId="182" fontId="8" fillId="0" borderId="7" xfId="11" applyFont="1">
      <alignment horizontal="right" vertical="center"/>
    </xf>
    <xf numFmtId="0" fontId="20" fillId="0" borderId="0" xfId="27" applyNumberFormat="1" applyFont="1" applyFill="1" applyBorder="1" applyAlignment="1" applyProtection="1">
      <alignment horizontal="right" vertical="center"/>
    </xf>
    <xf numFmtId="0" fontId="15" fillId="0" borderId="0" xfId="13" applyFont="1" applyFill="1" applyBorder="1" applyAlignment="1" applyProtection="1">
      <alignment vertical="center"/>
    </xf>
    <xf numFmtId="0" fontId="21" fillId="0" borderId="0" xfId="13" applyFont="1" applyFill="1" applyBorder="1" applyAlignment="1" applyProtection="1">
      <alignment vertical="top"/>
      <protection locked="0"/>
    </xf>
    <xf numFmtId="0" fontId="6" fillId="0" borderId="7" xfId="13" applyFont="1" applyFill="1" applyBorder="1" applyAlignment="1" applyProtection="1">
      <alignment horizontal="center" vertical="center" wrapText="1"/>
    </xf>
    <xf numFmtId="0" fontId="6" fillId="0" borderId="7" xfId="13" applyFont="1" applyFill="1" applyBorder="1" applyAlignment="1" applyProtection="1">
      <alignment horizontal="center" vertical="center"/>
      <protection locked="0"/>
    </xf>
    <xf numFmtId="0" fontId="5" fillId="0" borderId="7" xfId="13" applyFont="1" applyFill="1" applyBorder="1" applyAlignment="1" applyProtection="1">
      <alignment horizontal="center" vertical="center" wrapText="1"/>
    </xf>
    <xf numFmtId="0" fontId="5" fillId="0" borderId="7" xfId="13" applyFont="1" applyFill="1" applyBorder="1" applyAlignment="1" applyProtection="1">
      <alignment horizontal="center" vertical="center"/>
      <protection locked="0"/>
    </xf>
    <xf numFmtId="0" fontId="5" fillId="0" borderId="7" xfId="13" applyFont="1" applyFill="1" applyBorder="1" applyAlignment="1" applyProtection="1">
      <alignment horizontal="left" vertical="center" wrapText="1"/>
      <protection locked="0"/>
    </xf>
    <xf numFmtId="0" fontId="5" fillId="0" borderId="7" xfId="13" applyFont="1" applyFill="1" applyBorder="1" applyAlignment="1" applyProtection="1">
      <alignment horizontal="left" vertical="center" wrapText="1"/>
    </xf>
    <xf numFmtId="0" fontId="5" fillId="0" borderId="0" xfId="13" applyFont="1" applyFill="1" applyBorder="1" applyAlignment="1" applyProtection="1">
      <alignment horizontal="right" vertical="center"/>
      <protection locked="0"/>
    </xf>
    <xf numFmtId="0" fontId="11" fillId="0" borderId="0" xfId="13" applyFont="1" applyFill="1" applyBorder="1" applyAlignment="1" applyProtection="1">
      <alignment vertical="top"/>
      <protection locked="0"/>
    </xf>
    <xf numFmtId="0" fontId="15" fillId="0" borderId="0" xfId="13" applyFont="1" applyFill="1" applyBorder="1" applyAlignment="1" applyProtection="1"/>
    <xf numFmtId="0" fontId="23" fillId="0" borderId="0" xfId="0" applyFont="1" applyFill="1" applyAlignment="1">
      <alignment vertical="center"/>
    </xf>
    <xf numFmtId="0" fontId="7" fillId="0" borderId="0" xfId="13" applyFont="1" applyFill="1" applyBorder="1" applyAlignment="1" applyProtection="1"/>
    <xf numFmtId="0" fontId="7" fillId="0" borderId="0" xfId="13" applyFont="1" applyFill="1" applyBorder="1" applyAlignment="1" applyProtection="1">
      <alignment horizontal="right" vertical="center"/>
    </xf>
    <xf numFmtId="0" fontId="6" fillId="0" borderId="0" xfId="13" applyFont="1" applyFill="1" applyBorder="1" applyAlignment="1" applyProtection="1"/>
    <xf numFmtId="0" fontId="6" fillId="0" borderId="0" xfId="13" applyFont="1" applyFill="1" applyBorder="1" applyAlignment="1" applyProtection="1">
      <alignment vertical="center" wrapText="1"/>
    </xf>
    <xf numFmtId="0" fontId="6" fillId="0" borderId="1" xfId="13" applyFont="1" applyFill="1" applyBorder="1" applyAlignment="1" applyProtection="1">
      <alignment horizontal="center" vertical="center"/>
    </xf>
    <xf numFmtId="0" fontId="6" fillId="0" borderId="2" xfId="13" applyFont="1" applyFill="1" applyBorder="1" applyAlignment="1" applyProtection="1">
      <alignment horizontal="center" vertical="center"/>
    </xf>
    <xf numFmtId="0" fontId="6" fillId="0" borderId="8" xfId="13" applyFont="1" applyFill="1" applyBorder="1" applyAlignment="1" applyProtection="1">
      <alignment horizontal="center" vertical="center"/>
    </xf>
    <xf numFmtId="0" fontId="6" fillId="0" borderId="6" xfId="13" applyFont="1" applyFill="1" applyBorder="1" applyAlignment="1" applyProtection="1">
      <alignment horizontal="center" vertical="center"/>
    </xf>
    <xf numFmtId="0" fontId="6" fillId="0" borderId="5" xfId="13" applyFont="1" applyFill="1" applyBorder="1" applyAlignment="1" applyProtection="1">
      <alignment horizontal="center" vertical="center"/>
    </xf>
    <xf numFmtId="0" fontId="6" fillId="0" borderId="1" xfId="13" applyFont="1" applyFill="1" applyBorder="1" applyAlignment="1" applyProtection="1">
      <alignment horizontal="center" vertical="center" wrapText="1"/>
    </xf>
    <xf numFmtId="0" fontId="6" fillId="0" borderId="15" xfId="13" applyFont="1" applyFill="1" applyBorder="1" applyAlignment="1" applyProtection="1">
      <alignment horizontal="center" vertical="center" wrapText="1"/>
    </xf>
    <xf numFmtId="0" fontId="11" fillId="0" borderId="15" xfId="13" applyFont="1" applyFill="1" applyBorder="1" applyAlignment="1" applyProtection="1">
      <alignment horizontal="center" vertical="center"/>
    </xf>
    <xf numFmtId="0" fontId="11" fillId="0" borderId="2" xfId="13" applyFont="1" applyFill="1" applyBorder="1" applyAlignment="1" applyProtection="1">
      <alignment horizontal="center" vertical="center"/>
    </xf>
    <xf numFmtId="0" fontId="21" fillId="0" borderId="7" xfId="13" applyFont="1" applyFill="1" applyBorder="1" applyAlignment="1" applyProtection="1">
      <alignment horizontal="right" vertical="center"/>
      <protection locked="0"/>
    </xf>
    <xf numFmtId="0" fontId="5" fillId="0" borderId="6" xfId="13" applyFont="1" applyFill="1" applyBorder="1" applyAlignment="1" applyProtection="1">
      <alignment vertical="center" wrapText="1"/>
    </xf>
    <xf numFmtId="0" fontId="5" fillId="0" borderId="6" xfId="13" applyFont="1" applyFill="1" applyBorder="1" applyAlignment="1" applyProtection="1">
      <alignment horizontal="right" vertical="center"/>
      <protection locked="0"/>
    </xf>
    <xf numFmtId="0" fontId="21" fillId="0" borderId="19" xfId="13" applyFont="1" applyFill="1" applyBorder="1" applyAlignment="1" applyProtection="1">
      <alignment horizontal="right" vertical="center"/>
      <protection locked="0"/>
    </xf>
    <xf numFmtId="0" fontId="5" fillId="0" borderId="7" xfId="13" applyFont="1" applyFill="1" applyBorder="1" applyAlignment="1" applyProtection="1">
      <alignment horizontal="right" vertical="center"/>
      <protection locked="0"/>
    </xf>
    <xf numFmtId="0" fontId="11" fillId="0" borderId="0" xfId="13" applyFont="1" applyFill="1" applyBorder="1" applyAlignment="1" applyProtection="1"/>
    <xf numFmtId="0" fontId="21" fillId="0" borderId="0" xfId="13" applyFont="1" applyFill="1" applyBorder="1" applyAlignment="1" applyProtection="1">
      <alignment horizontal="right"/>
    </xf>
    <xf numFmtId="0" fontId="6" fillId="0" borderId="6" xfId="13" applyFont="1" applyFill="1" applyBorder="1" applyAlignment="1" applyProtection="1">
      <alignment horizontal="center" vertical="center" wrapText="1"/>
    </xf>
    <xf numFmtId="0" fontId="6" fillId="0" borderId="7" xfId="1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8" xfId="13" applyFont="1" applyFill="1" applyBorder="1" applyAlignment="1" applyProtection="1">
      <alignment horizontal="center" vertical="center" wrapText="1"/>
    </xf>
    <xf numFmtId="0" fontId="7" fillId="0" borderId="8" xfId="13" applyFont="1" applyFill="1" applyBorder="1" applyAlignment="1" applyProtection="1">
      <alignment horizontal="center" vertical="center"/>
    </xf>
    <xf numFmtId="0" fontId="7" fillId="0" borderId="0" xfId="13" applyFont="1" applyFill="1" applyBorder="1" applyAlignment="1" applyProtection="1">
      <alignment wrapText="1"/>
    </xf>
    <xf numFmtId="0" fontId="21" fillId="0" borderId="0" xfId="13" applyFont="1" applyFill="1" applyBorder="1" applyAlignment="1" applyProtection="1">
      <alignment vertical="top" wrapText="1"/>
      <protection locked="0"/>
    </xf>
    <xf numFmtId="0" fontId="15" fillId="0" borderId="0" xfId="13" applyFont="1" applyFill="1" applyBorder="1" applyAlignment="1" applyProtection="1">
      <alignment wrapText="1"/>
    </xf>
    <xf numFmtId="0" fontId="6" fillId="0" borderId="0" xfId="13" applyFont="1" applyFill="1" applyBorder="1" applyAlignment="1" applyProtection="1">
      <alignment wrapText="1"/>
    </xf>
    <xf numFmtId="0" fontId="6" fillId="0" borderId="8" xfId="13" applyFont="1" applyFill="1" applyBorder="1" applyAlignment="1" applyProtection="1">
      <alignment horizontal="center" vertical="center" wrapText="1"/>
      <protection locked="0"/>
    </xf>
    <xf numFmtId="184" fontId="6" fillId="0" borderId="8" xfId="13" applyNumberFormat="1" applyFont="1" applyFill="1" applyBorder="1" applyAlignment="1" applyProtection="1">
      <alignment horizontal="center" vertical="center"/>
      <protection locked="0"/>
    </xf>
    <xf numFmtId="184" fontId="15" fillId="0" borderId="8" xfId="13" applyNumberFormat="1" applyFont="1" applyFill="1" applyBorder="1" applyAlignment="1" applyProtection="1"/>
    <xf numFmtId="184" fontId="21" fillId="0" borderId="8" xfId="13" applyNumberFormat="1" applyFont="1" applyFill="1" applyBorder="1" applyAlignment="1" applyProtection="1">
      <alignment vertical="top"/>
      <protection locked="0"/>
    </xf>
    <xf numFmtId="0" fontId="5" fillId="0" borderId="0" xfId="13" applyFont="1" applyFill="1" applyBorder="1" applyAlignment="1" applyProtection="1">
      <alignment horizontal="right" vertical="center" wrapText="1"/>
      <protection locked="0"/>
    </xf>
    <xf numFmtId="0" fontId="5" fillId="0" borderId="0" xfId="13" applyFont="1" applyFill="1" applyBorder="1" applyAlignment="1" applyProtection="1">
      <alignment horizontal="right" vertical="center" wrapText="1"/>
    </xf>
    <xf numFmtId="0" fontId="5" fillId="0" borderId="0" xfId="13" applyFont="1" applyFill="1" applyBorder="1" applyAlignment="1" applyProtection="1">
      <alignment horizontal="right" wrapText="1"/>
      <protection locked="0"/>
    </xf>
    <xf numFmtId="0" fontId="5" fillId="0" borderId="0" xfId="13" applyFont="1" applyFill="1" applyBorder="1" applyAlignment="1" applyProtection="1">
      <alignment horizontal="right" wrapText="1"/>
    </xf>
    <xf numFmtId="0" fontId="11" fillId="0" borderId="0" xfId="13" applyFont="1" applyFill="1" applyBorder="1" applyAlignment="1" applyProtection="1">
      <alignment horizontal="center" vertical="center"/>
      <protection locked="0"/>
    </xf>
    <xf numFmtId="0" fontId="21" fillId="0" borderId="0" xfId="13" applyFont="1" applyFill="1" applyBorder="1" applyAlignment="1" applyProtection="1">
      <alignment horizontal="center" vertical="center" wrapText="1"/>
      <protection locked="0"/>
    </xf>
    <xf numFmtId="0" fontId="6" fillId="0" borderId="23" xfId="13" applyFont="1" applyFill="1" applyBorder="1" applyAlignment="1" applyProtection="1">
      <alignment horizontal="center" vertical="center" wrapText="1"/>
    </xf>
    <xf numFmtId="0" fontId="25" fillId="0" borderId="8" xfId="13" applyFont="1" applyFill="1" applyBorder="1" applyAlignment="1" applyProtection="1">
      <alignment horizontal="left" vertical="center" wrapText="1"/>
      <protection locked="0"/>
    </xf>
    <xf numFmtId="49" fontId="26" fillId="0" borderId="7" xfId="5" applyFont="1" applyAlignment="1">
      <alignment horizontal="left" vertical="center" wrapText="1"/>
    </xf>
    <xf numFmtId="49" fontId="26" fillId="0" borderId="7" xfId="16" applyFont="1" applyAlignment="1">
      <alignment horizontal="left" vertical="center" wrapText="1"/>
    </xf>
    <xf numFmtId="49" fontId="26" fillId="0" borderId="7" xfId="16" applyFont="1" applyAlignment="1">
      <alignment horizontal="center" vertical="center" wrapText="1"/>
    </xf>
    <xf numFmtId="177" fontId="26" fillId="0" borderId="7" xfId="8" applyFont="1" applyAlignment="1">
      <alignment horizontal="center" vertical="center"/>
    </xf>
    <xf numFmtId="182" fontId="26" fillId="0" borderId="7" xfId="11" applyFont="1" applyAlignment="1">
      <alignment horizontal="right" vertical="center"/>
    </xf>
    <xf numFmtId="0" fontId="6" fillId="0" borderId="23" xfId="13" applyFont="1" applyFill="1" applyBorder="1" applyAlignment="1" applyProtection="1">
      <alignment horizontal="center" vertical="center" wrapText="1"/>
      <protection locked="0"/>
    </xf>
    <xf numFmtId="0" fontId="5" fillId="0" borderId="0" xfId="13" applyFont="1" applyFill="1" applyBorder="1" applyAlignment="1" applyProtection="1">
      <alignment horizontal="right" vertical="center"/>
    </xf>
    <xf numFmtId="0" fontId="5" fillId="0" borderId="0" xfId="13" applyFont="1" applyFill="1" applyBorder="1" applyAlignment="1" applyProtection="1">
      <alignment horizontal="right"/>
      <protection locked="0"/>
    </xf>
    <xf numFmtId="0" fontId="5" fillId="0" borderId="0" xfId="13" applyFont="1" applyFill="1" applyBorder="1" applyAlignment="1" applyProtection="1">
      <alignment horizontal="right"/>
    </xf>
    <xf numFmtId="49" fontId="15" fillId="0" borderId="0" xfId="13" applyNumberFormat="1" applyFont="1" applyFill="1" applyBorder="1" applyAlignment="1" applyProtection="1"/>
    <xf numFmtId="49" fontId="27" fillId="0" borderId="0" xfId="13" applyNumberFormat="1" applyFont="1" applyFill="1" applyBorder="1" applyAlignment="1" applyProtection="1"/>
    <xf numFmtId="0" fontId="27" fillId="0" borderId="0" xfId="13" applyFont="1" applyFill="1" applyBorder="1" applyAlignment="1" applyProtection="1">
      <alignment horizontal="right"/>
    </xf>
    <xf numFmtId="0" fontId="7" fillId="0" borderId="0" xfId="13" applyFont="1" applyFill="1" applyBorder="1" applyAlignment="1" applyProtection="1">
      <alignment horizontal="right"/>
    </xf>
    <xf numFmtId="0" fontId="6" fillId="0" borderId="4" xfId="13" applyFont="1" applyFill="1" applyBorder="1" applyAlignment="1" applyProtection="1">
      <alignment horizontal="center" vertical="center"/>
    </xf>
    <xf numFmtId="49" fontId="6" fillId="0" borderId="1" xfId="13" applyNumberFormat="1" applyFont="1" applyFill="1" applyBorder="1" applyAlignment="1" applyProtection="1">
      <alignment horizontal="center" vertical="center"/>
    </xf>
    <xf numFmtId="49" fontId="6" fillId="0" borderId="7" xfId="13" applyNumberFormat="1" applyFont="1" applyFill="1" applyBorder="1" applyAlignment="1" applyProtection="1">
      <alignment horizontal="center" vertical="center"/>
    </xf>
    <xf numFmtId="178" fontId="6" fillId="0" borderId="4" xfId="13" applyNumberFormat="1" applyFont="1" applyFill="1" applyBorder="1" applyAlignment="1" applyProtection="1">
      <alignment horizontal="right" vertical="center"/>
    </xf>
    <xf numFmtId="178" fontId="6" fillId="0" borderId="7" xfId="13" applyNumberFormat="1" applyFont="1" applyFill="1" applyBorder="1" applyAlignment="1" applyProtection="1">
      <alignment horizontal="left" vertical="center" wrapText="1"/>
    </xf>
    <xf numFmtId="178" fontId="5" fillId="0" borderId="7" xfId="13" applyNumberFormat="1" applyFont="1" applyFill="1" applyBorder="1" applyAlignment="1" applyProtection="1">
      <alignment horizontal="right" vertical="center"/>
    </xf>
    <xf numFmtId="178" fontId="5" fillId="0" borderId="7" xfId="13" applyNumberFormat="1" applyFont="1" applyFill="1" applyBorder="1" applyAlignment="1" applyProtection="1">
      <alignment horizontal="left" vertical="center" wrapText="1"/>
    </xf>
    <xf numFmtId="49" fontId="21" fillId="0" borderId="0" xfId="13" applyNumberFormat="1" applyFont="1" applyFill="1" applyBorder="1" applyAlignment="1" applyProtection="1">
      <alignment horizontal="left" vertical="top"/>
    </xf>
    <xf numFmtId="0" fontId="6" fillId="0" borderId="1" xfId="13" applyNumberFormat="1" applyFont="1" applyFill="1" applyBorder="1" applyAlignment="1" applyProtection="1">
      <alignment horizontal="center" vertical="center"/>
    </xf>
    <xf numFmtId="0" fontId="26" fillId="0" borderId="0" xfId="13" applyFont="1" applyFill="1" applyBorder="1" applyAlignment="1" applyProtection="1"/>
    <xf numFmtId="0" fontId="6" fillId="0" borderId="0" xfId="13" applyFont="1" applyFill="1" applyBorder="1" applyAlignment="1" applyProtection="1">
      <alignment horizontal="left" wrapText="1"/>
    </xf>
    <xf numFmtId="0" fontId="5" fillId="2" borderId="0" xfId="13" applyFont="1" applyFill="1" applyBorder="1" applyAlignment="1" applyProtection="1">
      <alignment horizontal="left" vertical="center" wrapText="1"/>
    </xf>
    <xf numFmtId="0" fontId="28" fillId="2" borderId="0" xfId="13" applyFont="1" applyFill="1" applyBorder="1" applyAlignment="1" applyProtection="1">
      <alignment horizontal="center" vertical="center" wrapText="1"/>
    </xf>
    <xf numFmtId="0" fontId="28" fillId="2" borderId="0" xfId="13" applyFont="1" applyFill="1" applyBorder="1" applyAlignment="1" applyProtection="1">
      <alignment horizontal="left" vertical="center" wrapText="1"/>
    </xf>
    <xf numFmtId="0" fontId="7" fillId="2" borderId="7" xfId="13" applyFont="1" applyFill="1" applyBorder="1" applyAlignment="1" applyProtection="1">
      <alignment horizontal="center" vertical="center" wrapText="1"/>
    </xf>
    <xf numFmtId="49" fontId="7" fillId="0" borderId="7" xfId="13" applyNumberFormat="1" applyFont="1" applyFill="1" applyBorder="1" applyAlignment="1" applyProtection="1">
      <alignment horizontal="center" vertical="center" wrapText="1"/>
    </xf>
    <xf numFmtId="49" fontId="7" fillId="0" borderId="1" xfId="13" applyNumberFormat="1" applyFont="1" applyFill="1" applyBorder="1" applyAlignment="1" applyProtection="1">
      <alignment horizontal="center" vertical="center" wrapText="1"/>
    </xf>
    <xf numFmtId="49" fontId="7" fillId="0" borderId="8" xfId="13" applyNumberFormat="1" applyFont="1" applyFill="1" applyBorder="1" applyAlignment="1" applyProtection="1">
      <alignment horizontal="center" vertical="center" wrapText="1"/>
    </xf>
    <xf numFmtId="0" fontId="7" fillId="0" borderId="8" xfId="13" applyFont="1" applyFill="1" applyBorder="1" applyAlignment="1" applyProtection="1">
      <alignment horizontal="center" vertical="center" wrapText="1"/>
    </xf>
    <xf numFmtId="184" fontId="7" fillId="0" borderId="8" xfId="13" applyNumberFormat="1" applyFont="1" applyFill="1" applyBorder="1" applyAlignment="1" applyProtection="1">
      <alignment horizontal="right" vertical="center" wrapText="1"/>
      <protection locked="0"/>
    </xf>
    <xf numFmtId="184" fontId="7" fillId="0" borderId="7" xfId="13" applyNumberFormat="1" applyFont="1" applyFill="1" applyBorder="1" applyAlignment="1" applyProtection="1">
      <alignment vertical="center" wrapText="1"/>
    </xf>
    <xf numFmtId="184" fontId="7" fillId="0" borderId="6" xfId="13" applyNumberFormat="1" applyFont="1" applyFill="1" applyBorder="1" applyAlignment="1" applyProtection="1">
      <alignment vertical="center" wrapText="1"/>
    </xf>
    <xf numFmtId="49" fontId="7" fillId="0" borderId="7" xfId="13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13" applyNumberFormat="1" applyFont="1" applyFill="1" applyBorder="1" applyAlignment="1" applyProtection="1">
      <alignment horizontal="left" vertical="center" wrapText="1"/>
      <protection locked="0"/>
    </xf>
    <xf numFmtId="0" fontId="26" fillId="0" borderId="7" xfId="13" applyFont="1" applyFill="1" applyBorder="1" applyAlignment="1" applyProtection="1">
      <alignment vertical="center" wrapText="1"/>
      <protection locked="0"/>
    </xf>
    <xf numFmtId="0" fontId="30" fillId="0" borderId="8" xfId="20" applyFont="1" applyFill="1" applyBorder="1" applyAlignment="1">
      <alignment vertical="center" wrapText="1"/>
    </xf>
    <xf numFmtId="0" fontId="25" fillId="0" borderId="8" xfId="20" applyFont="1" applyFill="1" applyBorder="1" applyAlignment="1">
      <alignment horizontal="left" vertical="center" wrapText="1"/>
    </xf>
    <xf numFmtId="0" fontId="25" fillId="0" borderId="8" xfId="20" applyFont="1" applyFill="1" applyBorder="1" applyAlignment="1">
      <alignment vertical="center" wrapText="1"/>
    </xf>
    <xf numFmtId="0" fontId="26" fillId="0" borderId="8" xfId="13" applyFont="1" applyFill="1" applyBorder="1" applyAlignment="1" applyProtection="1">
      <alignment vertical="center" wrapText="1"/>
      <protection locked="0"/>
    </xf>
    <xf numFmtId="0" fontId="25" fillId="3" borderId="8" xfId="20" applyFont="1" applyFill="1" applyBorder="1" applyAlignment="1">
      <alignment vertical="center" wrapText="1"/>
    </xf>
    <xf numFmtId="0" fontId="5" fillId="2" borderId="0" xfId="13" applyFont="1" applyFill="1" applyBorder="1" applyAlignment="1" applyProtection="1">
      <alignment horizontal="right" wrapText="1"/>
    </xf>
    <xf numFmtId="49" fontId="7" fillId="0" borderId="7" xfId="13" applyNumberFormat="1" applyFont="1" applyFill="1" applyBorder="1" applyAlignment="1" applyProtection="1">
      <alignment vertical="center" wrapText="1"/>
    </xf>
    <xf numFmtId="49" fontId="7" fillId="0" borderId="1" xfId="13" applyNumberFormat="1" applyFont="1" applyFill="1" applyBorder="1" applyAlignment="1" applyProtection="1">
      <alignment vertical="center" wrapText="1"/>
    </xf>
    <xf numFmtId="0" fontId="7" fillId="0" borderId="8" xfId="13" applyFont="1" applyFill="1" applyBorder="1" applyAlignment="1" applyProtection="1">
      <alignment vertical="center" wrapText="1"/>
    </xf>
    <xf numFmtId="0" fontId="26" fillId="0" borderId="0" xfId="13" applyFont="1" applyFill="1" applyBorder="1" applyAlignment="1" applyProtection="1">
      <alignment wrapText="1"/>
    </xf>
    <xf numFmtId="0" fontId="25" fillId="0" borderId="0" xfId="13" applyFont="1" applyFill="1" applyBorder="1" applyAlignment="1" applyProtection="1">
      <alignment vertical="top" wrapText="1"/>
      <protection locked="0"/>
    </xf>
    <xf numFmtId="0" fontId="6" fillId="0" borderId="7" xfId="13" applyFont="1" applyFill="1" applyBorder="1" applyAlignment="1" applyProtection="1">
      <alignment horizontal="center" vertical="center" wrapText="1"/>
      <protection locked="0"/>
    </xf>
    <xf numFmtId="49" fontId="26" fillId="0" borderId="8" xfId="16" applyFont="1" applyBorder="1" applyAlignment="1">
      <alignment horizontal="left" vertical="center" wrapText="1"/>
    </xf>
    <xf numFmtId="49" fontId="26" fillId="0" borderId="8" xfId="16" applyFont="1" applyFill="1" applyBorder="1" applyAlignment="1">
      <alignment horizontal="left" vertical="center" wrapText="1"/>
    </xf>
    <xf numFmtId="0" fontId="25" fillId="0" borderId="8" xfId="13" applyFont="1" applyFill="1" applyBorder="1" applyAlignment="1" applyProtection="1">
      <alignment vertical="center" wrapText="1"/>
    </xf>
    <xf numFmtId="49" fontId="3" fillId="0" borderId="8" xfId="24" applyNumberFormat="1" applyFont="1" applyBorder="1" applyAlignment="1">
      <alignment horizontal="left" vertical="center" wrapText="1"/>
    </xf>
    <xf numFmtId="49" fontId="25" fillId="0" borderId="8" xfId="24" applyNumberFormat="1" applyFont="1" applyBorder="1" applyAlignment="1">
      <alignment horizontal="left" vertical="center" wrapText="1"/>
    </xf>
    <xf numFmtId="0" fontId="25" fillId="0" borderId="8" xfId="13" applyFont="1" applyFill="1" applyBorder="1" applyAlignment="1" applyProtection="1">
      <alignment vertical="top" wrapText="1"/>
      <protection locked="0"/>
    </xf>
    <xf numFmtId="0" fontId="25" fillId="0" borderId="8" xfId="13" applyFont="1" applyFill="1" applyBorder="1" applyAlignment="1" applyProtection="1">
      <alignment horizontal="left" vertical="center" wrapText="1"/>
    </xf>
    <xf numFmtId="49" fontId="25" fillId="0" borderId="8" xfId="24" applyNumberFormat="1" applyFont="1" applyFill="1" applyBorder="1" applyAlignment="1">
      <alignment horizontal="left" vertical="center" wrapText="1"/>
    </xf>
    <xf numFmtId="0" fontId="25" fillId="0" borderId="0" xfId="13" applyFont="1" applyFill="1" applyBorder="1" applyAlignment="1" applyProtection="1"/>
    <xf numFmtId="49" fontId="7" fillId="0" borderId="0" xfId="13" applyNumberFormat="1" applyFont="1" applyFill="1" applyBorder="1" applyAlignment="1" applyProtection="1"/>
    <xf numFmtId="49" fontId="26" fillId="0" borderId="7" xfId="16" applyFont="1">
      <alignment horizontal="left" vertical="center" wrapText="1"/>
    </xf>
    <xf numFmtId="0" fontId="26" fillId="0" borderId="6" xfId="13" applyFont="1" applyFill="1" applyBorder="1" applyAlignment="1" applyProtection="1">
      <alignment horizontal="left" vertical="center" wrapText="1"/>
    </xf>
    <xf numFmtId="0" fontId="32" fillId="0" borderId="8" xfId="20" applyFont="1" applyFill="1" applyBorder="1" applyAlignment="1" applyProtection="1">
      <alignment horizontal="center" vertical="center" wrapText="1" readingOrder="1"/>
      <protection locked="0"/>
    </xf>
    <xf numFmtId="182" fontId="26" fillId="0" borderId="7" xfId="11" applyFont="1">
      <alignment horizontal="right" vertical="center"/>
    </xf>
    <xf numFmtId="184" fontId="25" fillId="0" borderId="6" xfId="13" applyNumberFormat="1" applyFont="1" applyFill="1" applyBorder="1" applyAlignment="1" applyProtection="1">
      <alignment horizontal="right" vertical="center" wrapText="1"/>
    </xf>
    <xf numFmtId="184" fontId="25" fillId="0" borderId="7" xfId="13" applyNumberFormat="1" applyFont="1" applyFill="1" applyBorder="1" applyAlignment="1" applyProtection="1">
      <alignment horizontal="right" vertical="center" wrapText="1"/>
      <protection locked="0"/>
    </xf>
    <xf numFmtId="184" fontId="15" fillId="0" borderId="0" xfId="13" applyNumberFormat="1" applyFont="1" applyFill="1" applyBorder="1" applyAlignment="1" applyProtection="1"/>
    <xf numFmtId="0" fontId="25" fillId="0" borderId="0" xfId="13" applyFont="1" applyFill="1" applyBorder="1" applyAlignment="1" applyProtection="1">
      <alignment vertical="center"/>
    </xf>
    <xf numFmtId="0" fontId="7" fillId="0" borderId="0" xfId="13" applyFont="1" applyFill="1" applyBorder="1" applyAlignment="1" applyProtection="1">
      <alignment horizontal="left" vertical="center" wrapText="1"/>
    </xf>
    <xf numFmtId="0" fontId="6" fillId="0" borderId="8" xfId="13" applyNumberFormat="1" applyFont="1" applyFill="1" applyBorder="1" applyAlignment="1" applyProtection="1">
      <alignment horizontal="center" vertical="center"/>
    </xf>
    <xf numFmtId="0" fontId="25" fillId="0" borderId="8" xfId="13" applyFont="1" applyFill="1" applyBorder="1" applyAlignment="1" applyProtection="1">
      <alignment vertical="center"/>
    </xf>
    <xf numFmtId="0" fontId="26" fillId="0" borderId="8" xfId="13" applyFont="1" applyFill="1" applyBorder="1" applyAlignment="1" applyProtection="1">
      <alignment horizontal="left" vertical="center" wrapText="1"/>
    </xf>
    <xf numFmtId="49" fontId="26" fillId="0" borderId="7" xfId="16" applyFont="1" applyFill="1">
      <alignment horizontal="left" vertical="center" wrapText="1"/>
    </xf>
    <xf numFmtId="184" fontId="26" fillId="0" borderId="8" xfId="13" applyNumberFormat="1" applyFont="1" applyFill="1" applyBorder="1" applyAlignment="1" applyProtection="1">
      <alignment horizontal="right" vertical="center" wrapText="1"/>
    </xf>
    <xf numFmtId="182" fontId="26" fillId="0" borderId="7" xfId="11" applyFont="1" applyFill="1">
      <alignment horizontal="right" vertical="center"/>
    </xf>
    <xf numFmtId="0" fontId="7" fillId="0" borderId="0" xfId="13" applyFont="1" applyFill="1" applyBorder="1" applyAlignment="1" applyProtection="1">
      <alignment horizontal="right" wrapText="1"/>
    </xf>
    <xf numFmtId="0" fontId="33" fillId="0" borderId="0" xfId="13" applyFont="1" applyFill="1" applyBorder="1" applyAlignment="1" applyProtection="1">
      <alignment horizontal="center"/>
    </xf>
    <xf numFmtId="0" fontId="25" fillId="0" borderId="0" xfId="13" applyFont="1" applyFill="1" applyBorder="1" applyAlignment="1" applyProtection="1">
      <alignment horizontal="center"/>
    </xf>
    <xf numFmtId="0" fontId="33" fillId="0" borderId="0" xfId="13" applyFont="1" applyFill="1" applyBorder="1" applyAlignment="1" applyProtection="1">
      <alignment horizontal="center" wrapText="1"/>
    </xf>
    <xf numFmtId="0" fontId="33" fillId="0" borderId="0" xfId="13" applyFont="1" applyFill="1" applyBorder="1" applyAlignment="1" applyProtection="1">
      <alignment wrapText="1"/>
    </xf>
    <xf numFmtId="0" fontId="33" fillId="0" borderId="0" xfId="13" applyFont="1" applyFill="1" applyBorder="1" applyAlignment="1" applyProtection="1"/>
    <xf numFmtId="0" fontId="15" fillId="0" borderId="0" xfId="13" applyFont="1" applyFill="1" applyBorder="1" applyAlignment="1" applyProtection="1">
      <alignment horizontal="left" wrapText="1"/>
    </xf>
    <xf numFmtId="0" fontId="15" fillId="0" borderId="0" xfId="13" applyFont="1" applyFill="1" applyBorder="1" applyAlignment="1" applyProtection="1">
      <alignment horizontal="center" wrapText="1"/>
    </xf>
    <xf numFmtId="0" fontId="15" fillId="0" borderId="0" xfId="13" applyFont="1" applyFill="1" applyBorder="1" applyAlignment="1" applyProtection="1">
      <alignment horizontal="right" wrapText="1"/>
    </xf>
    <xf numFmtId="0" fontId="25" fillId="0" borderId="7" xfId="13" applyFont="1" applyFill="1" applyBorder="1" applyAlignment="1" applyProtection="1">
      <alignment horizontal="center" vertical="center" wrapText="1"/>
    </xf>
    <xf numFmtId="0" fontId="25" fillId="0" borderId="2" xfId="13" applyFont="1" applyFill="1" applyBorder="1" applyAlignment="1" applyProtection="1">
      <alignment horizontal="center" vertical="center" wrapText="1"/>
    </xf>
    <xf numFmtId="184" fontId="26" fillId="0" borderId="7" xfId="13" applyNumberFormat="1" applyFont="1" applyFill="1" applyBorder="1" applyAlignment="1" applyProtection="1">
      <alignment horizontal="right" vertical="center"/>
    </xf>
    <xf numFmtId="184" fontId="25" fillId="0" borderId="2" xfId="13" applyNumberFormat="1" applyFont="1" applyFill="1" applyBorder="1" applyAlignment="1" applyProtection="1">
      <alignment horizontal="right" vertical="center"/>
    </xf>
    <xf numFmtId="0" fontId="7" fillId="0" borderId="0" xfId="13" applyFont="1" applyFill="1" applyBorder="1" applyAlignment="1" applyProtection="1">
      <alignment horizontal="left" vertical="center"/>
    </xf>
    <xf numFmtId="0" fontId="15" fillId="0" borderId="0" xfId="13" applyFont="1" applyFill="1" applyBorder="1" applyAlignment="1" applyProtection="1">
      <alignment vertical="top"/>
    </xf>
    <xf numFmtId="49" fontId="6" fillId="0" borderId="2" xfId="13" applyNumberFormat="1" applyFont="1" applyFill="1" applyBorder="1" applyAlignment="1" applyProtection="1">
      <alignment horizontal="center" vertical="center"/>
    </xf>
    <xf numFmtId="0" fontId="6" fillId="0" borderId="7" xfId="13" applyNumberFormat="1" applyFont="1" applyFill="1" applyBorder="1" applyAlignment="1" applyProtection="1">
      <alignment horizontal="center" vertical="center"/>
    </xf>
    <xf numFmtId="0" fontId="6" fillId="0" borderId="6" xfId="13" applyNumberFormat="1" applyFont="1" applyFill="1" applyBorder="1" applyAlignment="1" applyProtection="1">
      <alignment horizontal="center" vertical="center"/>
    </xf>
    <xf numFmtId="49" fontId="26" fillId="0" borderId="7" xfId="3" applyNumberFormat="1" applyFont="1" applyBorder="1" applyAlignment="1" applyProtection="1">
      <alignment horizontal="left" vertical="center" wrapText="1"/>
    </xf>
    <xf numFmtId="49" fontId="26" fillId="0" borderId="7" xfId="3" applyNumberFormat="1" applyFont="1" applyBorder="1" applyAlignment="1" applyProtection="1">
      <alignment horizontal="left" vertical="center" wrapText="1" indent="1"/>
    </xf>
    <xf numFmtId="49" fontId="26" fillId="0" borderId="7" xfId="3" applyNumberFormat="1" applyFont="1" applyBorder="1" applyAlignment="1" applyProtection="1">
      <alignment horizontal="left" vertical="center" wrapText="1" indent="2"/>
    </xf>
    <xf numFmtId="49" fontId="35" fillId="0" borderId="0" xfId="13" applyNumberFormat="1" applyFont="1" applyFill="1" applyBorder="1" applyAlignment="1" applyProtection="1"/>
    <xf numFmtId="0" fontId="35" fillId="0" borderId="0" xfId="13" applyFont="1" applyFill="1" applyBorder="1" applyAlignment="1" applyProtection="1"/>
    <xf numFmtId="0" fontId="7" fillId="0" borderId="0" xfId="13" applyFont="1" applyFill="1" applyBorder="1" applyAlignment="1" applyProtection="1">
      <alignment vertical="center"/>
    </xf>
    <xf numFmtId="0" fontId="37" fillId="0" borderId="0" xfId="13" applyFont="1" applyFill="1" applyBorder="1" applyAlignment="1" applyProtection="1">
      <alignment horizontal="center" vertical="center"/>
    </xf>
    <xf numFmtId="0" fontId="5" fillId="0" borderId="7" xfId="13" applyFont="1" applyFill="1" applyBorder="1" applyAlignment="1" applyProtection="1">
      <alignment vertical="center"/>
    </xf>
    <xf numFmtId="184" fontId="5" fillId="0" borderId="7" xfId="13" applyNumberFormat="1" applyFont="1" applyFill="1" applyBorder="1" applyAlignment="1" applyProtection="1">
      <alignment horizontal="right" vertical="center"/>
    </xf>
    <xf numFmtId="0" fontId="5" fillId="0" borderId="7" xfId="13" applyFont="1" applyFill="1" applyBorder="1" applyAlignment="1" applyProtection="1">
      <alignment horizontal="left" vertical="center"/>
      <protection locked="0"/>
    </xf>
    <xf numFmtId="4" fontId="5" fillId="0" borderId="7" xfId="13" applyNumberFormat="1" applyFont="1" applyFill="1" applyBorder="1" applyAlignment="1" applyProtection="1">
      <alignment horizontal="right" vertical="center"/>
      <protection locked="0"/>
    </xf>
    <xf numFmtId="0" fontId="5" fillId="0" borderId="7" xfId="13" applyFont="1" applyFill="1" applyBorder="1" applyAlignment="1" applyProtection="1">
      <alignment vertical="center"/>
      <protection locked="0"/>
    </xf>
    <xf numFmtId="0" fontId="5" fillId="0" borderId="7" xfId="13" applyFont="1" applyFill="1" applyBorder="1" applyAlignment="1" applyProtection="1">
      <alignment horizontal="left" vertical="center"/>
    </xf>
    <xf numFmtId="184" fontId="5" fillId="0" borderId="7" xfId="13" applyNumberFormat="1" applyFont="1" applyFill="1" applyBorder="1" applyAlignment="1" applyProtection="1">
      <alignment horizontal="right" vertical="center"/>
      <protection locked="0"/>
    </xf>
    <xf numFmtId="184" fontId="38" fillId="0" borderId="7" xfId="13" applyNumberFormat="1" applyFont="1" applyFill="1" applyBorder="1" applyAlignment="1" applyProtection="1">
      <alignment horizontal="right" vertical="center"/>
    </xf>
    <xf numFmtId="184" fontId="15" fillId="0" borderId="7" xfId="13" applyNumberFormat="1" applyFont="1" applyFill="1" applyBorder="1" applyAlignment="1" applyProtection="1">
      <alignment vertical="center"/>
    </xf>
    <xf numFmtId="0" fontId="15" fillId="0" borderId="7" xfId="13" applyFont="1" applyFill="1" applyBorder="1" applyAlignment="1" applyProtection="1">
      <alignment vertical="center"/>
    </xf>
    <xf numFmtId="0" fontId="38" fillId="0" borderId="7" xfId="13" applyFont="1" applyFill="1" applyBorder="1" applyAlignment="1" applyProtection="1">
      <alignment horizontal="center" vertical="center"/>
    </xf>
    <xf numFmtId="0" fontId="38" fillId="0" borderId="7" xfId="13" applyFont="1" applyFill="1" applyBorder="1" applyAlignment="1" applyProtection="1">
      <alignment horizontal="right" vertical="center"/>
    </xf>
    <xf numFmtId="0" fontId="38" fillId="0" borderId="7" xfId="13" applyFont="1" applyFill="1" applyBorder="1" applyAlignment="1" applyProtection="1">
      <alignment horizontal="center" vertical="center"/>
      <protection locked="0"/>
    </xf>
    <xf numFmtId="182" fontId="26" fillId="0" borderId="7" xfId="3" applyNumberFormat="1" applyFont="1" applyBorder="1" applyAlignment="1" applyProtection="1">
      <alignment horizontal="right" vertical="center"/>
    </xf>
    <xf numFmtId="182" fontId="26" fillId="0" borderId="2" xfId="3" applyNumberFormat="1" applyFont="1" applyBorder="1" applyAlignment="1" applyProtection="1">
      <alignment horizontal="right" vertical="center"/>
    </xf>
    <xf numFmtId="182" fontId="26" fillId="0" borderId="8" xfId="3" applyNumberFormat="1" applyFont="1" applyBorder="1" applyAlignment="1" applyProtection="1">
      <alignment horizontal="right" vertical="center"/>
    </xf>
    <xf numFmtId="0" fontId="26" fillId="0" borderId="8" xfId="13" applyFont="1" applyFill="1" applyBorder="1" applyAlignment="1" applyProtection="1">
      <alignment horizontal="center" vertical="center"/>
    </xf>
    <xf numFmtId="49" fontId="26" fillId="0" borderId="7" xfId="16" applyFont="1" applyAlignment="1">
      <alignment horizontal="left" vertical="center" wrapText="1" indent="1"/>
    </xf>
    <xf numFmtId="49" fontId="26" fillId="0" borderId="7" xfId="16" applyFont="1" applyAlignment="1">
      <alignment horizontal="left" vertical="center" wrapText="1" indent="2"/>
    </xf>
    <xf numFmtId="184" fontId="26" fillId="0" borderId="8" xfId="13" applyNumberFormat="1" applyFont="1" applyFill="1" applyBorder="1" applyAlignment="1" applyProtection="1">
      <alignment horizontal="right" vertical="center"/>
    </xf>
    <xf numFmtId="182" fontId="26" fillId="0" borderId="6" xfId="3" applyNumberFormat="1" applyFont="1" applyBorder="1" applyAlignment="1" applyProtection="1">
      <alignment horizontal="right" vertical="center"/>
    </xf>
    <xf numFmtId="184" fontId="26" fillId="0" borderId="6" xfId="13" applyNumberFormat="1" applyFont="1" applyFill="1" applyBorder="1" applyAlignment="1" applyProtection="1">
      <alignment horizontal="right" vertical="center"/>
    </xf>
    <xf numFmtId="182" fontId="26" fillId="0" borderId="4" xfId="3" applyNumberFormat="1" applyFont="1" applyBorder="1" applyAlignment="1" applyProtection="1">
      <alignment horizontal="right" vertical="center"/>
    </xf>
    <xf numFmtId="184" fontId="25" fillId="0" borderId="0" xfId="13" applyNumberFormat="1" applyFont="1" applyFill="1" applyBorder="1" applyAlignment="1" applyProtection="1">
      <alignment vertical="top"/>
      <protection locked="0"/>
    </xf>
    <xf numFmtId="0" fontId="25" fillId="0" borderId="0" xfId="13" applyFont="1" applyFill="1" applyBorder="1" applyAlignment="1" applyProtection="1">
      <alignment vertical="top"/>
      <protection locked="0"/>
    </xf>
    <xf numFmtId="0" fontId="7" fillId="0" borderId="0" xfId="13" applyFont="1" applyFill="1" applyBorder="1" applyAlignment="1" applyProtection="1">
      <alignment horizontal="left" vertical="center"/>
      <protection locked="0"/>
    </xf>
    <xf numFmtId="0" fontId="15" fillId="0" borderId="23" xfId="13" applyFont="1" applyFill="1" applyBorder="1" applyAlignment="1" applyProtection="1">
      <alignment horizontal="center" vertical="center" wrapText="1"/>
    </xf>
    <xf numFmtId="0" fontId="7" fillId="0" borderId="2" xfId="13" applyFont="1" applyFill="1" applyBorder="1" applyAlignment="1" applyProtection="1">
      <alignment horizontal="center" vertical="center"/>
    </xf>
    <xf numFmtId="0" fontId="26" fillId="0" borderId="7" xfId="13" applyNumberFormat="1" applyFont="1" applyFill="1" applyBorder="1" applyAlignment="1" applyProtection="1">
      <alignment horizontal="left" vertical="center" wrapText="1"/>
    </xf>
    <xf numFmtId="184" fontId="26" fillId="0" borderId="7" xfId="13" applyNumberFormat="1" applyFont="1" applyFill="1" applyBorder="1" applyAlignment="1" applyProtection="1">
      <alignment horizontal="left" vertical="center" wrapText="1"/>
    </xf>
    <xf numFmtId="184" fontId="26" fillId="0" borderId="7" xfId="13" applyNumberFormat="1" applyFont="1" applyFill="1" applyBorder="1" applyAlignment="1" applyProtection="1">
      <alignment horizontal="right" vertical="center"/>
      <protection locked="0"/>
    </xf>
    <xf numFmtId="0" fontId="7" fillId="0" borderId="0" xfId="13" applyFont="1" applyFill="1" applyBorder="1" applyAlignment="1" applyProtection="1">
      <protection locked="0"/>
    </xf>
    <xf numFmtId="0" fontId="6" fillId="0" borderId="0" xfId="13" applyFont="1" applyFill="1" applyBorder="1" applyAlignment="1" applyProtection="1">
      <protection locked="0"/>
    </xf>
    <xf numFmtId="0" fontId="15" fillId="0" borderId="25" xfId="13" applyFont="1" applyFill="1" applyBorder="1" applyAlignment="1" applyProtection="1">
      <alignment horizontal="center" vertical="center" wrapText="1"/>
    </xf>
    <xf numFmtId="184" fontId="26" fillId="0" borderId="2" xfId="13" applyNumberFormat="1" applyFont="1" applyFill="1" applyBorder="1" applyAlignment="1" applyProtection="1">
      <alignment horizontal="right" vertical="center"/>
      <protection locked="0"/>
    </xf>
    <xf numFmtId="184" fontId="26" fillId="0" borderId="8" xfId="13" applyNumberFormat="1" applyFont="1" applyFill="1" applyBorder="1" applyAlignment="1" applyProtection="1">
      <alignment horizontal="right" vertical="center"/>
      <protection locked="0"/>
    </xf>
    <xf numFmtId="0" fontId="7" fillId="0" borderId="0" xfId="13" applyFont="1" applyFill="1" applyBorder="1" applyAlignment="1" applyProtection="1">
      <alignment horizontal="right"/>
      <protection locked="0"/>
    </xf>
    <xf numFmtId="184" fontId="26" fillId="0" borderId="11" xfId="13" applyNumberFormat="1" applyFont="1" applyFill="1" applyBorder="1" applyAlignment="1" applyProtection="1">
      <alignment horizontal="right" vertical="center"/>
      <protection locked="0"/>
    </xf>
    <xf numFmtId="184" fontId="26" fillId="0" borderId="8" xfId="13" applyNumberFormat="1" applyFont="1" applyFill="1" applyBorder="1" applyAlignment="1" applyProtection="1">
      <alignment horizontal="center" vertical="center"/>
    </xf>
    <xf numFmtId="0" fontId="5" fillId="0" borderId="0" xfId="13" applyFont="1" applyFill="1" applyBorder="1" applyAlignment="1" applyProtection="1">
      <alignment horizontal="left"/>
    </xf>
    <xf numFmtId="4" fontId="5" fillId="0" borderId="7" xfId="13" applyNumberFormat="1" applyFont="1" applyFill="1" applyBorder="1" applyAlignment="1" applyProtection="1">
      <alignment horizontal="right" vertical="center"/>
    </xf>
    <xf numFmtId="0" fontId="5" fillId="0" borderId="6" xfId="13" applyFont="1" applyFill="1" applyBorder="1" applyAlignment="1" applyProtection="1">
      <alignment horizontal="left" vertical="center"/>
    </xf>
    <xf numFmtId="4" fontId="5" fillId="0" borderId="19" xfId="13" applyNumberFormat="1" applyFont="1" applyFill="1" applyBorder="1" applyAlignment="1" applyProtection="1">
      <alignment horizontal="right" vertical="center"/>
      <protection locked="0"/>
    </xf>
    <xf numFmtId="0" fontId="15" fillId="0" borderId="7" xfId="13" applyFont="1" applyFill="1" applyBorder="1" applyAlignment="1" applyProtection="1"/>
    <xf numFmtId="184" fontId="15" fillId="0" borderId="7" xfId="13" applyNumberFormat="1" applyFont="1" applyFill="1" applyBorder="1" applyAlignment="1" applyProtection="1"/>
    <xf numFmtId="0" fontId="15" fillId="0" borderId="6" xfId="13" applyFont="1" applyFill="1" applyBorder="1" applyAlignment="1" applyProtection="1"/>
    <xf numFmtId="184" fontId="15" fillId="0" borderId="19" xfId="13" applyNumberFormat="1" applyFont="1" applyFill="1" applyBorder="1" applyAlignment="1" applyProtection="1"/>
    <xf numFmtId="0" fontId="38" fillId="0" borderId="6" xfId="13" applyFont="1" applyFill="1" applyBorder="1" applyAlignment="1" applyProtection="1">
      <alignment horizontal="center" vertical="center"/>
    </xf>
    <xf numFmtId="184" fontId="38" fillId="0" borderId="19" xfId="13" applyNumberFormat="1" applyFont="1" applyFill="1" applyBorder="1" applyAlignment="1" applyProtection="1">
      <alignment horizontal="right" vertical="center"/>
    </xf>
    <xf numFmtId="184" fontId="5" fillId="0" borderId="19" xfId="13" applyNumberFormat="1" applyFont="1" applyFill="1" applyBorder="1" applyAlignment="1" applyProtection="1">
      <alignment horizontal="right" vertical="center"/>
    </xf>
    <xf numFmtId="0" fontId="13" fillId="0" borderId="6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 applyProtection="1">
      <alignment horizontal="right" vertical="center"/>
      <protection locked="0"/>
    </xf>
    <xf numFmtId="0" fontId="38" fillId="0" borderId="6" xfId="13" applyFont="1" applyFill="1" applyBorder="1" applyAlignment="1" applyProtection="1">
      <alignment horizontal="center" vertical="center"/>
      <protection locked="0"/>
    </xf>
    <xf numFmtId="184" fontId="38" fillId="0" borderId="7" xfId="13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justify"/>
    </xf>
    <xf numFmtId="0" fontId="42" fillId="0" borderId="8" xfId="0" applyFont="1" applyBorder="1" applyAlignment="1">
      <alignment horizontal="left"/>
    </xf>
    <xf numFmtId="0" fontId="42" fillId="0" borderId="8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22" fillId="0" borderId="0" xfId="13" applyFont="1" applyFill="1" applyBorder="1" applyAlignment="1" applyProtection="1">
      <alignment horizontal="center" vertical="center"/>
    </xf>
    <xf numFmtId="0" fontId="10" fillId="0" borderId="0" xfId="13" applyFont="1" applyFill="1" applyBorder="1" applyAlignment="1" applyProtection="1">
      <alignment horizontal="center" vertical="top"/>
    </xf>
    <xf numFmtId="0" fontId="5" fillId="0" borderId="0" xfId="13" applyFont="1" applyFill="1" applyBorder="1" applyAlignment="1" applyProtection="1">
      <alignment horizontal="left" vertical="center"/>
    </xf>
    <xf numFmtId="0" fontId="37" fillId="0" borderId="0" xfId="13" applyFont="1" applyFill="1" applyBorder="1" applyAlignment="1" applyProtection="1">
      <alignment horizontal="center" vertical="center"/>
    </xf>
    <xf numFmtId="0" fontId="6" fillId="0" borderId="2" xfId="13" applyFont="1" applyFill="1" applyBorder="1" applyAlignment="1" applyProtection="1">
      <alignment horizontal="center" vertical="center"/>
    </xf>
    <xf numFmtId="0" fontId="6" fillId="0" borderId="4" xfId="13" applyFont="1" applyFill="1" applyBorder="1" applyAlignment="1" applyProtection="1">
      <alignment horizontal="center" vertical="center"/>
    </xf>
    <xf numFmtId="0" fontId="6" fillId="0" borderId="1" xfId="13" applyFont="1" applyFill="1" applyBorder="1" applyAlignment="1" applyProtection="1">
      <alignment horizontal="center" vertical="center"/>
    </xf>
    <xf numFmtId="0" fontId="6" fillId="0" borderId="6" xfId="13" applyFont="1" applyFill="1" applyBorder="1" applyAlignment="1" applyProtection="1">
      <alignment horizontal="center" vertical="center"/>
    </xf>
    <xf numFmtId="0" fontId="22" fillId="0" borderId="0" xfId="13" applyFont="1" applyFill="1" applyBorder="1" applyAlignment="1" applyProtection="1">
      <alignment horizontal="center" vertical="center"/>
      <protection locked="0"/>
    </xf>
    <xf numFmtId="0" fontId="10" fillId="0" borderId="0" xfId="13" applyFont="1" applyFill="1" applyBorder="1" applyAlignment="1" applyProtection="1">
      <alignment horizontal="center" vertical="center"/>
    </xf>
    <xf numFmtId="0" fontId="10" fillId="0" borderId="0" xfId="13" applyFont="1" applyFill="1" applyBorder="1" applyAlignment="1" applyProtection="1">
      <alignment horizontal="center" vertical="center"/>
      <protection locked="0"/>
    </xf>
    <xf numFmtId="0" fontId="6" fillId="0" borderId="0" xfId="13" applyFont="1" applyFill="1" applyBorder="1" applyAlignment="1" applyProtection="1"/>
    <xf numFmtId="0" fontId="15" fillId="0" borderId="3" xfId="13" applyFont="1" applyFill="1" applyBorder="1" applyAlignment="1" applyProtection="1">
      <alignment horizontal="center" vertical="center" wrapText="1"/>
      <protection locked="0"/>
    </xf>
    <xf numFmtId="0" fontId="15" fillId="0" borderId="3" xfId="13" applyFont="1" applyFill="1" applyBorder="1" applyAlignment="1" applyProtection="1">
      <alignment horizontal="center" vertical="center" wrapText="1"/>
    </xf>
    <xf numFmtId="0" fontId="15" fillId="0" borderId="8" xfId="13" applyFont="1" applyFill="1" applyBorder="1" applyAlignment="1" applyProtection="1">
      <alignment horizontal="center" vertical="center" wrapText="1"/>
      <protection locked="0"/>
    </xf>
    <xf numFmtId="0" fontId="15" fillId="0" borderId="8" xfId="13" applyFont="1" applyFill="1" applyBorder="1" applyAlignment="1" applyProtection="1">
      <alignment horizontal="center" vertical="center" wrapText="1"/>
    </xf>
    <xf numFmtId="0" fontId="15" fillId="0" borderId="2" xfId="13" applyFont="1" applyFill="1" applyBorder="1" applyAlignment="1" applyProtection="1">
      <alignment horizontal="center" vertical="center" wrapText="1"/>
    </xf>
    <xf numFmtId="0" fontId="26" fillId="0" borderId="2" xfId="13" applyFont="1" applyFill="1" applyBorder="1" applyAlignment="1" applyProtection="1">
      <alignment horizontal="center" vertical="center"/>
      <protection locked="0"/>
    </xf>
    <xf numFmtId="0" fontId="26" fillId="0" borderId="4" xfId="13" applyFont="1" applyFill="1" applyBorder="1" applyAlignment="1" applyProtection="1">
      <alignment horizontal="center" vertical="center"/>
      <protection locked="0"/>
    </xf>
    <xf numFmtId="0" fontId="15" fillId="0" borderId="1" xfId="13" applyFont="1" applyFill="1" applyBorder="1" applyAlignment="1" applyProtection="1">
      <alignment horizontal="center" vertical="center" wrapText="1"/>
      <protection locked="0"/>
    </xf>
    <xf numFmtId="0" fontId="15" fillId="0" borderId="5" xfId="13" applyFont="1" applyFill="1" applyBorder="1" applyAlignment="1" applyProtection="1">
      <alignment horizontal="center" vertical="center" wrapText="1"/>
      <protection locked="0"/>
    </xf>
    <xf numFmtId="0" fontId="15" fillId="0" borderId="6" xfId="13" applyFont="1" applyFill="1" applyBorder="1" applyAlignment="1" applyProtection="1">
      <alignment horizontal="center" vertical="center" wrapText="1"/>
    </xf>
    <xf numFmtId="0" fontId="15" fillId="0" borderId="20" xfId="13" applyFont="1" applyFill="1" applyBorder="1" applyAlignment="1" applyProtection="1">
      <alignment horizontal="center" vertical="center" wrapText="1"/>
      <protection locked="0"/>
    </xf>
    <xf numFmtId="0" fontId="15" fillId="0" borderId="21" xfId="13" applyFont="1" applyFill="1" applyBorder="1" applyAlignment="1" applyProtection="1">
      <alignment horizontal="center" vertical="center" wrapText="1"/>
      <protection locked="0"/>
    </xf>
    <xf numFmtId="0" fontId="15" fillId="0" borderId="23" xfId="13" applyFont="1" applyFill="1" applyBorder="1" applyAlignment="1" applyProtection="1">
      <alignment horizontal="center" vertical="center" wrapText="1"/>
    </xf>
    <xf numFmtId="0" fontId="15" fillId="0" borderId="1" xfId="13" applyFont="1" applyFill="1" applyBorder="1" applyAlignment="1" applyProtection="1">
      <alignment horizontal="center" vertical="center" wrapText="1"/>
    </xf>
    <xf numFmtId="0" fontId="15" fillId="0" borderId="11" xfId="13" applyFont="1" applyFill="1" applyBorder="1" applyAlignment="1" applyProtection="1">
      <alignment horizontal="center" vertical="center" wrapText="1"/>
      <protection locked="0"/>
    </xf>
    <xf numFmtId="0" fontId="5" fillId="0" borderId="0" xfId="13" applyFont="1" applyFill="1" applyBorder="1" applyAlignment="1" applyProtection="1">
      <alignment horizontal="left" vertical="center" wrapText="1"/>
      <protection locked="0"/>
    </xf>
    <xf numFmtId="0" fontId="6" fillId="0" borderId="0" xfId="13" applyFont="1" applyFill="1" applyBorder="1" applyAlignment="1" applyProtection="1">
      <alignment horizontal="left" vertical="center" wrapText="1"/>
    </xf>
    <xf numFmtId="0" fontId="6" fillId="0" borderId="0" xfId="13" applyFont="1" applyFill="1" applyBorder="1" applyAlignment="1" applyProtection="1">
      <alignment wrapText="1"/>
    </xf>
    <xf numFmtId="0" fontId="6" fillId="0" borderId="8" xfId="13" applyFont="1" applyFill="1" applyBorder="1" applyAlignment="1" applyProtection="1">
      <alignment horizontal="center" vertical="center" wrapText="1"/>
    </xf>
    <xf numFmtId="0" fontId="25" fillId="0" borderId="2" xfId="13" applyFont="1" applyFill="1" applyBorder="1" applyAlignment="1" applyProtection="1">
      <alignment horizontal="center" vertical="center" wrapText="1"/>
      <protection locked="0"/>
    </xf>
    <xf numFmtId="0" fontId="25" fillId="0" borderId="4" xfId="13" applyFont="1" applyFill="1" applyBorder="1" applyAlignment="1" applyProtection="1">
      <alignment horizontal="center" vertical="center" wrapText="1"/>
    </xf>
    <xf numFmtId="0" fontId="6" fillId="0" borderId="1" xfId="13" applyFont="1" applyFill="1" applyBorder="1" applyAlignment="1" applyProtection="1">
      <alignment horizontal="center" vertical="center" wrapText="1"/>
    </xf>
    <xf numFmtId="0" fontId="6" fillId="0" borderId="6" xfId="13" applyFont="1" applyFill="1" applyBorder="1" applyAlignment="1" applyProtection="1">
      <alignment horizontal="center" vertical="center" wrapText="1"/>
    </xf>
    <xf numFmtId="0" fontId="6" fillId="0" borderId="15" xfId="13" applyFont="1" applyFill="1" applyBorder="1" applyAlignment="1" applyProtection="1">
      <alignment horizontal="center" vertical="center" wrapText="1"/>
    </xf>
    <xf numFmtId="0" fontId="6" fillId="0" borderId="19" xfId="13" applyFont="1" applyFill="1" applyBorder="1" applyAlignment="1" applyProtection="1">
      <alignment horizontal="center" vertical="center" wrapText="1"/>
    </xf>
    <xf numFmtId="0" fontId="36" fillId="0" borderId="0" xfId="13" applyFont="1" applyFill="1" applyBorder="1" applyAlignment="1" applyProtection="1">
      <alignment horizontal="center" vertical="center"/>
    </xf>
    <xf numFmtId="0" fontId="5" fillId="0" borderId="0" xfId="13" applyFont="1" applyFill="1" applyBorder="1" applyAlignment="1" applyProtection="1">
      <alignment horizontal="left" vertical="center"/>
      <protection locked="0"/>
    </xf>
    <xf numFmtId="0" fontId="6" fillId="0" borderId="1" xfId="13" applyFont="1" applyFill="1" applyBorder="1" applyAlignment="1" applyProtection="1">
      <alignment horizontal="center" vertical="center"/>
      <protection locked="0"/>
    </xf>
    <xf numFmtId="0" fontId="4" fillId="0" borderId="0" xfId="13" applyFont="1" applyFill="1" applyBorder="1" applyAlignment="1" applyProtection="1">
      <alignment horizontal="center" vertical="center"/>
    </xf>
    <xf numFmtId="49" fontId="15" fillId="0" borderId="0" xfId="13" applyNumberFormat="1" applyFont="1" applyFill="1" applyBorder="1" applyAlignment="1" applyProtection="1"/>
    <xf numFmtId="0" fontId="15" fillId="0" borderId="0" xfId="13" applyFont="1" applyFill="1" applyBorder="1" applyAlignment="1" applyProtection="1"/>
    <xf numFmtId="49" fontId="6" fillId="0" borderId="2" xfId="13" applyNumberFormat="1" applyFont="1" applyFill="1" applyBorder="1" applyAlignment="1" applyProtection="1">
      <alignment horizontal="center" vertical="center" wrapText="1"/>
    </xf>
    <xf numFmtId="49" fontId="6" fillId="0" borderId="3" xfId="13" applyNumberFormat="1" applyFont="1" applyFill="1" applyBorder="1" applyAlignment="1" applyProtection="1">
      <alignment horizontal="center" vertical="center" wrapText="1"/>
    </xf>
    <xf numFmtId="0" fontId="6" fillId="0" borderId="8" xfId="13" applyFont="1" applyFill="1" applyBorder="1" applyAlignment="1" applyProtection="1">
      <alignment horizontal="center" vertical="center"/>
    </xf>
    <xf numFmtId="0" fontId="25" fillId="0" borderId="2" xfId="13" applyFont="1" applyFill="1" applyBorder="1" applyAlignment="1" applyProtection="1">
      <alignment horizontal="center" vertical="center"/>
    </xf>
    <xf numFmtId="0" fontId="25" fillId="0" borderId="4" xfId="13" applyFont="1" applyFill="1" applyBorder="1" applyAlignment="1" applyProtection="1">
      <alignment horizontal="center" vertical="center"/>
    </xf>
    <xf numFmtId="0" fontId="6" fillId="0" borderId="20" xfId="13" applyFont="1" applyFill="1" applyBorder="1" applyAlignment="1" applyProtection="1">
      <alignment horizontal="center" vertical="center"/>
    </xf>
    <xf numFmtId="0" fontId="6" fillId="0" borderId="23" xfId="13" applyFont="1" applyFill="1" applyBorder="1" applyAlignment="1" applyProtection="1">
      <alignment horizontal="center" vertical="center"/>
    </xf>
    <xf numFmtId="0" fontId="34" fillId="0" borderId="0" xfId="13" applyFont="1" applyFill="1" applyBorder="1" applyAlignment="1" applyProtection="1">
      <alignment horizontal="center" vertical="center" wrapText="1"/>
    </xf>
    <xf numFmtId="0" fontId="15" fillId="0" borderId="0" xfId="13" applyFont="1" applyFill="1" applyBorder="1" applyAlignment="1" applyProtection="1">
      <alignment horizontal="center" wrapText="1"/>
    </xf>
    <xf numFmtId="0" fontId="15" fillId="0" borderId="0" xfId="13" applyFont="1" applyFill="1" applyBorder="1" applyAlignment="1" applyProtection="1">
      <alignment wrapText="1"/>
    </xf>
    <xf numFmtId="0" fontId="6" fillId="0" borderId="3" xfId="13" applyFont="1" applyFill="1" applyBorder="1" applyAlignment="1" applyProtection="1">
      <alignment horizontal="center" vertical="center"/>
    </xf>
    <xf numFmtId="0" fontId="11" fillId="0" borderId="1" xfId="13" applyFont="1" applyFill="1" applyBorder="1" applyAlignment="1" applyProtection="1">
      <alignment horizontal="center" vertical="center" wrapText="1"/>
    </xf>
    <xf numFmtId="0" fontId="4" fillId="0" borderId="0" xfId="13" applyFont="1" applyFill="1" applyAlignment="1" applyProtection="1">
      <alignment horizontal="center" vertical="center"/>
    </xf>
    <xf numFmtId="0" fontId="5" fillId="0" borderId="0" xfId="13" applyFont="1" applyFill="1" applyAlignment="1" applyProtection="1">
      <alignment horizontal="left" vertical="center"/>
      <protection locked="0"/>
    </xf>
    <xf numFmtId="49" fontId="26" fillId="0" borderId="11" xfId="13" applyNumberFormat="1" applyFont="1" applyFill="1" applyBorder="1" applyAlignment="1" applyProtection="1">
      <alignment horizontal="center" vertical="center" wrapText="1"/>
    </xf>
    <xf numFmtId="49" fontId="26" fillId="0" borderId="12" xfId="13" applyNumberFormat="1" applyFont="1" applyFill="1" applyBorder="1" applyAlignment="1" applyProtection="1">
      <alignment horizontal="center" vertical="center" wrapText="1"/>
    </xf>
    <xf numFmtId="49" fontId="26" fillId="0" borderId="14" xfId="13" applyNumberFormat="1" applyFont="1" applyFill="1" applyBorder="1" applyAlignment="1" applyProtection="1">
      <alignment horizontal="center" vertical="center" wrapText="1"/>
    </xf>
    <xf numFmtId="49" fontId="6" fillId="0" borderId="8" xfId="13" applyNumberFormat="1" applyFont="1" applyFill="1" applyBorder="1" applyAlignment="1" applyProtection="1">
      <alignment horizontal="center" vertical="center" wrapText="1"/>
    </xf>
    <xf numFmtId="0" fontId="6" fillId="0" borderId="10" xfId="13" applyFont="1" applyFill="1" applyBorder="1" applyAlignment="1" applyProtection="1">
      <alignment horizontal="center" vertical="center" wrapText="1"/>
    </xf>
    <xf numFmtId="0" fontId="6" fillId="0" borderId="13" xfId="13" applyFont="1" applyFill="1" applyBorder="1" applyAlignment="1" applyProtection="1">
      <alignment horizontal="center" vertical="center" wrapText="1"/>
    </xf>
    <xf numFmtId="0" fontId="11" fillId="0" borderId="10" xfId="13" applyFont="1" applyFill="1" applyBorder="1" applyAlignment="1" applyProtection="1">
      <alignment horizontal="center" vertical="center" wrapText="1"/>
    </xf>
    <xf numFmtId="0" fontId="11" fillId="0" borderId="13" xfId="13" applyFont="1" applyFill="1" applyBorder="1" applyAlignment="1" applyProtection="1">
      <alignment horizontal="center" vertical="center" wrapText="1"/>
    </xf>
    <xf numFmtId="0" fontId="6" fillId="0" borderId="0" xfId="13" applyFont="1" applyFill="1" applyBorder="1" applyAlignment="1" applyProtection="1">
      <alignment horizontal="left" vertical="center"/>
    </xf>
    <xf numFmtId="0" fontId="25" fillId="0" borderId="3" xfId="13" applyFont="1" applyFill="1" applyBorder="1" applyAlignment="1" applyProtection="1">
      <alignment horizontal="center" vertical="center" wrapText="1"/>
      <protection locked="0"/>
    </xf>
    <xf numFmtId="0" fontId="25" fillId="0" borderId="3" xfId="13" applyFont="1" applyFill="1" applyBorder="1" applyAlignment="1" applyProtection="1">
      <alignment horizontal="left" vertical="center"/>
    </xf>
    <xf numFmtId="0" fontId="25" fillId="0" borderId="4" xfId="13" applyFont="1" applyFill="1" applyBorder="1" applyAlignment="1" applyProtection="1">
      <alignment horizontal="left" vertical="center"/>
    </xf>
    <xf numFmtId="0" fontId="6" fillId="0" borderId="8" xfId="13" applyFont="1" applyFill="1" applyBorder="1" applyAlignment="1" applyProtection="1">
      <alignment horizontal="center" vertical="center" wrapText="1"/>
      <protection locked="0"/>
    </xf>
    <xf numFmtId="0" fontId="11" fillId="0" borderId="8" xfId="13" applyFont="1" applyFill="1" applyBorder="1" applyAlignment="1" applyProtection="1">
      <alignment horizontal="center" vertical="center" wrapText="1"/>
    </xf>
    <xf numFmtId="0" fontId="11" fillId="0" borderId="11" xfId="13" applyFont="1" applyFill="1" applyBorder="1" applyAlignment="1" applyProtection="1">
      <alignment horizontal="center" vertical="center" wrapText="1"/>
    </xf>
    <xf numFmtId="0" fontId="21" fillId="0" borderId="0" xfId="13" applyFont="1" applyFill="1" applyBorder="1" applyAlignment="1" applyProtection="1">
      <alignment horizontal="left" vertical="center"/>
      <protection locked="0"/>
    </xf>
    <xf numFmtId="0" fontId="15" fillId="0" borderId="0" xfId="13" applyFont="1" applyFill="1" applyBorder="1" applyAlignment="1" applyProtection="1">
      <alignment vertical="center"/>
    </xf>
    <xf numFmtId="0" fontId="21" fillId="0" borderId="0" xfId="13" applyFont="1" applyFill="1" applyBorder="1" applyAlignment="1" applyProtection="1">
      <alignment vertical="top"/>
      <protection locked="0"/>
    </xf>
    <xf numFmtId="49" fontId="26" fillId="0" borderId="2" xfId="16" applyFont="1" applyBorder="1" applyAlignment="1">
      <alignment horizontal="left" vertical="center" wrapText="1"/>
    </xf>
    <xf numFmtId="49" fontId="26" fillId="0" borderId="2" xfId="16" applyFont="1" applyFill="1" applyBorder="1" applyAlignment="1">
      <alignment horizontal="left" vertical="center" wrapText="1"/>
    </xf>
    <xf numFmtId="49" fontId="26" fillId="0" borderId="15" xfId="16" applyFont="1" applyBorder="1" applyAlignment="1">
      <alignment horizontal="left" vertical="center" wrapText="1"/>
    </xf>
    <xf numFmtId="49" fontId="26" fillId="0" borderId="11" xfId="16" applyFont="1" applyBorder="1" applyAlignment="1">
      <alignment horizontal="left" vertical="center" wrapText="1"/>
    </xf>
    <xf numFmtId="49" fontId="26" fillId="0" borderId="8" xfId="16" applyFont="1" applyBorder="1" applyAlignment="1">
      <alignment horizontal="left" vertical="center" wrapText="1"/>
    </xf>
    <xf numFmtId="49" fontId="26" fillId="0" borderId="8" xfId="16" applyFont="1" applyFill="1" applyBorder="1" applyAlignment="1">
      <alignment horizontal="left" vertical="center" wrapText="1"/>
    </xf>
    <xf numFmtId="49" fontId="26" fillId="0" borderId="8" xfId="16" applyFont="1" applyBorder="1" applyAlignment="1">
      <alignment horizontal="center" vertical="center" wrapText="1"/>
    </xf>
    <xf numFmtId="0" fontId="7" fillId="2" borderId="2" xfId="13" applyFont="1" applyFill="1" applyBorder="1" applyAlignment="1" applyProtection="1">
      <alignment horizontal="left" vertical="center" wrapText="1"/>
    </xf>
    <xf numFmtId="0" fontId="29" fillId="2" borderId="3" xfId="13" applyFont="1" applyFill="1" applyBorder="1" applyAlignment="1" applyProtection="1">
      <alignment horizontal="left" vertical="center" wrapText="1"/>
    </xf>
    <xf numFmtId="0" fontId="29" fillId="2" borderId="4" xfId="13" applyFont="1" applyFill="1" applyBorder="1" applyAlignment="1" applyProtection="1">
      <alignment horizontal="left" vertical="center" wrapText="1"/>
    </xf>
    <xf numFmtId="0" fontId="7" fillId="0" borderId="2" xfId="13" applyFont="1" applyFill="1" applyBorder="1" applyAlignment="1" applyProtection="1">
      <alignment horizontal="center" vertical="center" wrapText="1"/>
    </xf>
    <xf numFmtId="0" fontId="7" fillId="0" borderId="3" xfId="13" applyFont="1" applyFill="1" applyBorder="1" applyAlignment="1" applyProtection="1">
      <alignment horizontal="center" vertical="center" wrapText="1"/>
    </xf>
    <xf numFmtId="0" fontId="7" fillId="0" borderId="4" xfId="13" applyFont="1" applyFill="1" applyBorder="1" applyAlignment="1" applyProtection="1">
      <alignment horizontal="center" vertical="center" wrapText="1"/>
    </xf>
    <xf numFmtId="0" fontId="7" fillId="0" borderId="2" xfId="13" applyNumberFormat="1" applyFont="1" applyFill="1" applyBorder="1" applyAlignment="1" applyProtection="1">
      <alignment horizontal="left" vertical="center" wrapText="1"/>
    </xf>
    <xf numFmtId="0" fontId="7" fillId="0" borderId="3" xfId="13" applyNumberFormat="1" applyFont="1" applyFill="1" applyBorder="1" applyAlignment="1" applyProtection="1">
      <alignment horizontal="left" vertical="center" wrapText="1"/>
    </xf>
    <xf numFmtId="0" fontId="7" fillId="0" borderId="4" xfId="13" applyNumberFormat="1" applyFont="1" applyFill="1" applyBorder="1" applyAlignment="1" applyProtection="1">
      <alignment horizontal="left" vertical="center" wrapText="1"/>
    </xf>
    <xf numFmtId="0" fontId="29" fillId="0" borderId="8" xfId="13" applyFont="1" applyFill="1" applyBorder="1" applyAlignment="1" applyProtection="1">
      <alignment horizontal="left" vertical="center" wrapText="1"/>
    </xf>
    <xf numFmtId="0" fontId="7" fillId="0" borderId="8" xfId="13" applyFont="1" applyFill="1" applyBorder="1" applyAlignment="1" applyProtection="1">
      <alignment horizontal="center" vertical="center" wrapText="1"/>
    </xf>
    <xf numFmtId="49" fontId="7" fillId="0" borderId="15" xfId="13" applyNumberFormat="1" applyFont="1" applyFill="1" applyBorder="1" applyAlignment="1" applyProtection="1">
      <alignment horizontal="left" vertical="center" wrapText="1"/>
    </xf>
    <xf numFmtId="0" fontId="7" fillId="0" borderId="20" xfId="13" applyFont="1" applyFill="1" applyBorder="1" applyAlignment="1" applyProtection="1">
      <alignment wrapText="1"/>
    </xf>
    <xf numFmtId="0" fontId="7" fillId="0" borderId="24" xfId="13" applyFont="1" applyFill="1" applyBorder="1" applyAlignment="1" applyProtection="1">
      <alignment wrapText="1"/>
    </xf>
    <xf numFmtId="49" fontId="7" fillId="0" borderId="2" xfId="13" applyNumberFormat="1" applyFont="1" applyFill="1" applyBorder="1" applyAlignment="1" applyProtection="1">
      <alignment horizontal="left" vertical="center" wrapText="1"/>
    </xf>
    <xf numFmtId="0" fontId="7" fillId="0" borderId="4" xfId="13" applyFont="1" applyFill="1" applyBorder="1" applyAlignment="1" applyProtection="1">
      <alignment wrapText="1"/>
    </xf>
    <xf numFmtId="49" fontId="7" fillId="0" borderId="3" xfId="13" applyNumberFormat="1" applyFont="1" applyFill="1" applyBorder="1" applyAlignment="1" applyProtection="1">
      <alignment horizontal="left" vertical="center" wrapText="1"/>
    </xf>
    <xf numFmtId="49" fontId="7" fillId="0" borderId="8" xfId="13" applyNumberFormat="1" applyFont="1" applyFill="1" applyBorder="1" applyAlignment="1" applyProtection="1">
      <alignment horizontal="left" vertical="center" wrapText="1"/>
    </xf>
    <xf numFmtId="0" fontId="7" fillId="0" borderId="8" xfId="13" applyFont="1" applyFill="1" applyBorder="1" applyAlignment="1" applyProtection="1">
      <alignment wrapText="1"/>
    </xf>
    <xf numFmtId="49" fontId="7" fillId="0" borderId="25" xfId="13" applyNumberFormat="1" applyFont="1" applyFill="1" applyBorder="1" applyAlignment="1" applyProtection="1">
      <alignment horizontal="left" vertical="center" wrapText="1"/>
    </xf>
    <xf numFmtId="0" fontId="7" fillId="0" borderId="23" xfId="13" applyFont="1" applyFill="1" applyBorder="1" applyAlignment="1" applyProtection="1">
      <alignment wrapText="1"/>
    </xf>
    <xf numFmtId="49" fontId="7" fillId="0" borderId="19" xfId="13" applyNumberFormat="1" applyFont="1" applyFill="1" applyBorder="1" applyAlignment="1" applyProtection="1">
      <alignment horizontal="left" vertical="center" wrapText="1"/>
    </xf>
    <xf numFmtId="0" fontId="7" fillId="0" borderId="25" xfId="13" applyFont="1" applyFill="1" applyBorder="1" applyAlignment="1" applyProtection="1">
      <alignment wrapText="1"/>
    </xf>
    <xf numFmtId="0" fontId="7" fillId="0" borderId="3" xfId="13" applyFont="1" applyFill="1" applyBorder="1" applyAlignment="1" applyProtection="1">
      <alignment wrapText="1"/>
    </xf>
    <xf numFmtId="0" fontId="29" fillId="0" borderId="15" xfId="13" applyFont="1" applyFill="1" applyBorder="1" applyAlignment="1" applyProtection="1">
      <alignment horizontal="left" vertical="center" wrapText="1"/>
    </xf>
    <xf numFmtId="0" fontId="29" fillId="0" borderId="24" xfId="13" applyFont="1" applyFill="1" applyBorder="1" applyAlignment="1" applyProtection="1">
      <alignment horizontal="left" vertical="center" wrapText="1"/>
    </xf>
    <xf numFmtId="0" fontId="29" fillId="0" borderId="20" xfId="13" applyFont="1" applyFill="1" applyBorder="1" applyAlignment="1" applyProtection="1">
      <alignment horizontal="left" vertical="center" wrapText="1"/>
    </xf>
    <xf numFmtId="0" fontId="26" fillId="0" borderId="26" xfId="13" applyFont="1" applyFill="1" applyBorder="1" applyAlignment="1" applyProtection="1">
      <alignment vertical="center" wrapText="1"/>
    </xf>
    <xf numFmtId="0" fontId="26" fillId="0" borderId="4" xfId="13" applyFont="1" applyFill="1" applyBorder="1" applyAlignment="1" applyProtection="1">
      <alignment vertical="center" wrapText="1"/>
    </xf>
    <xf numFmtId="0" fontId="25" fillId="0" borderId="2" xfId="13" applyFont="1" applyFill="1" applyBorder="1" applyAlignment="1" applyProtection="1">
      <alignment vertical="center" wrapText="1"/>
    </xf>
    <xf numFmtId="0" fontId="25" fillId="0" borderId="30" xfId="13" applyFont="1" applyFill="1" applyBorder="1" applyAlignment="1" applyProtection="1">
      <alignment vertical="center" wrapText="1"/>
    </xf>
    <xf numFmtId="49" fontId="31" fillId="0" borderId="27" xfId="23" applyNumberFormat="1" applyFont="1" applyFill="1" applyBorder="1" applyAlignment="1">
      <alignment vertical="center" wrapText="1"/>
    </xf>
    <xf numFmtId="49" fontId="31" fillId="0" borderId="31" xfId="23" applyNumberFormat="1" applyFont="1" applyFill="1" applyBorder="1" applyAlignment="1">
      <alignment vertical="center" wrapText="1"/>
    </xf>
    <xf numFmtId="0" fontId="25" fillId="0" borderId="29" xfId="13" applyFont="1" applyFill="1" applyBorder="1" applyAlignment="1" applyProtection="1">
      <alignment vertical="center" wrapText="1"/>
    </xf>
    <xf numFmtId="0" fontId="25" fillId="0" borderId="32" xfId="13" applyFont="1" applyFill="1" applyBorder="1" applyAlignment="1" applyProtection="1">
      <alignment vertical="center" wrapText="1"/>
    </xf>
    <xf numFmtId="49" fontId="31" fillId="0" borderId="28" xfId="23" applyNumberFormat="1" applyFont="1" applyFill="1" applyBorder="1" applyAlignment="1">
      <alignment vertical="center" wrapText="1"/>
    </xf>
    <xf numFmtId="49" fontId="31" fillId="0" borderId="33" xfId="23" applyNumberFormat="1" applyFont="1" applyFill="1" applyBorder="1" applyAlignment="1">
      <alignment vertical="center" wrapText="1"/>
    </xf>
    <xf numFmtId="0" fontId="25" fillId="0" borderId="34" xfId="13" applyFont="1" applyFill="1" applyBorder="1" applyAlignment="1" applyProtection="1">
      <alignment vertical="center" wrapText="1"/>
    </xf>
    <xf numFmtId="0" fontId="25" fillId="0" borderId="35" xfId="13" applyFont="1" applyFill="1" applyBorder="1" applyAlignment="1" applyProtection="1">
      <alignment vertical="center" wrapText="1"/>
    </xf>
    <xf numFmtId="49" fontId="31" fillId="0" borderId="26" xfId="23" applyNumberFormat="1" applyFont="1" applyFill="1" applyBorder="1" applyAlignment="1">
      <alignment vertical="center" wrapText="1"/>
    </xf>
    <xf numFmtId="49" fontId="31" fillId="0" borderId="4" xfId="23" applyNumberFormat="1" applyFont="1" applyFill="1" applyBorder="1" applyAlignment="1">
      <alignment vertical="center" wrapText="1"/>
    </xf>
    <xf numFmtId="49" fontId="31" fillId="0" borderId="11" xfId="23" applyNumberFormat="1" applyFont="1" applyFill="1" applyBorder="1" applyAlignment="1">
      <alignment vertical="center" wrapText="1"/>
    </xf>
    <xf numFmtId="49" fontId="31" fillId="0" borderId="36" xfId="23" applyNumberFormat="1" applyFont="1" applyFill="1" applyBorder="1" applyAlignment="1">
      <alignment vertical="center" wrapText="1"/>
    </xf>
    <xf numFmtId="0" fontId="25" fillId="0" borderId="37" xfId="13" applyFont="1" applyFill="1" applyBorder="1" applyAlignment="1" applyProtection="1">
      <alignment vertical="center" wrapText="1"/>
    </xf>
    <xf numFmtId="0" fontId="25" fillId="0" borderId="14" xfId="13" applyFont="1" applyFill="1" applyBorder="1" applyAlignment="1" applyProtection="1">
      <alignment vertical="center" wrapText="1"/>
    </xf>
    <xf numFmtId="0" fontId="26" fillId="0" borderId="28" xfId="13" applyFont="1" applyFill="1" applyBorder="1" applyAlignment="1" applyProtection="1">
      <alignment vertical="center" wrapText="1"/>
    </xf>
    <xf numFmtId="0" fontId="26" fillId="0" borderId="33" xfId="13" applyFont="1" applyFill="1" applyBorder="1" applyAlignment="1" applyProtection="1">
      <alignment vertical="center" wrapText="1"/>
    </xf>
    <xf numFmtId="0" fontId="26" fillId="0" borderId="11" xfId="13" applyFont="1" applyFill="1" applyBorder="1" applyAlignment="1" applyProtection="1">
      <alignment vertical="center" wrapText="1"/>
      <protection locked="0"/>
    </xf>
    <xf numFmtId="0" fontId="26" fillId="0" borderId="36" xfId="13" applyFont="1" applyFill="1" applyBorder="1" applyAlignment="1" applyProtection="1">
      <alignment vertical="center" wrapText="1"/>
      <protection locked="0"/>
    </xf>
    <xf numFmtId="49" fontId="31" fillId="0" borderId="29" xfId="23" applyNumberFormat="1" applyFont="1" applyFill="1" applyBorder="1" applyAlignment="1">
      <alignment vertical="center" wrapText="1"/>
    </xf>
    <xf numFmtId="0" fontId="7" fillId="0" borderId="1" xfId="13" applyFont="1" applyFill="1" applyBorder="1" applyAlignment="1" applyProtection="1">
      <alignment horizontal="center" vertical="center" wrapText="1"/>
    </xf>
    <xf numFmtId="0" fontId="7" fillId="0" borderId="5" xfId="13" applyFont="1" applyFill="1" applyBorder="1" applyAlignment="1" applyProtection="1">
      <alignment horizontal="center" vertical="center" wrapText="1"/>
    </xf>
    <xf numFmtId="49" fontId="7" fillId="0" borderId="15" xfId="13" applyNumberFormat="1" applyFont="1" applyFill="1" applyBorder="1" applyAlignment="1" applyProtection="1">
      <alignment horizontal="center" vertical="center" wrapText="1"/>
    </xf>
    <xf numFmtId="0" fontId="7" fillId="0" borderId="20" xfId="13" applyFont="1" applyFill="1" applyBorder="1" applyAlignment="1" applyProtection="1">
      <alignment horizontal="center" vertical="center" wrapText="1"/>
    </xf>
    <xf numFmtId="0" fontId="7" fillId="0" borderId="19" xfId="13" applyFont="1" applyFill="1" applyBorder="1" applyAlignment="1" applyProtection="1">
      <alignment horizontal="center" vertical="center" wrapText="1"/>
    </xf>
    <xf numFmtId="0" fontId="7" fillId="0" borderId="23" xfId="13" applyFont="1" applyFill="1" applyBorder="1" applyAlignment="1" applyProtection="1">
      <alignment horizontal="center" vertical="center" wrapText="1"/>
    </xf>
    <xf numFmtId="0" fontId="7" fillId="0" borderId="15" xfId="13" applyFont="1" applyFill="1" applyBorder="1" applyAlignment="1" applyProtection="1">
      <alignment horizontal="center" vertical="center" wrapText="1"/>
    </xf>
    <xf numFmtId="49" fontId="7" fillId="0" borderId="20" xfId="13" applyNumberFormat="1" applyFont="1" applyFill="1" applyBorder="1" applyAlignment="1" applyProtection="1">
      <alignment horizontal="center" vertical="center" wrapText="1"/>
    </xf>
    <xf numFmtId="49" fontId="7" fillId="0" borderId="8" xfId="13" applyNumberFormat="1" applyFont="1" applyFill="1" applyBorder="1" applyAlignment="1" applyProtection="1">
      <alignment horizontal="center" vertical="center" wrapText="1"/>
    </xf>
    <xf numFmtId="0" fontId="4" fillId="0" borderId="0" xfId="13" applyFont="1" applyFill="1" applyBorder="1" applyAlignment="1" applyProtection="1">
      <alignment horizontal="center" vertical="center" wrapText="1"/>
    </xf>
    <xf numFmtId="0" fontId="27" fillId="0" borderId="0" xfId="13" applyFont="1" applyFill="1" applyBorder="1" applyAlignment="1" applyProtection="1">
      <alignment horizontal="right"/>
    </xf>
    <xf numFmtId="0" fontId="7" fillId="0" borderId="0" xfId="13" applyFont="1" applyFill="1" applyBorder="1" applyAlignment="1" applyProtection="1">
      <alignment horizontal="right"/>
    </xf>
    <xf numFmtId="0" fontId="6" fillId="0" borderId="11" xfId="13" applyFont="1" applyFill="1" applyBorder="1" applyAlignment="1" applyProtection="1">
      <alignment horizontal="center" vertical="center" wrapText="1"/>
    </xf>
    <xf numFmtId="0" fontId="6" fillId="0" borderId="12" xfId="13" applyFont="1" applyFill="1" applyBorder="1" applyAlignment="1" applyProtection="1">
      <alignment horizontal="center" vertical="center" wrapText="1"/>
    </xf>
    <xf numFmtId="0" fontId="6" fillId="0" borderId="14" xfId="13" applyFont="1" applyFill="1" applyBorder="1" applyAlignment="1" applyProtection="1">
      <alignment horizontal="center" vertical="center" wrapText="1"/>
    </xf>
    <xf numFmtId="0" fontId="15" fillId="0" borderId="19" xfId="13" applyFont="1" applyFill="1" applyBorder="1" applyAlignment="1" applyProtection="1">
      <alignment horizontal="center" vertical="center"/>
    </xf>
    <xf numFmtId="0" fontId="15" fillId="0" borderId="25" xfId="13" applyFont="1" applyFill="1" applyBorder="1" applyAlignment="1" applyProtection="1">
      <alignment horizontal="center" vertical="center"/>
    </xf>
    <xf numFmtId="0" fontId="15" fillId="0" borderId="23" xfId="13" applyFont="1" applyFill="1" applyBorder="1" applyAlignment="1" applyProtection="1">
      <alignment horizontal="center" vertical="center"/>
    </xf>
    <xf numFmtId="49" fontId="6" fillId="0" borderId="1" xfId="13" applyNumberFormat="1" applyFont="1" applyFill="1" applyBorder="1" applyAlignment="1" applyProtection="1">
      <alignment horizontal="center" vertical="center" wrapText="1"/>
    </xf>
    <xf numFmtId="49" fontId="6" fillId="0" borderId="5" xfId="13" applyNumberFormat="1" applyFont="1" applyFill="1" applyBorder="1" applyAlignment="1" applyProtection="1">
      <alignment horizontal="center" vertical="center" wrapText="1"/>
    </xf>
    <xf numFmtId="0" fontId="6" fillId="0" borderId="5" xfId="13" applyFont="1" applyFill="1" applyBorder="1" applyAlignment="1" applyProtection="1">
      <alignment horizontal="center" vertical="center"/>
    </xf>
    <xf numFmtId="0" fontId="22" fillId="0" borderId="0" xfId="13" applyFont="1" applyFill="1" applyAlignment="1" applyProtection="1">
      <alignment horizontal="center" vertical="center" wrapText="1"/>
    </xf>
    <xf numFmtId="0" fontId="5" fillId="0" borderId="0" xfId="13" applyFont="1" applyFill="1" applyAlignment="1" applyProtection="1">
      <alignment horizontal="left" vertical="center"/>
    </xf>
    <xf numFmtId="0" fontId="6" fillId="0" borderId="3" xfId="13" applyFont="1" applyFill="1" applyBorder="1" applyAlignment="1" applyProtection="1">
      <alignment horizontal="center" vertical="center" wrapText="1"/>
    </xf>
    <xf numFmtId="0" fontId="6" fillId="0" borderId="24" xfId="13" applyFont="1" applyFill="1" applyBorder="1" applyAlignment="1" applyProtection="1">
      <alignment horizontal="center" vertical="center" wrapText="1"/>
    </xf>
    <xf numFmtId="0" fontId="6" fillId="0" borderId="3" xfId="13" applyFont="1" applyFill="1" applyBorder="1" applyAlignment="1" applyProtection="1">
      <alignment horizontal="center" vertical="center" wrapText="1"/>
      <protection locked="0"/>
    </xf>
    <xf numFmtId="0" fontId="6" fillId="0" borderId="4" xfId="13" applyFont="1" applyFill="1" applyBorder="1" applyAlignment="1" applyProtection="1">
      <alignment horizontal="center" vertical="center" wrapText="1"/>
    </xf>
    <xf numFmtId="0" fontId="6" fillId="0" borderId="25" xfId="13" applyFont="1" applyFill="1" applyBorder="1" applyAlignment="1" applyProtection="1">
      <alignment horizontal="center" vertical="center" wrapText="1"/>
    </xf>
    <xf numFmtId="0" fontId="11" fillId="0" borderId="25" xfId="13" applyFont="1" applyFill="1" applyBorder="1" applyAlignment="1" applyProtection="1">
      <alignment horizontal="center" vertical="center" wrapText="1"/>
      <protection locked="0"/>
    </xf>
    <xf numFmtId="0" fontId="6" fillId="0" borderId="23" xfId="13" applyFont="1" applyFill="1" applyBorder="1" applyAlignment="1" applyProtection="1">
      <alignment horizontal="center" vertical="center" wrapText="1"/>
    </xf>
    <xf numFmtId="0" fontId="26" fillId="0" borderId="8" xfId="13" applyFont="1" applyFill="1" applyBorder="1" applyAlignment="1" applyProtection="1">
      <alignment horizontal="center" vertical="center" wrapText="1"/>
    </xf>
    <xf numFmtId="0" fontId="6" fillId="0" borderId="20" xfId="13" applyFont="1" applyFill="1" applyBorder="1" applyAlignment="1" applyProtection="1">
      <alignment horizontal="center" vertical="center" wrapText="1"/>
    </xf>
    <xf numFmtId="0" fontId="6" fillId="0" borderId="21" xfId="13" applyFont="1" applyFill="1" applyBorder="1" applyAlignment="1" applyProtection="1">
      <alignment horizontal="center" vertical="center" wrapText="1"/>
    </xf>
    <xf numFmtId="0" fontId="6" fillId="0" borderId="0" xfId="13" applyFont="1" applyFill="1" applyBorder="1" applyAlignment="1" applyProtection="1">
      <alignment horizontal="center" vertical="center" wrapText="1"/>
    </xf>
    <xf numFmtId="0" fontId="11" fillId="0" borderId="21" xfId="13" applyFont="1" applyFill="1" applyBorder="1" applyAlignment="1" applyProtection="1">
      <alignment horizontal="center" vertical="center" wrapText="1"/>
      <protection locked="0"/>
    </xf>
    <xf numFmtId="0" fontId="6" fillId="0" borderId="23" xfId="13" applyFont="1" applyFill="1" applyBorder="1" applyAlignment="1" applyProtection="1">
      <alignment horizontal="center" vertical="center" wrapText="1"/>
      <protection locked="0"/>
    </xf>
    <xf numFmtId="0" fontId="11" fillId="0" borderId="8" xfId="13" applyFont="1" applyFill="1" applyBorder="1" applyAlignment="1" applyProtection="1">
      <alignment horizontal="center" vertical="center" wrapText="1"/>
      <protection locked="0"/>
    </xf>
    <xf numFmtId="0" fontId="11" fillId="0" borderId="11" xfId="13" applyFont="1" applyFill="1" applyBorder="1" applyAlignment="1" applyProtection="1">
      <alignment horizontal="center" vertical="center"/>
      <protection locked="0"/>
    </xf>
    <xf numFmtId="0" fontId="11" fillId="0" borderId="12" xfId="13" applyFont="1" applyFill="1" applyBorder="1" applyAlignment="1" applyProtection="1">
      <alignment horizontal="center" vertical="center"/>
      <protection locked="0"/>
    </xf>
    <xf numFmtId="0" fontId="11" fillId="0" borderId="14" xfId="13" applyFont="1" applyFill="1" applyBorder="1" applyAlignment="1" applyProtection="1">
      <alignment horizontal="center" vertical="center"/>
      <protection locked="0"/>
    </xf>
    <xf numFmtId="0" fontId="7" fillId="0" borderId="8" xfId="13" applyFont="1" applyFill="1" applyBorder="1" applyAlignment="1" applyProtection="1">
      <alignment horizontal="center" vertical="center"/>
    </xf>
    <xf numFmtId="0" fontId="6" fillId="0" borderId="22" xfId="13" applyFont="1" applyFill="1" applyBorder="1" applyAlignment="1" applyProtection="1">
      <alignment horizontal="center" vertical="center" wrapText="1"/>
    </xf>
    <xf numFmtId="0" fontId="22" fillId="0" borderId="0" xfId="13" applyFont="1" applyFill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vertical="center" readingOrder="1"/>
      <protection locked="0"/>
    </xf>
    <xf numFmtId="0" fontId="11" fillId="0" borderId="17" xfId="0" applyFont="1" applyFill="1" applyBorder="1" applyAlignment="1" applyProtection="1">
      <alignment vertical="center" readingOrder="1"/>
      <protection locked="0"/>
    </xf>
    <xf numFmtId="0" fontId="11" fillId="0" borderId="18" xfId="0" applyFont="1" applyFill="1" applyBorder="1" applyAlignment="1" applyProtection="1">
      <alignment vertical="center" readingOrder="1"/>
      <protection locked="0"/>
    </xf>
    <xf numFmtId="0" fontId="14" fillId="0" borderId="0" xfId="13" applyFont="1" applyFill="1" applyBorder="1" applyAlignment="1" applyProtection="1">
      <alignment horizontal="left" vertical="center"/>
      <protection locked="0"/>
    </xf>
    <xf numFmtId="0" fontId="14" fillId="0" borderId="0" xfId="13" applyFont="1" applyFill="1" applyBorder="1" applyAlignment="1" applyProtection="1">
      <alignment vertical="center"/>
    </xf>
    <xf numFmtId="0" fontId="14" fillId="0" borderId="0" xfId="13" applyFont="1" applyFill="1" applyBorder="1" applyAlignment="1" applyProtection="1">
      <alignment vertical="top"/>
      <protection locked="0"/>
    </xf>
    <xf numFmtId="0" fontId="6" fillId="0" borderId="2" xfId="13" applyFont="1" applyFill="1" applyBorder="1" applyAlignment="1" applyProtection="1">
      <alignment horizontal="center" vertical="center" wrapText="1"/>
    </xf>
    <xf numFmtId="0" fontId="16" fillId="0" borderId="0" xfId="27" applyNumberFormat="1" applyFont="1" applyFill="1" applyBorder="1" applyAlignment="1" applyProtection="1">
      <alignment horizontal="center" vertical="center"/>
    </xf>
    <xf numFmtId="0" fontId="17" fillId="0" borderId="9" xfId="27" applyNumberFormat="1" applyFont="1" applyFill="1" applyBorder="1" applyAlignment="1" applyProtection="1">
      <alignment horizontal="left" vertical="center"/>
    </xf>
    <xf numFmtId="0" fontId="18" fillId="0" borderId="11" xfId="25" applyFont="1" applyFill="1" applyBorder="1" applyAlignment="1">
      <alignment horizontal="center" vertical="center" wrapText="1"/>
    </xf>
    <xf numFmtId="0" fontId="18" fillId="0" borderId="12" xfId="25" applyFont="1" applyFill="1" applyBorder="1" applyAlignment="1">
      <alignment horizontal="center" vertical="center" wrapText="1"/>
    </xf>
    <xf numFmtId="0" fontId="18" fillId="0" borderId="14" xfId="25" applyFont="1" applyFill="1" applyBorder="1" applyAlignment="1">
      <alignment horizontal="center" vertical="center" wrapText="1"/>
    </xf>
    <xf numFmtId="0" fontId="19" fillId="0" borderId="8" xfId="25" applyFont="1" applyFill="1" applyBorder="1" applyAlignment="1">
      <alignment horizontal="center" vertical="center" wrapText="1"/>
    </xf>
    <xf numFmtId="0" fontId="18" fillId="0" borderId="10" xfId="25" applyFont="1" applyFill="1" applyBorder="1" applyAlignment="1">
      <alignment horizontal="center" vertical="center" wrapText="1"/>
    </xf>
    <xf numFmtId="0" fontId="18" fillId="0" borderId="13" xfId="25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</cellXfs>
  <cellStyles count="29">
    <cellStyle name="DateStyle" xfId="2"/>
    <cellStyle name="DateStyle 2" xfId="7"/>
    <cellStyle name="DateTimeStyle" xfId="1"/>
    <cellStyle name="DateTimeStyle 2" xfId="9"/>
    <cellStyle name="IntegralNumberStyle" xfId="8"/>
    <cellStyle name="IntegralNumberStyle 2" xfId="10"/>
    <cellStyle name="MoneyStyle" xfId="11"/>
    <cellStyle name="MoneyStyle 2" xfId="12"/>
    <cellStyle name="Normal" xfId="13"/>
    <cellStyle name="NumberStyle" xfId="14"/>
    <cellStyle name="NumberStyle 2" xfId="6"/>
    <cellStyle name="PercentStyle" xfId="4"/>
    <cellStyle name="PercentStyle 2" xfId="15"/>
    <cellStyle name="TextStyle" xfId="16"/>
    <cellStyle name="TextStyle 2" xfId="5"/>
    <cellStyle name="TimeStyle" xfId="17"/>
    <cellStyle name="TimeStyle 2" xfId="18"/>
    <cellStyle name="常规" xfId="0" builtinId="0"/>
    <cellStyle name="常规 11" xfId="19"/>
    <cellStyle name="常规 2" xfId="20"/>
    <cellStyle name="常规 2 11" xfId="21"/>
    <cellStyle name="常规 2 2" xfId="22"/>
    <cellStyle name="常规 3" xfId="23"/>
    <cellStyle name="常规 3 2" xfId="24"/>
    <cellStyle name="常规 3 3" xfId="25"/>
    <cellStyle name="常规 4" xfId="26"/>
    <cellStyle name="常规 5" xfId="27"/>
    <cellStyle name="常规 6" xfId="3"/>
    <cellStyle name="常规 7" xfId="28"/>
  </cellStyles>
  <dxfs count="0"/>
  <tableStyles count="0" defaultTableStyle="TableStyleMedium2" defaultPivotStyle="PivotStyleLight16"/>
  <colors>
    <mruColors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D21"/>
  <sheetViews>
    <sheetView workbookViewId="0">
      <selection activeCell="C8" sqref="C8"/>
    </sheetView>
  </sheetViews>
  <sheetFormatPr defaultColWidth="9.140625" defaultRowHeight="20.100000000000001" customHeight="1"/>
  <cols>
    <col min="1" max="1" width="13.5703125" style="46" customWidth="1"/>
    <col min="2" max="2" width="9.140625" style="247"/>
    <col min="3" max="3" width="88.7109375" style="46" customWidth="1"/>
    <col min="4" max="16384" width="9.140625" style="46"/>
  </cols>
  <sheetData>
    <row r="1" spans="2:4" s="246" customFormat="1" ht="48" customHeight="1">
      <c r="B1" s="254"/>
      <c r="C1" s="254"/>
    </row>
    <row r="2" spans="2:4" ht="27" customHeight="1">
      <c r="B2" s="248" t="s">
        <v>0</v>
      </c>
      <c r="C2" s="248" t="s">
        <v>1</v>
      </c>
    </row>
    <row r="3" spans="2:4" ht="20.100000000000001" customHeight="1">
      <c r="B3" s="249">
        <v>1</v>
      </c>
      <c r="C3" s="250" t="s">
        <v>2</v>
      </c>
    </row>
    <row r="4" spans="2:4" ht="20.100000000000001" customHeight="1">
      <c r="B4" s="249">
        <v>2</v>
      </c>
      <c r="C4" s="250" t="s">
        <v>3</v>
      </c>
    </row>
    <row r="5" spans="2:4" ht="20.100000000000001" customHeight="1">
      <c r="B5" s="249">
        <v>3</v>
      </c>
      <c r="C5" s="250" t="s">
        <v>4</v>
      </c>
    </row>
    <row r="6" spans="2:4" ht="20.100000000000001" customHeight="1">
      <c r="B6" s="249">
        <v>4</v>
      </c>
      <c r="C6" s="250" t="s">
        <v>5</v>
      </c>
    </row>
    <row r="7" spans="2:4" ht="20.100000000000001" customHeight="1">
      <c r="B7" s="249">
        <v>5</v>
      </c>
      <c r="C7" s="251" t="s">
        <v>6</v>
      </c>
    </row>
    <row r="8" spans="2:4" ht="20.100000000000001" customHeight="1">
      <c r="B8" s="249">
        <v>6</v>
      </c>
      <c r="C8" s="251" t="s">
        <v>7</v>
      </c>
    </row>
    <row r="9" spans="2:4" ht="20.100000000000001" customHeight="1">
      <c r="B9" s="249">
        <v>7</v>
      </c>
      <c r="C9" s="251" t="s">
        <v>8</v>
      </c>
    </row>
    <row r="10" spans="2:4" ht="20.100000000000001" customHeight="1">
      <c r="B10" s="249">
        <v>8</v>
      </c>
      <c r="C10" s="251" t="s">
        <v>9</v>
      </c>
    </row>
    <row r="11" spans="2:4" ht="20.100000000000001" customHeight="1">
      <c r="B11" s="249">
        <v>9</v>
      </c>
      <c r="C11" s="252" t="s">
        <v>10</v>
      </c>
    </row>
    <row r="12" spans="2:4" ht="20.100000000000001" customHeight="1">
      <c r="B12" s="249">
        <v>10</v>
      </c>
      <c r="C12" s="252" t="s">
        <v>11</v>
      </c>
    </row>
    <row r="13" spans="2:4" ht="20.100000000000001" customHeight="1">
      <c r="B13" s="249">
        <v>11</v>
      </c>
      <c r="C13" s="250" t="s">
        <v>12</v>
      </c>
    </row>
    <row r="14" spans="2:4" ht="20.100000000000001" customHeight="1">
      <c r="B14" s="249">
        <v>12</v>
      </c>
      <c r="C14" s="250" t="s">
        <v>13</v>
      </c>
    </row>
    <row r="15" spans="2:4" ht="20.100000000000001" customHeight="1">
      <c r="B15" s="249">
        <v>13</v>
      </c>
      <c r="C15" s="250" t="s">
        <v>14</v>
      </c>
      <c r="D15" s="253"/>
    </row>
    <row r="16" spans="2:4" ht="20.100000000000001" customHeight="1">
      <c r="B16" s="249">
        <v>14</v>
      </c>
      <c r="C16" s="251" t="s">
        <v>15</v>
      </c>
    </row>
    <row r="17" spans="2:3" ht="20.100000000000001" customHeight="1">
      <c r="B17" s="249">
        <v>15</v>
      </c>
      <c r="C17" s="251" t="s">
        <v>16</v>
      </c>
    </row>
    <row r="18" spans="2:3" ht="20.100000000000001" customHeight="1">
      <c r="B18" s="249">
        <v>16</v>
      </c>
      <c r="C18" s="251" t="s">
        <v>17</v>
      </c>
    </row>
    <row r="19" spans="2:3" ht="20.100000000000001" customHeight="1">
      <c r="B19" s="249">
        <v>17</v>
      </c>
      <c r="C19" s="250" t="s">
        <v>18</v>
      </c>
    </row>
    <row r="20" spans="2:3" ht="20.100000000000001" customHeight="1">
      <c r="B20" s="249">
        <v>18</v>
      </c>
      <c r="C20" s="250" t="s">
        <v>19</v>
      </c>
    </row>
    <row r="21" spans="2:3" ht="20.100000000000001" customHeight="1">
      <c r="B21" s="249">
        <v>19</v>
      </c>
      <c r="C21" s="250" t="s">
        <v>20</v>
      </c>
    </row>
  </sheetData>
  <mergeCells count="1">
    <mergeCell ref="B1:C1"/>
  </mergeCells>
  <phoneticPr fontId="44" type="noConversion"/>
  <pageMargins left="0.74803149606299202" right="0.74803149606299202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J95"/>
  <sheetViews>
    <sheetView topLeftCell="A70" workbookViewId="0">
      <selection activeCell="I98" sqref="I98"/>
    </sheetView>
  </sheetViews>
  <sheetFormatPr defaultColWidth="9.140625" defaultRowHeight="12"/>
  <cols>
    <col min="1" max="1" width="21.7109375" style="35" customWidth="1"/>
    <col min="2" max="2" width="29" style="35" customWidth="1"/>
    <col min="3" max="3" width="10.42578125" style="35" customWidth="1"/>
    <col min="4" max="4" width="13.140625" style="35" customWidth="1"/>
    <col min="5" max="5" width="39.28515625" style="35" customWidth="1"/>
    <col min="6" max="6" width="6.7109375" style="36" customWidth="1"/>
    <col min="7" max="7" width="32.42578125" style="35" customWidth="1"/>
    <col min="8" max="8" width="15.5703125" style="36" customWidth="1"/>
    <col min="9" max="9" width="9.7109375" style="36" customWidth="1"/>
    <col min="10" max="10" width="60.7109375" style="35" customWidth="1"/>
    <col min="11" max="11" width="9.140625" style="36" customWidth="1"/>
    <col min="12" max="16384" width="9.140625" style="36"/>
  </cols>
  <sheetData>
    <row r="1" spans="1:10" ht="12" customHeight="1">
      <c r="A1" s="35" t="s">
        <v>317</v>
      </c>
      <c r="J1" s="43"/>
    </row>
    <row r="2" spans="1:10" ht="28.5" customHeight="1">
      <c r="A2" s="255" t="s">
        <v>10</v>
      </c>
      <c r="B2" s="264"/>
      <c r="C2" s="264"/>
      <c r="D2" s="264"/>
      <c r="E2" s="264"/>
      <c r="F2" s="265"/>
      <c r="G2" s="264"/>
      <c r="H2" s="265"/>
      <c r="I2" s="265"/>
      <c r="J2" s="264"/>
    </row>
    <row r="3" spans="1:10" ht="23.25" customHeight="1">
      <c r="A3" s="327" t="s">
        <v>22</v>
      </c>
      <c r="B3" s="328"/>
      <c r="C3" s="328"/>
      <c r="D3" s="328"/>
      <c r="E3" s="328"/>
      <c r="F3" s="329"/>
      <c r="G3" s="328"/>
      <c r="H3" s="329"/>
    </row>
    <row r="4" spans="1:10" s="75" customFormat="1" ht="44.25" customHeight="1">
      <c r="A4" s="37" t="s">
        <v>192</v>
      </c>
      <c r="B4" s="37" t="s">
        <v>318</v>
      </c>
      <c r="C4" s="37" t="s">
        <v>319</v>
      </c>
      <c r="D4" s="37" t="s">
        <v>320</v>
      </c>
      <c r="E4" s="37" t="s">
        <v>321</v>
      </c>
      <c r="F4" s="139" t="s">
        <v>322</v>
      </c>
      <c r="G4" s="37" t="s">
        <v>323</v>
      </c>
      <c r="H4" s="139" t="s">
        <v>324</v>
      </c>
      <c r="I4" s="139" t="s">
        <v>325</v>
      </c>
      <c r="J4" s="37" t="s">
        <v>326</v>
      </c>
    </row>
    <row r="5" spans="1:10" ht="14.25" customHeight="1">
      <c r="A5" s="37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</row>
    <row r="6" spans="1:10" s="138" customFormat="1" ht="18" customHeight="1">
      <c r="A6" s="330" t="s">
        <v>292</v>
      </c>
      <c r="B6" s="334" t="s">
        <v>327</v>
      </c>
      <c r="C6" s="140" t="s">
        <v>328</v>
      </c>
      <c r="D6" s="140" t="s">
        <v>329</v>
      </c>
      <c r="E6" s="140" t="s">
        <v>330</v>
      </c>
      <c r="F6" s="140" t="s">
        <v>331</v>
      </c>
      <c r="G6" s="140" t="s">
        <v>332</v>
      </c>
      <c r="H6" s="140" t="s">
        <v>333</v>
      </c>
      <c r="I6" s="140" t="s">
        <v>334</v>
      </c>
      <c r="J6" s="140" t="s">
        <v>335</v>
      </c>
    </row>
    <row r="7" spans="1:10" s="138" customFormat="1" ht="18" customHeight="1">
      <c r="A7" s="330" t="s">
        <v>292</v>
      </c>
      <c r="B7" s="334" t="s">
        <v>327</v>
      </c>
      <c r="C7" s="140" t="s">
        <v>328</v>
      </c>
      <c r="D7" s="140" t="s">
        <v>329</v>
      </c>
      <c r="E7" s="140" t="s">
        <v>336</v>
      </c>
      <c r="F7" s="140" t="s">
        <v>331</v>
      </c>
      <c r="G7" s="140" t="s">
        <v>337</v>
      </c>
      <c r="H7" s="140" t="s">
        <v>333</v>
      </c>
      <c r="I7" s="140" t="s">
        <v>334</v>
      </c>
      <c r="J7" s="140" t="s">
        <v>338</v>
      </c>
    </row>
    <row r="8" spans="1:10" s="138" customFormat="1" ht="18" customHeight="1">
      <c r="A8" s="330" t="s">
        <v>292</v>
      </c>
      <c r="B8" s="334" t="s">
        <v>327</v>
      </c>
      <c r="C8" s="140" t="s">
        <v>328</v>
      </c>
      <c r="D8" s="140" t="s">
        <v>339</v>
      </c>
      <c r="E8" s="140" t="s">
        <v>340</v>
      </c>
      <c r="F8" s="140" t="s">
        <v>341</v>
      </c>
      <c r="G8" s="140" t="s">
        <v>342</v>
      </c>
      <c r="H8" s="140" t="s">
        <v>343</v>
      </c>
      <c r="I8" s="140" t="s">
        <v>334</v>
      </c>
      <c r="J8" s="140" t="s">
        <v>344</v>
      </c>
    </row>
    <row r="9" spans="1:10" s="138" customFormat="1" ht="18" customHeight="1">
      <c r="A9" s="330" t="s">
        <v>292</v>
      </c>
      <c r="B9" s="334" t="s">
        <v>327</v>
      </c>
      <c r="C9" s="140" t="s">
        <v>345</v>
      </c>
      <c r="D9" s="140" t="s">
        <v>346</v>
      </c>
      <c r="E9" s="140" t="s">
        <v>347</v>
      </c>
      <c r="F9" s="140" t="s">
        <v>341</v>
      </c>
      <c r="G9" s="140" t="s">
        <v>348</v>
      </c>
      <c r="H9" s="140" t="s">
        <v>349</v>
      </c>
      <c r="I9" s="140" t="s">
        <v>350</v>
      </c>
      <c r="J9" s="140" t="s">
        <v>351</v>
      </c>
    </row>
    <row r="10" spans="1:10" s="138" customFormat="1" ht="18" customHeight="1">
      <c r="A10" s="330" t="s">
        <v>292</v>
      </c>
      <c r="B10" s="334" t="s">
        <v>327</v>
      </c>
      <c r="C10" s="140" t="s">
        <v>345</v>
      </c>
      <c r="D10" s="140" t="s">
        <v>346</v>
      </c>
      <c r="E10" s="140" t="s">
        <v>352</v>
      </c>
      <c r="F10" s="140" t="s">
        <v>341</v>
      </c>
      <c r="G10" s="140" t="s">
        <v>348</v>
      </c>
      <c r="H10" s="140" t="s">
        <v>353</v>
      </c>
      <c r="I10" s="140" t="s">
        <v>350</v>
      </c>
      <c r="J10" s="140" t="s">
        <v>354</v>
      </c>
    </row>
    <row r="11" spans="1:10" s="138" customFormat="1" ht="18" customHeight="1">
      <c r="A11" s="330" t="s">
        <v>292</v>
      </c>
      <c r="B11" s="334" t="s">
        <v>327</v>
      </c>
      <c r="C11" s="140" t="s">
        <v>345</v>
      </c>
      <c r="D11" s="140" t="s">
        <v>346</v>
      </c>
      <c r="E11" s="140" t="s">
        <v>355</v>
      </c>
      <c r="F11" s="140" t="s">
        <v>341</v>
      </c>
      <c r="G11" s="140" t="s">
        <v>348</v>
      </c>
      <c r="H11" s="140" t="s">
        <v>356</v>
      </c>
      <c r="I11" s="140" t="s">
        <v>350</v>
      </c>
      <c r="J11" s="140" t="s">
        <v>357</v>
      </c>
    </row>
    <row r="12" spans="1:10" s="138" customFormat="1" ht="18" customHeight="1">
      <c r="A12" s="330" t="s">
        <v>292</v>
      </c>
      <c r="B12" s="334" t="s">
        <v>327</v>
      </c>
      <c r="C12" s="140" t="s">
        <v>345</v>
      </c>
      <c r="D12" s="140" t="s">
        <v>358</v>
      </c>
      <c r="E12" s="140" t="s">
        <v>359</v>
      </c>
      <c r="F12" s="140" t="s">
        <v>341</v>
      </c>
      <c r="G12" s="140" t="s">
        <v>348</v>
      </c>
      <c r="H12" s="140" t="s">
        <v>360</v>
      </c>
      <c r="I12" s="140" t="s">
        <v>350</v>
      </c>
      <c r="J12" s="140" t="s">
        <v>361</v>
      </c>
    </row>
    <row r="13" spans="1:10" s="138" customFormat="1" ht="18" customHeight="1">
      <c r="A13" s="330" t="s">
        <v>292</v>
      </c>
      <c r="B13" s="334" t="s">
        <v>327</v>
      </c>
      <c r="C13" s="140" t="s">
        <v>362</v>
      </c>
      <c r="D13" s="140" t="s">
        <v>363</v>
      </c>
      <c r="E13" s="140" t="s">
        <v>364</v>
      </c>
      <c r="F13" s="140" t="s">
        <v>331</v>
      </c>
      <c r="G13" s="140" t="s">
        <v>365</v>
      </c>
      <c r="H13" s="140" t="s">
        <v>343</v>
      </c>
      <c r="I13" s="140" t="s">
        <v>350</v>
      </c>
      <c r="J13" s="140" t="s">
        <v>366</v>
      </c>
    </row>
    <row r="14" spans="1:10" s="138" customFormat="1" ht="18" customHeight="1">
      <c r="A14" s="330" t="s">
        <v>276</v>
      </c>
      <c r="B14" s="334" t="s">
        <v>367</v>
      </c>
      <c r="C14" s="140" t="s">
        <v>328</v>
      </c>
      <c r="D14" s="140" t="s">
        <v>329</v>
      </c>
      <c r="E14" s="140" t="s">
        <v>368</v>
      </c>
      <c r="F14" s="140" t="s">
        <v>341</v>
      </c>
      <c r="G14" s="140" t="s">
        <v>369</v>
      </c>
      <c r="H14" s="140" t="s">
        <v>370</v>
      </c>
      <c r="I14" s="140" t="s">
        <v>334</v>
      </c>
      <c r="J14" s="140" t="s">
        <v>371</v>
      </c>
    </row>
    <row r="15" spans="1:10" s="138" customFormat="1" ht="18" customHeight="1">
      <c r="A15" s="330" t="s">
        <v>276</v>
      </c>
      <c r="B15" s="334" t="s">
        <v>367</v>
      </c>
      <c r="C15" s="140" t="s">
        <v>328</v>
      </c>
      <c r="D15" s="140" t="s">
        <v>329</v>
      </c>
      <c r="E15" s="140" t="s">
        <v>372</v>
      </c>
      <c r="F15" s="140" t="s">
        <v>341</v>
      </c>
      <c r="G15" s="140" t="s">
        <v>373</v>
      </c>
      <c r="H15" s="140" t="s">
        <v>374</v>
      </c>
      <c r="I15" s="140" t="s">
        <v>334</v>
      </c>
      <c r="J15" s="140" t="s">
        <v>375</v>
      </c>
    </row>
    <row r="16" spans="1:10" s="138" customFormat="1" ht="18" customHeight="1">
      <c r="A16" s="330" t="s">
        <v>276</v>
      </c>
      <c r="B16" s="334" t="s">
        <v>367</v>
      </c>
      <c r="C16" s="140" t="s">
        <v>328</v>
      </c>
      <c r="D16" s="140" t="s">
        <v>329</v>
      </c>
      <c r="E16" s="140" t="s">
        <v>376</v>
      </c>
      <c r="F16" s="140" t="s">
        <v>341</v>
      </c>
      <c r="G16" s="140" t="s">
        <v>377</v>
      </c>
      <c r="H16" s="140" t="s">
        <v>378</v>
      </c>
      <c r="I16" s="140" t="s">
        <v>334</v>
      </c>
      <c r="J16" s="140" t="s">
        <v>379</v>
      </c>
    </row>
    <row r="17" spans="1:10" s="138" customFormat="1" ht="18" customHeight="1">
      <c r="A17" s="330" t="s">
        <v>276</v>
      </c>
      <c r="B17" s="334" t="s">
        <v>367</v>
      </c>
      <c r="C17" s="140" t="s">
        <v>328</v>
      </c>
      <c r="D17" s="140" t="s">
        <v>329</v>
      </c>
      <c r="E17" s="140" t="s">
        <v>380</v>
      </c>
      <c r="F17" s="140" t="s">
        <v>341</v>
      </c>
      <c r="G17" s="140" t="s">
        <v>381</v>
      </c>
      <c r="H17" s="140" t="s">
        <v>382</v>
      </c>
      <c r="I17" s="140" t="s">
        <v>334</v>
      </c>
      <c r="J17" s="140" t="s">
        <v>383</v>
      </c>
    </row>
    <row r="18" spans="1:10" s="138" customFormat="1" ht="18" customHeight="1">
      <c r="A18" s="330" t="s">
        <v>276</v>
      </c>
      <c r="B18" s="334" t="s">
        <v>367</v>
      </c>
      <c r="C18" s="140" t="s">
        <v>328</v>
      </c>
      <c r="D18" s="140" t="s">
        <v>329</v>
      </c>
      <c r="E18" s="140" t="s">
        <v>384</v>
      </c>
      <c r="F18" s="140" t="s">
        <v>331</v>
      </c>
      <c r="G18" s="140" t="s">
        <v>381</v>
      </c>
      <c r="H18" s="140" t="s">
        <v>385</v>
      </c>
      <c r="I18" s="140" t="s">
        <v>334</v>
      </c>
      <c r="J18" s="140" t="s">
        <v>386</v>
      </c>
    </row>
    <row r="19" spans="1:10" s="138" customFormat="1" ht="18" customHeight="1">
      <c r="A19" s="330" t="s">
        <v>276</v>
      </c>
      <c r="B19" s="334" t="s">
        <v>367</v>
      </c>
      <c r="C19" s="140" t="s">
        <v>328</v>
      </c>
      <c r="D19" s="140" t="s">
        <v>329</v>
      </c>
      <c r="E19" s="140" t="s">
        <v>387</v>
      </c>
      <c r="F19" s="140" t="s">
        <v>331</v>
      </c>
      <c r="G19" s="140" t="s">
        <v>377</v>
      </c>
      <c r="H19" s="140" t="s">
        <v>388</v>
      </c>
      <c r="I19" s="140" t="s">
        <v>334</v>
      </c>
      <c r="J19" s="140" t="s">
        <v>389</v>
      </c>
    </row>
    <row r="20" spans="1:10" s="138" customFormat="1" ht="18" customHeight="1">
      <c r="A20" s="330" t="s">
        <v>276</v>
      </c>
      <c r="B20" s="334" t="s">
        <v>367</v>
      </c>
      <c r="C20" s="140" t="s">
        <v>328</v>
      </c>
      <c r="D20" s="140" t="s">
        <v>329</v>
      </c>
      <c r="E20" s="140" t="s">
        <v>390</v>
      </c>
      <c r="F20" s="140" t="s">
        <v>331</v>
      </c>
      <c r="G20" s="140" t="s">
        <v>377</v>
      </c>
      <c r="H20" s="140" t="s">
        <v>385</v>
      </c>
      <c r="I20" s="140" t="s">
        <v>334</v>
      </c>
      <c r="J20" s="140" t="s">
        <v>391</v>
      </c>
    </row>
    <row r="21" spans="1:10" s="138" customFormat="1" ht="18" customHeight="1">
      <c r="A21" s="330" t="s">
        <v>276</v>
      </c>
      <c r="B21" s="334" t="s">
        <v>367</v>
      </c>
      <c r="C21" s="140" t="s">
        <v>328</v>
      </c>
      <c r="D21" s="140" t="s">
        <v>329</v>
      </c>
      <c r="E21" s="140" t="s">
        <v>392</v>
      </c>
      <c r="F21" s="140" t="s">
        <v>331</v>
      </c>
      <c r="G21" s="140" t="s">
        <v>381</v>
      </c>
      <c r="H21" s="140" t="s">
        <v>388</v>
      </c>
      <c r="I21" s="140" t="s">
        <v>334</v>
      </c>
      <c r="J21" s="140" t="s">
        <v>393</v>
      </c>
    </row>
    <row r="22" spans="1:10" s="138" customFormat="1" ht="18" customHeight="1">
      <c r="A22" s="330" t="s">
        <v>276</v>
      </c>
      <c r="B22" s="334" t="s">
        <v>367</v>
      </c>
      <c r="C22" s="140" t="s">
        <v>328</v>
      </c>
      <c r="D22" s="140" t="s">
        <v>329</v>
      </c>
      <c r="E22" s="140" t="s">
        <v>394</v>
      </c>
      <c r="F22" s="140" t="s">
        <v>341</v>
      </c>
      <c r="G22" s="140" t="s">
        <v>395</v>
      </c>
      <c r="H22" s="140" t="s">
        <v>343</v>
      </c>
      <c r="I22" s="140" t="s">
        <v>334</v>
      </c>
      <c r="J22" s="140" t="s">
        <v>396</v>
      </c>
    </row>
    <row r="23" spans="1:10" s="138" customFormat="1" ht="18" customHeight="1">
      <c r="A23" s="330" t="s">
        <v>276</v>
      </c>
      <c r="B23" s="334" t="s">
        <v>367</v>
      </c>
      <c r="C23" s="140" t="s">
        <v>328</v>
      </c>
      <c r="D23" s="140" t="s">
        <v>339</v>
      </c>
      <c r="E23" s="140" t="s">
        <v>397</v>
      </c>
      <c r="F23" s="140" t="s">
        <v>341</v>
      </c>
      <c r="G23" s="140" t="s">
        <v>342</v>
      </c>
      <c r="H23" s="140" t="s">
        <v>343</v>
      </c>
      <c r="I23" s="140" t="s">
        <v>334</v>
      </c>
      <c r="J23" s="140" t="s">
        <v>398</v>
      </c>
    </row>
    <row r="24" spans="1:10" s="138" customFormat="1" ht="18" customHeight="1">
      <c r="A24" s="330" t="s">
        <v>276</v>
      </c>
      <c r="B24" s="334" t="s">
        <v>367</v>
      </c>
      <c r="C24" s="140" t="s">
        <v>328</v>
      </c>
      <c r="D24" s="140" t="s">
        <v>339</v>
      </c>
      <c r="E24" s="140" t="s">
        <v>399</v>
      </c>
      <c r="F24" s="140" t="s">
        <v>331</v>
      </c>
      <c r="G24" s="140" t="s">
        <v>400</v>
      </c>
      <c r="H24" s="140" t="s">
        <v>401</v>
      </c>
      <c r="I24" s="140" t="s">
        <v>334</v>
      </c>
      <c r="J24" s="140" t="s">
        <v>402</v>
      </c>
    </row>
    <row r="25" spans="1:10" s="138" customFormat="1" ht="18" customHeight="1">
      <c r="A25" s="330" t="s">
        <v>276</v>
      </c>
      <c r="B25" s="334" t="s">
        <v>367</v>
      </c>
      <c r="C25" s="140" t="s">
        <v>328</v>
      </c>
      <c r="D25" s="140" t="s">
        <v>339</v>
      </c>
      <c r="E25" s="140" t="s">
        <v>403</v>
      </c>
      <c r="F25" s="140" t="s">
        <v>341</v>
      </c>
      <c r="G25" s="140" t="s">
        <v>342</v>
      </c>
      <c r="H25" s="140" t="s">
        <v>343</v>
      </c>
      <c r="I25" s="140" t="s">
        <v>334</v>
      </c>
      <c r="J25" s="140" t="s">
        <v>404</v>
      </c>
    </row>
    <row r="26" spans="1:10" s="138" customFormat="1" ht="18" customHeight="1">
      <c r="A26" s="330" t="s">
        <v>276</v>
      </c>
      <c r="B26" s="334" t="s">
        <v>367</v>
      </c>
      <c r="C26" s="140" t="s">
        <v>328</v>
      </c>
      <c r="D26" s="140" t="s">
        <v>339</v>
      </c>
      <c r="E26" s="140" t="s">
        <v>405</v>
      </c>
      <c r="F26" s="140" t="s">
        <v>341</v>
      </c>
      <c r="G26" s="140" t="s">
        <v>342</v>
      </c>
      <c r="H26" s="140" t="s">
        <v>343</v>
      </c>
      <c r="I26" s="140" t="s">
        <v>334</v>
      </c>
      <c r="J26" s="140" t="s">
        <v>406</v>
      </c>
    </row>
    <row r="27" spans="1:10" s="138" customFormat="1" ht="18" customHeight="1">
      <c r="A27" s="330" t="s">
        <v>276</v>
      </c>
      <c r="B27" s="334" t="s">
        <v>367</v>
      </c>
      <c r="C27" s="140" t="s">
        <v>328</v>
      </c>
      <c r="D27" s="140" t="s">
        <v>339</v>
      </c>
      <c r="E27" s="140" t="s">
        <v>407</v>
      </c>
      <c r="F27" s="140" t="s">
        <v>331</v>
      </c>
      <c r="G27" s="140" t="s">
        <v>408</v>
      </c>
      <c r="H27" s="140" t="s">
        <v>343</v>
      </c>
      <c r="I27" s="140" t="s">
        <v>334</v>
      </c>
      <c r="J27" s="140" t="s">
        <v>409</v>
      </c>
    </row>
    <row r="28" spans="1:10" s="138" customFormat="1" ht="18" customHeight="1">
      <c r="A28" s="330" t="s">
        <v>276</v>
      </c>
      <c r="B28" s="334" t="s">
        <v>367</v>
      </c>
      <c r="C28" s="140" t="s">
        <v>328</v>
      </c>
      <c r="D28" s="140" t="s">
        <v>410</v>
      </c>
      <c r="E28" s="140" t="s">
        <v>411</v>
      </c>
      <c r="F28" s="140" t="s">
        <v>331</v>
      </c>
      <c r="G28" s="140" t="s">
        <v>412</v>
      </c>
      <c r="H28" s="140" t="s">
        <v>343</v>
      </c>
      <c r="I28" s="140" t="s">
        <v>334</v>
      </c>
      <c r="J28" s="140" t="s">
        <v>413</v>
      </c>
    </row>
    <row r="29" spans="1:10" s="138" customFormat="1" ht="25.5" customHeight="1">
      <c r="A29" s="330" t="s">
        <v>276</v>
      </c>
      <c r="B29" s="334" t="s">
        <v>367</v>
      </c>
      <c r="C29" s="140" t="s">
        <v>328</v>
      </c>
      <c r="D29" s="140" t="s">
        <v>410</v>
      </c>
      <c r="E29" s="140" t="s">
        <v>414</v>
      </c>
      <c r="F29" s="140" t="s">
        <v>341</v>
      </c>
      <c r="G29" s="140" t="s">
        <v>415</v>
      </c>
      <c r="H29" s="140" t="s">
        <v>385</v>
      </c>
      <c r="I29" s="140" t="s">
        <v>334</v>
      </c>
      <c r="J29" s="140" t="s">
        <v>416</v>
      </c>
    </row>
    <row r="30" spans="1:10" s="138" customFormat="1" ht="25.5" customHeight="1">
      <c r="A30" s="330" t="s">
        <v>276</v>
      </c>
      <c r="B30" s="334" t="s">
        <v>367</v>
      </c>
      <c r="C30" s="140" t="s">
        <v>328</v>
      </c>
      <c r="D30" s="140" t="s">
        <v>410</v>
      </c>
      <c r="E30" s="140" t="s">
        <v>417</v>
      </c>
      <c r="F30" s="140" t="s">
        <v>341</v>
      </c>
      <c r="G30" s="140" t="s">
        <v>418</v>
      </c>
      <c r="H30" s="140" t="s">
        <v>385</v>
      </c>
      <c r="I30" s="140" t="s">
        <v>334</v>
      </c>
      <c r="J30" s="140" t="s">
        <v>419</v>
      </c>
    </row>
    <row r="31" spans="1:10" s="138" customFormat="1" ht="18" customHeight="1">
      <c r="A31" s="330" t="s">
        <v>276</v>
      </c>
      <c r="B31" s="334" t="s">
        <v>367</v>
      </c>
      <c r="C31" s="140" t="s">
        <v>328</v>
      </c>
      <c r="D31" s="140" t="s">
        <v>410</v>
      </c>
      <c r="E31" s="140" t="s">
        <v>420</v>
      </c>
      <c r="F31" s="140" t="s">
        <v>341</v>
      </c>
      <c r="G31" s="140" t="s">
        <v>421</v>
      </c>
      <c r="H31" s="140" t="s">
        <v>385</v>
      </c>
      <c r="I31" s="140" t="s">
        <v>334</v>
      </c>
      <c r="J31" s="140" t="s">
        <v>422</v>
      </c>
    </row>
    <row r="32" spans="1:10" s="138" customFormat="1" ht="18" customHeight="1">
      <c r="A32" s="330" t="s">
        <v>276</v>
      </c>
      <c r="B32" s="334" t="s">
        <v>367</v>
      </c>
      <c r="C32" s="140" t="s">
        <v>345</v>
      </c>
      <c r="D32" s="140" t="s">
        <v>346</v>
      </c>
      <c r="E32" s="140" t="s">
        <v>423</v>
      </c>
      <c r="F32" s="140" t="s">
        <v>341</v>
      </c>
      <c r="G32" s="140" t="s">
        <v>424</v>
      </c>
      <c r="H32" s="140" t="s">
        <v>425</v>
      </c>
      <c r="I32" s="140" t="s">
        <v>350</v>
      </c>
      <c r="J32" s="140" t="s">
        <v>426</v>
      </c>
    </row>
    <row r="33" spans="1:10" s="138" customFormat="1" ht="18" customHeight="1">
      <c r="A33" s="330" t="s">
        <v>276</v>
      </c>
      <c r="B33" s="334" t="s">
        <v>367</v>
      </c>
      <c r="C33" s="140" t="s">
        <v>345</v>
      </c>
      <c r="D33" s="140" t="s">
        <v>346</v>
      </c>
      <c r="E33" s="140" t="s">
        <v>427</v>
      </c>
      <c r="F33" s="140" t="s">
        <v>341</v>
      </c>
      <c r="G33" s="140" t="s">
        <v>428</v>
      </c>
      <c r="H33" s="140" t="s">
        <v>385</v>
      </c>
      <c r="I33" s="140" t="s">
        <v>334</v>
      </c>
      <c r="J33" s="140" t="s">
        <v>429</v>
      </c>
    </row>
    <row r="34" spans="1:10" s="138" customFormat="1" ht="18" customHeight="1">
      <c r="A34" s="330" t="s">
        <v>276</v>
      </c>
      <c r="B34" s="334" t="s">
        <v>367</v>
      </c>
      <c r="C34" s="140" t="s">
        <v>345</v>
      </c>
      <c r="D34" s="140" t="s">
        <v>346</v>
      </c>
      <c r="E34" s="140" t="s">
        <v>430</v>
      </c>
      <c r="F34" s="140" t="s">
        <v>431</v>
      </c>
      <c r="G34" s="140" t="s">
        <v>432</v>
      </c>
      <c r="H34" s="140" t="s">
        <v>385</v>
      </c>
      <c r="I34" s="140" t="s">
        <v>334</v>
      </c>
      <c r="J34" s="140" t="s">
        <v>433</v>
      </c>
    </row>
    <row r="35" spans="1:10" s="138" customFormat="1" ht="18" customHeight="1">
      <c r="A35" s="330" t="s">
        <v>276</v>
      </c>
      <c r="B35" s="334" t="s">
        <v>367</v>
      </c>
      <c r="C35" s="140" t="s">
        <v>362</v>
      </c>
      <c r="D35" s="140" t="s">
        <v>363</v>
      </c>
      <c r="E35" s="140" t="s">
        <v>434</v>
      </c>
      <c r="F35" s="140" t="s">
        <v>331</v>
      </c>
      <c r="G35" s="140" t="s">
        <v>400</v>
      </c>
      <c r="H35" s="140" t="s">
        <v>343</v>
      </c>
      <c r="I35" s="140" t="s">
        <v>350</v>
      </c>
      <c r="J35" s="140" t="s">
        <v>435</v>
      </c>
    </row>
    <row r="36" spans="1:10" s="138" customFormat="1" ht="18" customHeight="1">
      <c r="A36" s="330" t="s">
        <v>272</v>
      </c>
      <c r="B36" s="334" t="s">
        <v>436</v>
      </c>
      <c r="C36" s="140" t="s">
        <v>328</v>
      </c>
      <c r="D36" s="140" t="s">
        <v>329</v>
      </c>
      <c r="E36" s="140" t="s">
        <v>437</v>
      </c>
      <c r="F36" s="140" t="s">
        <v>331</v>
      </c>
      <c r="G36" s="140" t="s">
        <v>438</v>
      </c>
      <c r="H36" s="140" t="s">
        <v>439</v>
      </c>
      <c r="I36" s="140" t="s">
        <v>334</v>
      </c>
      <c r="J36" s="140" t="s">
        <v>440</v>
      </c>
    </row>
    <row r="37" spans="1:10" s="138" customFormat="1" ht="18" customHeight="1">
      <c r="A37" s="330" t="s">
        <v>272</v>
      </c>
      <c r="B37" s="334" t="s">
        <v>436</v>
      </c>
      <c r="C37" s="140" t="s">
        <v>328</v>
      </c>
      <c r="D37" s="140" t="s">
        <v>339</v>
      </c>
      <c r="E37" s="140" t="s">
        <v>441</v>
      </c>
      <c r="F37" s="140" t="s">
        <v>331</v>
      </c>
      <c r="G37" s="140" t="s">
        <v>442</v>
      </c>
      <c r="H37" s="140" t="s">
        <v>343</v>
      </c>
      <c r="I37" s="140" t="s">
        <v>334</v>
      </c>
      <c r="J37" s="140" t="s">
        <v>443</v>
      </c>
    </row>
    <row r="38" spans="1:10" s="138" customFormat="1" ht="18" customHeight="1">
      <c r="A38" s="330" t="s">
        <v>272</v>
      </c>
      <c r="B38" s="334" t="s">
        <v>436</v>
      </c>
      <c r="C38" s="140" t="s">
        <v>328</v>
      </c>
      <c r="D38" s="140" t="s">
        <v>339</v>
      </c>
      <c r="E38" s="140" t="s">
        <v>444</v>
      </c>
      <c r="F38" s="140" t="s">
        <v>331</v>
      </c>
      <c r="G38" s="140" t="s">
        <v>442</v>
      </c>
      <c r="H38" s="140" t="s">
        <v>343</v>
      </c>
      <c r="I38" s="140" t="s">
        <v>334</v>
      </c>
      <c r="J38" s="140" t="s">
        <v>445</v>
      </c>
    </row>
    <row r="39" spans="1:10" s="138" customFormat="1" ht="18" customHeight="1">
      <c r="A39" s="330" t="s">
        <v>272</v>
      </c>
      <c r="B39" s="334" t="s">
        <v>436</v>
      </c>
      <c r="C39" s="140" t="s">
        <v>328</v>
      </c>
      <c r="D39" s="140" t="s">
        <v>339</v>
      </c>
      <c r="E39" s="140" t="s">
        <v>446</v>
      </c>
      <c r="F39" s="140" t="s">
        <v>341</v>
      </c>
      <c r="G39" s="140" t="s">
        <v>342</v>
      </c>
      <c r="H39" s="140" t="s">
        <v>343</v>
      </c>
      <c r="I39" s="140" t="s">
        <v>334</v>
      </c>
      <c r="J39" s="140" t="s">
        <v>447</v>
      </c>
    </row>
    <row r="40" spans="1:10" s="138" customFormat="1" ht="18" customHeight="1">
      <c r="A40" s="330" t="s">
        <v>272</v>
      </c>
      <c r="B40" s="334" t="s">
        <v>436</v>
      </c>
      <c r="C40" s="140" t="s">
        <v>328</v>
      </c>
      <c r="D40" s="140" t="s">
        <v>339</v>
      </c>
      <c r="E40" s="140" t="s">
        <v>448</v>
      </c>
      <c r="F40" s="140" t="s">
        <v>331</v>
      </c>
      <c r="G40" s="140" t="s">
        <v>365</v>
      </c>
      <c r="H40" s="140" t="s">
        <v>343</v>
      </c>
      <c r="I40" s="140" t="s">
        <v>334</v>
      </c>
      <c r="J40" s="140" t="s">
        <v>449</v>
      </c>
    </row>
    <row r="41" spans="1:10" s="138" customFormat="1" ht="18" customHeight="1">
      <c r="A41" s="330" t="s">
        <v>272</v>
      </c>
      <c r="B41" s="334" t="s">
        <v>436</v>
      </c>
      <c r="C41" s="140" t="s">
        <v>328</v>
      </c>
      <c r="D41" s="140" t="s">
        <v>329</v>
      </c>
      <c r="E41" s="140" t="s">
        <v>450</v>
      </c>
      <c r="F41" s="140" t="s">
        <v>341</v>
      </c>
      <c r="G41" s="140" t="s">
        <v>432</v>
      </c>
      <c r="H41" s="140" t="s">
        <v>451</v>
      </c>
      <c r="I41" s="140" t="s">
        <v>334</v>
      </c>
      <c r="J41" s="140" t="s">
        <v>452</v>
      </c>
    </row>
    <row r="42" spans="1:10" s="138" customFormat="1" ht="18" customHeight="1">
      <c r="A42" s="330" t="s">
        <v>272</v>
      </c>
      <c r="B42" s="334" t="s">
        <v>436</v>
      </c>
      <c r="C42" s="140" t="s">
        <v>345</v>
      </c>
      <c r="D42" s="140" t="s">
        <v>346</v>
      </c>
      <c r="E42" s="140" t="s">
        <v>453</v>
      </c>
      <c r="F42" s="140" t="s">
        <v>341</v>
      </c>
      <c r="G42" s="140" t="s">
        <v>454</v>
      </c>
      <c r="H42" s="140" t="s">
        <v>455</v>
      </c>
      <c r="I42" s="140" t="s">
        <v>350</v>
      </c>
      <c r="J42" s="140" t="s">
        <v>456</v>
      </c>
    </row>
    <row r="43" spans="1:10" s="138" customFormat="1" ht="18" customHeight="1">
      <c r="A43" s="330" t="s">
        <v>272</v>
      </c>
      <c r="B43" s="334" t="s">
        <v>436</v>
      </c>
      <c r="C43" s="141" t="s">
        <v>345</v>
      </c>
      <c r="D43" s="141" t="s">
        <v>358</v>
      </c>
      <c r="E43" s="141" t="s">
        <v>457</v>
      </c>
      <c r="F43" s="141" t="s">
        <v>341</v>
      </c>
      <c r="G43" s="141" t="s">
        <v>454</v>
      </c>
      <c r="H43" s="141" t="s">
        <v>458</v>
      </c>
      <c r="I43" s="141" t="s">
        <v>350</v>
      </c>
      <c r="J43" s="141" t="s">
        <v>459</v>
      </c>
    </row>
    <row r="44" spans="1:10" s="138" customFormat="1" ht="18" customHeight="1">
      <c r="A44" s="330" t="s">
        <v>272</v>
      </c>
      <c r="B44" s="334" t="s">
        <v>436</v>
      </c>
      <c r="C44" s="141" t="s">
        <v>362</v>
      </c>
      <c r="D44" s="141" t="s">
        <v>363</v>
      </c>
      <c r="E44" s="141" t="s">
        <v>460</v>
      </c>
      <c r="F44" s="141" t="s">
        <v>331</v>
      </c>
      <c r="G44" s="141" t="s">
        <v>365</v>
      </c>
      <c r="H44" s="141" t="s">
        <v>343</v>
      </c>
      <c r="I44" s="141" t="s">
        <v>350</v>
      </c>
      <c r="J44" s="141" t="s">
        <v>461</v>
      </c>
    </row>
    <row r="45" spans="1:10" s="138" customFormat="1" ht="18" customHeight="1">
      <c r="A45" s="331" t="s">
        <v>286</v>
      </c>
      <c r="B45" s="335" t="s">
        <v>462</v>
      </c>
      <c r="C45" s="141" t="s">
        <v>328</v>
      </c>
      <c r="D45" s="141" t="s">
        <v>329</v>
      </c>
      <c r="E45" s="141" t="s">
        <v>463</v>
      </c>
      <c r="F45" s="141" t="s">
        <v>331</v>
      </c>
      <c r="G45" s="141" t="s">
        <v>464</v>
      </c>
      <c r="H45" s="141" t="s">
        <v>439</v>
      </c>
      <c r="I45" s="141" t="s">
        <v>334</v>
      </c>
      <c r="J45" s="141" t="s">
        <v>465</v>
      </c>
    </row>
    <row r="46" spans="1:10" s="138" customFormat="1" ht="18" customHeight="1">
      <c r="A46" s="331" t="s">
        <v>286</v>
      </c>
      <c r="B46" s="335" t="s">
        <v>462</v>
      </c>
      <c r="C46" s="141" t="s">
        <v>328</v>
      </c>
      <c r="D46" s="141" t="s">
        <v>339</v>
      </c>
      <c r="E46" s="141" t="s">
        <v>466</v>
      </c>
      <c r="F46" s="141" t="s">
        <v>331</v>
      </c>
      <c r="G46" s="141" t="s">
        <v>365</v>
      </c>
      <c r="H46" s="141" t="s">
        <v>343</v>
      </c>
      <c r="I46" s="141" t="s">
        <v>334</v>
      </c>
      <c r="J46" s="141" t="s">
        <v>467</v>
      </c>
    </row>
    <row r="47" spans="1:10" s="138" customFormat="1" ht="18" customHeight="1">
      <c r="A47" s="331" t="s">
        <v>286</v>
      </c>
      <c r="B47" s="335" t="s">
        <v>462</v>
      </c>
      <c r="C47" s="141" t="s">
        <v>328</v>
      </c>
      <c r="D47" s="141" t="s">
        <v>468</v>
      </c>
      <c r="E47" s="141" t="s">
        <v>450</v>
      </c>
      <c r="F47" s="141" t="s">
        <v>431</v>
      </c>
      <c r="G47" s="141" t="s">
        <v>469</v>
      </c>
      <c r="H47" s="141" t="s">
        <v>451</v>
      </c>
      <c r="I47" s="141" t="s">
        <v>334</v>
      </c>
      <c r="J47" s="141" t="s">
        <v>470</v>
      </c>
    </row>
    <row r="48" spans="1:10" s="138" customFormat="1" ht="18" customHeight="1">
      <c r="A48" s="331" t="s">
        <v>286</v>
      </c>
      <c r="B48" s="335" t="s">
        <v>462</v>
      </c>
      <c r="C48" s="141" t="s">
        <v>345</v>
      </c>
      <c r="D48" s="141" t="s">
        <v>346</v>
      </c>
      <c r="E48" s="141" t="s">
        <v>471</v>
      </c>
      <c r="F48" s="141" t="s">
        <v>341</v>
      </c>
      <c r="G48" s="141" t="s">
        <v>472</v>
      </c>
      <c r="H48" s="141" t="s">
        <v>455</v>
      </c>
      <c r="I48" s="141" t="s">
        <v>350</v>
      </c>
      <c r="J48" s="141" t="s">
        <v>473</v>
      </c>
    </row>
    <row r="49" spans="1:10" s="138" customFormat="1" ht="18" customHeight="1">
      <c r="A49" s="331" t="s">
        <v>286</v>
      </c>
      <c r="B49" s="335" t="s">
        <v>462</v>
      </c>
      <c r="C49" s="141" t="s">
        <v>345</v>
      </c>
      <c r="D49" s="141" t="s">
        <v>358</v>
      </c>
      <c r="E49" s="141" t="s">
        <v>474</v>
      </c>
      <c r="F49" s="141" t="s">
        <v>341</v>
      </c>
      <c r="G49" s="141" t="s">
        <v>472</v>
      </c>
      <c r="H49" s="141" t="s">
        <v>455</v>
      </c>
      <c r="I49" s="141" t="s">
        <v>350</v>
      </c>
      <c r="J49" s="141" t="s">
        <v>475</v>
      </c>
    </row>
    <row r="50" spans="1:10" s="138" customFormat="1" ht="18" customHeight="1">
      <c r="A50" s="331" t="s">
        <v>286</v>
      </c>
      <c r="B50" s="335" t="s">
        <v>462</v>
      </c>
      <c r="C50" s="141" t="s">
        <v>362</v>
      </c>
      <c r="D50" s="141" t="s">
        <v>363</v>
      </c>
      <c r="E50" s="141" t="s">
        <v>476</v>
      </c>
      <c r="F50" s="141" t="s">
        <v>331</v>
      </c>
      <c r="G50" s="141" t="s">
        <v>365</v>
      </c>
      <c r="H50" s="141" t="s">
        <v>343</v>
      </c>
      <c r="I50" s="141" t="s">
        <v>350</v>
      </c>
      <c r="J50" s="141" t="s">
        <v>477</v>
      </c>
    </row>
    <row r="51" spans="1:10" s="138" customFormat="1" ht="18" customHeight="1">
      <c r="A51" s="330" t="s">
        <v>290</v>
      </c>
      <c r="B51" s="334" t="s">
        <v>478</v>
      </c>
      <c r="C51" s="141" t="s">
        <v>328</v>
      </c>
      <c r="D51" s="141" t="s">
        <v>329</v>
      </c>
      <c r="E51" s="141" t="s">
        <v>479</v>
      </c>
      <c r="F51" s="141" t="s">
        <v>331</v>
      </c>
      <c r="G51" s="141" t="s">
        <v>480</v>
      </c>
      <c r="H51" s="141" t="s">
        <v>481</v>
      </c>
      <c r="I51" s="141" t="s">
        <v>334</v>
      </c>
      <c r="J51" s="141" t="s">
        <v>482</v>
      </c>
    </row>
    <row r="52" spans="1:10" s="138" customFormat="1" ht="18" customHeight="1">
      <c r="A52" s="330" t="s">
        <v>290</v>
      </c>
      <c r="B52" s="334" t="s">
        <v>478</v>
      </c>
      <c r="C52" s="141" t="s">
        <v>328</v>
      </c>
      <c r="D52" s="141" t="s">
        <v>339</v>
      </c>
      <c r="E52" s="141" t="s">
        <v>483</v>
      </c>
      <c r="F52" s="141" t="s">
        <v>341</v>
      </c>
      <c r="G52" s="141" t="s">
        <v>342</v>
      </c>
      <c r="H52" s="141" t="s">
        <v>343</v>
      </c>
      <c r="I52" s="141" t="s">
        <v>334</v>
      </c>
      <c r="J52" s="141" t="s">
        <v>484</v>
      </c>
    </row>
    <row r="53" spans="1:10" s="138" customFormat="1" ht="18" customHeight="1">
      <c r="A53" s="330" t="s">
        <v>290</v>
      </c>
      <c r="B53" s="334" t="s">
        <v>478</v>
      </c>
      <c r="C53" s="140" t="s">
        <v>328</v>
      </c>
      <c r="D53" s="140" t="s">
        <v>339</v>
      </c>
      <c r="E53" s="140" t="s">
        <v>485</v>
      </c>
      <c r="F53" s="140" t="s">
        <v>331</v>
      </c>
      <c r="G53" s="140" t="s">
        <v>442</v>
      </c>
      <c r="H53" s="140" t="s">
        <v>343</v>
      </c>
      <c r="I53" s="140" t="s">
        <v>334</v>
      </c>
      <c r="J53" s="140" t="s">
        <v>486</v>
      </c>
    </row>
    <row r="54" spans="1:10" s="138" customFormat="1" ht="27" customHeight="1">
      <c r="A54" s="330" t="s">
        <v>290</v>
      </c>
      <c r="B54" s="334" t="s">
        <v>478</v>
      </c>
      <c r="C54" s="140" t="s">
        <v>345</v>
      </c>
      <c r="D54" s="140" t="s">
        <v>346</v>
      </c>
      <c r="E54" s="140" t="s">
        <v>347</v>
      </c>
      <c r="F54" s="140" t="s">
        <v>341</v>
      </c>
      <c r="G54" s="140" t="s">
        <v>487</v>
      </c>
      <c r="H54" s="140" t="s">
        <v>349</v>
      </c>
      <c r="I54" s="140" t="s">
        <v>350</v>
      </c>
      <c r="J54" s="140" t="s">
        <v>488</v>
      </c>
    </row>
    <row r="55" spans="1:10" s="138" customFormat="1" ht="27" customHeight="1">
      <c r="A55" s="330" t="s">
        <v>290</v>
      </c>
      <c r="B55" s="334" t="s">
        <v>478</v>
      </c>
      <c r="C55" s="140" t="s">
        <v>345</v>
      </c>
      <c r="D55" s="140" t="s">
        <v>346</v>
      </c>
      <c r="E55" s="140" t="s">
        <v>355</v>
      </c>
      <c r="F55" s="140" t="s">
        <v>341</v>
      </c>
      <c r="G55" s="140" t="s">
        <v>487</v>
      </c>
      <c r="H55" s="140" t="s">
        <v>356</v>
      </c>
      <c r="I55" s="140" t="s">
        <v>350</v>
      </c>
      <c r="J55" s="140" t="s">
        <v>489</v>
      </c>
    </row>
    <row r="56" spans="1:10" s="138" customFormat="1" ht="27" customHeight="1">
      <c r="A56" s="330" t="s">
        <v>290</v>
      </c>
      <c r="B56" s="334" t="s">
        <v>478</v>
      </c>
      <c r="C56" s="140" t="s">
        <v>345</v>
      </c>
      <c r="D56" s="140" t="s">
        <v>346</v>
      </c>
      <c r="E56" s="140" t="s">
        <v>490</v>
      </c>
      <c r="F56" s="140" t="s">
        <v>341</v>
      </c>
      <c r="G56" s="140" t="s">
        <v>487</v>
      </c>
      <c r="H56" s="140" t="s">
        <v>491</v>
      </c>
      <c r="I56" s="140" t="s">
        <v>350</v>
      </c>
      <c r="J56" s="140" t="s">
        <v>492</v>
      </c>
    </row>
    <row r="57" spans="1:10" s="138" customFormat="1" ht="18" customHeight="1">
      <c r="A57" s="330" t="s">
        <v>290</v>
      </c>
      <c r="B57" s="334" t="s">
        <v>478</v>
      </c>
      <c r="C57" s="140" t="s">
        <v>362</v>
      </c>
      <c r="D57" s="140" t="s">
        <v>363</v>
      </c>
      <c r="E57" s="140" t="s">
        <v>363</v>
      </c>
      <c r="F57" s="140" t="s">
        <v>331</v>
      </c>
      <c r="G57" s="140" t="s">
        <v>365</v>
      </c>
      <c r="H57" s="140" t="s">
        <v>343</v>
      </c>
      <c r="I57" s="140" t="s">
        <v>350</v>
      </c>
      <c r="J57" s="140" t="s">
        <v>493</v>
      </c>
    </row>
    <row r="58" spans="1:10" s="138" customFormat="1" ht="18" customHeight="1">
      <c r="A58" s="330" t="s">
        <v>315</v>
      </c>
      <c r="B58" s="334" t="s">
        <v>494</v>
      </c>
      <c r="C58" s="140" t="s">
        <v>328</v>
      </c>
      <c r="D58" s="140" t="s">
        <v>329</v>
      </c>
      <c r="E58" s="140" t="s">
        <v>495</v>
      </c>
      <c r="F58" s="140" t="s">
        <v>431</v>
      </c>
      <c r="G58" s="140" t="s">
        <v>496</v>
      </c>
      <c r="H58" s="140" t="s">
        <v>497</v>
      </c>
      <c r="I58" s="140" t="s">
        <v>334</v>
      </c>
      <c r="J58" s="140" t="s">
        <v>498</v>
      </c>
    </row>
    <row r="59" spans="1:10" s="138" customFormat="1" ht="18" customHeight="1">
      <c r="A59" s="330" t="s">
        <v>315</v>
      </c>
      <c r="B59" s="334" t="s">
        <v>494</v>
      </c>
      <c r="C59" s="140" t="s">
        <v>328</v>
      </c>
      <c r="D59" s="140" t="s">
        <v>329</v>
      </c>
      <c r="E59" s="140" t="s">
        <v>499</v>
      </c>
      <c r="F59" s="140" t="s">
        <v>431</v>
      </c>
      <c r="G59" s="140" t="s">
        <v>500</v>
      </c>
      <c r="H59" s="140" t="s">
        <v>333</v>
      </c>
      <c r="I59" s="140" t="s">
        <v>334</v>
      </c>
      <c r="J59" s="140" t="s">
        <v>501</v>
      </c>
    </row>
    <row r="60" spans="1:10" s="138" customFormat="1" ht="18" customHeight="1">
      <c r="A60" s="330" t="s">
        <v>315</v>
      </c>
      <c r="B60" s="334" t="s">
        <v>494</v>
      </c>
      <c r="C60" s="140" t="s">
        <v>345</v>
      </c>
      <c r="D60" s="140" t="s">
        <v>358</v>
      </c>
      <c r="E60" s="140" t="s">
        <v>502</v>
      </c>
      <c r="F60" s="140" t="s">
        <v>341</v>
      </c>
      <c r="G60" s="140" t="s">
        <v>503</v>
      </c>
      <c r="H60" s="140" t="s">
        <v>425</v>
      </c>
      <c r="I60" s="140" t="s">
        <v>350</v>
      </c>
      <c r="J60" s="140" t="s">
        <v>504</v>
      </c>
    </row>
    <row r="61" spans="1:10" s="138" customFormat="1" ht="18" customHeight="1">
      <c r="A61" s="330" t="s">
        <v>315</v>
      </c>
      <c r="B61" s="334" t="s">
        <v>494</v>
      </c>
      <c r="C61" s="140" t="s">
        <v>362</v>
      </c>
      <c r="D61" s="140" t="s">
        <v>363</v>
      </c>
      <c r="E61" s="140" t="s">
        <v>505</v>
      </c>
      <c r="F61" s="140" t="s">
        <v>331</v>
      </c>
      <c r="G61" s="140" t="s">
        <v>442</v>
      </c>
      <c r="H61" s="140" t="s">
        <v>343</v>
      </c>
      <c r="I61" s="140" t="s">
        <v>350</v>
      </c>
      <c r="J61" s="140" t="s">
        <v>506</v>
      </c>
    </row>
    <row r="62" spans="1:10" s="138" customFormat="1" ht="18" customHeight="1">
      <c r="A62" s="330" t="s">
        <v>305</v>
      </c>
      <c r="B62" s="334" t="s">
        <v>507</v>
      </c>
      <c r="C62" s="140" t="s">
        <v>328</v>
      </c>
      <c r="D62" s="140" t="s">
        <v>329</v>
      </c>
      <c r="E62" s="140" t="s">
        <v>508</v>
      </c>
      <c r="F62" s="140" t="s">
        <v>331</v>
      </c>
      <c r="G62" s="140" t="s">
        <v>509</v>
      </c>
      <c r="H62" s="140" t="s">
        <v>510</v>
      </c>
      <c r="I62" s="140" t="s">
        <v>334</v>
      </c>
      <c r="J62" s="140" t="s">
        <v>511</v>
      </c>
    </row>
    <row r="63" spans="1:10" s="138" customFormat="1" ht="18" customHeight="1">
      <c r="A63" s="330" t="s">
        <v>305</v>
      </c>
      <c r="B63" s="334" t="s">
        <v>507</v>
      </c>
      <c r="C63" s="140" t="s">
        <v>345</v>
      </c>
      <c r="D63" s="140" t="s">
        <v>512</v>
      </c>
      <c r="E63" s="140" t="s">
        <v>513</v>
      </c>
      <c r="F63" s="140" t="s">
        <v>331</v>
      </c>
      <c r="G63" s="140" t="s">
        <v>514</v>
      </c>
      <c r="H63" s="140" t="s">
        <v>515</v>
      </c>
      <c r="I63" s="140" t="s">
        <v>334</v>
      </c>
      <c r="J63" s="140" t="s">
        <v>516</v>
      </c>
    </row>
    <row r="64" spans="1:10" s="138" customFormat="1" ht="18" customHeight="1">
      <c r="A64" s="330" t="s">
        <v>305</v>
      </c>
      <c r="B64" s="334" t="s">
        <v>507</v>
      </c>
      <c r="C64" s="140" t="s">
        <v>345</v>
      </c>
      <c r="D64" s="140" t="s">
        <v>346</v>
      </c>
      <c r="E64" s="140" t="s">
        <v>517</v>
      </c>
      <c r="F64" s="140" t="s">
        <v>341</v>
      </c>
      <c r="G64" s="140" t="s">
        <v>518</v>
      </c>
      <c r="H64" s="140" t="s">
        <v>425</v>
      </c>
      <c r="I64" s="140" t="s">
        <v>350</v>
      </c>
      <c r="J64" s="140" t="s">
        <v>519</v>
      </c>
    </row>
    <row r="65" spans="1:10" s="138" customFormat="1" ht="27" customHeight="1">
      <c r="A65" s="330" t="s">
        <v>305</v>
      </c>
      <c r="B65" s="334" t="s">
        <v>507</v>
      </c>
      <c r="C65" s="140" t="s">
        <v>345</v>
      </c>
      <c r="D65" s="140" t="s">
        <v>358</v>
      </c>
      <c r="E65" s="140" t="s">
        <v>520</v>
      </c>
      <c r="F65" s="140" t="s">
        <v>341</v>
      </c>
      <c r="G65" s="140" t="s">
        <v>521</v>
      </c>
      <c r="H65" s="140" t="s">
        <v>522</v>
      </c>
      <c r="I65" s="140" t="s">
        <v>350</v>
      </c>
      <c r="J65" s="140" t="s">
        <v>523</v>
      </c>
    </row>
    <row r="66" spans="1:10" s="138" customFormat="1" ht="18" customHeight="1">
      <c r="A66" s="330" t="s">
        <v>305</v>
      </c>
      <c r="B66" s="334" t="s">
        <v>507</v>
      </c>
      <c r="C66" s="140" t="s">
        <v>362</v>
      </c>
      <c r="D66" s="140" t="s">
        <v>363</v>
      </c>
      <c r="E66" s="140" t="s">
        <v>524</v>
      </c>
      <c r="F66" s="140" t="s">
        <v>331</v>
      </c>
      <c r="G66" s="140" t="s">
        <v>365</v>
      </c>
      <c r="H66" s="140" t="s">
        <v>343</v>
      </c>
      <c r="I66" s="140" t="s">
        <v>350</v>
      </c>
      <c r="J66" s="140" t="s">
        <v>525</v>
      </c>
    </row>
    <row r="67" spans="1:10" s="138" customFormat="1" ht="18" customHeight="1">
      <c r="A67" s="330" t="s">
        <v>295</v>
      </c>
      <c r="B67" s="334" t="s">
        <v>526</v>
      </c>
      <c r="C67" s="140" t="s">
        <v>328</v>
      </c>
      <c r="D67" s="140" t="s">
        <v>329</v>
      </c>
      <c r="E67" s="140" t="s">
        <v>508</v>
      </c>
      <c r="F67" s="140" t="s">
        <v>331</v>
      </c>
      <c r="G67" s="140" t="s">
        <v>509</v>
      </c>
      <c r="H67" s="140" t="s">
        <v>510</v>
      </c>
      <c r="I67" s="140" t="s">
        <v>334</v>
      </c>
      <c r="J67" s="140" t="s">
        <v>511</v>
      </c>
    </row>
    <row r="68" spans="1:10" s="138" customFormat="1" ht="18" customHeight="1">
      <c r="A68" s="330" t="s">
        <v>305</v>
      </c>
      <c r="B68" s="334" t="s">
        <v>507</v>
      </c>
      <c r="C68" s="140" t="s">
        <v>345</v>
      </c>
      <c r="D68" s="140" t="s">
        <v>512</v>
      </c>
      <c r="E68" s="140" t="s">
        <v>513</v>
      </c>
      <c r="F68" s="140" t="s">
        <v>331</v>
      </c>
      <c r="G68" s="140" t="s">
        <v>514</v>
      </c>
      <c r="H68" s="140" t="s">
        <v>515</v>
      </c>
      <c r="I68" s="140" t="s">
        <v>334</v>
      </c>
      <c r="J68" s="140" t="s">
        <v>516</v>
      </c>
    </row>
    <row r="69" spans="1:10" s="138" customFormat="1" ht="18" customHeight="1">
      <c r="A69" s="330" t="s">
        <v>305</v>
      </c>
      <c r="B69" s="334" t="s">
        <v>507</v>
      </c>
      <c r="C69" s="140" t="s">
        <v>345</v>
      </c>
      <c r="D69" s="140" t="s">
        <v>346</v>
      </c>
      <c r="E69" s="140" t="s">
        <v>517</v>
      </c>
      <c r="F69" s="140" t="s">
        <v>341</v>
      </c>
      <c r="G69" s="140" t="s">
        <v>518</v>
      </c>
      <c r="H69" s="140" t="s">
        <v>425</v>
      </c>
      <c r="I69" s="140" t="s">
        <v>350</v>
      </c>
      <c r="J69" s="140" t="s">
        <v>519</v>
      </c>
    </row>
    <row r="70" spans="1:10" s="138" customFormat="1" ht="24" customHeight="1">
      <c r="A70" s="330" t="s">
        <v>305</v>
      </c>
      <c r="B70" s="334" t="s">
        <v>507</v>
      </c>
      <c r="C70" s="140" t="s">
        <v>345</v>
      </c>
      <c r="D70" s="140" t="s">
        <v>358</v>
      </c>
      <c r="E70" s="140" t="s">
        <v>520</v>
      </c>
      <c r="F70" s="140" t="s">
        <v>341</v>
      </c>
      <c r="G70" s="140" t="s">
        <v>521</v>
      </c>
      <c r="H70" s="140" t="s">
        <v>522</v>
      </c>
      <c r="I70" s="140" t="s">
        <v>350</v>
      </c>
      <c r="J70" s="140" t="s">
        <v>523</v>
      </c>
    </row>
    <row r="71" spans="1:10" s="138" customFormat="1" ht="18" customHeight="1">
      <c r="A71" s="332" t="s">
        <v>305</v>
      </c>
      <c r="B71" s="334" t="s">
        <v>507</v>
      </c>
      <c r="C71" s="140" t="s">
        <v>362</v>
      </c>
      <c r="D71" s="140" t="s">
        <v>363</v>
      </c>
      <c r="E71" s="140" t="s">
        <v>524</v>
      </c>
      <c r="F71" s="140" t="s">
        <v>331</v>
      </c>
      <c r="G71" s="140" t="s">
        <v>365</v>
      </c>
      <c r="H71" s="140" t="s">
        <v>343</v>
      </c>
      <c r="I71" s="140" t="s">
        <v>350</v>
      </c>
      <c r="J71" s="140" t="s">
        <v>525</v>
      </c>
    </row>
    <row r="72" spans="1:10" s="138" customFormat="1" ht="18" customHeight="1">
      <c r="A72" s="333" t="s">
        <v>301</v>
      </c>
      <c r="B72" s="334" t="s">
        <v>527</v>
      </c>
      <c r="C72" s="142" t="s">
        <v>328</v>
      </c>
      <c r="D72" s="142" t="s">
        <v>329</v>
      </c>
      <c r="E72" s="143" t="s">
        <v>528</v>
      </c>
      <c r="F72" s="144" t="s">
        <v>341</v>
      </c>
      <c r="G72" s="144" t="s">
        <v>529</v>
      </c>
      <c r="H72" s="144" t="s">
        <v>378</v>
      </c>
      <c r="I72" s="144" t="s">
        <v>334</v>
      </c>
      <c r="J72" s="144" t="s">
        <v>530</v>
      </c>
    </row>
    <row r="73" spans="1:10" s="138" customFormat="1" ht="18" customHeight="1">
      <c r="A73" s="333"/>
      <c r="B73" s="334"/>
      <c r="C73" s="142" t="s">
        <v>328</v>
      </c>
      <c r="D73" s="142" t="s">
        <v>329</v>
      </c>
      <c r="E73" s="143" t="s">
        <v>531</v>
      </c>
      <c r="F73" s="144" t="s">
        <v>331</v>
      </c>
      <c r="G73" s="144" t="s">
        <v>377</v>
      </c>
      <c r="H73" s="144" t="s">
        <v>385</v>
      </c>
      <c r="I73" s="144" t="s">
        <v>334</v>
      </c>
      <c r="J73" s="144" t="s">
        <v>532</v>
      </c>
    </row>
    <row r="74" spans="1:10" s="138" customFormat="1" ht="18" customHeight="1">
      <c r="A74" s="333"/>
      <c r="B74" s="334"/>
      <c r="C74" s="142" t="s">
        <v>328</v>
      </c>
      <c r="D74" s="142" t="s">
        <v>329</v>
      </c>
      <c r="E74" s="143" t="s">
        <v>533</v>
      </c>
      <c r="F74" s="144" t="s">
        <v>341</v>
      </c>
      <c r="G74" s="144" t="s">
        <v>377</v>
      </c>
      <c r="H74" s="144" t="s">
        <v>534</v>
      </c>
      <c r="I74" s="144" t="s">
        <v>334</v>
      </c>
      <c r="J74" s="144" t="s">
        <v>535</v>
      </c>
    </row>
    <row r="75" spans="1:10" s="138" customFormat="1" ht="18" customHeight="1">
      <c r="A75" s="333"/>
      <c r="B75" s="334"/>
      <c r="C75" s="142" t="s">
        <v>345</v>
      </c>
      <c r="D75" s="142" t="s">
        <v>358</v>
      </c>
      <c r="E75" s="142" t="s">
        <v>536</v>
      </c>
      <c r="F75" s="144" t="s">
        <v>341</v>
      </c>
      <c r="G75" s="142" t="s">
        <v>537</v>
      </c>
      <c r="H75" s="145" t="s">
        <v>425</v>
      </c>
      <c r="I75" s="145" t="s">
        <v>350</v>
      </c>
      <c r="J75" s="142" t="s">
        <v>538</v>
      </c>
    </row>
    <row r="76" spans="1:10" s="138" customFormat="1" ht="18" customHeight="1">
      <c r="A76" s="333"/>
      <c r="B76" s="334"/>
      <c r="C76" s="142" t="s">
        <v>362</v>
      </c>
      <c r="D76" s="142" t="s">
        <v>363</v>
      </c>
      <c r="E76" s="142" t="s">
        <v>539</v>
      </c>
      <c r="F76" s="144" t="s">
        <v>331</v>
      </c>
      <c r="G76" s="146">
        <v>85</v>
      </c>
      <c r="H76" s="145" t="s">
        <v>343</v>
      </c>
      <c r="I76" s="145" t="s">
        <v>350</v>
      </c>
      <c r="J76" s="142" t="s">
        <v>540</v>
      </c>
    </row>
    <row r="77" spans="1:10" s="138" customFormat="1" ht="18" customHeight="1">
      <c r="A77" s="333" t="s">
        <v>303</v>
      </c>
      <c r="B77" s="334" t="s">
        <v>541</v>
      </c>
      <c r="C77" s="142" t="s">
        <v>328</v>
      </c>
      <c r="D77" s="142" t="s">
        <v>339</v>
      </c>
      <c r="E77" s="143" t="s">
        <v>542</v>
      </c>
      <c r="F77" s="144" t="s">
        <v>331</v>
      </c>
      <c r="G77" s="144" t="s">
        <v>365</v>
      </c>
      <c r="H77" s="144" t="s">
        <v>343</v>
      </c>
      <c r="I77" s="144" t="s">
        <v>334</v>
      </c>
      <c r="J77" s="144" t="s">
        <v>543</v>
      </c>
    </row>
    <row r="78" spans="1:10" s="138" customFormat="1" ht="18" customHeight="1">
      <c r="A78" s="333"/>
      <c r="B78" s="334"/>
      <c r="C78" s="142" t="s">
        <v>328</v>
      </c>
      <c r="D78" s="142" t="s">
        <v>339</v>
      </c>
      <c r="E78" s="143" t="s">
        <v>544</v>
      </c>
      <c r="F78" s="144" t="s">
        <v>331</v>
      </c>
      <c r="G78" s="147" t="s">
        <v>442</v>
      </c>
      <c r="H78" s="144" t="s">
        <v>343</v>
      </c>
      <c r="I78" s="144" t="s">
        <v>334</v>
      </c>
      <c r="J78" s="144" t="s">
        <v>545</v>
      </c>
    </row>
    <row r="79" spans="1:10" s="138" customFormat="1" ht="18" customHeight="1">
      <c r="A79" s="333"/>
      <c r="B79" s="334"/>
      <c r="C79" s="142" t="s">
        <v>328</v>
      </c>
      <c r="D79" s="142" t="s">
        <v>339</v>
      </c>
      <c r="E79" s="143" t="s">
        <v>546</v>
      </c>
      <c r="F79" s="144" t="s">
        <v>431</v>
      </c>
      <c r="G79" s="147" t="s">
        <v>547</v>
      </c>
      <c r="H79" s="144" t="s">
        <v>425</v>
      </c>
      <c r="I79" s="144" t="s">
        <v>334</v>
      </c>
      <c r="J79" s="144" t="s">
        <v>548</v>
      </c>
    </row>
    <row r="80" spans="1:10" s="138" customFormat="1" ht="18" customHeight="1">
      <c r="A80" s="333"/>
      <c r="B80" s="334"/>
      <c r="C80" s="142" t="s">
        <v>328</v>
      </c>
      <c r="D80" s="142" t="s">
        <v>339</v>
      </c>
      <c r="E80" s="143" t="s">
        <v>549</v>
      </c>
      <c r="F80" s="144" t="s">
        <v>431</v>
      </c>
      <c r="G80" s="147" t="s">
        <v>381</v>
      </c>
      <c r="H80" s="144" t="s">
        <v>550</v>
      </c>
      <c r="I80" s="144" t="s">
        <v>334</v>
      </c>
      <c r="J80" s="144" t="s">
        <v>551</v>
      </c>
    </row>
    <row r="81" spans="1:10" s="138" customFormat="1" ht="18" customHeight="1">
      <c r="A81" s="333"/>
      <c r="B81" s="334"/>
      <c r="C81" s="142" t="s">
        <v>328</v>
      </c>
      <c r="D81" s="142" t="s">
        <v>339</v>
      </c>
      <c r="E81" s="143" t="s">
        <v>552</v>
      </c>
      <c r="F81" s="144" t="s">
        <v>331</v>
      </c>
      <c r="G81" s="147" t="s">
        <v>442</v>
      </c>
      <c r="H81" s="144" t="s">
        <v>343</v>
      </c>
      <c r="I81" s="144" t="s">
        <v>334</v>
      </c>
      <c r="J81" s="144" t="s">
        <v>553</v>
      </c>
    </row>
    <row r="82" spans="1:10" s="138" customFormat="1" ht="18" customHeight="1">
      <c r="A82" s="333"/>
      <c r="B82" s="334"/>
      <c r="C82" s="142" t="s">
        <v>345</v>
      </c>
      <c r="D82" s="142" t="s">
        <v>346</v>
      </c>
      <c r="E82" s="143" t="s">
        <v>554</v>
      </c>
      <c r="F82" s="144" t="s">
        <v>341</v>
      </c>
      <c r="G82" s="142" t="s">
        <v>555</v>
      </c>
      <c r="H82" s="145" t="s">
        <v>425</v>
      </c>
      <c r="I82" s="145" t="s">
        <v>350</v>
      </c>
      <c r="J82" s="142" t="s">
        <v>556</v>
      </c>
    </row>
    <row r="83" spans="1:10" s="138" customFormat="1" ht="18" customHeight="1">
      <c r="A83" s="333"/>
      <c r="B83" s="334"/>
      <c r="C83" s="142" t="s">
        <v>362</v>
      </c>
      <c r="D83" s="142" t="s">
        <v>363</v>
      </c>
      <c r="E83" s="143" t="s">
        <v>557</v>
      </c>
      <c r="F83" s="144" t="s">
        <v>331</v>
      </c>
      <c r="G83" s="146">
        <v>80</v>
      </c>
      <c r="H83" s="145" t="s">
        <v>343</v>
      </c>
      <c r="I83" s="145" t="s">
        <v>350</v>
      </c>
      <c r="J83" s="142" t="s">
        <v>558</v>
      </c>
    </row>
    <row r="84" spans="1:10" s="138" customFormat="1" ht="18" customHeight="1">
      <c r="A84" s="333" t="s">
        <v>309</v>
      </c>
      <c r="B84" s="336" t="s">
        <v>559</v>
      </c>
      <c r="C84" s="142" t="s">
        <v>328</v>
      </c>
      <c r="D84" s="142" t="s">
        <v>339</v>
      </c>
      <c r="E84" s="143" t="s">
        <v>560</v>
      </c>
      <c r="F84" s="144" t="s">
        <v>431</v>
      </c>
      <c r="G84" s="147" t="s">
        <v>561</v>
      </c>
      <c r="H84" s="144" t="s">
        <v>550</v>
      </c>
      <c r="I84" s="144" t="s">
        <v>334</v>
      </c>
      <c r="J84" s="144" t="s">
        <v>562</v>
      </c>
    </row>
    <row r="85" spans="1:10" s="138" customFormat="1" ht="18" customHeight="1">
      <c r="A85" s="333"/>
      <c r="B85" s="336"/>
      <c r="C85" s="142" t="s">
        <v>328</v>
      </c>
      <c r="D85" s="142" t="s">
        <v>339</v>
      </c>
      <c r="E85" s="143" t="s">
        <v>563</v>
      </c>
      <c r="F85" s="144" t="s">
        <v>331</v>
      </c>
      <c r="G85" s="147" t="s">
        <v>564</v>
      </c>
      <c r="H85" s="144" t="s">
        <v>343</v>
      </c>
      <c r="I85" s="144" t="s">
        <v>334</v>
      </c>
      <c r="J85" s="144" t="s">
        <v>565</v>
      </c>
    </row>
    <row r="86" spans="1:10" s="138" customFormat="1" ht="18" customHeight="1">
      <c r="A86" s="333"/>
      <c r="B86" s="336"/>
      <c r="C86" s="142" t="s">
        <v>328</v>
      </c>
      <c r="D86" s="142" t="s">
        <v>339</v>
      </c>
      <c r="E86" s="143" t="s">
        <v>542</v>
      </c>
      <c r="F86" s="144" t="s">
        <v>331</v>
      </c>
      <c r="G86" s="147" t="s">
        <v>365</v>
      </c>
      <c r="H86" s="144" t="s">
        <v>343</v>
      </c>
      <c r="I86" s="144" t="s">
        <v>334</v>
      </c>
      <c r="J86" s="144" t="s">
        <v>543</v>
      </c>
    </row>
    <row r="87" spans="1:10" s="138" customFormat="1" ht="18" customHeight="1">
      <c r="A87" s="333"/>
      <c r="B87" s="336"/>
      <c r="C87" s="142" t="s">
        <v>328</v>
      </c>
      <c r="D87" s="142" t="s">
        <v>339</v>
      </c>
      <c r="E87" s="143" t="s">
        <v>566</v>
      </c>
      <c r="F87" s="144" t="s">
        <v>331</v>
      </c>
      <c r="G87" s="147" t="s">
        <v>365</v>
      </c>
      <c r="H87" s="144" t="s">
        <v>343</v>
      </c>
      <c r="I87" s="144" t="s">
        <v>334</v>
      </c>
      <c r="J87" s="144" t="s">
        <v>567</v>
      </c>
    </row>
    <row r="88" spans="1:10" s="138" customFormat="1" ht="18" customHeight="1">
      <c r="A88" s="333"/>
      <c r="B88" s="336"/>
      <c r="C88" s="142" t="s">
        <v>328</v>
      </c>
      <c r="D88" s="142" t="s">
        <v>339</v>
      </c>
      <c r="E88" s="143" t="s">
        <v>568</v>
      </c>
      <c r="F88" s="144" t="s">
        <v>331</v>
      </c>
      <c r="G88" s="147" t="s">
        <v>365</v>
      </c>
      <c r="H88" s="144" t="s">
        <v>343</v>
      </c>
      <c r="I88" s="144" t="s">
        <v>334</v>
      </c>
      <c r="J88" s="144" t="s">
        <v>569</v>
      </c>
    </row>
    <row r="89" spans="1:10" s="138" customFormat="1" ht="18" customHeight="1">
      <c r="A89" s="333"/>
      <c r="B89" s="336"/>
      <c r="C89" s="142" t="s">
        <v>328</v>
      </c>
      <c r="D89" s="142" t="s">
        <v>339</v>
      </c>
      <c r="E89" s="143" t="s">
        <v>570</v>
      </c>
      <c r="F89" s="144" t="s">
        <v>331</v>
      </c>
      <c r="G89" s="147" t="s">
        <v>571</v>
      </c>
      <c r="H89" s="144" t="s">
        <v>343</v>
      </c>
      <c r="I89" s="144" t="s">
        <v>334</v>
      </c>
      <c r="J89" s="144" t="s">
        <v>572</v>
      </c>
    </row>
    <row r="90" spans="1:10" s="138" customFormat="1" ht="18" customHeight="1">
      <c r="A90" s="333"/>
      <c r="B90" s="336"/>
      <c r="C90" s="142" t="s">
        <v>328</v>
      </c>
      <c r="D90" s="142" t="s">
        <v>339</v>
      </c>
      <c r="E90" s="143" t="s">
        <v>573</v>
      </c>
      <c r="F90" s="144" t="s">
        <v>331</v>
      </c>
      <c r="G90" s="147" t="s">
        <v>571</v>
      </c>
      <c r="H90" s="144" t="s">
        <v>343</v>
      </c>
      <c r="I90" s="144" t="s">
        <v>334</v>
      </c>
      <c r="J90" s="144" t="s">
        <v>574</v>
      </c>
    </row>
    <row r="91" spans="1:10" s="138" customFormat="1" ht="18" customHeight="1">
      <c r="A91" s="333"/>
      <c r="B91" s="336"/>
      <c r="C91" s="142" t="s">
        <v>328</v>
      </c>
      <c r="D91" s="142" t="s">
        <v>339</v>
      </c>
      <c r="E91" s="143" t="s">
        <v>575</v>
      </c>
      <c r="F91" s="144" t="s">
        <v>331</v>
      </c>
      <c r="G91" s="147" t="s">
        <v>442</v>
      </c>
      <c r="H91" s="144" t="s">
        <v>343</v>
      </c>
      <c r="I91" s="144" t="s">
        <v>334</v>
      </c>
      <c r="J91" s="144" t="s">
        <v>576</v>
      </c>
    </row>
    <row r="92" spans="1:10" s="138" customFormat="1" ht="18" customHeight="1">
      <c r="A92" s="333"/>
      <c r="B92" s="336"/>
      <c r="C92" s="142" t="s">
        <v>328</v>
      </c>
      <c r="D92" s="142" t="s">
        <v>339</v>
      </c>
      <c r="E92" s="143" t="s">
        <v>546</v>
      </c>
      <c r="F92" s="144" t="s">
        <v>431</v>
      </c>
      <c r="G92" s="147" t="s">
        <v>547</v>
      </c>
      <c r="H92" s="144" t="s">
        <v>425</v>
      </c>
      <c r="I92" s="144" t="s">
        <v>334</v>
      </c>
      <c r="J92" s="144" t="s">
        <v>548</v>
      </c>
    </row>
    <row r="93" spans="1:10" s="138" customFormat="1" ht="18" customHeight="1">
      <c r="A93" s="333"/>
      <c r="B93" s="336"/>
      <c r="C93" s="142" t="s">
        <v>328</v>
      </c>
      <c r="D93" s="142" t="s">
        <v>339</v>
      </c>
      <c r="E93" s="143" t="s">
        <v>549</v>
      </c>
      <c r="F93" s="144" t="s">
        <v>431</v>
      </c>
      <c r="G93" s="147" t="s">
        <v>381</v>
      </c>
      <c r="H93" s="144" t="s">
        <v>550</v>
      </c>
      <c r="I93" s="144" t="s">
        <v>334</v>
      </c>
      <c r="J93" s="144" t="s">
        <v>551</v>
      </c>
    </row>
    <row r="94" spans="1:10" s="138" customFormat="1" ht="18" customHeight="1">
      <c r="A94" s="333"/>
      <c r="B94" s="336"/>
      <c r="C94" s="142" t="s">
        <v>345</v>
      </c>
      <c r="D94" s="142" t="s">
        <v>346</v>
      </c>
      <c r="E94" s="143" t="s">
        <v>577</v>
      </c>
      <c r="F94" s="144" t="s">
        <v>341</v>
      </c>
      <c r="G94" s="147" t="s">
        <v>578</v>
      </c>
      <c r="H94" s="144" t="s">
        <v>425</v>
      </c>
      <c r="I94" s="145" t="s">
        <v>350</v>
      </c>
      <c r="J94" s="142" t="s">
        <v>579</v>
      </c>
    </row>
    <row r="95" spans="1:10" s="138" customFormat="1" ht="18" customHeight="1">
      <c r="A95" s="333"/>
      <c r="B95" s="336"/>
      <c r="C95" s="142" t="s">
        <v>362</v>
      </c>
      <c r="D95" s="142" t="s">
        <v>363</v>
      </c>
      <c r="E95" s="143" t="s">
        <v>580</v>
      </c>
      <c r="F95" s="144" t="s">
        <v>331</v>
      </c>
      <c r="G95" s="147" t="s">
        <v>365</v>
      </c>
      <c r="H95" s="144" t="s">
        <v>343</v>
      </c>
      <c r="I95" s="145" t="s">
        <v>350</v>
      </c>
      <c r="J95" s="142" t="s">
        <v>581</v>
      </c>
    </row>
  </sheetData>
  <mergeCells count="24">
    <mergeCell ref="A72:A76"/>
    <mergeCell ref="A77:A83"/>
    <mergeCell ref="A84:A95"/>
    <mergeCell ref="B6:B13"/>
    <mergeCell ref="B14:B35"/>
    <mergeCell ref="B36:B44"/>
    <mergeCell ref="B45:B50"/>
    <mergeCell ref="B51:B57"/>
    <mergeCell ref="B58:B61"/>
    <mergeCell ref="B62:B66"/>
    <mergeCell ref="B67:B71"/>
    <mergeCell ref="B72:B76"/>
    <mergeCell ref="B77:B83"/>
    <mergeCell ref="B84:B95"/>
    <mergeCell ref="A45:A50"/>
    <mergeCell ref="A51:A57"/>
    <mergeCell ref="A58:A61"/>
    <mergeCell ref="A62:A66"/>
    <mergeCell ref="A67:A71"/>
    <mergeCell ref="A2:J2"/>
    <mergeCell ref="A3:H3"/>
    <mergeCell ref="A6:A13"/>
    <mergeCell ref="A14:A35"/>
    <mergeCell ref="A36:A44"/>
  </mergeCells>
  <phoneticPr fontId="44" type="noConversion"/>
  <printOptions horizontalCentered="1"/>
  <pageMargins left="0.17" right="0.15748031496063" top="0.511811023622047" bottom="0.38" header="0.31496062992126" footer="0.16"/>
  <pageSetup paperSize="9" scale="60" orientation="landscape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"/>
  <sheetViews>
    <sheetView workbookViewId="0">
      <selection activeCell="H17" sqref="H17"/>
    </sheetView>
  </sheetViews>
  <sheetFormatPr defaultColWidth="8.5703125" defaultRowHeight="14.25" customHeight="1"/>
  <cols>
    <col min="1" max="1" width="10.140625" style="77" customWidth="1"/>
    <col min="2" max="2" width="13" style="77" customWidth="1"/>
    <col min="3" max="3" width="21.7109375" style="77" customWidth="1"/>
    <col min="4" max="4" width="5.5703125" style="77" customWidth="1"/>
    <col min="5" max="5" width="16.42578125" style="113" customWidth="1"/>
    <col min="6" max="6" width="10.7109375" style="77" customWidth="1"/>
    <col min="7" max="7" width="8.7109375" style="77" customWidth="1"/>
    <col min="8" max="10" width="20.140625" style="77" customWidth="1"/>
    <col min="11" max="11" width="21.5703125" style="77" customWidth="1"/>
    <col min="12" max="12" width="16.140625" style="77" customWidth="1"/>
    <col min="13" max="13" width="38.7109375" style="77" customWidth="1"/>
    <col min="14" max="14" width="20.140625" style="77" customWidth="1"/>
    <col min="15" max="15" width="8.5703125" style="49" customWidth="1"/>
    <col min="16" max="16384" width="8.5703125" style="49"/>
  </cols>
  <sheetData>
    <row r="1" spans="1:14" ht="14.25" customHeight="1">
      <c r="A1" s="114" t="s">
        <v>582</v>
      </c>
      <c r="B1" s="115"/>
      <c r="C1" s="115"/>
      <c r="D1" s="115"/>
      <c r="E1" s="116"/>
      <c r="F1" s="115"/>
      <c r="G1" s="115"/>
      <c r="H1" s="115"/>
      <c r="I1" s="115"/>
      <c r="J1" s="115"/>
      <c r="K1" s="115"/>
      <c r="L1" s="115"/>
      <c r="M1" s="133"/>
    </row>
    <row r="2" spans="1:14" ht="44.1" customHeight="1">
      <c r="A2" s="295" t="s">
        <v>583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4" s="47" customFormat="1" ht="30" customHeight="1">
      <c r="A3" s="117" t="s">
        <v>584</v>
      </c>
      <c r="B3" s="337" t="s">
        <v>91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9"/>
      <c r="N3" s="74"/>
    </row>
    <row r="4" spans="1:14" s="47" customFormat="1" ht="32.25" customHeight="1">
      <c r="A4" s="340" t="s">
        <v>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2"/>
      <c r="M4" s="117" t="s">
        <v>585</v>
      </c>
      <c r="N4" s="74"/>
    </row>
    <row r="5" spans="1:14" s="74" customFormat="1" ht="99.75" customHeight="1">
      <c r="A5" s="387" t="s">
        <v>586</v>
      </c>
      <c r="B5" s="118" t="s">
        <v>587</v>
      </c>
      <c r="C5" s="343" t="s">
        <v>588</v>
      </c>
      <c r="D5" s="344"/>
      <c r="E5" s="344"/>
      <c r="F5" s="344"/>
      <c r="G5" s="344"/>
      <c r="H5" s="344"/>
      <c r="I5" s="344"/>
      <c r="J5" s="344"/>
      <c r="K5" s="344"/>
      <c r="L5" s="345"/>
      <c r="M5" s="134" t="s">
        <v>589</v>
      </c>
    </row>
    <row r="6" spans="1:14" s="74" customFormat="1" ht="99.75" customHeight="1">
      <c r="A6" s="388"/>
      <c r="B6" s="119" t="s">
        <v>590</v>
      </c>
      <c r="C6" s="343" t="s">
        <v>591</v>
      </c>
      <c r="D6" s="344"/>
      <c r="E6" s="344"/>
      <c r="F6" s="344"/>
      <c r="G6" s="344"/>
      <c r="H6" s="344"/>
      <c r="I6" s="344"/>
      <c r="J6" s="344"/>
      <c r="K6" s="344"/>
      <c r="L6" s="345"/>
      <c r="M6" s="135" t="s">
        <v>592</v>
      </c>
    </row>
    <row r="7" spans="1:14" s="74" customFormat="1" ht="112.5" customHeight="1">
      <c r="A7" s="120" t="s">
        <v>593</v>
      </c>
      <c r="B7" s="121" t="s">
        <v>594</v>
      </c>
      <c r="C7" s="343" t="s">
        <v>595</v>
      </c>
      <c r="D7" s="344"/>
      <c r="E7" s="344"/>
      <c r="F7" s="344"/>
      <c r="G7" s="344"/>
      <c r="H7" s="344"/>
      <c r="I7" s="344"/>
      <c r="J7" s="344"/>
      <c r="K7" s="344"/>
      <c r="L7" s="345"/>
      <c r="M7" s="136" t="s">
        <v>596</v>
      </c>
    </row>
    <row r="8" spans="1:14" s="47" customFormat="1" ht="32.25" customHeight="1">
      <c r="A8" s="346" t="s">
        <v>597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74"/>
    </row>
    <row r="9" spans="1:14" s="47" customFormat="1" ht="32.25" customHeight="1">
      <c r="A9" s="395" t="s">
        <v>598</v>
      </c>
      <c r="B9" s="395"/>
      <c r="C9" s="347" t="s">
        <v>599</v>
      </c>
      <c r="D9" s="347"/>
      <c r="E9" s="347"/>
      <c r="F9" s="347" t="s">
        <v>600</v>
      </c>
      <c r="G9" s="347"/>
      <c r="H9" s="347" t="s">
        <v>601</v>
      </c>
      <c r="I9" s="347"/>
      <c r="J9" s="347"/>
      <c r="K9" s="347" t="s">
        <v>602</v>
      </c>
      <c r="L9" s="347"/>
      <c r="M9" s="347"/>
      <c r="N9" s="74"/>
    </row>
    <row r="10" spans="1:14" s="47" customFormat="1" ht="32.25" customHeight="1">
      <c r="A10" s="395"/>
      <c r="B10" s="395"/>
      <c r="C10" s="347"/>
      <c r="D10" s="347"/>
      <c r="E10" s="347"/>
      <c r="F10" s="347"/>
      <c r="G10" s="347"/>
      <c r="H10" s="120" t="s">
        <v>603</v>
      </c>
      <c r="I10" s="121" t="s">
        <v>604</v>
      </c>
      <c r="J10" s="121" t="s">
        <v>605</v>
      </c>
      <c r="K10" s="121" t="s">
        <v>603</v>
      </c>
      <c r="L10" s="120" t="s">
        <v>604</v>
      </c>
      <c r="M10" s="120" t="s">
        <v>605</v>
      </c>
      <c r="N10" s="74"/>
    </row>
    <row r="11" spans="1:14" s="47" customFormat="1" ht="27" customHeight="1">
      <c r="A11" s="270" t="s">
        <v>77</v>
      </c>
      <c r="B11" s="270"/>
      <c r="C11" s="270"/>
      <c r="D11" s="270"/>
      <c r="E11" s="270"/>
      <c r="F11" s="270"/>
      <c r="G11" s="270"/>
      <c r="H11" s="122">
        <f>SUM(H12:H17)</f>
        <v>7575692.0199999996</v>
      </c>
      <c r="I11" s="122">
        <f t="shared" ref="I11:M11" si="0">SUM(I12:I17)</f>
        <v>288000</v>
      </c>
      <c r="J11" s="122">
        <f t="shared" si="0"/>
        <v>7287692.0199999996</v>
      </c>
      <c r="K11" s="122">
        <f t="shared" si="0"/>
        <v>7575692.0199999996</v>
      </c>
      <c r="L11" s="122">
        <f t="shared" si="0"/>
        <v>288000</v>
      </c>
      <c r="M11" s="122">
        <f t="shared" si="0"/>
        <v>7287692.0199999996</v>
      </c>
      <c r="N11" s="74"/>
    </row>
    <row r="12" spans="1:14" s="47" customFormat="1" ht="40.5" customHeight="1">
      <c r="A12" s="348" t="s">
        <v>295</v>
      </c>
      <c r="B12" s="349"/>
      <c r="C12" s="348" t="s">
        <v>606</v>
      </c>
      <c r="D12" s="350"/>
      <c r="E12" s="349"/>
      <c r="F12" s="351" t="s">
        <v>295</v>
      </c>
      <c r="G12" s="352"/>
      <c r="H12" s="123">
        <v>7189735.0199999996</v>
      </c>
      <c r="I12" s="123"/>
      <c r="J12" s="123">
        <v>7189735.0199999996</v>
      </c>
      <c r="K12" s="123">
        <v>7189735.0199999996</v>
      </c>
      <c r="L12" s="123"/>
      <c r="M12" s="123">
        <v>7189735.0199999996</v>
      </c>
      <c r="N12" s="74"/>
    </row>
    <row r="13" spans="1:14" s="47" customFormat="1" ht="40.5" customHeight="1">
      <c r="A13" s="354" t="s">
        <v>607</v>
      </c>
      <c r="B13" s="354"/>
      <c r="C13" s="354" t="s">
        <v>608</v>
      </c>
      <c r="D13" s="354"/>
      <c r="E13" s="354"/>
      <c r="F13" s="353" t="s">
        <v>303</v>
      </c>
      <c r="G13" s="352"/>
      <c r="H13" s="123">
        <v>97957</v>
      </c>
      <c r="I13" s="123"/>
      <c r="J13" s="123">
        <v>97957</v>
      </c>
      <c r="K13" s="123">
        <v>97957</v>
      </c>
      <c r="L13" s="123"/>
      <c r="M13" s="123">
        <v>97957</v>
      </c>
      <c r="N13" s="74"/>
    </row>
    <row r="14" spans="1:14" s="47" customFormat="1" ht="40.5" customHeight="1">
      <c r="A14" s="354"/>
      <c r="B14" s="354"/>
      <c r="C14" s="354"/>
      <c r="D14" s="354"/>
      <c r="E14" s="354"/>
      <c r="F14" s="353" t="s">
        <v>309</v>
      </c>
      <c r="G14" s="352"/>
      <c r="H14" s="123">
        <v>199000</v>
      </c>
      <c r="I14" s="123">
        <v>199000</v>
      </c>
      <c r="J14" s="123"/>
      <c r="K14" s="123">
        <v>199000</v>
      </c>
      <c r="L14" s="123">
        <v>199000</v>
      </c>
      <c r="M14" s="123"/>
      <c r="N14" s="74"/>
    </row>
    <row r="15" spans="1:14" s="47" customFormat="1" ht="60.75" customHeight="1">
      <c r="A15" s="354" t="s">
        <v>292</v>
      </c>
      <c r="B15" s="355"/>
      <c r="C15" s="354" t="s">
        <v>327</v>
      </c>
      <c r="D15" s="355"/>
      <c r="E15" s="355"/>
      <c r="F15" s="356" t="s">
        <v>292</v>
      </c>
      <c r="G15" s="357"/>
      <c r="H15" s="124">
        <v>20000</v>
      </c>
      <c r="I15" s="124">
        <v>20000</v>
      </c>
      <c r="J15" s="124"/>
      <c r="K15" s="124">
        <v>20000</v>
      </c>
      <c r="L15" s="124">
        <v>20000</v>
      </c>
      <c r="M15" s="124"/>
      <c r="N15" s="74"/>
    </row>
    <row r="16" spans="1:14" s="47" customFormat="1" ht="60.75" customHeight="1">
      <c r="A16" s="358" t="s">
        <v>272</v>
      </c>
      <c r="B16" s="357"/>
      <c r="C16" s="358" t="s">
        <v>436</v>
      </c>
      <c r="D16" s="359"/>
      <c r="E16" s="357"/>
      <c r="F16" s="351" t="s">
        <v>272</v>
      </c>
      <c r="G16" s="352"/>
      <c r="H16" s="123">
        <v>9000</v>
      </c>
      <c r="I16" s="123">
        <v>9000</v>
      </c>
      <c r="J16" s="123"/>
      <c r="K16" s="123">
        <v>9000</v>
      </c>
      <c r="L16" s="123">
        <v>9000</v>
      </c>
      <c r="M16" s="123"/>
      <c r="N16" s="74"/>
    </row>
    <row r="17" spans="1:14" s="47" customFormat="1" ht="76.5" customHeight="1">
      <c r="A17" s="351" t="s">
        <v>286</v>
      </c>
      <c r="B17" s="352"/>
      <c r="C17" s="351" t="s">
        <v>462</v>
      </c>
      <c r="D17" s="360"/>
      <c r="E17" s="352"/>
      <c r="F17" s="351" t="s">
        <v>286</v>
      </c>
      <c r="G17" s="352"/>
      <c r="H17" s="123">
        <v>60000</v>
      </c>
      <c r="I17" s="123">
        <v>60000</v>
      </c>
      <c r="J17" s="123"/>
      <c r="K17" s="123">
        <v>60000</v>
      </c>
      <c r="L17" s="123">
        <v>60000</v>
      </c>
      <c r="M17" s="123"/>
      <c r="N17" s="74"/>
    </row>
    <row r="18" spans="1:14" s="47" customFormat="1" ht="32.25" customHeight="1">
      <c r="A18" s="361" t="s">
        <v>609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3"/>
      <c r="N18" s="74"/>
    </row>
    <row r="19" spans="1:14" s="47" customFormat="1" ht="32.25" customHeight="1">
      <c r="A19" s="340" t="s">
        <v>610</v>
      </c>
      <c r="B19" s="341"/>
      <c r="C19" s="341"/>
      <c r="D19" s="341"/>
      <c r="E19" s="341"/>
      <c r="F19" s="341"/>
      <c r="G19" s="342"/>
      <c r="H19" s="389" t="s">
        <v>611</v>
      </c>
      <c r="I19" s="390"/>
      <c r="J19" s="393" t="s">
        <v>326</v>
      </c>
      <c r="K19" s="390"/>
      <c r="L19" s="389" t="s">
        <v>612</v>
      </c>
      <c r="M19" s="394"/>
      <c r="N19" s="74"/>
    </row>
    <row r="20" spans="1:14" s="47" customFormat="1" ht="36" customHeight="1">
      <c r="A20" s="125" t="s">
        <v>319</v>
      </c>
      <c r="B20" s="125" t="s">
        <v>613</v>
      </c>
      <c r="C20" s="125" t="s">
        <v>321</v>
      </c>
      <c r="D20" s="125" t="s">
        <v>322</v>
      </c>
      <c r="E20" s="126" t="s">
        <v>323</v>
      </c>
      <c r="F20" s="125" t="s">
        <v>324</v>
      </c>
      <c r="G20" s="125" t="s">
        <v>325</v>
      </c>
      <c r="H20" s="391"/>
      <c r="I20" s="392"/>
      <c r="J20" s="391"/>
      <c r="K20" s="392"/>
      <c r="L20" s="391"/>
      <c r="M20" s="392"/>
      <c r="N20" s="74"/>
    </row>
    <row r="21" spans="1:14" s="112" customFormat="1" ht="32.1" customHeight="1">
      <c r="A21" s="127" t="s">
        <v>328</v>
      </c>
      <c r="B21" s="127" t="s">
        <v>329</v>
      </c>
      <c r="C21" s="127" t="s">
        <v>508</v>
      </c>
      <c r="D21" s="128" t="s">
        <v>331</v>
      </c>
      <c r="E21" s="129">
        <v>8</v>
      </c>
      <c r="F21" s="130" t="s">
        <v>510</v>
      </c>
      <c r="G21" s="131" t="s">
        <v>334</v>
      </c>
      <c r="H21" s="364" t="s">
        <v>614</v>
      </c>
      <c r="I21" s="365"/>
      <c r="J21" s="366" t="s">
        <v>511</v>
      </c>
      <c r="K21" s="367"/>
      <c r="L21" s="131" t="s">
        <v>615</v>
      </c>
      <c r="M21" s="131" t="s">
        <v>616</v>
      </c>
      <c r="N21" s="137"/>
    </row>
    <row r="22" spans="1:14" s="112" customFormat="1" ht="32.1" customHeight="1">
      <c r="A22" s="127" t="s">
        <v>328</v>
      </c>
      <c r="B22" s="127" t="s">
        <v>339</v>
      </c>
      <c r="C22" s="127" t="s">
        <v>546</v>
      </c>
      <c r="D22" s="128" t="s">
        <v>431</v>
      </c>
      <c r="E22" s="129" t="s">
        <v>547</v>
      </c>
      <c r="F22" s="130" t="s">
        <v>425</v>
      </c>
      <c r="G22" s="131" t="s">
        <v>334</v>
      </c>
      <c r="H22" s="368" t="s">
        <v>617</v>
      </c>
      <c r="I22" s="369"/>
      <c r="J22" s="370" t="s">
        <v>548</v>
      </c>
      <c r="K22" s="371"/>
      <c r="L22" s="131" t="s">
        <v>618</v>
      </c>
      <c r="M22" s="131" t="s">
        <v>619</v>
      </c>
      <c r="N22" s="137"/>
    </row>
    <row r="23" spans="1:14" s="112" customFormat="1" ht="32.1" customHeight="1">
      <c r="A23" s="127" t="s">
        <v>328</v>
      </c>
      <c r="B23" s="127" t="s">
        <v>339</v>
      </c>
      <c r="C23" s="127" t="s">
        <v>549</v>
      </c>
      <c r="D23" s="128" t="s">
        <v>431</v>
      </c>
      <c r="E23" s="129">
        <v>2</v>
      </c>
      <c r="F23" s="130" t="s">
        <v>550</v>
      </c>
      <c r="G23" s="131" t="s">
        <v>334</v>
      </c>
      <c r="H23" s="372" t="s">
        <v>620</v>
      </c>
      <c r="I23" s="373"/>
      <c r="J23" s="374" t="s">
        <v>551</v>
      </c>
      <c r="K23" s="375"/>
      <c r="L23" s="131" t="s">
        <v>618</v>
      </c>
      <c r="M23" s="131" t="s">
        <v>619</v>
      </c>
      <c r="N23" s="137"/>
    </row>
    <row r="24" spans="1:14" s="112" customFormat="1" ht="32.1" customHeight="1">
      <c r="A24" s="127" t="s">
        <v>328</v>
      </c>
      <c r="B24" s="127" t="s">
        <v>339</v>
      </c>
      <c r="C24" s="127" t="s">
        <v>560</v>
      </c>
      <c r="D24" s="128" t="s">
        <v>431</v>
      </c>
      <c r="E24" s="129">
        <v>3</v>
      </c>
      <c r="F24" s="130" t="s">
        <v>550</v>
      </c>
      <c r="G24" s="131" t="s">
        <v>334</v>
      </c>
      <c r="H24" s="376" t="s">
        <v>621</v>
      </c>
      <c r="I24" s="377"/>
      <c r="J24" s="366" t="s">
        <v>562</v>
      </c>
      <c r="K24" s="367"/>
      <c r="L24" s="131" t="s">
        <v>618</v>
      </c>
      <c r="M24" s="131" t="s">
        <v>619</v>
      </c>
      <c r="N24" s="137"/>
    </row>
    <row r="25" spans="1:14" s="112" customFormat="1" ht="32.1" customHeight="1">
      <c r="A25" s="127" t="s">
        <v>328</v>
      </c>
      <c r="B25" s="127" t="s">
        <v>339</v>
      </c>
      <c r="C25" s="127" t="s">
        <v>622</v>
      </c>
      <c r="D25" s="128" t="s">
        <v>331</v>
      </c>
      <c r="E25" s="129" t="s">
        <v>442</v>
      </c>
      <c r="F25" s="130" t="s">
        <v>343</v>
      </c>
      <c r="G25" s="131" t="s">
        <v>334</v>
      </c>
      <c r="H25" s="368" t="s">
        <v>623</v>
      </c>
      <c r="I25" s="369"/>
      <c r="J25" s="370" t="s">
        <v>624</v>
      </c>
      <c r="K25" s="371"/>
      <c r="L25" s="131" t="s">
        <v>618</v>
      </c>
      <c r="M25" s="131" t="s">
        <v>625</v>
      </c>
      <c r="N25" s="137"/>
    </row>
    <row r="26" spans="1:14" s="112" customFormat="1" ht="32.1" customHeight="1">
      <c r="A26" s="127" t="s">
        <v>328</v>
      </c>
      <c r="B26" s="127" t="s">
        <v>339</v>
      </c>
      <c r="C26" s="127" t="s">
        <v>566</v>
      </c>
      <c r="D26" s="128" t="s">
        <v>331</v>
      </c>
      <c r="E26" s="129">
        <v>80</v>
      </c>
      <c r="F26" s="130" t="s">
        <v>343</v>
      </c>
      <c r="G26" s="131" t="s">
        <v>334</v>
      </c>
      <c r="H26" s="378" t="s">
        <v>626</v>
      </c>
      <c r="I26" s="379"/>
      <c r="J26" s="380" t="s">
        <v>567</v>
      </c>
      <c r="K26" s="381"/>
      <c r="L26" s="131" t="s">
        <v>618</v>
      </c>
      <c r="M26" s="131" t="s">
        <v>619</v>
      </c>
      <c r="N26" s="137"/>
    </row>
    <row r="27" spans="1:14" s="112" customFormat="1" ht="32.1" customHeight="1">
      <c r="A27" s="127" t="s">
        <v>328</v>
      </c>
      <c r="B27" s="127" t="s">
        <v>339</v>
      </c>
      <c r="C27" s="127" t="s">
        <v>542</v>
      </c>
      <c r="D27" s="128" t="s">
        <v>331</v>
      </c>
      <c r="E27" s="129" t="s">
        <v>365</v>
      </c>
      <c r="F27" s="130" t="s">
        <v>343</v>
      </c>
      <c r="G27" s="131" t="s">
        <v>334</v>
      </c>
      <c r="H27" s="382" t="s">
        <v>627</v>
      </c>
      <c r="I27" s="383"/>
      <c r="J27" s="380" t="s">
        <v>543</v>
      </c>
      <c r="K27" s="381"/>
      <c r="L27" s="131" t="s">
        <v>618</v>
      </c>
      <c r="M27" s="131" t="s">
        <v>619</v>
      </c>
      <c r="N27" s="137"/>
    </row>
    <row r="28" spans="1:14" s="112" customFormat="1" ht="32.1" customHeight="1">
      <c r="A28" s="127" t="s">
        <v>328</v>
      </c>
      <c r="B28" s="127" t="s">
        <v>339</v>
      </c>
      <c r="C28" s="127" t="s">
        <v>544</v>
      </c>
      <c r="D28" s="128" t="s">
        <v>331</v>
      </c>
      <c r="E28" s="129">
        <v>90</v>
      </c>
      <c r="F28" s="130" t="s">
        <v>343</v>
      </c>
      <c r="G28" s="131" t="s">
        <v>334</v>
      </c>
      <c r="H28" s="376" t="s">
        <v>628</v>
      </c>
      <c r="I28" s="377"/>
      <c r="J28" s="374" t="s">
        <v>545</v>
      </c>
      <c r="K28" s="375"/>
      <c r="L28" s="131" t="s">
        <v>618</v>
      </c>
      <c r="M28" s="131" t="s">
        <v>625</v>
      </c>
      <c r="N28" s="137"/>
    </row>
    <row r="29" spans="1:14" s="112" customFormat="1" ht="32.1" customHeight="1">
      <c r="A29" s="127" t="s">
        <v>328</v>
      </c>
      <c r="B29" s="127" t="s">
        <v>339</v>
      </c>
      <c r="C29" s="127" t="s">
        <v>575</v>
      </c>
      <c r="D29" s="128" t="s">
        <v>331</v>
      </c>
      <c r="E29" s="129">
        <v>90</v>
      </c>
      <c r="F29" s="130" t="s">
        <v>343</v>
      </c>
      <c r="G29" s="131" t="s">
        <v>334</v>
      </c>
      <c r="H29" s="368" t="s">
        <v>629</v>
      </c>
      <c r="I29" s="369"/>
      <c r="J29" s="370" t="s">
        <v>576</v>
      </c>
      <c r="K29" s="371"/>
      <c r="L29" s="131" t="s">
        <v>618</v>
      </c>
      <c r="M29" s="131" t="s">
        <v>630</v>
      </c>
      <c r="N29" s="137"/>
    </row>
    <row r="30" spans="1:14" s="112" customFormat="1" ht="32.1" customHeight="1">
      <c r="A30" s="127" t="s">
        <v>328</v>
      </c>
      <c r="B30" s="127" t="s">
        <v>339</v>
      </c>
      <c r="C30" s="127" t="s">
        <v>563</v>
      </c>
      <c r="D30" s="128" t="s">
        <v>331</v>
      </c>
      <c r="E30" s="129" t="s">
        <v>564</v>
      </c>
      <c r="F30" s="130" t="s">
        <v>343</v>
      </c>
      <c r="G30" s="131" t="s">
        <v>334</v>
      </c>
      <c r="H30" s="378" t="s">
        <v>631</v>
      </c>
      <c r="I30" s="379"/>
      <c r="J30" s="380" t="s">
        <v>565</v>
      </c>
      <c r="K30" s="381"/>
      <c r="L30" s="131" t="s">
        <v>618</v>
      </c>
      <c r="M30" s="131" t="s">
        <v>619</v>
      </c>
      <c r="N30" s="137"/>
    </row>
    <row r="31" spans="1:14" s="112" customFormat="1" ht="32.1" customHeight="1">
      <c r="A31" s="127" t="s">
        <v>328</v>
      </c>
      <c r="B31" s="127" t="s">
        <v>339</v>
      </c>
      <c r="C31" s="127" t="s">
        <v>570</v>
      </c>
      <c r="D31" s="128" t="s">
        <v>331</v>
      </c>
      <c r="E31" s="129" t="s">
        <v>571</v>
      </c>
      <c r="F31" s="130" t="s">
        <v>343</v>
      </c>
      <c r="G31" s="131" t="s">
        <v>334</v>
      </c>
      <c r="H31" s="372" t="s">
        <v>632</v>
      </c>
      <c r="I31" s="373"/>
      <c r="J31" s="374" t="s">
        <v>572</v>
      </c>
      <c r="K31" s="375"/>
      <c r="L31" s="131" t="s">
        <v>618</v>
      </c>
      <c r="M31" s="131" t="s">
        <v>619</v>
      </c>
      <c r="N31" s="137"/>
    </row>
    <row r="32" spans="1:14" s="112" customFormat="1" ht="32.1" customHeight="1">
      <c r="A32" s="127" t="s">
        <v>328</v>
      </c>
      <c r="B32" s="127" t="s">
        <v>339</v>
      </c>
      <c r="C32" s="127" t="s">
        <v>573</v>
      </c>
      <c r="D32" s="128" t="s">
        <v>331</v>
      </c>
      <c r="E32" s="129">
        <v>98</v>
      </c>
      <c r="F32" s="130" t="s">
        <v>343</v>
      </c>
      <c r="G32" s="131" t="s">
        <v>334</v>
      </c>
      <c r="H32" s="368" t="s">
        <v>633</v>
      </c>
      <c r="I32" s="369"/>
      <c r="J32" s="370" t="s">
        <v>574</v>
      </c>
      <c r="K32" s="371"/>
      <c r="L32" s="131" t="s">
        <v>618</v>
      </c>
      <c r="M32" s="131" t="s">
        <v>619</v>
      </c>
      <c r="N32" s="137"/>
    </row>
    <row r="33" spans="1:14" s="112" customFormat="1" ht="32.1" customHeight="1">
      <c r="A33" s="127" t="s">
        <v>328</v>
      </c>
      <c r="B33" s="127" t="s">
        <v>339</v>
      </c>
      <c r="C33" s="127" t="s">
        <v>634</v>
      </c>
      <c r="D33" s="128" t="s">
        <v>331</v>
      </c>
      <c r="E33" s="129">
        <v>90</v>
      </c>
      <c r="F33" s="130" t="s">
        <v>343</v>
      </c>
      <c r="G33" s="131" t="s">
        <v>334</v>
      </c>
      <c r="H33" s="384" t="s">
        <v>635</v>
      </c>
      <c r="I33" s="385"/>
      <c r="J33" s="380" t="s">
        <v>636</v>
      </c>
      <c r="K33" s="381"/>
      <c r="L33" s="131" t="s">
        <v>618</v>
      </c>
      <c r="M33" s="131" t="s">
        <v>625</v>
      </c>
      <c r="N33" s="137"/>
    </row>
    <row r="34" spans="1:14" s="112" customFormat="1" ht="32.1" customHeight="1">
      <c r="A34" s="127" t="s">
        <v>328</v>
      </c>
      <c r="B34" s="127" t="s">
        <v>339</v>
      </c>
      <c r="C34" s="127" t="s">
        <v>637</v>
      </c>
      <c r="D34" s="128" t="s">
        <v>638</v>
      </c>
      <c r="E34" s="129" t="s">
        <v>381</v>
      </c>
      <c r="F34" s="132" t="s">
        <v>343</v>
      </c>
      <c r="G34" s="131" t="s">
        <v>334</v>
      </c>
      <c r="H34" s="378" t="s">
        <v>639</v>
      </c>
      <c r="I34" s="379"/>
      <c r="J34" s="374" t="s">
        <v>640</v>
      </c>
      <c r="K34" s="375"/>
      <c r="L34" s="131" t="s">
        <v>618</v>
      </c>
      <c r="M34" s="131" t="s">
        <v>625</v>
      </c>
      <c r="N34" s="137"/>
    </row>
    <row r="35" spans="1:14" s="112" customFormat="1" ht="32.1" customHeight="1">
      <c r="A35" s="127" t="s">
        <v>345</v>
      </c>
      <c r="B35" s="127" t="s">
        <v>641</v>
      </c>
      <c r="C35" s="127" t="s">
        <v>457</v>
      </c>
      <c r="D35" s="128" t="s">
        <v>341</v>
      </c>
      <c r="E35" s="129" t="s">
        <v>642</v>
      </c>
      <c r="F35" s="132" t="s">
        <v>643</v>
      </c>
      <c r="G35" s="131" t="s">
        <v>350</v>
      </c>
      <c r="H35" s="386" t="s">
        <v>644</v>
      </c>
      <c r="I35" s="369"/>
      <c r="J35" s="370" t="s">
        <v>645</v>
      </c>
      <c r="K35" s="371"/>
      <c r="L35" s="131" t="s">
        <v>618</v>
      </c>
      <c r="M35" s="131" t="s">
        <v>625</v>
      </c>
      <c r="N35" s="137"/>
    </row>
    <row r="36" spans="1:14" s="112" customFormat="1" ht="32.1" customHeight="1">
      <c r="A36" s="127" t="s">
        <v>345</v>
      </c>
      <c r="B36" s="127" t="s">
        <v>641</v>
      </c>
      <c r="C36" s="127" t="s">
        <v>646</v>
      </c>
      <c r="D36" s="128" t="s">
        <v>341</v>
      </c>
      <c r="E36" s="129" t="s">
        <v>647</v>
      </c>
      <c r="F36" s="132" t="s">
        <v>648</v>
      </c>
      <c r="G36" s="131" t="s">
        <v>350</v>
      </c>
      <c r="H36" s="386" t="s">
        <v>644</v>
      </c>
      <c r="I36" s="369"/>
      <c r="J36" s="380" t="s">
        <v>649</v>
      </c>
      <c r="K36" s="381"/>
      <c r="L36" s="131" t="s">
        <v>618</v>
      </c>
      <c r="M36" s="131" t="s">
        <v>625</v>
      </c>
      <c r="N36" s="137"/>
    </row>
    <row r="37" spans="1:14" s="112" customFormat="1" ht="32.1" customHeight="1">
      <c r="A37" s="127" t="s">
        <v>345</v>
      </c>
      <c r="B37" s="127" t="s">
        <v>641</v>
      </c>
      <c r="C37" s="127" t="s">
        <v>577</v>
      </c>
      <c r="D37" s="128" t="s">
        <v>341</v>
      </c>
      <c r="E37" s="129" t="s">
        <v>647</v>
      </c>
      <c r="F37" s="132" t="s">
        <v>650</v>
      </c>
      <c r="G37" s="131" t="s">
        <v>350</v>
      </c>
      <c r="H37" s="386" t="s">
        <v>644</v>
      </c>
      <c r="I37" s="369"/>
      <c r="J37" s="380" t="s">
        <v>651</v>
      </c>
      <c r="K37" s="381"/>
      <c r="L37" s="131" t="s">
        <v>618</v>
      </c>
      <c r="M37" s="131" t="s">
        <v>625</v>
      </c>
      <c r="N37" s="137"/>
    </row>
    <row r="38" spans="1:14" s="112" customFormat="1" ht="32.1" customHeight="1">
      <c r="A38" s="127" t="s">
        <v>362</v>
      </c>
      <c r="B38" s="127" t="s">
        <v>652</v>
      </c>
      <c r="C38" s="127" t="s">
        <v>653</v>
      </c>
      <c r="D38" s="128" t="s">
        <v>331</v>
      </c>
      <c r="E38" s="129" t="s">
        <v>365</v>
      </c>
      <c r="F38" s="132" t="s">
        <v>343</v>
      </c>
      <c r="G38" s="131" t="s">
        <v>350</v>
      </c>
      <c r="H38" s="386" t="s">
        <v>654</v>
      </c>
      <c r="I38" s="369"/>
      <c r="J38" s="380" t="s">
        <v>655</v>
      </c>
      <c r="K38" s="381"/>
      <c r="L38" s="131" t="s">
        <v>618</v>
      </c>
      <c r="M38" s="131" t="s">
        <v>625</v>
      </c>
      <c r="N38" s="137"/>
    </row>
  </sheetData>
  <mergeCells count="71"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A17:B17"/>
    <mergeCell ref="C17:E17"/>
    <mergeCell ref="F17:G17"/>
    <mergeCell ref="A18:M18"/>
    <mergeCell ref="A19:G19"/>
    <mergeCell ref="H19:I20"/>
    <mergeCell ref="J19:K20"/>
    <mergeCell ref="L19:M20"/>
    <mergeCell ref="A15:B15"/>
    <mergeCell ref="C15:E15"/>
    <mergeCell ref="F15:G15"/>
    <mergeCell ref="A16:B16"/>
    <mergeCell ref="C16:E16"/>
    <mergeCell ref="F16:G16"/>
    <mergeCell ref="A12:B12"/>
    <mergeCell ref="C12:E12"/>
    <mergeCell ref="F12:G12"/>
    <mergeCell ref="F13:G13"/>
    <mergeCell ref="F14:G14"/>
    <mergeCell ref="A13:B14"/>
    <mergeCell ref="C13:E14"/>
    <mergeCell ref="C7:L7"/>
    <mergeCell ref="A8:M8"/>
    <mergeCell ref="H9:J9"/>
    <mergeCell ref="K9:M9"/>
    <mergeCell ref="A11:G11"/>
    <mergeCell ref="A9:B10"/>
    <mergeCell ref="C9:E10"/>
    <mergeCell ref="F9:G10"/>
    <mergeCell ref="A2:M2"/>
    <mergeCell ref="B3:M3"/>
    <mergeCell ref="A4:L4"/>
    <mergeCell ref="C5:L5"/>
    <mergeCell ref="C6:L6"/>
    <mergeCell ref="A5:A6"/>
  </mergeCells>
  <phoneticPr fontId="44" type="noConversion"/>
  <pageMargins left="0.22" right="0.19" top="0.59" bottom="0.47" header="0.27559055118110198" footer="0.196850393700787"/>
  <pageSetup paperSize="9" scale="65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F8"/>
  <sheetViews>
    <sheetView workbookViewId="0">
      <selection activeCell="G21" sqref="G21"/>
    </sheetView>
  </sheetViews>
  <sheetFormatPr defaultColWidth="9.140625" defaultRowHeight="14.25" customHeight="1"/>
  <cols>
    <col min="1" max="2" width="21.140625" style="99" customWidth="1"/>
    <col min="3" max="3" width="21.140625" style="45" customWidth="1"/>
    <col min="4" max="4" width="24.28515625" style="45" customWidth="1"/>
    <col min="5" max="5" width="24.7109375" style="45" customWidth="1"/>
    <col min="6" max="6" width="23.7109375" style="45" customWidth="1"/>
    <col min="7" max="7" width="9.140625" style="45" customWidth="1"/>
    <col min="8" max="16384" width="9.140625" style="45"/>
  </cols>
  <sheetData>
    <row r="1" spans="1:6" ht="17.100000000000001" customHeight="1">
      <c r="A1" s="110" t="s">
        <v>656</v>
      </c>
      <c r="B1" s="100">
        <v>0</v>
      </c>
      <c r="C1" s="101">
        <v>1</v>
      </c>
      <c r="D1" s="102"/>
      <c r="E1" s="102"/>
      <c r="F1" s="102"/>
    </row>
    <row r="2" spans="1:6" ht="26.25" customHeight="1">
      <c r="A2" s="396" t="s">
        <v>12</v>
      </c>
      <c r="B2" s="396"/>
      <c r="C2" s="295"/>
      <c r="D2" s="295"/>
      <c r="E2" s="295"/>
      <c r="F2" s="295"/>
    </row>
    <row r="3" spans="1:6" ht="19.5" customHeight="1">
      <c r="A3" s="293" t="s">
        <v>22</v>
      </c>
      <c r="B3" s="293"/>
      <c r="C3" s="397"/>
      <c r="D3" s="398"/>
      <c r="E3" s="102"/>
      <c r="F3" s="102" t="s">
        <v>23</v>
      </c>
    </row>
    <row r="4" spans="1:6" ht="19.5" customHeight="1">
      <c r="A4" s="261" t="s">
        <v>190</v>
      </c>
      <c r="B4" s="405" t="s">
        <v>94</v>
      </c>
      <c r="C4" s="261" t="s">
        <v>95</v>
      </c>
      <c r="D4" s="259" t="s">
        <v>657</v>
      </c>
      <c r="E4" s="308"/>
      <c r="F4" s="260"/>
    </row>
    <row r="5" spans="1:6" ht="18.75" customHeight="1">
      <c r="A5" s="262"/>
      <c r="B5" s="406"/>
      <c r="C5" s="407"/>
      <c r="D5" s="51" t="s">
        <v>77</v>
      </c>
      <c r="E5" s="52" t="s">
        <v>97</v>
      </c>
      <c r="F5" s="51" t="s">
        <v>98</v>
      </c>
    </row>
    <row r="6" spans="1:6" ht="18.75" customHeight="1">
      <c r="A6" s="104">
        <v>1</v>
      </c>
      <c r="B6" s="111">
        <v>2</v>
      </c>
      <c r="C6" s="51">
        <v>3</v>
      </c>
      <c r="D6" s="105" t="s">
        <v>658</v>
      </c>
      <c r="E6" s="105" t="s">
        <v>659</v>
      </c>
      <c r="F6" s="68">
        <v>6</v>
      </c>
    </row>
    <row r="7" spans="1:6" s="65" customFormat="1" ht="18.75" customHeight="1">
      <c r="A7" s="399" t="s">
        <v>660</v>
      </c>
      <c r="B7" s="400"/>
      <c r="C7" s="401"/>
      <c r="D7" s="106" t="s">
        <v>92</v>
      </c>
      <c r="E7" s="107" t="s">
        <v>92</v>
      </c>
      <c r="F7" s="107" t="s">
        <v>92</v>
      </c>
    </row>
    <row r="8" spans="1:6" ht="18.75" customHeight="1">
      <c r="A8" s="402" t="s">
        <v>139</v>
      </c>
      <c r="B8" s="403"/>
      <c r="C8" s="404" t="s">
        <v>139</v>
      </c>
      <c r="D8" s="108" t="s">
        <v>92</v>
      </c>
      <c r="E8" s="109" t="s">
        <v>92</v>
      </c>
      <c r="F8" s="109" t="s">
        <v>92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orientation="landscape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F8"/>
  <sheetViews>
    <sheetView workbookViewId="0">
      <selection activeCell="A7" sqref="A7:XFD7"/>
    </sheetView>
  </sheetViews>
  <sheetFormatPr defaultColWidth="9.140625" defaultRowHeight="14.25" customHeight="1"/>
  <cols>
    <col min="1" max="1" width="25.28515625" style="99" customWidth="1"/>
    <col min="2" max="2" width="22.28515625" style="99" customWidth="1"/>
    <col min="3" max="3" width="20" style="45" customWidth="1"/>
    <col min="4" max="4" width="25.5703125" style="45" customWidth="1"/>
    <col min="5" max="6" width="21.85546875" style="45" customWidth="1"/>
    <col min="7" max="7" width="9.140625" style="45" customWidth="1"/>
    <col min="8" max="16384" width="9.140625" style="45"/>
  </cols>
  <sheetData>
    <row r="1" spans="1:6" ht="12" customHeight="1">
      <c r="A1" s="99" t="s">
        <v>661</v>
      </c>
      <c r="B1" s="100">
        <v>0</v>
      </c>
      <c r="C1" s="101">
        <v>1</v>
      </c>
      <c r="D1" s="102"/>
      <c r="E1" s="102"/>
      <c r="F1" s="102"/>
    </row>
    <row r="2" spans="1:6" ht="26.25" customHeight="1">
      <c r="A2" s="396" t="s">
        <v>13</v>
      </c>
      <c r="B2" s="396"/>
      <c r="C2" s="295"/>
      <c r="D2" s="295"/>
      <c r="E2" s="295"/>
      <c r="F2" s="295"/>
    </row>
    <row r="3" spans="1:6" ht="13.5" customHeight="1">
      <c r="A3" s="293" t="s">
        <v>22</v>
      </c>
      <c r="B3" s="293"/>
      <c r="C3" s="397"/>
      <c r="D3" s="398"/>
      <c r="E3" s="102"/>
      <c r="F3" s="102" t="s">
        <v>23</v>
      </c>
    </row>
    <row r="4" spans="1:6" ht="19.5" customHeight="1">
      <c r="A4" s="261" t="s">
        <v>190</v>
      </c>
      <c r="B4" s="405" t="s">
        <v>94</v>
      </c>
      <c r="C4" s="261" t="s">
        <v>95</v>
      </c>
      <c r="D4" s="259" t="s">
        <v>662</v>
      </c>
      <c r="E4" s="308"/>
      <c r="F4" s="260"/>
    </row>
    <row r="5" spans="1:6" ht="18.75" customHeight="1">
      <c r="A5" s="262"/>
      <c r="B5" s="406"/>
      <c r="C5" s="407"/>
      <c r="D5" s="51" t="s">
        <v>77</v>
      </c>
      <c r="E5" s="52" t="s">
        <v>97</v>
      </c>
      <c r="F5" s="51" t="s">
        <v>98</v>
      </c>
    </row>
    <row r="6" spans="1:6" ht="18.75" customHeight="1">
      <c r="A6" s="104">
        <v>1</v>
      </c>
      <c r="B6" s="104" t="s">
        <v>381</v>
      </c>
      <c r="C6" s="51">
        <v>3</v>
      </c>
      <c r="D6" s="105" t="s">
        <v>658</v>
      </c>
      <c r="E6" s="105" t="s">
        <v>659</v>
      </c>
      <c r="F6" s="68">
        <v>6</v>
      </c>
    </row>
    <row r="7" spans="1:6" s="65" customFormat="1" ht="18.75" customHeight="1">
      <c r="A7" s="399" t="s">
        <v>663</v>
      </c>
      <c r="B7" s="400"/>
      <c r="C7" s="401"/>
      <c r="D7" s="106" t="s">
        <v>92</v>
      </c>
      <c r="E7" s="107" t="s">
        <v>92</v>
      </c>
      <c r="F7" s="107" t="s">
        <v>92</v>
      </c>
    </row>
    <row r="8" spans="1:6" ht="18.75" customHeight="1">
      <c r="A8" s="402" t="s">
        <v>139</v>
      </c>
      <c r="B8" s="403"/>
      <c r="C8" s="404"/>
      <c r="D8" s="108" t="s">
        <v>92</v>
      </c>
      <c r="E8" s="109" t="s">
        <v>92</v>
      </c>
      <c r="F8" s="109" t="s">
        <v>92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honeticPr fontId="44" type="noConversion"/>
  <pageMargins left="0.42" right="0.35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S14"/>
  <sheetViews>
    <sheetView tabSelected="1" workbookViewId="0">
      <selection activeCell="F8" sqref="F8"/>
    </sheetView>
  </sheetViews>
  <sheetFormatPr defaultColWidth="9.140625" defaultRowHeight="14.25" customHeight="1"/>
  <cols>
    <col min="1" max="1" width="16.28515625" style="36" customWidth="1"/>
    <col min="2" max="2" width="19.7109375" style="36" customWidth="1"/>
    <col min="3" max="3" width="17.140625" style="45" customWidth="1"/>
    <col min="4" max="4" width="15.7109375" style="45" customWidth="1"/>
    <col min="5" max="5" width="13" style="45" customWidth="1"/>
    <col min="6" max="7" width="8" style="45" customWidth="1"/>
    <col min="8" max="8" width="12.85546875" style="45" customWidth="1"/>
    <col min="9" max="9" width="12" style="45" customWidth="1"/>
    <col min="10" max="10" width="10.28515625" style="45" customWidth="1"/>
    <col min="11" max="12" width="10" style="45" customWidth="1"/>
    <col min="13" max="13" width="9.140625" style="36" customWidth="1"/>
    <col min="14" max="15" width="12" style="45" customWidth="1"/>
    <col min="16" max="17" width="12.7109375" style="45" customWidth="1"/>
    <col min="18" max="18" width="9.140625" style="36" customWidth="1"/>
    <col min="19" max="19" width="10.42578125" style="45" customWidth="1"/>
    <col min="20" max="20" width="9.140625" style="36" customWidth="1"/>
    <col min="21" max="16384" width="9.140625" style="36"/>
  </cols>
  <sheetData>
    <row r="1" spans="1:19" ht="13.5" customHeight="1">
      <c r="A1" s="47" t="s">
        <v>664</v>
      </c>
      <c r="D1" s="47"/>
      <c r="E1" s="47"/>
      <c r="F1" s="47"/>
      <c r="G1" s="47"/>
      <c r="H1" s="47"/>
      <c r="I1" s="47"/>
      <c r="J1" s="47"/>
      <c r="K1" s="47"/>
      <c r="L1" s="47"/>
      <c r="R1" s="43"/>
      <c r="S1" s="96"/>
    </row>
    <row r="2" spans="1:19" ht="27.75" customHeight="1">
      <c r="A2" s="408" t="s">
        <v>14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</row>
    <row r="3" spans="1:19" ht="24" customHeight="1">
      <c r="A3" s="409" t="s">
        <v>22</v>
      </c>
      <c r="B3" s="409"/>
      <c r="C3" s="409"/>
      <c r="D3" s="409"/>
      <c r="E3" s="409"/>
      <c r="F3" s="409"/>
      <c r="G3" s="409"/>
      <c r="H3" s="409"/>
      <c r="I3" s="49"/>
      <c r="J3" s="49"/>
      <c r="K3" s="49"/>
      <c r="L3" s="49"/>
      <c r="R3" s="97"/>
      <c r="S3" s="98" t="s">
        <v>181</v>
      </c>
    </row>
    <row r="4" spans="1:19" ht="15.75" customHeight="1">
      <c r="A4" s="418" t="s">
        <v>189</v>
      </c>
      <c r="B4" s="418" t="s">
        <v>190</v>
      </c>
      <c r="C4" s="418" t="s">
        <v>665</v>
      </c>
      <c r="D4" s="418" t="s">
        <v>666</v>
      </c>
      <c r="E4" s="418" t="s">
        <v>667</v>
      </c>
      <c r="F4" s="418" t="s">
        <v>668</v>
      </c>
      <c r="G4" s="418" t="s">
        <v>669</v>
      </c>
      <c r="H4" s="418" t="s">
        <v>670</v>
      </c>
      <c r="I4" s="410" t="s">
        <v>197</v>
      </c>
      <c r="J4" s="411"/>
      <c r="K4" s="411"/>
      <c r="L4" s="410"/>
      <c r="M4" s="412"/>
      <c r="N4" s="410"/>
      <c r="O4" s="410"/>
      <c r="P4" s="410"/>
      <c r="Q4" s="410"/>
      <c r="R4" s="412"/>
      <c r="S4" s="413"/>
    </row>
    <row r="5" spans="1:19" ht="17.25" customHeight="1">
      <c r="A5" s="419"/>
      <c r="B5" s="419"/>
      <c r="C5" s="419"/>
      <c r="D5" s="419"/>
      <c r="E5" s="419"/>
      <c r="F5" s="419"/>
      <c r="G5" s="419"/>
      <c r="H5" s="419"/>
      <c r="I5" s="420" t="s">
        <v>77</v>
      </c>
      <c r="J5" s="285" t="s">
        <v>80</v>
      </c>
      <c r="K5" s="285" t="s">
        <v>671</v>
      </c>
      <c r="L5" s="419" t="s">
        <v>672</v>
      </c>
      <c r="M5" s="421" t="s">
        <v>673</v>
      </c>
      <c r="N5" s="414" t="s">
        <v>674</v>
      </c>
      <c r="O5" s="414"/>
      <c r="P5" s="414"/>
      <c r="Q5" s="414"/>
      <c r="R5" s="415"/>
      <c r="S5" s="416"/>
    </row>
    <row r="6" spans="1:19" ht="54" customHeight="1">
      <c r="A6" s="419"/>
      <c r="B6" s="419"/>
      <c r="C6" s="419"/>
      <c r="D6" s="416"/>
      <c r="E6" s="416"/>
      <c r="F6" s="416"/>
      <c r="G6" s="416"/>
      <c r="H6" s="416"/>
      <c r="I6" s="414"/>
      <c r="J6" s="285"/>
      <c r="K6" s="285"/>
      <c r="L6" s="416"/>
      <c r="M6" s="422"/>
      <c r="N6" s="88" t="s">
        <v>79</v>
      </c>
      <c r="O6" s="88" t="s">
        <v>86</v>
      </c>
      <c r="P6" s="88" t="s">
        <v>268</v>
      </c>
      <c r="Q6" s="88" t="s">
        <v>88</v>
      </c>
      <c r="R6" s="95" t="s">
        <v>89</v>
      </c>
      <c r="S6" s="88" t="s">
        <v>90</v>
      </c>
    </row>
    <row r="7" spans="1:19" ht="15" customHeight="1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</row>
    <row r="8" spans="1:19" s="87" customFormat="1" ht="28.5" customHeight="1">
      <c r="A8" s="89" t="s">
        <v>206</v>
      </c>
      <c r="B8" s="89" t="s">
        <v>91</v>
      </c>
      <c r="C8" s="90" t="s">
        <v>276</v>
      </c>
      <c r="D8" s="91" t="s">
        <v>675</v>
      </c>
      <c r="E8" s="91" t="s">
        <v>675</v>
      </c>
      <c r="F8" s="92" t="s">
        <v>733</v>
      </c>
      <c r="G8" s="93">
        <v>1</v>
      </c>
      <c r="H8" s="94">
        <v>764608</v>
      </c>
      <c r="I8" s="94">
        <v>382304</v>
      </c>
      <c r="J8" s="94">
        <v>382304</v>
      </c>
      <c r="K8" s="94"/>
      <c r="L8" s="94"/>
      <c r="M8" s="94"/>
      <c r="N8" s="94"/>
      <c r="O8" s="94"/>
      <c r="P8" s="94"/>
      <c r="Q8" s="94"/>
      <c r="R8" s="94"/>
      <c r="S8" s="94"/>
    </row>
    <row r="9" spans="1:19" s="87" customFormat="1" ht="28.5" customHeight="1">
      <c r="A9" s="89" t="s">
        <v>206</v>
      </c>
      <c r="B9" s="89" t="s">
        <v>91</v>
      </c>
      <c r="C9" s="90" t="s">
        <v>228</v>
      </c>
      <c r="D9" s="91" t="s">
        <v>676</v>
      </c>
      <c r="E9" s="91" t="s">
        <v>676</v>
      </c>
      <c r="F9" s="92" t="s">
        <v>677</v>
      </c>
      <c r="G9" s="93">
        <v>1</v>
      </c>
      <c r="H9" s="94">
        <v>20000</v>
      </c>
      <c r="I9" s="94">
        <v>20000</v>
      </c>
      <c r="J9" s="94">
        <v>20000</v>
      </c>
      <c r="K9" s="94"/>
      <c r="L9" s="94"/>
      <c r="M9" s="94"/>
      <c r="N9" s="94"/>
      <c r="O9" s="94"/>
      <c r="P9" s="94"/>
      <c r="Q9" s="94"/>
      <c r="R9" s="94"/>
      <c r="S9" s="94"/>
    </row>
    <row r="10" spans="1:19" s="87" customFormat="1" ht="28.5" customHeight="1">
      <c r="A10" s="89" t="s">
        <v>206</v>
      </c>
      <c r="B10" s="89" t="s">
        <v>91</v>
      </c>
      <c r="C10" s="90" t="s">
        <v>305</v>
      </c>
      <c r="D10" s="91" t="s">
        <v>678</v>
      </c>
      <c r="E10" s="91" t="s">
        <v>679</v>
      </c>
      <c r="F10" s="92" t="s">
        <v>481</v>
      </c>
      <c r="G10" s="93">
        <v>1</v>
      </c>
      <c r="H10" s="94">
        <v>20000</v>
      </c>
      <c r="I10" s="94">
        <v>20000</v>
      </c>
      <c r="J10" s="94"/>
      <c r="K10" s="94"/>
      <c r="L10" s="94"/>
      <c r="M10" s="94"/>
      <c r="N10" s="94">
        <v>20000</v>
      </c>
      <c r="O10" s="94">
        <v>20000</v>
      </c>
      <c r="P10" s="94"/>
      <c r="Q10" s="94"/>
      <c r="R10" s="94"/>
      <c r="S10" s="94"/>
    </row>
    <row r="11" spans="1:19" s="87" customFormat="1" ht="28.5" customHeight="1">
      <c r="A11" s="89" t="s">
        <v>206</v>
      </c>
      <c r="B11" s="89" t="s">
        <v>91</v>
      </c>
      <c r="C11" s="90" t="s">
        <v>305</v>
      </c>
      <c r="D11" s="91" t="s">
        <v>680</v>
      </c>
      <c r="E11" s="91" t="s">
        <v>681</v>
      </c>
      <c r="F11" s="92" t="s">
        <v>677</v>
      </c>
      <c r="G11" s="93">
        <v>1</v>
      </c>
      <c r="H11" s="94">
        <v>819700</v>
      </c>
      <c r="I11" s="94">
        <v>819700</v>
      </c>
      <c r="J11" s="94"/>
      <c r="K11" s="94"/>
      <c r="L11" s="94"/>
      <c r="M11" s="94"/>
      <c r="N11" s="94">
        <v>819700</v>
      </c>
      <c r="O11" s="94">
        <v>819700</v>
      </c>
      <c r="P11" s="94"/>
      <c r="Q11" s="94"/>
      <c r="R11" s="94"/>
      <c r="S11" s="94"/>
    </row>
    <row r="12" spans="1:19" s="87" customFormat="1" ht="28.5" customHeight="1">
      <c r="A12" s="89" t="s">
        <v>206</v>
      </c>
      <c r="B12" s="89" t="s">
        <v>91</v>
      </c>
      <c r="C12" s="90" t="s">
        <v>305</v>
      </c>
      <c r="D12" s="91" t="s">
        <v>682</v>
      </c>
      <c r="E12" s="91" t="s">
        <v>683</v>
      </c>
      <c r="F12" s="92" t="s">
        <v>677</v>
      </c>
      <c r="G12" s="93">
        <v>1</v>
      </c>
      <c r="H12" s="94"/>
      <c r="I12" s="94">
        <v>600000</v>
      </c>
      <c r="J12" s="94"/>
      <c r="K12" s="94"/>
      <c r="L12" s="94"/>
      <c r="M12" s="94"/>
      <c r="N12" s="94">
        <v>600000</v>
      </c>
      <c r="O12" s="94">
        <v>600000</v>
      </c>
      <c r="P12" s="94"/>
      <c r="Q12" s="94"/>
      <c r="R12" s="94"/>
      <c r="S12" s="94"/>
    </row>
    <row r="13" spans="1:19" ht="21" customHeight="1">
      <c r="A13" s="417" t="s">
        <v>139</v>
      </c>
      <c r="B13" s="417"/>
      <c r="C13" s="417"/>
      <c r="D13" s="417"/>
      <c r="E13" s="417"/>
      <c r="F13" s="417"/>
      <c r="G13" s="417"/>
      <c r="H13" s="94">
        <v>1624308</v>
      </c>
      <c r="I13" s="94">
        <v>1842004</v>
      </c>
      <c r="J13" s="94">
        <v>402304</v>
      </c>
      <c r="K13" s="94"/>
      <c r="L13" s="94"/>
      <c r="M13" s="94"/>
      <c r="N13" s="94">
        <v>1439700</v>
      </c>
      <c r="O13" s="94">
        <v>1439700</v>
      </c>
      <c r="P13" s="94"/>
      <c r="Q13" s="94"/>
      <c r="R13" s="94"/>
      <c r="S13" s="94"/>
    </row>
    <row r="14" spans="1:19" ht="21" customHeight="1">
      <c r="A14" s="36" t="s">
        <v>684</v>
      </c>
    </row>
  </sheetData>
  <mergeCells count="18">
    <mergeCell ref="L5:L6"/>
    <mergeCell ref="M5:M6"/>
    <mergeCell ref="A2:S2"/>
    <mergeCell ref="A3:H3"/>
    <mergeCell ref="I4:S4"/>
    <mergeCell ref="N5:S5"/>
    <mergeCell ref="A13:G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44" type="noConversion"/>
  <printOptions horizontalCentered="1"/>
  <pageMargins left="0.32" right="0.28000000000000003" top="0.51180555555555596" bottom="0.51180555555555596" header="0.32" footer="0.31458333333333299"/>
  <pageSetup paperSize="9" scale="62" orientation="landscape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IX9"/>
  <sheetViews>
    <sheetView workbookViewId="0">
      <selection activeCell="A4" sqref="A4:A6"/>
    </sheetView>
  </sheetViews>
  <sheetFormatPr defaultColWidth="8.7109375" defaultRowHeight="14.25" customHeight="1"/>
  <cols>
    <col min="1" max="2" width="13.28515625" style="36" customWidth="1"/>
    <col min="3" max="9" width="9.140625" style="71" customWidth="1"/>
    <col min="10" max="13" width="10" style="45" customWidth="1"/>
    <col min="14" max="14" width="10" style="36" customWidth="1"/>
    <col min="15" max="18" width="10" style="45" customWidth="1"/>
    <col min="19" max="19" width="10" style="36" customWidth="1"/>
    <col min="20" max="20" width="10" style="45" customWidth="1"/>
    <col min="21" max="21" width="9.140625" style="36" customWidth="1"/>
    <col min="22" max="249" width="9.140625" style="36"/>
    <col min="250" max="258" width="8.7109375" style="36"/>
  </cols>
  <sheetData>
    <row r="1" spans="1:258" ht="13.5" customHeight="1">
      <c r="A1" s="47" t="s">
        <v>685</v>
      </c>
      <c r="D1" s="47"/>
      <c r="E1" s="47"/>
      <c r="F1" s="47"/>
      <c r="G1" s="47"/>
      <c r="H1" s="47"/>
      <c r="I1" s="47"/>
      <c r="J1" s="74"/>
      <c r="K1" s="74"/>
      <c r="L1" s="74"/>
      <c r="M1" s="74"/>
      <c r="N1" s="75"/>
      <c r="O1" s="76"/>
      <c r="P1" s="76"/>
      <c r="Q1" s="76"/>
      <c r="R1" s="76"/>
      <c r="S1" s="82"/>
      <c r="T1" s="83"/>
    </row>
    <row r="2" spans="1:258" ht="27.75" customHeight="1">
      <c r="A2" s="408" t="s">
        <v>15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</row>
    <row r="3" spans="1:258" ht="26.1" customHeight="1">
      <c r="A3" s="409" t="s">
        <v>22</v>
      </c>
      <c r="B3" s="409"/>
      <c r="C3" s="409"/>
      <c r="D3" s="409"/>
      <c r="E3" s="409"/>
      <c r="F3" s="49"/>
      <c r="G3" s="49"/>
      <c r="H3" s="49"/>
      <c r="I3" s="49"/>
      <c r="J3" s="77"/>
      <c r="K3" s="77"/>
      <c r="L3" s="77"/>
      <c r="M3" s="77"/>
      <c r="N3" s="75"/>
      <c r="O3" s="76"/>
      <c r="P3" s="76"/>
      <c r="Q3" s="76"/>
      <c r="R3" s="76"/>
      <c r="S3" s="84"/>
      <c r="T3" s="85" t="s">
        <v>181</v>
      </c>
    </row>
    <row r="4" spans="1:258" ht="15.75" customHeight="1">
      <c r="A4" s="285" t="s">
        <v>189</v>
      </c>
      <c r="B4" s="418" t="s">
        <v>190</v>
      </c>
      <c r="C4" s="285" t="s">
        <v>665</v>
      </c>
      <c r="D4" s="285" t="s">
        <v>686</v>
      </c>
      <c r="E4" s="285" t="s">
        <v>687</v>
      </c>
      <c r="F4" s="316" t="s">
        <v>688</v>
      </c>
      <c r="G4" s="285" t="s">
        <v>689</v>
      </c>
      <c r="H4" s="285" t="s">
        <v>690</v>
      </c>
      <c r="I4" s="285" t="s">
        <v>691</v>
      </c>
      <c r="J4" s="285" t="s">
        <v>197</v>
      </c>
      <c r="K4" s="285"/>
      <c r="L4" s="285"/>
      <c r="M4" s="285"/>
      <c r="N4" s="324"/>
      <c r="O4" s="285"/>
      <c r="P4" s="285"/>
      <c r="Q4" s="285"/>
      <c r="R4" s="285"/>
      <c r="S4" s="324"/>
      <c r="T4" s="285"/>
    </row>
    <row r="5" spans="1:258" ht="17.25" customHeight="1">
      <c r="A5" s="285"/>
      <c r="B5" s="419"/>
      <c r="C5" s="285"/>
      <c r="D5" s="285"/>
      <c r="E5" s="285"/>
      <c r="F5" s="428"/>
      <c r="G5" s="285"/>
      <c r="H5" s="285"/>
      <c r="I5" s="285"/>
      <c r="J5" s="285" t="s">
        <v>77</v>
      </c>
      <c r="K5" s="285" t="s">
        <v>80</v>
      </c>
      <c r="L5" s="285" t="s">
        <v>671</v>
      </c>
      <c r="M5" s="285" t="s">
        <v>672</v>
      </c>
      <c r="N5" s="423" t="s">
        <v>673</v>
      </c>
      <c r="O5" s="285" t="s">
        <v>674</v>
      </c>
      <c r="P5" s="285"/>
      <c r="Q5" s="285"/>
      <c r="R5" s="285"/>
      <c r="S5" s="423"/>
      <c r="T5" s="285"/>
    </row>
    <row r="6" spans="1:258" ht="54" customHeight="1">
      <c r="A6" s="285"/>
      <c r="B6" s="419"/>
      <c r="C6" s="285"/>
      <c r="D6" s="285"/>
      <c r="E6" s="285"/>
      <c r="F6" s="317"/>
      <c r="G6" s="285"/>
      <c r="H6" s="285"/>
      <c r="I6" s="285"/>
      <c r="J6" s="285"/>
      <c r="K6" s="285"/>
      <c r="L6" s="285"/>
      <c r="M6" s="285"/>
      <c r="N6" s="324"/>
      <c r="O6" s="72" t="s">
        <v>79</v>
      </c>
      <c r="P6" s="72" t="s">
        <v>86</v>
      </c>
      <c r="Q6" s="72" t="s">
        <v>268</v>
      </c>
      <c r="R6" s="72" t="s">
        <v>88</v>
      </c>
      <c r="S6" s="78" t="s">
        <v>89</v>
      </c>
      <c r="T6" s="72" t="s">
        <v>90</v>
      </c>
    </row>
    <row r="7" spans="1:258" ht="15" customHeight="1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spans="1:258" s="70" customFormat="1" ht="22.5" customHeight="1">
      <c r="A8" s="424" t="s">
        <v>692</v>
      </c>
      <c r="B8" s="425"/>
      <c r="C8" s="425"/>
      <c r="D8" s="425"/>
      <c r="E8" s="425"/>
      <c r="F8" s="425"/>
      <c r="G8" s="425"/>
      <c r="H8" s="425"/>
      <c r="I8" s="426"/>
      <c r="J8" s="79" t="s">
        <v>92</v>
      </c>
      <c r="K8" s="79" t="s">
        <v>92</v>
      </c>
      <c r="L8" s="79" t="s">
        <v>92</v>
      </c>
      <c r="M8" s="79" t="s">
        <v>92</v>
      </c>
      <c r="N8" s="79" t="s">
        <v>92</v>
      </c>
      <c r="O8" s="79" t="s">
        <v>92</v>
      </c>
      <c r="P8" s="79" t="s">
        <v>92</v>
      </c>
      <c r="Q8" s="79" t="s">
        <v>92</v>
      </c>
      <c r="R8" s="79"/>
      <c r="S8" s="79" t="s">
        <v>92</v>
      </c>
      <c r="T8" s="79" t="s">
        <v>92</v>
      </c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</row>
    <row r="9" spans="1:258" ht="22.5" customHeight="1">
      <c r="A9" s="427" t="s">
        <v>139</v>
      </c>
      <c r="B9" s="427"/>
      <c r="C9" s="427"/>
      <c r="D9" s="427"/>
      <c r="E9" s="427"/>
      <c r="F9" s="427"/>
      <c r="G9" s="427"/>
      <c r="H9" s="427"/>
      <c r="I9" s="427"/>
      <c r="J9" s="80"/>
      <c r="K9" s="80"/>
      <c r="L9" s="80"/>
      <c r="M9" s="80"/>
      <c r="N9" s="81"/>
      <c r="O9" s="80"/>
      <c r="P9" s="80"/>
      <c r="Q9" s="80"/>
      <c r="R9" s="80"/>
      <c r="S9" s="81"/>
      <c r="T9" s="80"/>
    </row>
  </sheetData>
  <mergeCells count="20"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T2"/>
    <mergeCell ref="A3:E3"/>
    <mergeCell ref="J4:T4"/>
    <mergeCell ref="O5:T5"/>
    <mergeCell ref="A8:I8"/>
    <mergeCell ref="J5:J6"/>
    <mergeCell ref="K5:K6"/>
    <mergeCell ref="L5:L6"/>
    <mergeCell ref="M5:M6"/>
    <mergeCell ref="N5:N6"/>
  </mergeCells>
  <phoneticPr fontId="44" type="noConversion"/>
  <pageMargins left="0.70833333333333304" right="0.70833333333333304" top="0.74791666666666701" bottom="0.74791666666666701" header="0.31458333333333299" footer="0.31458333333333299"/>
  <pageSetup paperSize="9" scale="66" orientation="landscape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IV8"/>
  <sheetViews>
    <sheetView workbookViewId="0">
      <selection activeCell="A3" sqref="A3:D3"/>
    </sheetView>
  </sheetViews>
  <sheetFormatPr defaultColWidth="8.85546875" defaultRowHeight="14.25" customHeight="1"/>
  <cols>
    <col min="1" max="1" width="50" style="45" customWidth="1"/>
    <col min="2" max="2" width="17.28515625" style="45" customWidth="1"/>
    <col min="3" max="4" width="13.42578125" style="45" customWidth="1"/>
    <col min="5" max="12" width="10.28515625" style="45" customWidth="1"/>
    <col min="13" max="13" width="13.140625" style="45" customWidth="1"/>
    <col min="14" max="14" width="9.140625" style="36" customWidth="1"/>
    <col min="15" max="246" width="9.140625" style="36"/>
    <col min="247" max="247" width="9.140625" style="46"/>
    <col min="248" max="256" width="8.85546875" style="46"/>
  </cols>
  <sheetData>
    <row r="1" spans="1:247" s="36" customFormat="1" ht="13.5" customHeight="1">
      <c r="A1" s="47" t="s">
        <v>693</v>
      </c>
      <c r="B1" s="47"/>
      <c r="C1" s="47"/>
      <c r="D1" s="48"/>
      <c r="E1" s="45"/>
      <c r="F1" s="45"/>
      <c r="G1" s="45"/>
      <c r="H1" s="45"/>
      <c r="I1" s="45"/>
      <c r="J1" s="45"/>
      <c r="K1" s="45"/>
      <c r="L1" s="45"/>
      <c r="M1" s="45"/>
    </row>
    <row r="2" spans="1:247" s="36" customFormat="1" ht="35.1" customHeight="1">
      <c r="A2" s="429" t="s">
        <v>16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</row>
    <row r="3" spans="1:247" s="44" customFormat="1" ht="24" customHeight="1">
      <c r="A3" s="257" t="s">
        <v>22</v>
      </c>
      <c r="B3" s="266"/>
      <c r="C3" s="266"/>
      <c r="D3" s="266"/>
      <c r="E3" s="50"/>
      <c r="F3" s="50"/>
      <c r="G3" s="50"/>
      <c r="H3" s="50"/>
      <c r="I3" s="50"/>
      <c r="J3" s="65"/>
      <c r="K3" s="65"/>
      <c r="L3" s="65"/>
      <c r="M3" s="66" t="s">
        <v>181</v>
      </c>
    </row>
    <row r="4" spans="1:247" s="36" customFormat="1" ht="19.5" customHeight="1">
      <c r="A4" s="261" t="s">
        <v>694</v>
      </c>
      <c r="B4" s="259" t="s">
        <v>197</v>
      </c>
      <c r="C4" s="308"/>
      <c r="D4" s="308"/>
      <c r="E4" s="300" t="s">
        <v>695</v>
      </c>
      <c r="F4" s="300"/>
      <c r="G4" s="300"/>
      <c r="H4" s="300"/>
      <c r="I4" s="300"/>
      <c r="J4" s="300"/>
      <c r="K4" s="300"/>
      <c r="L4" s="300"/>
      <c r="M4" s="300"/>
    </row>
    <row r="5" spans="1:247" s="36" customFormat="1" ht="40.5" customHeight="1">
      <c r="A5" s="262"/>
      <c r="B5" s="55" t="s">
        <v>77</v>
      </c>
      <c r="C5" s="56" t="s">
        <v>80</v>
      </c>
      <c r="D5" s="57" t="s">
        <v>696</v>
      </c>
      <c r="E5" s="54" t="s">
        <v>697</v>
      </c>
      <c r="F5" s="54" t="s">
        <v>698</v>
      </c>
      <c r="G5" s="54" t="s">
        <v>699</v>
      </c>
      <c r="H5" s="54" t="s">
        <v>700</v>
      </c>
      <c r="I5" s="67" t="s">
        <v>701</v>
      </c>
      <c r="J5" s="54" t="s">
        <v>702</v>
      </c>
      <c r="K5" s="54" t="s">
        <v>703</v>
      </c>
      <c r="L5" s="54" t="s">
        <v>704</v>
      </c>
      <c r="M5" s="54" t="s">
        <v>705</v>
      </c>
    </row>
    <row r="6" spans="1:247" s="36" customFormat="1" ht="19.5" customHeight="1">
      <c r="A6" s="51">
        <v>1</v>
      </c>
      <c r="B6" s="51">
        <v>2</v>
      </c>
      <c r="C6" s="51">
        <v>3</v>
      </c>
      <c r="D6" s="58">
        <v>4</v>
      </c>
      <c r="E6" s="51">
        <v>5</v>
      </c>
      <c r="F6" s="51">
        <v>6</v>
      </c>
      <c r="G6" s="51">
        <v>7</v>
      </c>
      <c r="H6" s="59">
        <v>8</v>
      </c>
      <c r="I6" s="68">
        <v>9</v>
      </c>
      <c r="J6" s="68">
        <v>10</v>
      </c>
      <c r="K6" s="68">
        <v>11</v>
      </c>
      <c r="L6" s="59">
        <v>12</v>
      </c>
      <c r="M6" s="68">
        <v>13</v>
      </c>
    </row>
    <row r="7" spans="1:247" s="36" customFormat="1" ht="19.5" customHeight="1">
      <c r="A7" s="430" t="s">
        <v>706</v>
      </c>
      <c r="B7" s="431"/>
      <c r="C7" s="431"/>
      <c r="D7" s="431"/>
      <c r="E7" s="431"/>
      <c r="F7" s="431"/>
      <c r="G7" s="432"/>
      <c r="H7" s="60" t="s">
        <v>92</v>
      </c>
      <c r="I7" s="60" t="s">
        <v>92</v>
      </c>
      <c r="J7" s="60" t="s">
        <v>92</v>
      </c>
      <c r="K7" s="60" t="s">
        <v>92</v>
      </c>
      <c r="L7" s="60" t="s">
        <v>92</v>
      </c>
      <c r="M7" s="60" t="s">
        <v>92</v>
      </c>
      <c r="IM7" s="69"/>
    </row>
    <row r="8" spans="1:247" s="36" customFormat="1" ht="19.5" customHeight="1">
      <c r="A8" s="61" t="s">
        <v>92</v>
      </c>
      <c r="B8" s="62" t="s">
        <v>92</v>
      </c>
      <c r="C8" s="62" t="s">
        <v>92</v>
      </c>
      <c r="D8" s="63" t="s">
        <v>92</v>
      </c>
      <c r="E8" s="62" t="s">
        <v>92</v>
      </c>
      <c r="F8" s="62" t="s">
        <v>92</v>
      </c>
      <c r="G8" s="62" t="s">
        <v>92</v>
      </c>
      <c r="H8" s="64" t="s">
        <v>92</v>
      </c>
      <c r="I8" s="64" t="s">
        <v>92</v>
      </c>
      <c r="J8" s="64" t="s">
        <v>92</v>
      </c>
      <c r="K8" s="64" t="s">
        <v>92</v>
      </c>
      <c r="L8" s="64" t="s">
        <v>92</v>
      </c>
      <c r="M8" s="64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74" orientation="landscape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7"/>
  <sheetViews>
    <sheetView zoomScale="90" zoomScaleNormal="90" workbookViewId="0">
      <selection activeCell="A6" sqref="A6:D6"/>
    </sheetView>
  </sheetViews>
  <sheetFormatPr defaultColWidth="9.140625" defaultRowHeight="12"/>
  <cols>
    <col min="1" max="1" width="34.28515625" style="35" customWidth="1"/>
    <col min="2" max="2" width="29" style="35" customWidth="1"/>
    <col min="3" max="5" width="23.5703125" style="35" customWidth="1"/>
    <col min="6" max="6" width="11.28515625" style="36" customWidth="1"/>
    <col min="7" max="7" width="25.140625" style="35" customWidth="1"/>
    <col min="8" max="8" width="15.5703125" style="36" customWidth="1"/>
    <col min="9" max="9" width="13.42578125" style="36" customWidth="1"/>
    <col min="10" max="10" width="18.85546875" style="35" customWidth="1"/>
    <col min="11" max="11" width="9.140625" style="36" customWidth="1"/>
    <col min="12" max="16384" width="9.140625" style="36"/>
  </cols>
  <sheetData>
    <row r="1" spans="1:10" ht="12" customHeight="1">
      <c r="A1" s="35" t="s">
        <v>707</v>
      </c>
      <c r="J1" s="43"/>
    </row>
    <row r="2" spans="1:10" ht="28.5" customHeight="1">
      <c r="A2" s="255" t="s">
        <v>17</v>
      </c>
      <c r="B2" s="264"/>
      <c r="C2" s="264"/>
      <c r="D2" s="264"/>
      <c r="E2" s="264"/>
      <c r="F2" s="265"/>
      <c r="G2" s="264"/>
      <c r="H2" s="265"/>
      <c r="I2" s="265"/>
      <c r="J2" s="264"/>
    </row>
    <row r="3" spans="1:10" ht="24" customHeight="1">
      <c r="A3" s="433" t="s">
        <v>22</v>
      </c>
      <c r="B3" s="434"/>
      <c r="C3" s="434"/>
      <c r="D3" s="434"/>
      <c r="E3" s="434"/>
      <c r="F3" s="435"/>
      <c r="G3" s="434"/>
      <c r="H3" s="435"/>
    </row>
    <row r="4" spans="1:10" ht="44.25" customHeight="1">
      <c r="A4" s="37" t="s">
        <v>694</v>
      </c>
      <c r="B4" s="37" t="s">
        <v>318</v>
      </c>
      <c r="C4" s="37" t="s">
        <v>319</v>
      </c>
      <c r="D4" s="37" t="s">
        <v>320</v>
      </c>
      <c r="E4" s="37" t="s">
        <v>321</v>
      </c>
      <c r="F4" s="38" t="s">
        <v>322</v>
      </c>
      <c r="G4" s="37" t="s">
        <v>323</v>
      </c>
      <c r="H4" s="38" t="s">
        <v>324</v>
      </c>
      <c r="I4" s="38" t="s">
        <v>325</v>
      </c>
      <c r="J4" s="37" t="s">
        <v>326</v>
      </c>
    </row>
    <row r="5" spans="1:10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</row>
    <row r="6" spans="1:10" ht="42" customHeight="1">
      <c r="A6" s="436" t="s">
        <v>706</v>
      </c>
      <c r="B6" s="410"/>
      <c r="C6" s="410"/>
      <c r="D6" s="413"/>
      <c r="E6" s="39"/>
      <c r="F6" s="40"/>
      <c r="G6" s="39"/>
      <c r="H6" s="40"/>
      <c r="I6" s="40"/>
      <c r="J6" s="39"/>
    </row>
    <row r="7" spans="1:10" ht="42.75" customHeight="1">
      <c r="A7" s="41" t="s">
        <v>92</v>
      </c>
      <c r="B7" s="41" t="s">
        <v>92</v>
      </c>
      <c r="C7" s="41" t="s">
        <v>92</v>
      </c>
      <c r="D7" s="41" t="s">
        <v>92</v>
      </c>
      <c r="E7" s="42" t="s">
        <v>92</v>
      </c>
      <c r="F7" s="41" t="s">
        <v>92</v>
      </c>
      <c r="G7" s="42" t="s">
        <v>92</v>
      </c>
      <c r="H7" s="41" t="s">
        <v>92</v>
      </c>
      <c r="I7" s="41" t="s">
        <v>92</v>
      </c>
      <c r="J7" s="42" t="s">
        <v>92</v>
      </c>
    </row>
  </sheetData>
  <mergeCells count="3">
    <mergeCell ref="A2:J2"/>
    <mergeCell ref="A3:H3"/>
    <mergeCell ref="A6:D6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65" orientation="landscape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I10"/>
  <sheetViews>
    <sheetView workbookViewId="0">
      <selection activeCell="I10" sqref="I10"/>
    </sheetView>
  </sheetViews>
  <sheetFormatPr defaultColWidth="9.140625" defaultRowHeight="12"/>
  <cols>
    <col min="1" max="1" width="17.7109375" style="22" customWidth="1"/>
    <col min="2" max="2" width="22.28515625" style="22" customWidth="1"/>
    <col min="3" max="3" width="13" style="22" customWidth="1"/>
    <col min="4" max="4" width="24.85546875" style="22" customWidth="1"/>
    <col min="5" max="5" width="21" style="22" customWidth="1"/>
    <col min="6" max="6" width="13.140625" style="23" customWidth="1"/>
    <col min="7" max="7" width="12.28515625" style="23" customWidth="1"/>
    <col min="8" max="9" width="16.28515625" style="22" customWidth="1"/>
    <col min="10" max="16384" width="9.140625" style="22"/>
  </cols>
  <sheetData>
    <row r="1" spans="1:9">
      <c r="A1" s="22" t="s">
        <v>708</v>
      </c>
      <c r="I1" s="34"/>
    </row>
    <row r="2" spans="1:9" ht="28.5">
      <c r="B2" s="437" t="s">
        <v>18</v>
      </c>
      <c r="C2" s="437"/>
      <c r="D2" s="437"/>
      <c r="E2" s="437"/>
      <c r="F2" s="437"/>
      <c r="G2" s="437"/>
      <c r="H2" s="437"/>
      <c r="I2" s="437"/>
    </row>
    <row r="3" spans="1:9" ht="24.75" customHeight="1">
      <c r="A3" s="438" t="s">
        <v>22</v>
      </c>
      <c r="B3" s="438"/>
      <c r="C3" s="438"/>
    </row>
    <row r="4" spans="1:9" ht="18" customHeight="1">
      <c r="A4" s="443" t="s">
        <v>189</v>
      </c>
      <c r="B4" s="443" t="s">
        <v>190</v>
      </c>
      <c r="C4" s="443" t="s">
        <v>709</v>
      </c>
      <c r="D4" s="443" t="s">
        <v>710</v>
      </c>
      <c r="E4" s="443" t="s">
        <v>711</v>
      </c>
      <c r="F4" s="443" t="s">
        <v>712</v>
      </c>
      <c r="G4" s="439" t="s">
        <v>713</v>
      </c>
      <c r="H4" s="440"/>
      <c r="I4" s="441"/>
    </row>
    <row r="5" spans="1:9" ht="18" customHeight="1">
      <c r="A5" s="444"/>
      <c r="B5" s="444"/>
      <c r="C5" s="444"/>
      <c r="D5" s="444"/>
      <c r="E5" s="444"/>
      <c r="F5" s="444"/>
      <c r="G5" s="24" t="s">
        <v>669</v>
      </c>
      <c r="H5" s="24" t="s">
        <v>714</v>
      </c>
      <c r="I5" s="24" t="s">
        <v>715</v>
      </c>
    </row>
    <row r="6" spans="1:9" ht="21" customHeight="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</row>
    <row r="7" spans="1:9" s="21" customFormat="1" ht="33" customHeight="1">
      <c r="A7" s="27" t="s">
        <v>206</v>
      </c>
      <c r="B7" s="28" t="s">
        <v>91</v>
      </c>
      <c r="C7" s="29" t="s">
        <v>716</v>
      </c>
      <c r="D7" s="29" t="s">
        <v>717</v>
      </c>
      <c r="E7" s="29" t="s">
        <v>718</v>
      </c>
      <c r="F7" s="30" t="s">
        <v>481</v>
      </c>
      <c r="G7" s="31">
        <v>1</v>
      </c>
      <c r="H7" s="32">
        <v>20000</v>
      </c>
      <c r="I7" s="32">
        <v>20000</v>
      </c>
    </row>
    <row r="8" spans="1:9" s="21" customFormat="1" ht="33" customHeight="1">
      <c r="A8" s="27" t="s">
        <v>206</v>
      </c>
      <c r="B8" s="28" t="s">
        <v>91</v>
      </c>
      <c r="C8" s="29" t="s">
        <v>716</v>
      </c>
      <c r="D8" s="29" t="s">
        <v>719</v>
      </c>
      <c r="E8" s="29" t="s">
        <v>720</v>
      </c>
      <c r="F8" s="30" t="s">
        <v>677</v>
      </c>
      <c r="G8" s="31">
        <v>1</v>
      </c>
      <c r="H8" s="32">
        <v>56000</v>
      </c>
      <c r="I8" s="32">
        <v>56000</v>
      </c>
    </row>
    <row r="9" spans="1:9" s="21" customFormat="1" ht="33" customHeight="1">
      <c r="A9" s="27" t="s">
        <v>206</v>
      </c>
      <c r="B9" s="28" t="s">
        <v>91</v>
      </c>
      <c r="C9" s="29" t="s">
        <v>716</v>
      </c>
      <c r="D9" s="29" t="s">
        <v>719</v>
      </c>
      <c r="E9" s="29" t="s">
        <v>721</v>
      </c>
      <c r="F9" s="30" t="s">
        <v>677</v>
      </c>
      <c r="G9" s="31">
        <v>1</v>
      </c>
      <c r="H9" s="32">
        <v>819700</v>
      </c>
      <c r="I9" s="32">
        <v>819700</v>
      </c>
    </row>
    <row r="10" spans="1:9" s="21" customFormat="1" ht="24" customHeight="1">
      <c r="A10" s="442" t="s">
        <v>77</v>
      </c>
      <c r="B10" s="442"/>
      <c r="C10" s="442"/>
      <c r="D10" s="442"/>
      <c r="E10" s="442"/>
      <c r="F10" s="442"/>
      <c r="G10" s="31">
        <v>3</v>
      </c>
      <c r="H10" s="33">
        <v>895700</v>
      </c>
      <c r="I10" s="33">
        <v>895700</v>
      </c>
    </row>
  </sheetData>
  <mergeCells count="10">
    <mergeCell ref="B2:I2"/>
    <mergeCell ref="A3:C3"/>
    <mergeCell ref="G4:I4"/>
    <mergeCell ref="A10:F10"/>
    <mergeCell ref="A4:A5"/>
    <mergeCell ref="B4:B5"/>
    <mergeCell ref="C4:C5"/>
    <mergeCell ref="D4:D5"/>
    <mergeCell ref="E4:E5"/>
    <mergeCell ref="F4:F5"/>
  </mergeCells>
  <phoneticPr fontId="44" type="noConversion"/>
  <printOptions horizontalCentered="1"/>
  <pageMargins left="0.26" right="0.39305555555555599" top="0.51180555555555596" bottom="0.51180555555555596" header="0.31458333333333299" footer="0.31458333333333299"/>
  <pageSetup paperSize="9" scale="91" orientation="landscape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K9"/>
  <sheetViews>
    <sheetView workbookViewId="0">
      <selection activeCell="A3" sqref="A3:XFD3"/>
    </sheetView>
  </sheetViews>
  <sheetFormatPr defaultColWidth="10.42578125" defaultRowHeight="14.25" customHeight="1"/>
  <cols>
    <col min="1" max="3" width="19.42578125" style="2" customWidth="1"/>
    <col min="4" max="11" width="10.28515625" style="2" customWidth="1"/>
    <col min="12" max="16384" width="10.42578125" style="2"/>
  </cols>
  <sheetData>
    <row r="1" spans="1:11" ht="13.5" customHeight="1">
      <c r="A1" s="1" t="s">
        <v>722</v>
      </c>
      <c r="D1" s="14"/>
      <c r="E1" s="14"/>
      <c r="F1" s="14"/>
      <c r="G1" s="14"/>
      <c r="K1" s="18"/>
    </row>
    <row r="2" spans="1:11" ht="27.75" customHeight="1">
      <c r="A2" s="445" t="s">
        <v>723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1" ht="27" customHeight="1">
      <c r="A3" s="446" t="s">
        <v>22</v>
      </c>
      <c r="B3" s="447"/>
      <c r="C3" s="447"/>
      <c r="D3" s="447"/>
      <c r="E3" s="447"/>
      <c r="F3" s="447"/>
      <c r="G3" s="447"/>
      <c r="H3" s="6"/>
      <c r="I3" s="6"/>
      <c r="J3" s="6"/>
      <c r="K3" s="7" t="s">
        <v>181</v>
      </c>
    </row>
    <row r="4" spans="1:11" ht="21.75" customHeight="1">
      <c r="A4" s="455" t="s">
        <v>263</v>
      </c>
      <c r="B4" s="455" t="s">
        <v>192</v>
      </c>
      <c r="C4" s="455" t="s">
        <v>264</v>
      </c>
      <c r="D4" s="458" t="s">
        <v>193</v>
      </c>
      <c r="E4" s="458" t="s">
        <v>194</v>
      </c>
      <c r="F4" s="458" t="s">
        <v>265</v>
      </c>
      <c r="G4" s="458" t="s">
        <v>266</v>
      </c>
      <c r="H4" s="461" t="s">
        <v>77</v>
      </c>
      <c r="I4" s="448" t="s">
        <v>724</v>
      </c>
      <c r="J4" s="449"/>
      <c r="K4" s="450"/>
    </row>
    <row r="5" spans="1:11" ht="21.75" customHeight="1">
      <c r="A5" s="456"/>
      <c r="B5" s="456"/>
      <c r="C5" s="456"/>
      <c r="D5" s="459"/>
      <c r="E5" s="459"/>
      <c r="F5" s="459"/>
      <c r="G5" s="459"/>
      <c r="H5" s="462"/>
      <c r="I5" s="458" t="s">
        <v>80</v>
      </c>
      <c r="J5" s="458" t="s">
        <v>81</v>
      </c>
      <c r="K5" s="458" t="s">
        <v>82</v>
      </c>
    </row>
    <row r="6" spans="1:11" ht="40.5" customHeight="1">
      <c r="A6" s="457"/>
      <c r="B6" s="457"/>
      <c r="C6" s="457"/>
      <c r="D6" s="460"/>
      <c r="E6" s="460"/>
      <c r="F6" s="460"/>
      <c r="G6" s="460"/>
      <c r="H6" s="463"/>
      <c r="I6" s="460"/>
      <c r="J6" s="460"/>
      <c r="K6" s="460"/>
    </row>
    <row r="7" spans="1:11" ht="15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19">
        <v>10</v>
      </c>
      <c r="K7" s="19">
        <v>11</v>
      </c>
    </row>
    <row r="8" spans="1:11" ht="36.950000000000003" customHeight="1">
      <c r="A8" s="451" t="s">
        <v>725</v>
      </c>
      <c r="B8" s="452"/>
      <c r="C8" s="453"/>
      <c r="D8" s="15"/>
      <c r="E8" s="15"/>
      <c r="F8" s="15"/>
      <c r="G8" s="15"/>
      <c r="H8" s="16"/>
      <c r="I8" s="16"/>
      <c r="J8" s="16"/>
      <c r="K8" s="16"/>
    </row>
    <row r="9" spans="1:11" ht="18.75" customHeight="1">
      <c r="A9" s="454" t="s">
        <v>139</v>
      </c>
      <c r="B9" s="454"/>
      <c r="C9" s="454"/>
      <c r="D9" s="454"/>
      <c r="E9" s="454"/>
      <c r="F9" s="454"/>
      <c r="G9" s="454"/>
      <c r="H9" s="17"/>
      <c r="I9" s="20"/>
      <c r="J9" s="20"/>
      <c r="K9" s="20"/>
    </row>
  </sheetData>
  <mergeCells count="16">
    <mergeCell ref="A2:K2"/>
    <mergeCell ref="A3:G3"/>
    <mergeCell ref="I4:K4"/>
    <mergeCell ref="A8:C8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44" type="noConversion"/>
  <pageMargins left="0.24" right="0.25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37"/>
  <sheetViews>
    <sheetView topLeftCell="A10" workbookViewId="0">
      <selection activeCell="B37" sqref="B37"/>
    </sheetView>
  </sheetViews>
  <sheetFormatPr defaultColWidth="8" defaultRowHeight="12"/>
  <cols>
    <col min="1" max="4" width="42.140625" style="45" customWidth="1"/>
    <col min="5" max="5" width="8" style="36" customWidth="1"/>
    <col min="6" max="16384" width="8" style="36"/>
  </cols>
  <sheetData>
    <row r="1" spans="1:4" ht="17.100000000000001" customHeight="1">
      <c r="A1" s="229" t="s">
        <v>21</v>
      </c>
      <c r="B1" s="47"/>
      <c r="C1" s="47"/>
      <c r="D1" s="98"/>
    </row>
    <row r="2" spans="1:4" ht="36" customHeight="1">
      <c r="A2" s="255" t="s">
        <v>2</v>
      </c>
      <c r="B2" s="256"/>
      <c r="C2" s="256"/>
      <c r="D2" s="256"/>
    </row>
    <row r="3" spans="1:4" ht="21" customHeight="1">
      <c r="A3" s="257" t="s">
        <v>22</v>
      </c>
      <c r="B3" s="258"/>
      <c r="C3" s="189"/>
      <c r="D3" s="96" t="s">
        <v>23</v>
      </c>
    </row>
    <row r="4" spans="1:4" ht="19.5" customHeight="1">
      <c r="A4" s="259" t="s">
        <v>24</v>
      </c>
      <c r="B4" s="260"/>
      <c r="C4" s="259" t="s">
        <v>25</v>
      </c>
      <c r="D4" s="260"/>
    </row>
    <row r="5" spans="1:4" ht="19.5" customHeight="1">
      <c r="A5" s="261" t="s">
        <v>26</v>
      </c>
      <c r="B5" s="261" t="s">
        <v>27</v>
      </c>
      <c r="C5" s="261" t="s">
        <v>28</v>
      </c>
      <c r="D5" s="261" t="s">
        <v>27</v>
      </c>
    </row>
    <row r="6" spans="1:4" ht="19.5" customHeight="1">
      <c r="A6" s="262"/>
      <c r="B6" s="262"/>
      <c r="C6" s="262"/>
      <c r="D6" s="262"/>
    </row>
    <row r="7" spans="1:4" ht="20.25" customHeight="1">
      <c r="A7" s="195" t="s">
        <v>29</v>
      </c>
      <c r="B7" s="191">
        <v>14053473</v>
      </c>
      <c r="C7" s="195" t="s">
        <v>30</v>
      </c>
      <c r="D7" s="230"/>
    </row>
    <row r="8" spans="1:4" ht="20.25" customHeight="1">
      <c r="A8" s="195" t="s">
        <v>31</v>
      </c>
      <c r="B8" s="191"/>
      <c r="C8" s="195" t="s">
        <v>32</v>
      </c>
      <c r="D8" s="230"/>
    </row>
    <row r="9" spans="1:4" ht="20.25" customHeight="1">
      <c r="A9" s="195" t="s">
        <v>33</v>
      </c>
      <c r="B9" s="191"/>
      <c r="C9" s="195" t="s">
        <v>34</v>
      </c>
      <c r="D9" s="230"/>
    </row>
    <row r="10" spans="1:4" ht="20.25" customHeight="1">
      <c r="A10" s="195" t="s">
        <v>35</v>
      </c>
      <c r="B10" s="191"/>
      <c r="C10" s="195" t="s">
        <v>36</v>
      </c>
      <c r="D10" s="230"/>
    </row>
    <row r="11" spans="1:4" ht="20.25" customHeight="1">
      <c r="A11" s="195" t="s">
        <v>37</v>
      </c>
      <c r="B11" s="191">
        <v>5000000</v>
      </c>
      <c r="C11" s="195" t="s">
        <v>38</v>
      </c>
      <c r="D11" s="230"/>
    </row>
    <row r="12" spans="1:4" ht="20.25" customHeight="1">
      <c r="A12" s="195" t="s">
        <v>39</v>
      </c>
      <c r="B12" s="191">
        <v>5000000</v>
      </c>
      <c r="C12" s="195" t="s">
        <v>40</v>
      </c>
      <c r="D12" s="230"/>
    </row>
    <row r="13" spans="1:4" ht="20.25" customHeight="1">
      <c r="A13" s="195" t="s">
        <v>41</v>
      </c>
      <c r="B13" s="193"/>
      <c r="C13" s="195" t="s">
        <v>42</v>
      </c>
      <c r="D13" s="230"/>
    </row>
    <row r="14" spans="1:4" ht="20.25" customHeight="1">
      <c r="A14" s="195" t="s">
        <v>43</v>
      </c>
      <c r="B14" s="193"/>
      <c r="C14" s="195" t="s">
        <v>44</v>
      </c>
      <c r="D14" s="230">
        <v>1571280</v>
      </c>
    </row>
    <row r="15" spans="1:4" ht="20.25" customHeight="1">
      <c r="A15" s="231" t="s">
        <v>45</v>
      </c>
      <c r="B15" s="232"/>
      <c r="C15" s="195" t="s">
        <v>46</v>
      </c>
      <c r="D15" s="230">
        <v>19193353.02</v>
      </c>
    </row>
    <row r="16" spans="1:4" ht="20.25" customHeight="1">
      <c r="A16" s="231" t="s">
        <v>47</v>
      </c>
      <c r="B16" s="233"/>
      <c r="C16" s="195" t="s">
        <v>48</v>
      </c>
      <c r="D16" s="230"/>
    </row>
    <row r="17" spans="1:4" ht="20.25" customHeight="1">
      <c r="A17" s="231"/>
      <c r="B17" s="234"/>
      <c r="C17" s="195" t="s">
        <v>49</v>
      </c>
      <c r="D17" s="230"/>
    </row>
    <row r="18" spans="1:4" ht="20.25" customHeight="1">
      <c r="A18" s="233"/>
      <c r="B18" s="234"/>
      <c r="C18" s="195" t="s">
        <v>50</v>
      </c>
      <c r="D18" s="230"/>
    </row>
    <row r="19" spans="1:4" ht="20.25" customHeight="1">
      <c r="A19" s="233"/>
      <c r="B19" s="234"/>
      <c r="C19" s="195" t="s">
        <v>51</v>
      </c>
      <c r="D19" s="230"/>
    </row>
    <row r="20" spans="1:4" ht="20.25" customHeight="1">
      <c r="A20" s="233"/>
      <c r="B20" s="234"/>
      <c r="C20" s="195" t="s">
        <v>52</v>
      </c>
      <c r="D20" s="230"/>
    </row>
    <row r="21" spans="1:4" ht="20.25" customHeight="1">
      <c r="A21" s="233"/>
      <c r="B21" s="234"/>
      <c r="C21" s="195" t="s">
        <v>53</v>
      </c>
      <c r="D21" s="230"/>
    </row>
    <row r="22" spans="1:4" ht="20.25" customHeight="1">
      <c r="A22" s="233"/>
      <c r="B22" s="234"/>
      <c r="C22" s="195" t="s">
        <v>54</v>
      </c>
      <c r="D22" s="230"/>
    </row>
    <row r="23" spans="1:4" ht="20.25" customHeight="1">
      <c r="A23" s="233"/>
      <c r="B23" s="234"/>
      <c r="C23" s="195" t="s">
        <v>55</v>
      </c>
      <c r="D23" s="230"/>
    </row>
    <row r="24" spans="1:4" ht="20.25" customHeight="1">
      <c r="A24" s="233"/>
      <c r="B24" s="234"/>
      <c r="C24" s="195" t="s">
        <v>56</v>
      </c>
      <c r="D24" s="230"/>
    </row>
    <row r="25" spans="1:4" ht="20.25" customHeight="1">
      <c r="A25" s="233"/>
      <c r="B25" s="234"/>
      <c r="C25" s="195" t="s">
        <v>57</v>
      </c>
      <c r="D25" s="230">
        <v>779532</v>
      </c>
    </row>
    <row r="26" spans="1:4" ht="20.25" customHeight="1">
      <c r="A26" s="233"/>
      <c r="B26" s="234"/>
      <c r="C26" s="195" t="s">
        <v>58</v>
      </c>
      <c r="D26" s="230"/>
    </row>
    <row r="27" spans="1:4" ht="20.25" customHeight="1">
      <c r="A27" s="233"/>
      <c r="B27" s="234"/>
      <c r="C27" s="195" t="s">
        <v>59</v>
      </c>
      <c r="D27" s="230"/>
    </row>
    <row r="28" spans="1:4" ht="20.25" customHeight="1">
      <c r="A28" s="233"/>
      <c r="B28" s="234"/>
      <c r="C28" s="195" t="s">
        <v>60</v>
      </c>
      <c r="D28" s="230"/>
    </row>
    <row r="29" spans="1:4" ht="20.25" customHeight="1">
      <c r="A29" s="233"/>
      <c r="B29" s="234"/>
      <c r="C29" s="195" t="s">
        <v>61</v>
      </c>
      <c r="D29" s="230"/>
    </row>
    <row r="30" spans="1:4" ht="20.25" customHeight="1">
      <c r="A30" s="235"/>
      <c r="B30" s="236"/>
      <c r="C30" s="195" t="s">
        <v>62</v>
      </c>
      <c r="D30" s="230"/>
    </row>
    <row r="31" spans="1:4" ht="20.25" customHeight="1">
      <c r="A31" s="235"/>
      <c r="B31" s="236"/>
      <c r="C31" s="195" t="s">
        <v>63</v>
      </c>
      <c r="D31" s="230"/>
    </row>
    <row r="32" spans="1:4" ht="20.25" customHeight="1">
      <c r="A32" s="235"/>
      <c r="B32" s="236"/>
      <c r="C32" s="195" t="s">
        <v>64</v>
      </c>
      <c r="D32" s="230"/>
    </row>
    <row r="33" spans="1:4" ht="20.25" customHeight="1">
      <c r="A33" s="237" t="s">
        <v>65</v>
      </c>
      <c r="B33" s="238">
        <f>B7+B8+B9+B10+B11</f>
        <v>19053473</v>
      </c>
      <c r="C33" s="200" t="s">
        <v>66</v>
      </c>
      <c r="D33" s="197">
        <f>SUM(D7:D29)</f>
        <v>21544165.02</v>
      </c>
    </row>
    <row r="34" spans="1:4" ht="20.25" customHeight="1">
      <c r="A34" s="231" t="s">
        <v>67</v>
      </c>
      <c r="B34" s="239">
        <v>2490692.02</v>
      </c>
      <c r="C34" s="195" t="s">
        <v>68</v>
      </c>
      <c r="D34" s="191"/>
    </row>
    <row r="35" spans="1:4" s="2" customFormat="1" ht="25.35" customHeight="1">
      <c r="A35" s="240" t="s">
        <v>69</v>
      </c>
      <c r="B35" s="241">
        <v>199000</v>
      </c>
      <c r="C35" s="242" t="s">
        <v>69</v>
      </c>
      <c r="D35" s="243"/>
    </row>
    <row r="36" spans="1:4" s="2" customFormat="1" ht="25.35" customHeight="1">
      <c r="A36" s="240" t="s">
        <v>70</v>
      </c>
      <c r="B36" s="241">
        <v>2291692.02</v>
      </c>
      <c r="C36" s="242" t="s">
        <v>71</v>
      </c>
      <c r="D36" s="243"/>
    </row>
    <row r="37" spans="1:4" ht="20.25" customHeight="1">
      <c r="A37" s="244" t="s">
        <v>72</v>
      </c>
      <c r="B37" s="245">
        <f>B33+B34</f>
        <v>21544165.02</v>
      </c>
      <c r="C37" s="200" t="s">
        <v>73</v>
      </c>
      <c r="D37" s="245">
        <f>D33+D34</f>
        <v>21544165.02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69" orientation="landscape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G15"/>
  <sheetViews>
    <sheetView workbookViewId="0">
      <selection activeCell="E15" sqref="E15"/>
    </sheetView>
  </sheetViews>
  <sheetFormatPr defaultColWidth="10.42578125" defaultRowHeight="14.25" customHeight="1"/>
  <cols>
    <col min="1" max="1" width="21.7109375" style="2" customWidth="1"/>
    <col min="2" max="2" width="16.5703125" style="2" customWidth="1"/>
    <col min="3" max="3" width="37.28515625" style="2" customWidth="1"/>
    <col min="4" max="4" width="12.7109375" style="3" customWidth="1"/>
    <col min="5" max="7" width="17.7109375" style="2" customWidth="1"/>
    <col min="8" max="16384" width="10.42578125" style="2"/>
  </cols>
  <sheetData>
    <row r="1" spans="1:7" ht="14.25" customHeight="1">
      <c r="A1" s="4" t="s">
        <v>726</v>
      </c>
      <c r="B1" s="5"/>
      <c r="C1" s="5"/>
      <c r="D1" s="5"/>
      <c r="E1" s="5"/>
      <c r="F1" s="5"/>
      <c r="G1" s="5"/>
    </row>
    <row r="2" spans="1:7" ht="27.75" customHeight="1">
      <c r="A2" s="464" t="s">
        <v>727</v>
      </c>
      <c r="B2" s="464"/>
      <c r="C2" s="464"/>
      <c r="D2" s="464"/>
      <c r="E2" s="464"/>
      <c r="F2" s="464"/>
      <c r="G2" s="464"/>
    </row>
    <row r="3" spans="1:7" ht="24.75" customHeight="1">
      <c r="A3" s="446" t="s">
        <v>22</v>
      </c>
      <c r="B3" s="447"/>
      <c r="C3" s="447"/>
      <c r="D3" s="447"/>
      <c r="E3" s="6"/>
      <c r="F3" s="6"/>
      <c r="G3" s="7" t="s">
        <v>181</v>
      </c>
    </row>
    <row r="4" spans="1:7" ht="21.75" customHeight="1">
      <c r="A4" s="455" t="s">
        <v>264</v>
      </c>
      <c r="B4" s="455" t="s">
        <v>263</v>
      </c>
      <c r="C4" s="455" t="s">
        <v>192</v>
      </c>
      <c r="D4" s="458" t="s">
        <v>728</v>
      </c>
      <c r="E4" s="448" t="s">
        <v>80</v>
      </c>
      <c r="F4" s="449"/>
      <c r="G4" s="450"/>
    </row>
    <row r="5" spans="1:7" ht="21.75" customHeight="1">
      <c r="A5" s="456"/>
      <c r="B5" s="456"/>
      <c r="C5" s="456"/>
      <c r="D5" s="459"/>
      <c r="E5" s="461" t="s">
        <v>729</v>
      </c>
      <c r="F5" s="458" t="s">
        <v>730</v>
      </c>
      <c r="G5" s="458" t="s">
        <v>731</v>
      </c>
    </row>
    <row r="6" spans="1:7" ht="40.5" customHeight="1">
      <c r="A6" s="457"/>
      <c r="B6" s="457"/>
      <c r="C6" s="457"/>
      <c r="D6" s="460"/>
      <c r="E6" s="463"/>
      <c r="F6" s="460"/>
      <c r="G6" s="460"/>
    </row>
    <row r="7" spans="1:7" ht="15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s="1" customFormat="1" ht="29.85" customHeight="1">
      <c r="A8" s="9" t="s">
        <v>91</v>
      </c>
      <c r="B8" s="10" t="s">
        <v>270</v>
      </c>
      <c r="C8" s="10" t="s">
        <v>272</v>
      </c>
      <c r="D8" s="11" t="s">
        <v>732</v>
      </c>
      <c r="E8" s="12">
        <v>9000</v>
      </c>
      <c r="F8" s="12">
        <v>9000</v>
      </c>
      <c r="G8" s="12">
        <v>9000</v>
      </c>
    </row>
    <row r="9" spans="1:7" s="1" customFormat="1" ht="29.85" customHeight="1">
      <c r="A9" s="9" t="s">
        <v>91</v>
      </c>
      <c r="B9" s="10" t="s">
        <v>270</v>
      </c>
      <c r="C9" s="10" t="s">
        <v>276</v>
      </c>
      <c r="D9" s="11" t="s">
        <v>732</v>
      </c>
      <c r="E9" s="12">
        <v>750000</v>
      </c>
      <c r="F9" s="12">
        <v>825000</v>
      </c>
      <c r="G9" s="12">
        <v>825000</v>
      </c>
    </row>
    <row r="10" spans="1:7" s="1" customFormat="1" ht="29.85" customHeight="1">
      <c r="A10" s="9" t="s">
        <v>91</v>
      </c>
      <c r="B10" s="10" t="s">
        <v>270</v>
      </c>
      <c r="C10" s="10" t="s">
        <v>286</v>
      </c>
      <c r="D10" s="11" t="s">
        <v>732</v>
      </c>
      <c r="E10" s="12">
        <v>60000</v>
      </c>
      <c r="F10" s="12">
        <v>100000</v>
      </c>
      <c r="G10" s="12">
        <v>100000</v>
      </c>
    </row>
    <row r="11" spans="1:7" s="1" customFormat="1" ht="29.85" customHeight="1">
      <c r="A11" s="9" t="s">
        <v>91</v>
      </c>
      <c r="B11" s="10" t="s">
        <v>270</v>
      </c>
      <c r="C11" s="10" t="s">
        <v>290</v>
      </c>
      <c r="D11" s="11" t="s">
        <v>732</v>
      </c>
      <c r="E11" s="12">
        <v>18900</v>
      </c>
      <c r="F11" s="12">
        <v>23000</v>
      </c>
      <c r="G11" s="12">
        <v>23000</v>
      </c>
    </row>
    <row r="12" spans="1:7" s="1" customFormat="1" ht="29.85" customHeight="1">
      <c r="A12" s="9" t="s">
        <v>91</v>
      </c>
      <c r="B12" s="10" t="s">
        <v>270</v>
      </c>
      <c r="C12" s="10" t="s">
        <v>292</v>
      </c>
      <c r="D12" s="11" t="s">
        <v>732</v>
      </c>
      <c r="E12" s="12">
        <v>20000</v>
      </c>
      <c r="F12" s="12">
        <v>50000</v>
      </c>
      <c r="G12" s="12">
        <v>50000</v>
      </c>
    </row>
    <row r="13" spans="1:7" s="1" customFormat="1" ht="29.85" customHeight="1">
      <c r="A13" s="9" t="s">
        <v>91</v>
      </c>
      <c r="B13" s="10" t="s">
        <v>293</v>
      </c>
      <c r="C13" s="10" t="s">
        <v>315</v>
      </c>
      <c r="D13" s="11" t="s">
        <v>732</v>
      </c>
      <c r="E13" s="12">
        <v>15000</v>
      </c>
      <c r="F13" s="12">
        <v>15000</v>
      </c>
      <c r="G13" s="12">
        <v>15000</v>
      </c>
    </row>
    <row r="14" spans="1:7" s="1" customFormat="1" ht="29.85" customHeight="1">
      <c r="A14" s="9" t="s">
        <v>91</v>
      </c>
      <c r="B14" s="10" t="s">
        <v>270</v>
      </c>
      <c r="C14" s="10" t="s">
        <v>309</v>
      </c>
      <c r="D14" s="11" t="s">
        <v>732</v>
      </c>
      <c r="E14" s="12">
        <v>199000</v>
      </c>
      <c r="F14" s="12"/>
      <c r="G14" s="12"/>
    </row>
    <row r="15" spans="1:7" s="1" customFormat="1" ht="34.5" customHeight="1">
      <c r="A15" s="465" t="s">
        <v>77</v>
      </c>
      <c r="B15" s="466"/>
      <c r="C15" s="466"/>
      <c r="D15" s="467"/>
      <c r="E15" s="13">
        <f>SUM(E8:E14)</f>
        <v>1071900</v>
      </c>
      <c r="F15" s="13">
        <f t="shared" ref="F15:G15" si="0">SUM(F8:F14)</f>
        <v>1022000</v>
      </c>
      <c r="G15" s="13">
        <f t="shared" si="0"/>
        <v>1022000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honeticPr fontId="44" type="noConversion"/>
  <pageMargins left="0.39370078740157499" right="0.31496062992126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S10"/>
  <sheetViews>
    <sheetView workbookViewId="0">
      <selection activeCell="S9" sqref="J9 S9"/>
    </sheetView>
  </sheetViews>
  <sheetFormatPr defaultColWidth="8" defaultRowHeight="14.25" customHeight="1"/>
  <cols>
    <col min="1" max="1" width="16.7109375" style="45" customWidth="1"/>
    <col min="2" max="2" width="23.42578125" style="45" customWidth="1"/>
    <col min="3" max="3" width="14.7109375" style="45" customWidth="1"/>
    <col min="4" max="4" width="15.85546875" style="45" customWidth="1"/>
    <col min="5" max="5" width="14.28515625" style="45" customWidth="1"/>
    <col min="6" max="6" width="14" style="45" customWidth="1"/>
    <col min="7" max="8" width="12.5703125" style="45" customWidth="1"/>
    <col min="9" max="9" width="12.42578125" style="45" customWidth="1"/>
    <col min="10" max="10" width="13.7109375" style="45" customWidth="1"/>
    <col min="11" max="14" width="12.5703125" style="45" customWidth="1"/>
    <col min="15" max="15" width="12" style="36" customWidth="1"/>
    <col min="16" max="16" width="14.7109375" style="36" customWidth="1"/>
    <col min="17" max="17" width="9.7109375" style="36" customWidth="1"/>
    <col min="18" max="18" width="10.5703125" style="36" customWidth="1"/>
    <col min="19" max="19" width="16.28515625" style="45" customWidth="1"/>
    <col min="20" max="20" width="8" style="36" customWidth="1"/>
    <col min="21" max="16384" width="8" style="36"/>
  </cols>
  <sheetData>
    <row r="1" spans="1:19" ht="12" customHeight="1">
      <c r="A1" s="215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21"/>
      <c r="P1" s="221"/>
      <c r="Q1" s="221"/>
      <c r="R1" s="221"/>
    </row>
    <row r="2" spans="1:19" ht="36" customHeight="1">
      <c r="A2" s="263" t="s">
        <v>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  <c r="P2" s="265"/>
      <c r="Q2" s="265"/>
      <c r="R2" s="265"/>
      <c r="S2" s="264"/>
    </row>
    <row r="3" spans="1:19" ht="20.25" customHeight="1">
      <c r="A3" s="257" t="s">
        <v>22</v>
      </c>
      <c r="B3" s="266"/>
      <c r="C3" s="266"/>
      <c r="D3" s="266"/>
      <c r="E3" s="49"/>
      <c r="F3" s="49"/>
      <c r="G3" s="49"/>
      <c r="H3" s="49"/>
      <c r="I3" s="49"/>
      <c r="J3" s="49"/>
      <c r="K3" s="49"/>
      <c r="L3" s="49"/>
      <c r="M3" s="49"/>
      <c r="N3" s="49"/>
      <c r="O3" s="222"/>
      <c r="P3" s="222"/>
      <c r="Q3" s="222"/>
      <c r="R3" s="222"/>
      <c r="S3" s="226" t="s">
        <v>23</v>
      </c>
    </row>
    <row r="4" spans="1:19" ht="18.75" customHeight="1">
      <c r="A4" s="274" t="s">
        <v>75</v>
      </c>
      <c r="B4" s="277" t="s">
        <v>76</v>
      </c>
      <c r="C4" s="277" t="s">
        <v>77</v>
      </c>
      <c r="D4" s="267" t="s">
        <v>78</v>
      </c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9" t="s">
        <v>67</v>
      </c>
      <c r="P4" s="269"/>
      <c r="Q4" s="269"/>
      <c r="R4" s="269"/>
      <c r="S4" s="270"/>
    </row>
    <row r="5" spans="1:19" ht="18.75" customHeight="1">
      <c r="A5" s="275"/>
      <c r="B5" s="278"/>
      <c r="C5" s="278"/>
      <c r="D5" s="280" t="s">
        <v>79</v>
      </c>
      <c r="E5" s="280" t="s">
        <v>80</v>
      </c>
      <c r="F5" s="280" t="s">
        <v>81</v>
      </c>
      <c r="G5" s="280" t="s">
        <v>82</v>
      </c>
      <c r="H5" s="280" t="s">
        <v>83</v>
      </c>
      <c r="I5" s="271" t="s">
        <v>84</v>
      </c>
      <c r="J5" s="268"/>
      <c r="K5" s="268"/>
      <c r="L5" s="268"/>
      <c r="M5" s="268"/>
      <c r="N5" s="268"/>
      <c r="O5" s="269" t="s">
        <v>79</v>
      </c>
      <c r="P5" s="269" t="s">
        <v>80</v>
      </c>
      <c r="Q5" s="269" t="s">
        <v>81</v>
      </c>
      <c r="R5" s="281" t="s">
        <v>82</v>
      </c>
      <c r="S5" s="269" t="s">
        <v>85</v>
      </c>
    </row>
    <row r="6" spans="1:19" ht="33.75" customHeight="1">
      <c r="A6" s="276"/>
      <c r="B6" s="279"/>
      <c r="C6" s="279"/>
      <c r="D6" s="276"/>
      <c r="E6" s="276"/>
      <c r="F6" s="276"/>
      <c r="G6" s="276"/>
      <c r="H6" s="276"/>
      <c r="I6" s="216" t="s">
        <v>79</v>
      </c>
      <c r="J6" s="216" t="s">
        <v>86</v>
      </c>
      <c r="K6" s="216" t="s">
        <v>87</v>
      </c>
      <c r="L6" s="216" t="s">
        <v>88</v>
      </c>
      <c r="M6" s="216" t="s">
        <v>89</v>
      </c>
      <c r="N6" s="223" t="s">
        <v>90</v>
      </c>
      <c r="O6" s="269"/>
      <c r="P6" s="269"/>
      <c r="Q6" s="269"/>
      <c r="R6" s="281"/>
      <c r="S6" s="269"/>
    </row>
    <row r="7" spans="1:19" ht="16.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  <c r="I7" s="217">
        <v>9</v>
      </c>
      <c r="J7" s="217">
        <v>10</v>
      </c>
      <c r="K7" s="217">
        <v>11</v>
      </c>
      <c r="L7" s="217">
        <v>12</v>
      </c>
      <c r="M7" s="217">
        <v>13</v>
      </c>
      <c r="N7" s="217">
        <v>14</v>
      </c>
      <c r="O7" s="217">
        <v>15</v>
      </c>
      <c r="P7" s="217">
        <v>16</v>
      </c>
      <c r="Q7" s="217">
        <v>17</v>
      </c>
      <c r="R7" s="217">
        <v>18</v>
      </c>
      <c r="S7" s="73">
        <v>19</v>
      </c>
    </row>
    <row r="8" spans="1:19" s="213" customFormat="1" ht="28.5" customHeight="1">
      <c r="A8" s="218">
        <v>131007</v>
      </c>
      <c r="B8" s="219" t="s">
        <v>91</v>
      </c>
      <c r="C8" s="176">
        <v>21544165.02</v>
      </c>
      <c r="D8" s="176">
        <v>19053473</v>
      </c>
      <c r="E8" s="220">
        <v>14053473</v>
      </c>
      <c r="F8" s="220" t="s">
        <v>92</v>
      </c>
      <c r="G8" s="220" t="s">
        <v>92</v>
      </c>
      <c r="H8" s="220" t="s">
        <v>92</v>
      </c>
      <c r="I8" s="220">
        <v>5000000</v>
      </c>
      <c r="J8" s="220">
        <v>5000000</v>
      </c>
      <c r="K8" s="220" t="s">
        <v>92</v>
      </c>
      <c r="L8" s="220" t="s">
        <v>92</v>
      </c>
      <c r="M8" s="220" t="s">
        <v>92</v>
      </c>
      <c r="N8" s="224" t="s">
        <v>92</v>
      </c>
      <c r="O8" s="225">
        <v>2490692.02</v>
      </c>
      <c r="P8" s="225">
        <v>199000</v>
      </c>
      <c r="Q8" s="225"/>
      <c r="R8" s="227"/>
      <c r="S8" s="228">
        <v>2291692.02</v>
      </c>
    </row>
    <row r="9" spans="1:19" s="214" customFormat="1" ht="28.5" customHeight="1">
      <c r="A9" s="272" t="s">
        <v>77</v>
      </c>
      <c r="B9" s="273"/>
      <c r="C9" s="176">
        <v>21544165.02</v>
      </c>
      <c r="D9" s="176">
        <v>19053473</v>
      </c>
      <c r="E9" s="220">
        <v>14053473</v>
      </c>
      <c r="F9" s="220" t="s">
        <v>92</v>
      </c>
      <c r="G9" s="220" t="s">
        <v>92</v>
      </c>
      <c r="H9" s="220" t="s">
        <v>92</v>
      </c>
      <c r="I9" s="220">
        <v>5000000</v>
      </c>
      <c r="J9" s="220">
        <v>5000000</v>
      </c>
      <c r="K9" s="220" t="s">
        <v>92</v>
      </c>
      <c r="L9" s="220" t="s">
        <v>92</v>
      </c>
      <c r="M9" s="220" t="s">
        <v>92</v>
      </c>
      <c r="N9" s="224" t="s">
        <v>92</v>
      </c>
      <c r="O9" s="225">
        <v>2490692.02</v>
      </c>
      <c r="P9" s="225">
        <v>199000</v>
      </c>
      <c r="Q9" s="225"/>
      <c r="R9" s="227"/>
      <c r="S9" s="228">
        <v>2291692.02</v>
      </c>
    </row>
    <row r="10" spans="1:19" ht="14.25" customHeight="1">
      <c r="S10" s="43"/>
    </row>
  </sheetData>
  <mergeCells count="19">
    <mergeCell ref="A9:B9"/>
    <mergeCell ref="A4:A6"/>
    <mergeCell ref="B4:B6"/>
    <mergeCell ref="C4:C6"/>
    <mergeCell ref="D5:D6"/>
    <mergeCell ref="A2:S2"/>
    <mergeCell ref="A3:D3"/>
    <mergeCell ref="D4:N4"/>
    <mergeCell ref="O4:S4"/>
    <mergeCell ref="I5:N5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53" orientation="landscape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O26"/>
  <sheetViews>
    <sheetView workbookViewId="0">
      <selection activeCell="J25" sqref="J25"/>
    </sheetView>
  </sheetViews>
  <sheetFormatPr defaultColWidth="9.140625" defaultRowHeight="14.25" customHeight="1"/>
  <cols>
    <col min="1" max="1" width="14.28515625" style="45" customWidth="1"/>
    <col min="2" max="2" width="32.28515625" style="45" customWidth="1"/>
    <col min="3" max="15" width="14" style="45" customWidth="1"/>
    <col min="16" max="16" width="9.140625" style="45" customWidth="1"/>
    <col min="17" max="16384" width="9.140625" style="45"/>
  </cols>
  <sheetData>
    <row r="1" spans="1:15" ht="15.75" customHeight="1">
      <c r="A1" s="178" t="s">
        <v>93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5" ht="28.5" customHeight="1">
      <c r="A2" s="264" t="s">
        <v>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ht="22.5" customHeight="1">
      <c r="A3" s="282" t="s">
        <v>22</v>
      </c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49"/>
      <c r="N3" s="49"/>
      <c r="O3" s="102" t="s">
        <v>23</v>
      </c>
    </row>
    <row r="4" spans="1:15" ht="21.75" customHeight="1">
      <c r="A4" s="288" t="s">
        <v>94</v>
      </c>
      <c r="B4" s="288" t="s">
        <v>95</v>
      </c>
      <c r="C4" s="290" t="s">
        <v>77</v>
      </c>
      <c r="D4" s="285" t="s">
        <v>80</v>
      </c>
      <c r="E4" s="285"/>
      <c r="F4" s="285"/>
      <c r="G4" s="285" t="s">
        <v>81</v>
      </c>
      <c r="H4" s="285" t="s">
        <v>82</v>
      </c>
      <c r="I4" s="285" t="s">
        <v>96</v>
      </c>
      <c r="J4" s="285" t="s">
        <v>84</v>
      </c>
      <c r="K4" s="285"/>
      <c r="L4" s="285"/>
      <c r="M4" s="285"/>
      <c r="N4" s="285"/>
      <c r="O4" s="285"/>
    </row>
    <row r="5" spans="1:15" ht="39" customHeight="1">
      <c r="A5" s="289"/>
      <c r="B5" s="289"/>
      <c r="C5" s="291"/>
      <c r="D5" s="72" t="s">
        <v>79</v>
      </c>
      <c r="E5" s="72" t="s">
        <v>97</v>
      </c>
      <c r="F5" s="72" t="s">
        <v>98</v>
      </c>
      <c r="G5" s="285"/>
      <c r="H5" s="285"/>
      <c r="I5" s="285"/>
      <c r="J5" s="72" t="s">
        <v>79</v>
      </c>
      <c r="K5" s="72" t="s">
        <v>99</v>
      </c>
      <c r="L5" s="72" t="s">
        <v>100</v>
      </c>
      <c r="M5" s="72" t="s">
        <v>101</v>
      </c>
      <c r="N5" s="72" t="s">
        <v>102</v>
      </c>
      <c r="O5" s="72" t="s">
        <v>103</v>
      </c>
    </row>
    <row r="6" spans="1:15" ht="21" customHeight="1">
      <c r="A6" s="68">
        <v>1</v>
      </c>
      <c r="B6" s="68">
        <v>2</v>
      </c>
      <c r="C6" s="68">
        <v>3</v>
      </c>
      <c r="D6" s="68">
        <v>4</v>
      </c>
      <c r="E6" s="52">
        <v>5</v>
      </c>
      <c r="F6" s="53">
        <v>6</v>
      </c>
      <c r="G6" s="53">
        <v>7</v>
      </c>
      <c r="H6" s="53">
        <v>8</v>
      </c>
      <c r="I6" s="53">
        <v>9</v>
      </c>
      <c r="J6" s="53">
        <v>10</v>
      </c>
      <c r="K6" s="103">
        <v>11</v>
      </c>
      <c r="L6" s="68">
        <v>12</v>
      </c>
      <c r="M6" s="52">
        <v>13</v>
      </c>
      <c r="N6" s="53">
        <v>14</v>
      </c>
      <c r="O6" s="53">
        <v>15</v>
      </c>
    </row>
    <row r="7" spans="1:15" s="148" customFormat="1" ht="21" customHeight="1">
      <c r="A7" s="150" t="s">
        <v>104</v>
      </c>
      <c r="B7" s="150" t="s">
        <v>105</v>
      </c>
      <c r="C7" s="203">
        <v>1571280</v>
      </c>
      <c r="D7" s="203">
        <f>SUM(E7:F7)</f>
        <v>1571280</v>
      </c>
      <c r="E7" s="204">
        <v>1571280</v>
      </c>
      <c r="F7" s="205"/>
      <c r="G7" s="206"/>
      <c r="H7" s="206"/>
      <c r="I7" s="206"/>
      <c r="J7" s="205"/>
      <c r="K7" s="212"/>
      <c r="L7" s="203"/>
      <c r="M7" s="204"/>
      <c r="N7" s="206"/>
      <c r="O7" s="206"/>
    </row>
    <row r="8" spans="1:15" s="148" customFormat="1" ht="21" customHeight="1">
      <c r="A8" s="207" t="s">
        <v>106</v>
      </c>
      <c r="B8" s="207" t="s">
        <v>107</v>
      </c>
      <c r="C8" s="203">
        <v>1571280</v>
      </c>
      <c r="D8" s="203">
        <f t="shared" ref="D8:D25" si="0">SUM(E8:F8)</f>
        <v>1571280</v>
      </c>
      <c r="E8" s="204">
        <v>1571280</v>
      </c>
      <c r="F8" s="205"/>
      <c r="G8" s="206"/>
      <c r="H8" s="206"/>
      <c r="I8" s="206"/>
      <c r="J8" s="205"/>
      <c r="K8" s="212"/>
      <c r="L8" s="203"/>
      <c r="M8" s="204"/>
      <c r="N8" s="206"/>
      <c r="O8" s="206"/>
    </row>
    <row r="9" spans="1:15" s="148" customFormat="1" ht="21" customHeight="1">
      <c r="A9" s="208" t="s">
        <v>108</v>
      </c>
      <c r="B9" s="208" t="s">
        <v>109</v>
      </c>
      <c r="C9" s="203">
        <v>691300</v>
      </c>
      <c r="D9" s="203">
        <f t="shared" si="0"/>
        <v>691300</v>
      </c>
      <c r="E9" s="204">
        <v>691300</v>
      </c>
      <c r="F9" s="205"/>
      <c r="G9" s="206"/>
      <c r="H9" s="206"/>
      <c r="I9" s="206"/>
      <c r="J9" s="205"/>
      <c r="K9" s="212"/>
      <c r="L9" s="203"/>
      <c r="M9" s="204"/>
      <c r="N9" s="206"/>
      <c r="O9" s="206"/>
    </row>
    <row r="10" spans="1:15" s="148" customFormat="1" ht="21" customHeight="1">
      <c r="A10" s="208" t="s">
        <v>110</v>
      </c>
      <c r="B10" s="208" t="s">
        <v>111</v>
      </c>
      <c r="C10" s="203">
        <v>879980</v>
      </c>
      <c r="D10" s="203">
        <f t="shared" si="0"/>
        <v>879980</v>
      </c>
      <c r="E10" s="204">
        <v>879980</v>
      </c>
      <c r="F10" s="205"/>
      <c r="G10" s="206"/>
      <c r="H10" s="206"/>
      <c r="I10" s="206"/>
      <c r="J10" s="205"/>
      <c r="K10" s="212"/>
      <c r="L10" s="203"/>
      <c r="M10" s="204"/>
      <c r="N10" s="206"/>
      <c r="O10" s="206"/>
    </row>
    <row r="11" spans="1:15" s="148" customFormat="1" ht="21" customHeight="1">
      <c r="A11" s="150" t="s">
        <v>112</v>
      </c>
      <c r="B11" s="150" t="s">
        <v>113</v>
      </c>
      <c r="C11" s="203">
        <v>19193353.02</v>
      </c>
      <c r="D11" s="203">
        <f t="shared" si="0"/>
        <v>11901661</v>
      </c>
      <c r="E11" s="204">
        <v>10829761</v>
      </c>
      <c r="F11" s="205">
        <v>1071900</v>
      </c>
      <c r="G11" s="206"/>
      <c r="H11" s="206"/>
      <c r="I11" s="206"/>
      <c r="J11" s="205">
        <v>7291692.0199999996</v>
      </c>
      <c r="K11" s="212">
        <v>7189735.0199999996</v>
      </c>
      <c r="L11" s="203"/>
      <c r="M11" s="204">
        <v>101957</v>
      </c>
      <c r="N11" s="206"/>
      <c r="O11" s="206"/>
    </row>
    <row r="12" spans="1:15" s="148" customFormat="1" ht="21" customHeight="1">
      <c r="A12" s="207" t="s">
        <v>114</v>
      </c>
      <c r="B12" s="207" t="s">
        <v>115</v>
      </c>
      <c r="C12" s="203">
        <v>18241353.02</v>
      </c>
      <c r="D12" s="203">
        <f t="shared" si="0"/>
        <v>10949661</v>
      </c>
      <c r="E12" s="204">
        <v>9925661</v>
      </c>
      <c r="F12" s="205">
        <v>1024000</v>
      </c>
      <c r="G12" s="206"/>
      <c r="H12" s="206"/>
      <c r="I12" s="206"/>
      <c r="J12" s="205">
        <v>7291692.0199999996</v>
      </c>
      <c r="K12" s="212">
        <v>7189735.0199999996</v>
      </c>
      <c r="L12" s="203"/>
      <c r="M12" s="204">
        <v>101957</v>
      </c>
      <c r="N12" s="206"/>
      <c r="O12" s="206"/>
    </row>
    <row r="13" spans="1:15" s="148" customFormat="1" ht="21" customHeight="1">
      <c r="A13" s="208" t="s">
        <v>116</v>
      </c>
      <c r="B13" s="208" t="s">
        <v>117</v>
      </c>
      <c r="C13" s="203">
        <v>17944396.02</v>
      </c>
      <c r="D13" s="203">
        <f t="shared" si="0"/>
        <v>10750661</v>
      </c>
      <c r="E13" s="204">
        <v>9925661</v>
      </c>
      <c r="F13" s="205">
        <v>825000</v>
      </c>
      <c r="G13" s="206"/>
      <c r="H13" s="206"/>
      <c r="I13" s="206"/>
      <c r="J13" s="205">
        <v>7193735.0199999996</v>
      </c>
      <c r="K13" s="212">
        <v>7189735.0199999996</v>
      </c>
      <c r="L13" s="203"/>
      <c r="M13" s="204">
        <v>4000</v>
      </c>
      <c r="N13" s="206"/>
      <c r="O13" s="206"/>
    </row>
    <row r="14" spans="1:15" s="148" customFormat="1" ht="21" customHeight="1">
      <c r="A14" s="208" t="s">
        <v>118</v>
      </c>
      <c r="B14" s="208" t="s">
        <v>119</v>
      </c>
      <c r="C14" s="203">
        <v>97957</v>
      </c>
      <c r="D14" s="203">
        <f t="shared" si="0"/>
        <v>0</v>
      </c>
      <c r="E14" s="204"/>
      <c r="F14" s="205"/>
      <c r="G14" s="206"/>
      <c r="H14" s="206"/>
      <c r="I14" s="206"/>
      <c r="J14" s="205">
        <v>97957</v>
      </c>
      <c r="K14" s="212"/>
      <c r="L14" s="203"/>
      <c r="M14" s="204">
        <v>97957</v>
      </c>
      <c r="N14" s="206"/>
      <c r="O14" s="206"/>
    </row>
    <row r="15" spans="1:15" s="148" customFormat="1" ht="21" customHeight="1">
      <c r="A15" s="208" t="s">
        <v>120</v>
      </c>
      <c r="B15" s="208" t="s">
        <v>121</v>
      </c>
      <c r="C15" s="203">
        <v>199000</v>
      </c>
      <c r="D15" s="203">
        <f t="shared" si="0"/>
        <v>199000</v>
      </c>
      <c r="E15" s="204"/>
      <c r="F15" s="205">
        <v>199000</v>
      </c>
      <c r="G15" s="206"/>
      <c r="H15" s="206"/>
      <c r="I15" s="206"/>
      <c r="J15" s="205"/>
      <c r="K15" s="212"/>
      <c r="L15" s="203"/>
      <c r="M15" s="204"/>
      <c r="N15" s="206"/>
      <c r="O15" s="206"/>
    </row>
    <row r="16" spans="1:15" s="148" customFormat="1" ht="21" customHeight="1">
      <c r="A16" s="207" t="s">
        <v>122</v>
      </c>
      <c r="B16" s="207" t="s">
        <v>123</v>
      </c>
      <c r="C16" s="203">
        <v>904100</v>
      </c>
      <c r="D16" s="203">
        <f t="shared" si="0"/>
        <v>904100</v>
      </c>
      <c r="E16" s="204">
        <v>904100</v>
      </c>
      <c r="F16" s="205"/>
      <c r="G16" s="206"/>
      <c r="H16" s="206"/>
      <c r="I16" s="206"/>
      <c r="J16" s="205"/>
      <c r="K16" s="212"/>
      <c r="L16" s="203"/>
      <c r="M16" s="204"/>
      <c r="N16" s="206"/>
      <c r="O16" s="206"/>
    </row>
    <row r="17" spans="1:15" s="148" customFormat="1" ht="21" customHeight="1">
      <c r="A17" s="208" t="s">
        <v>124</v>
      </c>
      <c r="B17" s="208" t="s">
        <v>125</v>
      </c>
      <c r="C17" s="203">
        <v>473680</v>
      </c>
      <c r="D17" s="203">
        <f t="shared" si="0"/>
        <v>473680</v>
      </c>
      <c r="E17" s="204">
        <v>473680</v>
      </c>
      <c r="F17" s="205"/>
      <c r="G17" s="206"/>
      <c r="H17" s="206"/>
      <c r="I17" s="206"/>
      <c r="J17" s="205"/>
      <c r="K17" s="212"/>
      <c r="L17" s="203"/>
      <c r="M17" s="204"/>
      <c r="N17" s="206"/>
      <c r="O17" s="206"/>
    </row>
    <row r="18" spans="1:15" s="148" customFormat="1" ht="21" customHeight="1">
      <c r="A18" s="208" t="s">
        <v>126</v>
      </c>
      <c r="B18" s="208" t="s">
        <v>127</v>
      </c>
      <c r="C18" s="203">
        <v>418920</v>
      </c>
      <c r="D18" s="203">
        <f t="shared" si="0"/>
        <v>418920</v>
      </c>
      <c r="E18" s="204">
        <v>418920</v>
      </c>
      <c r="F18" s="205"/>
      <c r="G18" s="206"/>
      <c r="H18" s="206"/>
      <c r="I18" s="206"/>
      <c r="J18" s="205"/>
      <c r="K18" s="212"/>
      <c r="L18" s="203"/>
      <c r="M18" s="204"/>
      <c r="N18" s="206"/>
      <c r="O18" s="206"/>
    </row>
    <row r="19" spans="1:15" s="148" customFormat="1" ht="21" customHeight="1">
      <c r="A19" s="208" t="s">
        <v>128</v>
      </c>
      <c r="B19" s="208" t="s">
        <v>129</v>
      </c>
      <c r="C19" s="203">
        <v>11500</v>
      </c>
      <c r="D19" s="203">
        <f t="shared" si="0"/>
        <v>11500</v>
      </c>
      <c r="E19" s="204">
        <v>11500</v>
      </c>
      <c r="F19" s="205"/>
      <c r="G19" s="206"/>
      <c r="H19" s="206"/>
      <c r="I19" s="206"/>
      <c r="J19" s="205"/>
      <c r="K19" s="212"/>
      <c r="L19" s="203"/>
      <c r="M19" s="204"/>
      <c r="N19" s="206"/>
      <c r="O19" s="206"/>
    </row>
    <row r="20" spans="1:15" s="148" customFormat="1" ht="21" customHeight="1">
      <c r="A20" s="207" t="s">
        <v>130</v>
      </c>
      <c r="B20" s="207" t="s">
        <v>131</v>
      </c>
      <c r="C20" s="203">
        <v>47900</v>
      </c>
      <c r="D20" s="203">
        <f t="shared" si="0"/>
        <v>47900</v>
      </c>
      <c r="E20" s="204"/>
      <c r="F20" s="205">
        <v>47900</v>
      </c>
      <c r="G20" s="206"/>
      <c r="H20" s="206"/>
      <c r="I20" s="206"/>
      <c r="J20" s="205"/>
      <c r="K20" s="212"/>
      <c r="L20" s="203"/>
      <c r="M20" s="204"/>
      <c r="N20" s="206"/>
      <c r="O20" s="206"/>
    </row>
    <row r="21" spans="1:15" s="148" customFormat="1" ht="21" customHeight="1">
      <c r="A21" s="208" t="s">
        <v>132</v>
      </c>
      <c r="B21" s="208" t="s">
        <v>131</v>
      </c>
      <c r="C21" s="203">
        <v>47900</v>
      </c>
      <c r="D21" s="203">
        <f t="shared" si="0"/>
        <v>47900</v>
      </c>
      <c r="E21" s="204"/>
      <c r="F21" s="205">
        <v>47900</v>
      </c>
      <c r="G21" s="206"/>
      <c r="H21" s="206"/>
      <c r="I21" s="206"/>
      <c r="J21" s="205"/>
      <c r="K21" s="212"/>
      <c r="L21" s="203"/>
      <c r="M21" s="204"/>
      <c r="N21" s="206"/>
      <c r="O21" s="206"/>
    </row>
    <row r="22" spans="1:15" s="148" customFormat="1" ht="21" customHeight="1">
      <c r="A22" s="150" t="s">
        <v>133</v>
      </c>
      <c r="B22" s="150" t="s">
        <v>134</v>
      </c>
      <c r="C22" s="203">
        <v>779532</v>
      </c>
      <c r="D22" s="203">
        <f t="shared" si="0"/>
        <v>779532</v>
      </c>
      <c r="E22" s="204">
        <v>779532</v>
      </c>
      <c r="F22" s="205"/>
      <c r="G22" s="206"/>
      <c r="H22" s="206"/>
      <c r="I22" s="206"/>
      <c r="J22" s="205"/>
      <c r="K22" s="212"/>
      <c r="L22" s="203"/>
      <c r="M22" s="204"/>
      <c r="N22" s="206"/>
      <c r="O22" s="206"/>
    </row>
    <row r="23" spans="1:15" s="148" customFormat="1" ht="21" customHeight="1">
      <c r="A23" s="207" t="s">
        <v>135</v>
      </c>
      <c r="B23" s="207" t="s">
        <v>136</v>
      </c>
      <c r="C23" s="203">
        <v>779532</v>
      </c>
      <c r="D23" s="203">
        <f t="shared" si="0"/>
        <v>779532</v>
      </c>
      <c r="E23" s="204">
        <v>779532</v>
      </c>
      <c r="F23" s="205"/>
      <c r="G23" s="206"/>
      <c r="H23" s="206"/>
      <c r="I23" s="206"/>
      <c r="J23" s="205"/>
      <c r="K23" s="212"/>
      <c r="L23" s="203"/>
      <c r="M23" s="204"/>
      <c r="N23" s="206"/>
      <c r="O23" s="206"/>
    </row>
    <row r="24" spans="1:15" s="148" customFormat="1" ht="21" customHeight="1">
      <c r="A24" s="208" t="s">
        <v>137</v>
      </c>
      <c r="B24" s="208" t="s">
        <v>138</v>
      </c>
      <c r="C24" s="203">
        <v>779532</v>
      </c>
      <c r="D24" s="203">
        <f t="shared" si="0"/>
        <v>779532</v>
      </c>
      <c r="E24" s="204">
        <v>779532</v>
      </c>
      <c r="F24" s="205"/>
      <c r="G24" s="209"/>
      <c r="H24" s="209"/>
      <c r="I24" s="209" t="s">
        <v>92</v>
      </c>
      <c r="J24" s="205"/>
      <c r="K24" s="212"/>
      <c r="L24" s="203"/>
      <c r="M24" s="204"/>
      <c r="N24" s="209" t="s">
        <v>92</v>
      </c>
      <c r="O24" s="209" t="s">
        <v>92</v>
      </c>
    </row>
    <row r="25" spans="1:15" s="148" customFormat="1" ht="21" customHeight="1">
      <c r="A25" s="286" t="s">
        <v>139</v>
      </c>
      <c r="B25" s="287" t="s">
        <v>139</v>
      </c>
      <c r="C25" s="203">
        <v>21544165.02</v>
      </c>
      <c r="D25" s="203">
        <f t="shared" si="0"/>
        <v>14252473</v>
      </c>
      <c r="E25" s="203">
        <v>13180573</v>
      </c>
      <c r="F25" s="210">
        <v>1071900</v>
      </c>
      <c r="G25" s="211"/>
      <c r="H25" s="211"/>
      <c r="I25" s="211" t="s">
        <v>92</v>
      </c>
      <c r="J25" s="210">
        <v>7291692.0199999996</v>
      </c>
      <c r="K25" s="203">
        <v>7189735.0199999996</v>
      </c>
      <c r="L25" s="203"/>
      <c r="M25" s="204">
        <v>101957</v>
      </c>
      <c r="N25" s="209" t="s">
        <v>92</v>
      </c>
      <c r="O25" s="209" t="s">
        <v>92</v>
      </c>
    </row>
    <row r="26" spans="1:15" ht="14.25" customHeight="1">
      <c r="D26" s="187"/>
      <c r="H26" s="187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62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D35"/>
  <sheetViews>
    <sheetView workbookViewId="0">
      <pane xSplit="4" ySplit="6" topLeftCell="E13" activePane="bottomRight" state="frozen"/>
      <selection pane="topRight"/>
      <selection pane="bottomLeft"/>
      <selection pane="bottomRight" activeCell="D35" sqref="D35"/>
    </sheetView>
  </sheetViews>
  <sheetFormatPr defaultColWidth="9.140625" defaultRowHeight="14.25" customHeight="1"/>
  <cols>
    <col min="1" max="4" width="40.5703125" style="35" customWidth="1"/>
    <col min="5" max="5" width="9.140625" style="36" customWidth="1"/>
    <col min="6" max="16384" width="9.140625" style="36"/>
  </cols>
  <sheetData>
    <row r="1" spans="1:4" ht="14.25" customHeight="1">
      <c r="A1" s="188" t="s">
        <v>140</v>
      </c>
      <c r="B1" s="188"/>
      <c r="C1" s="188"/>
      <c r="D1" s="96"/>
    </row>
    <row r="2" spans="1:4" ht="31.5" customHeight="1">
      <c r="A2" s="255" t="s">
        <v>5</v>
      </c>
      <c r="B2" s="292"/>
      <c r="C2" s="292"/>
      <c r="D2" s="292"/>
    </row>
    <row r="3" spans="1:4" ht="20.25" customHeight="1">
      <c r="A3" s="293" t="s">
        <v>22</v>
      </c>
      <c r="B3" s="258"/>
      <c r="C3" s="189"/>
      <c r="D3" s="98" t="s">
        <v>23</v>
      </c>
    </row>
    <row r="4" spans="1:4" ht="19.5" customHeight="1">
      <c r="A4" s="259" t="s">
        <v>24</v>
      </c>
      <c r="B4" s="260"/>
      <c r="C4" s="259" t="s">
        <v>25</v>
      </c>
      <c r="D4" s="260"/>
    </row>
    <row r="5" spans="1:4" ht="21.75" customHeight="1">
      <c r="A5" s="261" t="s">
        <v>26</v>
      </c>
      <c r="B5" s="294" t="s">
        <v>27</v>
      </c>
      <c r="C5" s="261" t="s">
        <v>141</v>
      </c>
      <c r="D5" s="294" t="s">
        <v>27</v>
      </c>
    </row>
    <row r="6" spans="1:4" ht="17.25" customHeight="1">
      <c r="A6" s="262"/>
      <c r="B6" s="289"/>
      <c r="C6" s="262"/>
      <c r="D6" s="289"/>
    </row>
    <row r="7" spans="1:4" ht="17.25" customHeight="1">
      <c r="A7" s="190" t="s">
        <v>142</v>
      </c>
      <c r="B7" s="191">
        <v>14053473</v>
      </c>
      <c r="C7" s="192" t="s">
        <v>143</v>
      </c>
      <c r="D7" s="193">
        <v>14252473</v>
      </c>
    </row>
    <row r="8" spans="1:4" ht="17.25" customHeight="1">
      <c r="A8" s="194" t="s">
        <v>144</v>
      </c>
      <c r="B8" s="191">
        <v>14053473</v>
      </c>
      <c r="C8" s="192" t="s">
        <v>145</v>
      </c>
      <c r="D8" s="193"/>
    </row>
    <row r="9" spans="1:4" ht="17.25" customHeight="1">
      <c r="A9" s="194" t="s">
        <v>146</v>
      </c>
      <c r="B9" s="191"/>
      <c r="C9" s="192" t="s">
        <v>147</v>
      </c>
      <c r="D9" s="193"/>
    </row>
    <row r="10" spans="1:4" ht="17.25" customHeight="1">
      <c r="A10" s="194" t="s">
        <v>148</v>
      </c>
      <c r="B10" s="191"/>
      <c r="C10" s="192" t="s">
        <v>149</v>
      </c>
      <c r="D10" s="193"/>
    </row>
    <row r="11" spans="1:4" ht="17.25" customHeight="1">
      <c r="A11" s="194" t="s">
        <v>150</v>
      </c>
      <c r="B11" s="191">
        <v>199000</v>
      </c>
      <c r="C11" s="192" t="s">
        <v>151</v>
      </c>
      <c r="D11" s="193"/>
    </row>
    <row r="12" spans="1:4" ht="17.25" customHeight="1">
      <c r="A12" s="194" t="s">
        <v>144</v>
      </c>
      <c r="B12" s="191">
        <v>199000</v>
      </c>
      <c r="C12" s="192" t="s">
        <v>152</v>
      </c>
      <c r="D12" s="193"/>
    </row>
    <row r="13" spans="1:4" ht="17.25" customHeight="1">
      <c r="A13" s="195" t="s">
        <v>146</v>
      </c>
      <c r="B13" s="196"/>
      <c r="C13" s="192" t="s">
        <v>153</v>
      </c>
      <c r="D13" s="193"/>
    </row>
    <row r="14" spans="1:4" ht="17.25" customHeight="1">
      <c r="A14" s="195" t="s">
        <v>148</v>
      </c>
      <c r="B14" s="196"/>
      <c r="C14" s="192" t="s">
        <v>154</v>
      </c>
      <c r="D14" s="193"/>
    </row>
    <row r="15" spans="1:4" ht="17.25" customHeight="1">
      <c r="A15" s="194"/>
      <c r="B15" s="196"/>
      <c r="C15" s="192" t="s">
        <v>155</v>
      </c>
      <c r="D15" s="193">
        <v>1571280</v>
      </c>
    </row>
    <row r="16" spans="1:4" ht="17.25" customHeight="1">
      <c r="A16" s="194"/>
      <c r="B16" s="191"/>
      <c r="C16" s="192" t="s">
        <v>156</v>
      </c>
      <c r="D16" s="193">
        <v>11901661</v>
      </c>
    </row>
    <row r="17" spans="1:4" ht="17.25" customHeight="1">
      <c r="A17" s="194"/>
      <c r="B17" s="197"/>
      <c r="C17" s="192" t="s">
        <v>157</v>
      </c>
      <c r="D17" s="193"/>
    </row>
    <row r="18" spans="1:4" ht="17.25" customHeight="1">
      <c r="A18" s="195"/>
      <c r="B18" s="197"/>
      <c r="C18" s="192" t="s">
        <v>158</v>
      </c>
      <c r="D18" s="193"/>
    </row>
    <row r="19" spans="1:4" ht="17.25" customHeight="1">
      <c r="A19" s="195"/>
      <c r="B19" s="198"/>
      <c r="C19" s="192" t="s">
        <v>159</v>
      </c>
      <c r="D19" s="193"/>
    </row>
    <row r="20" spans="1:4" ht="17.25" customHeight="1">
      <c r="A20" s="199"/>
      <c r="B20" s="198"/>
      <c r="C20" s="192" t="s">
        <v>160</v>
      </c>
      <c r="D20" s="193"/>
    </row>
    <row r="21" spans="1:4" ht="17.25" customHeight="1">
      <c r="A21" s="199"/>
      <c r="B21" s="198"/>
      <c r="C21" s="192" t="s">
        <v>161</v>
      </c>
      <c r="D21" s="193"/>
    </row>
    <row r="22" spans="1:4" ht="17.25" customHeight="1">
      <c r="A22" s="199"/>
      <c r="B22" s="198"/>
      <c r="C22" s="192" t="s">
        <v>162</v>
      </c>
      <c r="D22" s="193"/>
    </row>
    <row r="23" spans="1:4" ht="17.25" customHeight="1">
      <c r="A23" s="199"/>
      <c r="B23" s="198"/>
      <c r="C23" s="192" t="s">
        <v>163</v>
      </c>
      <c r="D23" s="193"/>
    </row>
    <row r="24" spans="1:4" ht="17.25" customHeight="1">
      <c r="A24" s="199"/>
      <c r="B24" s="198"/>
      <c r="C24" s="192" t="s">
        <v>164</v>
      </c>
      <c r="D24" s="193"/>
    </row>
    <row r="25" spans="1:4" ht="17.25" customHeight="1">
      <c r="A25" s="199"/>
      <c r="B25" s="198"/>
      <c r="C25" s="192" t="s">
        <v>165</v>
      </c>
      <c r="D25" s="193"/>
    </row>
    <row r="26" spans="1:4" ht="17.25" customHeight="1">
      <c r="A26" s="199"/>
      <c r="B26" s="198"/>
      <c r="C26" s="192" t="s">
        <v>166</v>
      </c>
      <c r="D26" s="193">
        <v>779532</v>
      </c>
    </row>
    <row r="27" spans="1:4" ht="17.25" customHeight="1">
      <c r="A27" s="199"/>
      <c r="B27" s="198"/>
      <c r="C27" s="192" t="s">
        <v>167</v>
      </c>
      <c r="D27" s="193"/>
    </row>
    <row r="28" spans="1:4" ht="17.25" customHeight="1">
      <c r="A28" s="199"/>
      <c r="B28" s="198"/>
      <c r="C28" s="192" t="s">
        <v>168</v>
      </c>
      <c r="D28" s="193"/>
    </row>
    <row r="29" spans="1:4" ht="17.25" customHeight="1">
      <c r="A29" s="199"/>
      <c r="B29" s="198"/>
      <c r="C29" s="192" t="s">
        <v>169</v>
      </c>
      <c r="D29" s="193"/>
    </row>
    <row r="30" spans="1:4" ht="17.25" customHeight="1">
      <c r="A30" s="199"/>
      <c r="B30" s="198"/>
      <c r="C30" s="192" t="s">
        <v>170</v>
      </c>
      <c r="D30" s="193"/>
    </row>
    <row r="31" spans="1:4" ht="14.25" customHeight="1">
      <c r="A31" s="200"/>
      <c r="B31" s="197"/>
      <c r="C31" s="192" t="s">
        <v>171</v>
      </c>
      <c r="D31" s="193"/>
    </row>
    <row r="32" spans="1:4" ht="14.25" customHeight="1">
      <c r="A32" s="200"/>
      <c r="B32" s="197"/>
      <c r="C32" s="192" t="s">
        <v>172</v>
      </c>
      <c r="D32" s="193"/>
    </row>
    <row r="33" spans="1:4" ht="14.25" customHeight="1">
      <c r="A33" s="200"/>
      <c r="B33" s="197"/>
      <c r="C33" s="192" t="s">
        <v>173</v>
      </c>
      <c r="D33" s="193"/>
    </row>
    <row r="34" spans="1:4" ht="14.25" customHeight="1">
      <c r="A34" s="200"/>
      <c r="B34" s="197"/>
      <c r="C34" s="195" t="s">
        <v>174</v>
      </c>
      <c r="D34" s="201"/>
    </row>
    <row r="35" spans="1:4" ht="17.25" customHeight="1">
      <c r="A35" s="202" t="s">
        <v>175</v>
      </c>
      <c r="B35" s="197">
        <v>14252473</v>
      </c>
      <c r="C35" s="200" t="s">
        <v>73</v>
      </c>
      <c r="D35" s="197">
        <v>14252473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73" orientation="landscape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G26"/>
  <sheetViews>
    <sheetView workbookViewId="0">
      <selection activeCell="G25" sqref="G25"/>
    </sheetView>
  </sheetViews>
  <sheetFormatPr defaultColWidth="9.140625" defaultRowHeight="14.25" customHeight="1"/>
  <cols>
    <col min="1" max="1" width="15.140625" style="99" customWidth="1"/>
    <col min="2" max="2" width="35.7109375" style="99" customWidth="1"/>
    <col min="3" max="3" width="24.28515625" style="45" customWidth="1"/>
    <col min="4" max="4" width="16.5703125" style="45" customWidth="1"/>
    <col min="5" max="7" width="24.28515625" style="45" customWidth="1"/>
    <col min="8" max="8" width="9.140625" style="45" customWidth="1"/>
    <col min="9" max="16384" width="9.140625" style="45"/>
  </cols>
  <sheetData>
    <row r="1" spans="1:7" ht="12" customHeight="1">
      <c r="A1" s="178" t="s">
        <v>176</v>
      </c>
      <c r="D1" s="179"/>
      <c r="F1" s="48"/>
    </row>
    <row r="2" spans="1:7" ht="39" customHeight="1">
      <c r="A2" s="295" t="s">
        <v>6</v>
      </c>
      <c r="B2" s="295"/>
      <c r="C2" s="295"/>
      <c r="D2" s="295"/>
      <c r="E2" s="295"/>
      <c r="F2" s="295"/>
      <c r="G2" s="295"/>
    </row>
    <row r="3" spans="1:7" ht="18" customHeight="1">
      <c r="A3" s="293" t="s">
        <v>22</v>
      </c>
      <c r="B3" s="296"/>
      <c r="C3" s="297"/>
      <c r="D3" s="297"/>
      <c r="E3" s="297"/>
      <c r="F3" s="102"/>
      <c r="G3" s="102" t="s">
        <v>23</v>
      </c>
    </row>
    <row r="4" spans="1:7" ht="20.25" customHeight="1">
      <c r="A4" s="298" t="s">
        <v>177</v>
      </c>
      <c r="B4" s="299"/>
      <c r="C4" s="300" t="s">
        <v>77</v>
      </c>
      <c r="D4" s="300" t="s">
        <v>97</v>
      </c>
      <c r="E4" s="300"/>
      <c r="F4" s="300"/>
      <c r="G4" s="303" t="s">
        <v>98</v>
      </c>
    </row>
    <row r="5" spans="1:7" ht="20.25" customHeight="1">
      <c r="A5" s="105" t="s">
        <v>94</v>
      </c>
      <c r="B5" s="180" t="s">
        <v>95</v>
      </c>
      <c r="C5" s="300"/>
      <c r="D5" s="53" t="s">
        <v>79</v>
      </c>
      <c r="E5" s="53" t="s">
        <v>178</v>
      </c>
      <c r="F5" s="53" t="s">
        <v>179</v>
      </c>
      <c r="G5" s="304"/>
    </row>
    <row r="6" spans="1:7" ht="13.5" customHeight="1">
      <c r="A6" s="181">
        <v>1</v>
      </c>
      <c r="B6" s="181">
        <v>2</v>
      </c>
      <c r="C6" s="182">
        <v>3</v>
      </c>
      <c r="D6" s="182">
        <v>4</v>
      </c>
      <c r="E6" s="182">
        <v>5</v>
      </c>
      <c r="F6" s="182">
        <v>6</v>
      </c>
      <c r="G6" s="181">
        <v>7</v>
      </c>
    </row>
    <row r="7" spans="1:7" s="148" customFormat="1" ht="18" customHeight="1">
      <c r="A7" s="183" t="s">
        <v>104</v>
      </c>
      <c r="B7" s="183" t="s">
        <v>105</v>
      </c>
      <c r="C7" s="153">
        <v>1571280</v>
      </c>
      <c r="D7" s="153">
        <v>1571280</v>
      </c>
      <c r="E7" s="153">
        <v>1512380</v>
      </c>
      <c r="F7" s="153">
        <v>58900</v>
      </c>
      <c r="G7" s="153"/>
    </row>
    <row r="8" spans="1:7" s="148" customFormat="1" ht="18" customHeight="1">
      <c r="A8" s="184" t="s">
        <v>106</v>
      </c>
      <c r="B8" s="184" t="s">
        <v>107</v>
      </c>
      <c r="C8" s="153">
        <v>1571280</v>
      </c>
      <c r="D8" s="153">
        <v>1571280</v>
      </c>
      <c r="E8" s="153">
        <v>1512380</v>
      </c>
      <c r="F8" s="153">
        <v>58900</v>
      </c>
      <c r="G8" s="153"/>
    </row>
    <row r="9" spans="1:7" s="148" customFormat="1" ht="18" customHeight="1">
      <c r="A9" s="185" t="s">
        <v>108</v>
      </c>
      <c r="B9" s="185" t="s">
        <v>109</v>
      </c>
      <c r="C9" s="153">
        <v>691300</v>
      </c>
      <c r="D9" s="153">
        <v>691300</v>
      </c>
      <c r="E9" s="153">
        <v>632400</v>
      </c>
      <c r="F9" s="153">
        <v>58900</v>
      </c>
      <c r="G9" s="153"/>
    </row>
    <row r="10" spans="1:7" s="148" customFormat="1" ht="18" customHeight="1">
      <c r="A10" s="185" t="s">
        <v>110</v>
      </c>
      <c r="B10" s="185" t="s">
        <v>111</v>
      </c>
      <c r="C10" s="153">
        <v>879980</v>
      </c>
      <c r="D10" s="153">
        <v>879980</v>
      </c>
      <c r="E10" s="153">
        <v>879980</v>
      </c>
      <c r="F10" s="153"/>
      <c r="G10" s="153"/>
    </row>
    <row r="11" spans="1:7" s="148" customFormat="1" ht="18" customHeight="1">
      <c r="A11" s="183" t="s">
        <v>112</v>
      </c>
      <c r="B11" s="183" t="s">
        <v>113</v>
      </c>
      <c r="C11" s="153">
        <v>11901661</v>
      </c>
      <c r="D11" s="153">
        <v>10829761</v>
      </c>
      <c r="E11" s="153">
        <v>10379781</v>
      </c>
      <c r="F11" s="153">
        <v>449980</v>
      </c>
      <c r="G11" s="153">
        <v>1071900</v>
      </c>
    </row>
    <row r="12" spans="1:7" s="148" customFormat="1" ht="18" customHeight="1">
      <c r="A12" s="184" t="s">
        <v>114</v>
      </c>
      <c r="B12" s="184" t="s">
        <v>115</v>
      </c>
      <c r="C12" s="153">
        <v>10949661</v>
      </c>
      <c r="D12" s="153">
        <v>9925661</v>
      </c>
      <c r="E12" s="153">
        <v>9475681</v>
      </c>
      <c r="F12" s="153">
        <v>449980</v>
      </c>
      <c r="G12" s="153">
        <v>1024000</v>
      </c>
    </row>
    <row r="13" spans="1:7" s="148" customFormat="1" ht="18" customHeight="1">
      <c r="A13" s="185" t="s">
        <v>116</v>
      </c>
      <c r="B13" s="185" t="s">
        <v>117</v>
      </c>
      <c r="C13" s="153">
        <v>10750661</v>
      </c>
      <c r="D13" s="153">
        <v>9925661</v>
      </c>
      <c r="E13" s="153">
        <v>9475681</v>
      </c>
      <c r="F13" s="153">
        <v>449980</v>
      </c>
      <c r="G13" s="153">
        <v>825000</v>
      </c>
    </row>
    <row r="14" spans="1:7" s="148" customFormat="1" ht="18" customHeight="1">
      <c r="A14" s="185" t="s">
        <v>118</v>
      </c>
      <c r="B14" s="185" t="s">
        <v>119</v>
      </c>
      <c r="C14" s="153"/>
      <c r="D14" s="153"/>
      <c r="E14" s="153"/>
      <c r="F14" s="153"/>
      <c r="G14" s="153"/>
    </row>
    <row r="15" spans="1:7" s="148" customFormat="1" ht="18" customHeight="1">
      <c r="A15" s="185" t="s">
        <v>120</v>
      </c>
      <c r="B15" s="185" t="s">
        <v>121</v>
      </c>
      <c r="C15" s="153">
        <v>199000</v>
      </c>
      <c r="D15" s="153"/>
      <c r="E15" s="153"/>
      <c r="F15" s="153"/>
      <c r="G15" s="153">
        <v>199000</v>
      </c>
    </row>
    <row r="16" spans="1:7" s="148" customFormat="1" ht="18" customHeight="1">
      <c r="A16" s="184" t="s">
        <v>122</v>
      </c>
      <c r="B16" s="184" t="s">
        <v>123</v>
      </c>
      <c r="C16" s="153">
        <v>904100</v>
      </c>
      <c r="D16" s="153">
        <v>904100</v>
      </c>
      <c r="E16" s="153">
        <v>904100</v>
      </c>
      <c r="F16" s="153"/>
      <c r="G16" s="153"/>
    </row>
    <row r="17" spans="1:7" s="148" customFormat="1" ht="18" customHeight="1">
      <c r="A17" s="185" t="s">
        <v>124</v>
      </c>
      <c r="B17" s="185" t="s">
        <v>125</v>
      </c>
      <c r="C17" s="153">
        <v>473680</v>
      </c>
      <c r="D17" s="153">
        <v>473680</v>
      </c>
      <c r="E17" s="153">
        <v>473680</v>
      </c>
      <c r="F17" s="153"/>
      <c r="G17" s="153"/>
    </row>
    <row r="18" spans="1:7" s="148" customFormat="1" ht="18" customHeight="1">
      <c r="A18" s="185" t="s">
        <v>126</v>
      </c>
      <c r="B18" s="185" t="s">
        <v>127</v>
      </c>
      <c r="C18" s="153">
        <v>418920</v>
      </c>
      <c r="D18" s="153">
        <v>418920</v>
      </c>
      <c r="E18" s="153">
        <v>418920</v>
      </c>
      <c r="F18" s="153"/>
      <c r="G18" s="153"/>
    </row>
    <row r="19" spans="1:7" s="148" customFormat="1" ht="18" customHeight="1">
      <c r="A19" s="185" t="s">
        <v>128</v>
      </c>
      <c r="B19" s="185" t="s">
        <v>129</v>
      </c>
      <c r="C19" s="153">
        <v>11500</v>
      </c>
      <c r="D19" s="153">
        <v>11500</v>
      </c>
      <c r="E19" s="153">
        <v>11500</v>
      </c>
      <c r="F19" s="153"/>
      <c r="G19" s="153"/>
    </row>
    <row r="20" spans="1:7" s="148" customFormat="1" ht="18" customHeight="1">
      <c r="A20" s="184" t="s">
        <v>130</v>
      </c>
      <c r="B20" s="184" t="s">
        <v>131</v>
      </c>
      <c r="C20" s="153">
        <v>47900</v>
      </c>
      <c r="D20" s="153"/>
      <c r="E20" s="153"/>
      <c r="F20" s="153"/>
      <c r="G20" s="153">
        <v>47900</v>
      </c>
    </row>
    <row r="21" spans="1:7" s="148" customFormat="1" ht="18" customHeight="1">
      <c r="A21" s="185" t="s">
        <v>132</v>
      </c>
      <c r="B21" s="185" t="s">
        <v>131</v>
      </c>
      <c r="C21" s="153">
        <v>47900</v>
      </c>
      <c r="D21" s="153"/>
      <c r="E21" s="153"/>
      <c r="F21" s="153"/>
      <c r="G21" s="153">
        <v>47900</v>
      </c>
    </row>
    <row r="22" spans="1:7" s="148" customFormat="1" ht="18" customHeight="1">
      <c r="A22" s="183" t="s">
        <v>133</v>
      </c>
      <c r="B22" s="183" t="s">
        <v>134</v>
      </c>
      <c r="C22" s="153">
        <v>779532</v>
      </c>
      <c r="D22" s="153">
        <v>779532</v>
      </c>
      <c r="E22" s="153">
        <v>779532</v>
      </c>
      <c r="F22" s="153"/>
      <c r="G22" s="153"/>
    </row>
    <row r="23" spans="1:7" s="148" customFormat="1" ht="18" customHeight="1">
      <c r="A23" s="184" t="s">
        <v>135</v>
      </c>
      <c r="B23" s="184" t="s">
        <v>136</v>
      </c>
      <c r="C23" s="153">
        <v>779532</v>
      </c>
      <c r="D23" s="153">
        <v>779532</v>
      </c>
      <c r="E23" s="153">
        <v>779532</v>
      </c>
      <c r="F23" s="153"/>
      <c r="G23" s="153"/>
    </row>
    <row r="24" spans="1:7" s="148" customFormat="1" ht="18" customHeight="1">
      <c r="A24" s="185" t="s">
        <v>137</v>
      </c>
      <c r="B24" s="185" t="s">
        <v>138</v>
      </c>
      <c r="C24" s="153">
        <v>779532</v>
      </c>
      <c r="D24" s="153">
        <v>779532</v>
      </c>
      <c r="E24" s="153">
        <v>779532</v>
      </c>
      <c r="F24" s="153"/>
      <c r="G24" s="153"/>
    </row>
    <row r="25" spans="1:7" s="148" customFormat="1" ht="18" customHeight="1">
      <c r="A25" s="301" t="s">
        <v>139</v>
      </c>
      <c r="B25" s="302" t="s">
        <v>139</v>
      </c>
      <c r="C25" s="153">
        <v>14252473</v>
      </c>
      <c r="D25" s="153">
        <v>13180573</v>
      </c>
      <c r="E25" s="153">
        <v>12671693</v>
      </c>
      <c r="F25" s="153">
        <v>508880</v>
      </c>
      <c r="G25" s="153">
        <v>1071900</v>
      </c>
    </row>
    <row r="26" spans="1:7" ht="14.25" customHeight="1">
      <c r="B26" s="186"/>
      <c r="C26" s="187"/>
      <c r="D26" s="187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86" orientation="landscape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F7"/>
  <sheetViews>
    <sheetView workbookViewId="0">
      <selection activeCell="G17" sqref="G17"/>
    </sheetView>
  </sheetViews>
  <sheetFormatPr defaultColWidth="9.140625" defaultRowHeight="14.25"/>
  <cols>
    <col min="1" max="2" width="27.42578125" style="168" customWidth="1"/>
    <col min="3" max="3" width="17.28515625" style="169" customWidth="1"/>
    <col min="4" max="5" width="26.28515625" style="170" customWidth="1"/>
    <col min="6" max="6" width="18.7109375" style="170" customWidth="1"/>
    <col min="7" max="7" width="9.140625" style="45" customWidth="1"/>
    <col min="8" max="16384" width="9.140625" style="45"/>
  </cols>
  <sheetData>
    <row r="1" spans="1:6" ht="12" customHeight="1">
      <c r="A1" s="171" t="s">
        <v>180</v>
      </c>
      <c r="B1" s="172"/>
      <c r="C1" s="76"/>
      <c r="D1" s="45"/>
      <c r="E1" s="45"/>
    </row>
    <row r="2" spans="1:6" ht="25.5" customHeight="1">
      <c r="A2" s="305" t="s">
        <v>7</v>
      </c>
      <c r="B2" s="305"/>
      <c r="C2" s="305"/>
      <c r="D2" s="305"/>
      <c r="E2" s="305"/>
      <c r="F2" s="305"/>
    </row>
    <row r="3" spans="1:6" ht="15.75" customHeight="1">
      <c r="A3" s="293" t="s">
        <v>22</v>
      </c>
      <c r="B3" s="306"/>
      <c r="C3" s="307"/>
      <c r="D3" s="297"/>
      <c r="E3" s="45"/>
      <c r="F3" s="173" t="s">
        <v>181</v>
      </c>
    </row>
    <row r="4" spans="1:6" s="166" customFormat="1" ht="24" customHeight="1">
      <c r="A4" s="309" t="s">
        <v>182</v>
      </c>
      <c r="B4" s="261" t="s">
        <v>183</v>
      </c>
      <c r="C4" s="259" t="s">
        <v>184</v>
      </c>
      <c r="D4" s="308"/>
      <c r="E4" s="260"/>
      <c r="F4" s="261" t="s">
        <v>185</v>
      </c>
    </row>
    <row r="5" spans="1:6" s="166" customFormat="1" ht="24" customHeight="1">
      <c r="A5" s="289"/>
      <c r="B5" s="262"/>
      <c r="C5" s="68" t="s">
        <v>79</v>
      </c>
      <c r="D5" s="68" t="s">
        <v>186</v>
      </c>
      <c r="E5" s="68" t="s">
        <v>187</v>
      </c>
      <c r="F5" s="262"/>
    </row>
    <row r="6" spans="1:6" s="167" customFormat="1" ht="24" customHeight="1">
      <c r="A6" s="174">
        <v>1</v>
      </c>
      <c r="B6" s="174">
        <v>2</v>
      </c>
      <c r="C6" s="175">
        <v>3</v>
      </c>
      <c r="D6" s="174">
        <v>4</v>
      </c>
      <c r="E6" s="174">
        <v>5</v>
      </c>
      <c r="F6" s="174">
        <v>6</v>
      </c>
    </row>
    <row r="7" spans="1:6" s="148" customFormat="1" ht="24" customHeight="1">
      <c r="A7" s="176">
        <v>45000</v>
      </c>
      <c r="B7" s="176"/>
      <c r="C7" s="177">
        <v>30000</v>
      </c>
      <c r="D7" s="176"/>
      <c r="E7" s="176">
        <v>30000</v>
      </c>
      <c r="F7" s="176">
        <v>15000</v>
      </c>
    </row>
  </sheetData>
  <mergeCells count="6">
    <mergeCell ref="A2:F2"/>
    <mergeCell ref="A3:D3"/>
    <mergeCell ref="C4:E4"/>
    <mergeCell ref="A4:A5"/>
    <mergeCell ref="B4:B5"/>
    <mergeCell ref="F4:F5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99" orientation="landscape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X33"/>
  <sheetViews>
    <sheetView topLeftCell="G16" workbookViewId="0">
      <selection activeCell="M33" sqref="M33"/>
    </sheetView>
  </sheetViews>
  <sheetFormatPr defaultColWidth="9.140625" defaultRowHeight="14.25" customHeight="1"/>
  <cols>
    <col min="1" max="1" width="16.28515625" style="45" customWidth="1"/>
    <col min="2" max="2" width="19.42578125" style="99" customWidth="1"/>
    <col min="3" max="3" width="12.85546875" style="99" customWidth="1"/>
    <col min="4" max="4" width="16.140625" style="99" customWidth="1"/>
    <col min="5" max="6" width="15.140625" style="99"/>
    <col min="7" max="7" width="14.28515625" style="99" customWidth="1"/>
    <col min="8" max="8" width="18" style="99" customWidth="1"/>
    <col min="9" max="10" width="14" style="76" customWidth="1"/>
    <col min="11" max="12" width="12.140625" style="76" customWidth="1"/>
    <col min="13" max="13" width="14.7109375" style="76" customWidth="1"/>
    <col min="14" max="24" width="12.140625" style="76" customWidth="1"/>
    <col min="25" max="25" width="9.140625" style="45" customWidth="1"/>
    <col min="26" max="16384" width="9.140625" style="45"/>
  </cols>
  <sheetData>
    <row r="1" spans="1:24" ht="12" customHeight="1">
      <c r="A1" s="158" t="s">
        <v>188</v>
      </c>
    </row>
    <row r="2" spans="1:24" ht="39" customHeight="1">
      <c r="A2" s="310" t="s">
        <v>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</row>
    <row r="3" spans="1:24" ht="22.5" customHeight="1">
      <c r="A3" s="311" t="s">
        <v>22</v>
      </c>
      <c r="B3" s="311"/>
      <c r="C3" s="311"/>
      <c r="D3" s="311"/>
      <c r="E3" s="311"/>
      <c r="F3" s="311"/>
      <c r="G3" s="311"/>
      <c r="H3" s="311"/>
      <c r="I3" s="311"/>
      <c r="J3" s="311"/>
      <c r="K3" s="45"/>
      <c r="L3" s="45"/>
      <c r="M3" s="45"/>
      <c r="N3" s="45"/>
      <c r="O3" s="45"/>
      <c r="P3" s="45"/>
      <c r="Q3" s="45"/>
      <c r="X3" s="165" t="s">
        <v>23</v>
      </c>
    </row>
    <row r="4" spans="1:24" ht="17.25" customHeight="1">
      <c r="A4" s="315" t="s">
        <v>189</v>
      </c>
      <c r="B4" s="315" t="s">
        <v>190</v>
      </c>
      <c r="C4" s="315" t="s">
        <v>191</v>
      </c>
      <c r="D4" s="315" t="s">
        <v>192</v>
      </c>
      <c r="E4" s="315" t="s">
        <v>193</v>
      </c>
      <c r="F4" s="315" t="s">
        <v>194</v>
      </c>
      <c r="G4" s="315" t="s">
        <v>195</v>
      </c>
      <c r="H4" s="315" t="s">
        <v>196</v>
      </c>
      <c r="I4" s="285" t="s">
        <v>197</v>
      </c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</row>
    <row r="5" spans="1:24" ht="17.25" customHeight="1">
      <c r="A5" s="315"/>
      <c r="B5" s="315"/>
      <c r="C5" s="315"/>
      <c r="D5" s="315"/>
      <c r="E5" s="315"/>
      <c r="F5" s="315"/>
      <c r="G5" s="315"/>
      <c r="H5" s="315"/>
      <c r="I5" s="285" t="s">
        <v>198</v>
      </c>
      <c r="J5" s="285" t="s">
        <v>199</v>
      </c>
      <c r="K5" s="285"/>
      <c r="L5" s="285"/>
      <c r="M5" s="285"/>
      <c r="N5" s="285"/>
      <c r="O5" s="300" t="s">
        <v>200</v>
      </c>
      <c r="P5" s="300"/>
      <c r="Q5" s="300"/>
      <c r="R5" s="285" t="s">
        <v>83</v>
      </c>
      <c r="S5" s="285" t="s">
        <v>84</v>
      </c>
      <c r="T5" s="285"/>
      <c r="U5" s="285"/>
      <c r="V5" s="285"/>
      <c r="W5" s="285"/>
      <c r="X5" s="285"/>
    </row>
    <row r="6" spans="1:24" ht="17.25" customHeight="1">
      <c r="A6" s="315"/>
      <c r="B6" s="315"/>
      <c r="C6" s="315"/>
      <c r="D6" s="315"/>
      <c r="E6" s="315"/>
      <c r="F6" s="315"/>
      <c r="G6" s="315"/>
      <c r="H6" s="315"/>
      <c r="I6" s="285"/>
      <c r="J6" s="316" t="s">
        <v>201</v>
      </c>
      <c r="K6" s="285" t="s">
        <v>202</v>
      </c>
      <c r="L6" s="285" t="s">
        <v>203</v>
      </c>
      <c r="M6" s="285" t="s">
        <v>204</v>
      </c>
      <c r="N6" s="285" t="s">
        <v>205</v>
      </c>
      <c r="O6" s="318" t="s">
        <v>80</v>
      </c>
      <c r="P6" s="318" t="s">
        <v>81</v>
      </c>
      <c r="Q6" s="318" t="s">
        <v>82</v>
      </c>
      <c r="R6" s="285"/>
      <c r="S6" s="285" t="s">
        <v>79</v>
      </c>
      <c r="T6" s="285" t="s">
        <v>86</v>
      </c>
      <c r="U6" s="285" t="s">
        <v>87</v>
      </c>
      <c r="V6" s="285" t="s">
        <v>88</v>
      </c>
      <c r="W6" s="285" t="s">
        <v>89</v>
      </c>
      <c r="X6" s="285" t="s">
        <v>90</v>
      </c>
    </row>
    <row r="7" spans="1:24" ht="17.25" customHeight="1">
      <c r="A7" s="315"/>
      <c r="B7" s="315"/>
      <c r="C7" s="315"/>
      <c r="D7" s="315"/>
      <c r="E7" s="315"/>
      <c r="F7" s="315"/>
      <c r="G7" s="315"/>
      <c r="H7" s="315"/>
      <c r="I7" s="285"/>
      <c r="J7" s="317"/>
      <c r="K7" s="285"/>
      <c r="L7" s="285"/>
      <c r="M7" s="285"/>
      <c r="N7" s="285"/>
      <c r="O7" s="319"/>
      <c r="P7" s="319"/>
      <c r="Q7" s="319"/>
      <c r="R7" s="285"/>
      <c r="S7" s="285"/>
      <c r="T7" s="285"/>
      <c r="U7" s="285"/>
      <c r="V7" s="285"/>
      <c r="W7" s="285"/>
      <c r="X7" s="285"/>
    </row>
    <row r="8" spans="1:24" ht="17.25" customHeight="1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  <c r="X8" s="159">
        <v>24</v>
      </c>
    </row>
    <row r="9" spans="1:24" s="157" customFormat="1" ht="26.25" customHeight="1">
      <c r="A9" s="160" t="s">
        <v>206</v>
      </c>
      <c r="B9" s="161" t="s">
        <v>91</v>
      </c>
      <c r="C9" s="150" t="s">
        <v>207</v>
      </c>
      <c r="D9" s="150" t="s">
        <v>208</v>
      </c>
      <c r="E9" s="150" t="s">
        <v>116</v>
      </c>
      <c r="F9" s="150" t="s">
        <v>117</v>
      </c>
      <c r="G9" s="150" t="s">
        <v>209</v>
      </c>
      <c r="H9" s="150" t="s">
        <v>210</v>
      </c>
      <c r="I9" s="153">
        <v>2081100</v>
      </c>
      <c r="J9" s="153">
        <v>2081100</v>
      </c>
      <c r="K9" s="163"/>
      <c r="L9" s="163"/>
      <c r="M9" s="153">
        <v>2081100</v>
      </c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 t="s">
        <v>92</v>
      </c>
    </row>
    <row r="10" spans="1:24" s="148" customFormat="1" ht="26.25" customHeight="1">
      <c r="A10" s="160" t="s">
        <v>206</v>
      </c>
      <c r="B10" s="161" t="s">
        <v>91</v>
      </c>
      <c r="C10" s="150" t="s">
        <v>207</v>
      </c>
      <c r="D10" s="150" t="s">
        <v>208</v>
      </c>
      <c r="E10" s="150" t="s">
        <v>116</v>
      </c>
      <c r="F10" s="150" t="s">
        <v>117</v>
      </c>
      <c r="G10" s="150" t="s">
        <v>211</v>
      </c>
      <c r="H10" s="150" t="s">
        <v>212</v>
      </c>
      <c r="I10" s="153">
        <v>32196</v>
      </c>
      <c r="J10" s="153">
        <v>32196</v>
      </c>
      <c r="K10" s="163"/>
      <c r="L10" s="163"/>
      <c r="M10" s="153">
        <v>32196</v>
      </c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</row>
    <row r="11" spans="1:24" s="148" customFormat="1" ht="26.25" customHeight="1">
      <c r="A11" s="160" t="s">
        <v>206</v>
      </c>
      <c r="B11" s="161" t="s">
        <v>91</v>
      </c>
      <c r="C11" s="150" t="s">
        <v>207</v>
      </c>
      <c r="D11" s="150" t="s">
        <v>208</v>
      </c>
      <c r="E11" s="150" t="s">
        <v>116</v>
      </c>
      <c r="F11" s="150" t="s">
        <v>117</v>
      </c>
      <c r="G11" s="150" t="s">
        <v>213</v>
      </c>
      <c r="H11" s="150" t="s">
        <v>214</v>
      </c>
      <c r="I11" s="153">
        <v>173425</v>
      </c>
      <c r="J11" s="153">
        <v>173425</v>
      </c>
      <c r="K11" s="163"/>
      <c r="L11" s="163"/>
      <c r="M11" s="153">
        <v>173425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spans="1:24" s="148" customFormat="1" ht="26.25" customHeight="1">
      <c r="A12" s="160" t="s">
        <v>206</v>
      </c>
      <c r="B12" s="161" t="s">
        <v>91</v>
      </c>
      <c r="C12" s="150" t="s">
        <v>207</v>
      </c>
      <c r="D12" s="150" t="s">
        <v>208</v>
      </c>
      <c r="E12" s="150" t="s">
        <v>116</v>
      </c>
      <c r="F12" s="150" t="s">
        <v>117</v>
      </c>
      <c r="G12" s="150" t="s">
        <v>215</v>
      </c>
      <c r="H12" s="150" t="s">
        <v>216</v>
      </c>
      <c r="I12" s="153">
        <v>2646720</v>
      </c>
      <c r="J12" s="153">
        <v>2646720</v>
      </c>
      <c r="K12" s="163"/>
      <c r="L12" s="163"/>
      <c r="M12" s="153">
        <v>2646720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</row>
    <row r="13" spans="1:24" s="148" customFormat="1" ht="26.25" customHeight="1">
      <c r="A13" s="160" t="s">
        <v>206</v>
      </c>
      <c r="B13" s="161" t="s">
        <v>91</v>
      </c>
      <c r="C13" s="150" t="s">
        <v>217</v>
      </c>
      <c r="D13" s="150" t="s">
        <v>138</v>
      </c>
      <c r="E13" s="150" t="s">
        <v>137</v>
      </c>
      <c r="F13" s="150" t="s">
        <v>138</v>
      </c>
      <c r="G13" s="150" t="s">
        <v>218</v>
      </c>
      <c r="H13" s="150" t="s">
        <v>138</v>
      </c>
      <c r="I13" s="153">
        <v>779532</v>
      </c>
      <c r="J13" s="153">
        <v>779532</v>
      </c>
      <c r="K13" s="163"/>
      <c r="L13" s="163"/>
      <c r="M13" s="153">
        <v>779532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</row>
    <row r="14" spans="1:24" s="148" customFormat="1" ht="26.25" customHeight="1">
      <c r="A14" s="160" t="s">
        <v>206</v>
      </c>
      <c r="B14" s="161" t="s">
        <v>91</v>
      </c>
      <c r="C14" s="150" t="s">
        <v>219</v>
      </c>
      <c r="D14" s="150" t="s">
        <v>220</v>
      </c>
      <c r="E14" s="150" t="s">
        <v>108</v>
      </c>
      <c r="F14" s="150" t="s">
        <v>109</v>
      </c>
      <c r="G14" s="150" t="s">
        <v>221</v>
      </c>
      <c r="H14" s="150" t="s">
        <v>222</v>
      </c>
      <c r="I14" s="153">
        <v>632400</v>
      </c>
      <c r="J14" s="153">
        <v>632400</v>
      </c>
      <c r="K14" s="163"/>
      <c r="L14" s="163"/>
      <c r="M14" s="153">
        <v>632400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</row>
    <row r="15" spans="1:24" s="148" customFormat="1" ht="26.25" customHeight="1">
      <c r="A15" s="160" t="s">
        <v>206</v>
      </c>
      <c r="B15" s="161" t="s">
        <v>91</v>
      </c>
      <c r="C15" s="150" t="s">
        <v>223</v>
      </c>
      <c r="D15" s="150" t="s">
        <v>224</v>
      </c>
      <c r="E15" s="150" t="s">
        <v>116</v>
      </c>
      <c r="F15" s="150" t="s">
        <v>117</v>
      </c>
      <c r="G15" s="150" t="s">
        <v>225</v>
      </c>
      <c r="H15" s="150" t="s">
        <v>226</v>
      </c>
      <c r="I15" s="153">
        <v>30000</v>
      </c>
      <c r="J15" s="153">
        <v>30000</v>
      </c>
      <c r="K15" s="163"/>
      <c r="L15" s="163"/>
      <c r="M15" s="153">
        <v>30000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</row>
    <row r="16" spans="1:24" s="148" customFormat="1" ht="26.25" customHeight="1">
      <c r="A16" s="160" t="s">
        <v>206</v>
      </c>
      <c r="B16" s="161" t="s">
        <v>91</v>
      </c>
      <c r="C16" s="150" t="s">
        <v>227</v>
      </c>
      <c r="D16" s="150" t="s">
        <v>228</v>
      </c>
      <c r="E16" s="150" t="s">
        <v>108</v>
      </c>
      <c r="F16" s="150" t="s">
        <v>109</v>
      </c>
      <c r="G16" s="150" t="s">
        <v>229</v>
      </c>
      <c r="H16" s="150" t="s">
        <v>230</v>
      </c>
      <c r="I16" s="153">
        <v>9300</v>
      </c>
      <c r="J16" s="153">
        <v>9300</v>
      </c>
      <c r="K16" s="163"/>
      <c r="L16" s="163"/>
      <c r="M16" s="153">
        <v>9300</v>
      </c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</row>
    <row r="17" spans="1:24" s="148" customFormat="1" ht="26.25" customHeight="1">
      <c r="A17" s="160" t="s">
        <v>206</v>
      </c>
      <c r="B17" s="161" t="s">
        <v>91</v>
      </c>
      <c r="C17" s="150" t="s">
        <v>227</v>
      </c>
      <c r="D17" s="150" t="s">
        <v>228</v>
      </c>
      <c r="E17" s="150" t="s">
        <v>108</v>
      </c>
      <c r="F17" s="150" t="s">
        <v>109</v>
      </c>
      <c r="G17" s="150" t="s">
        <v>231</v>
      </c>
      <c r="H17" s="150" t="s">
        <v>232</v>
      </c>
      <c r="I17" s="153">
        <v>49600</v>
      </c>
      <c r="J17" s="153">
        <v>49600</v>
      </c>
      <c r="K17" s="163"/>
      <c r="L17" s="163"/>
      <c r="M17" s="153">
        <v>49600</v>
      </c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</row>
    <row r="18" spans="1:24" s="148" customFormat="1" ht="26.25" customHeight="1">
      <c r="A18" s="160" t="s">
        <v>206</v>
      </c>
      <c r="B18" s="161" t="s">
        <v>91</v>
      </c>
      <c r="C18" s="150" t="s">
        <v>227</v>
      </c>
      <c r="D18" s="150" t="s">
        <v>228</v>
      </c>
      <c r="E18" s="150" t="s">
        <v>116</v>
      </c>
      <c r="F18" s="150" t="s">
        <v>117</v>
      </c>
      <c r="G18" s="150" t="s">
        <v>233</v>
      </c>
      <c r="H18" s="150" t="s">
        <v>234</v>
      </c>
      <c r="I18" s="153">
        <v>92000</v>
      </c>
      <c r="J18" s="153">
        <v>92000</v>
      </c>
      <c r="K18" s="163"/>
      <c r="L18" s="163"/>
      <c r="M18" s="153">
        <v>92000</v>
      </c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</row>
    <row r="19" spans="1:24" s="148" customFormat="1" ht="26.25" customHeight="1">
      <c r="A19" s="160" t="s">
        <v>206</v>
      </c>
      <c r="B19" s="161" t="s">
        <v>91</v>
      </c>
      <c r="C19" s="150" t="s">
        <v>227</v>
      </c>
      <c r="D19" s="150" t="s">
        <v>228</v>
      </c>
      <c r="E19" s="150" t="s">
        <v>116</v>
      </c>
      <c r="F19" s="150" t="s">
        <v>117</v>
      </c>
      <c r="G19" s="150" t="s">
        <v>235</v>
      </c>
      <c r="H19" s="150" t="s">
        <v>236</v>
      </c>
      <c r="I19" s="153">
        <v>9200</v>
      </c>
      <c r="J19" s="153">
        <v>9200</v>
      </c>
      <c r="K19" s="163"/>
      <c r="L19" s="163"/>
      <c r="M19" s="153">
        <v>9200</v>
      </c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</row>
    <row r="20" spans="1:24" s="148" customFormat="1" ht="26.25" customHeight="1">
      <c r="A20" s="160" t="s">
        <v>206</v>
      </c>
      <c r="B20" s="161" t="s">
        <v>91</v>
      </c>
      <c r="C20" s="150" t="s">
        <v>227</v>
      </c>
      <c r="D20" s="150" t="s">
        <v>228</v>
      </c>
      <c r="E20" s="150" t="s">
        <v>116</v>
      </c>
      <c r="F20" s="150" t="s">
        <v>117</v>
      </c>
      <c r="G20" s="150" t="s">
        <v>237</v>
      </c>
      <c r="H20" s="150" t="s">
        <v>238</v>
      </c>
      <c r="I20" s="153">
        <v>92000</v>
      </c>
      <c r="J20" s="153">
        <v>92000</v>
      </c>
      <c r="K20" s="163"/>
      <c r="L20" s="163"/>
      <c r="M20" s="153">
        <v>92000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</row>
    <row r="21" spans="1:24" s="148" customFormat="1" ht="26.25" customHeight="1">
      <c r="A21" s="160" t="s">
        <v>206</v>
      </c>
      <c r="B21" s="161" t="s">
        <v>91</v>
      </c>
      <c r="C21" s="150" t="s">
        <v>227</v>
      </c>
      <c r="D21" s="150" t="s">
        <v>228</v>
      </c>
      <c r="E21" s="150" t="s">
        <v>116</v>
      </c>
      <c r="F21" s="150" t="s">
        <v>117</v>
      </c>
      <c r="G21" s="150" t="s">
        <v>239</v>
      </c>
      <c r="H21" s="150" t="s">
        <v>240</v>
      </c>
      <c r="I21" s="153">
        <v>12420</v>
      </c>
      <c r="J21" s="153">
        <v>12420</v>
      </c>
      <c r="K21" s="163"/>
      <c r="L21" s="163"/>
      <c r="M21" s="153">
        <v>12420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</row>
    <row r="22" spans="1:24" s="148" customFormat="1" ht="26.25" customHeight="1">
      <c r="A22" s="160" t="s">
        <v>206</v>
      </c>
      <c r="B22" s="161" t="s">
        <v>91</v>
      </c>
      <c r="C22" s="150" t="s">
        <v>227</v>
      </c>
      <c r="D22" s="150" t="s">
        <v>228</v>
      </c>
      <c r="E22" s="150" t="s">
        <v>116</v>
      </c>
      <c r="F22" s="150" t="s">
        <v>117</v>
      </c>
      <c r="G22" s="150" t="s">
        <v>229</v>
      </c>
      <c r="H22" s="150" t="s">
        <v>230</v>
      </c>
      <c r="I22" s="153">
        <v>110400</v>
      </c>
      <c r="J22" s="153">
        <v>110400</v>
      </c>
      <c r="K22" s="163"/>
      <c r="L22" s="163"/>
      <c r="M22" s="153">
        <v>110400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</row>
    <row r="23" spans="1:24" s="148" customFormat="1" ht="26.25" customHeight="1">
      <c r="A23" s="160" t="s">
        <v>206</v>
      </c>
      <c r="B23" s="161" t="s">
        <v>91</v>
      </c>
      <c r="C23" s="162" t="s">
        <v>227</v>
      </c>
      <c r="D23" s="162" t="s">
        <v>228</v>
      </c>
      <c r="E23" s="162" t="s">
        <v>116</v>
      </c>
      <c r="F23" s="162" t="s">
        <v>117</v>
      </c>
      <c r="G23" s="162" t="s">
        <v>241</v>
      </c>
      <c r="H23" s="162" t="s">
        <v>242</v>
      </c>
      <c r="I23" s="164">
        <v>41400</v>
      </c>
      <c r="J23" s="164">
        <v>41400</v>
      </c>
      <c r="K23" s="163"/>
      <c r="L23" s="163"/>
      <c r="M23" s="164">
        <v>41400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</row>
    <row r="24" spans="1:24" s="148" customFormat="1" ht="26.25" customHeight="1">
      <c r="A24" s="160" t="s">
        <v>206</v>
      </c>
      <c r="B24" s="161" t="s">
        <v>91</v>
      </c>
      <c r="C24" s="162" t="s">
        <v>227</v>
      </c>
      <c r="D24" s="162" t="s">
        <v>228</v>
      </c>
      <c r="E24" s="162" t="s">
        <v>116</v>
      </c>
      <c r="F24" s="162" t="s">
        <v>117</v>
      </c>
      <c r="G24" s="162" t="s">
        <v>231</v>
      </c>
      <c r="H24" s="162" t="s">
        <v>232</v>
      </c>
      <c r="I24" s="164">
        <v>46000</v>
      </c>
      <c r="J24" s="164">
        <v>46000</v>
      </c>
      <c r="K24" s="163"/>
      <c r="L24" s="163"/>
      <c r="M24" s="164">
        <v>46000</v>
      </c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</row>
    <row r="25" spans="1:24" s="148" customFormat="1" ht="26.25" customHeight="1">
      <c r="A25" s="160" t="s">
        <v>206</v>
      </c>
      <c r="B25" s="161" t="s">
        <v>91</v>
      </c>
      <c r="C25" s="162" t="s">
        <v>243</v>
      </c>
      <c r="D25" s="162" t="s">
        <v>244</v>
      </c>
      <c r="E25" s="162" t="s">
        <v>110</v>
      </c>
      <c r="F25" s="162" t="s">
        <v>111</v>
      </c>
      <c r="G25" s="162" t="s">
        <v>245</v>
      </c>
      <c r="H25" s="162" t="s">
        <v>246</v>
      </c>
      <c r="I25" s="164">
        <v>879980</v>
      </c>
      <c r="J25" s="164">
        <v>879980</v>
      </c>
      <c r="K25" s="163"/>
      <c r="L25" s="163"/>
      <c r="M25" s="164">
        <v>879980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</row>
    <row r="26" spans="1:24" s="148" customFormat="1" ht="26.25" customHeight="1">
      <c r="A26" s="160" t="s">
        <v>206</v>
      </c>
      <c r="B26" s="161" t="s">
        <v>91</v>
      </c>
      <c r="C26" s="162" t="s">
        <v>243</v>
      </c>
      <c r="D26" s="162" t="s">
        <v>244</v>
      </c>
      <c r="E26" s="162" t="s">
        <v>116</v>
      </c>
      <c r="F26" s="162" t="s">
        <v>117</v>
      </c>
      <c r="G26" s="162" t="s">
        <v>247</v>
      </c>
      <c r="H26" s="162" t="s">
        <v>248</v>
      </c>
      <c r="I26" s="164">
        <v>33120</v>
      </c>
      <c r="J26" s="164">
        <v>33120</v>
      </c>
      <c r="K26" s="163"/>
      <c r="L26" s="163"/>
      <c r="M26" s="164">
        <v>33120</v>
      </c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</row>
    <row r="27" spans="1:24" s="148" customFormat="1" ht="26.25" customHeight="1">
      <c r="A27" s="160" t="s">
        <v>206</v>
      </c>
      <c r="B27" s="161" t="s">
        <v>91</v>
      </c>
      <c r="C27" s="162" t="s">
        <v>243</v>
      </c>
      <c r="D27" s="162" t="s">
        <v>244</v>
      </c>
      <c r="E27" s="162" t="s">
        <v>124</v>
      </c>
      <c r="F27" s="162" t="s">
        <v>125</v>
      </c>
      <c r="G27" s="162" t="s">
        <v>249</v>
      </c>
      <c r="H27" s="162" t="s">
        <v>250</v>
      </c>
      <c r="I27" s="164">
        <v>473680</v>
      </c>
      <c r="J27" s="164">
        <v>473680</v>
      </c>
      <c r="K27" s="163"/>
      <c r="L27" s="163"/>
      <c r="M27" s="164">
        <v>473680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</row>
    <row r="28" spans="1:24" s="148" customFormat="1" ht="26.25" customHeight="1">
      <c r="A28" s="160" t="s">
        <v>206</v>
      </c>
      <c r="B28" s="161" t="s">
        <v>91</v>
      </c>
      <c r="C28" s="162" t="s">
        <v>243</v>
      </c>
      <c r="D28" s="162" t="s">
        <v>244</v>
      </c>
      <c r="E28" s="162" t="s">
        <v>126</v>
      </c>
      <c r="F28" s="162" t="s">
        <v>127</v>
      </c>
      <c r="G28" s="162" t="s">
        <v>251</v>
      </c>
      <c r="H28" s="162" t="s">
        <v>252</v>
      </c>
      <c r="I28" s="164">
        <v>418920</v>
      </c>
      <c r="J28" s="164">
        <v>418920</v>
      </c>
      <c r="K28" s="163"/>
      <c r="L28" s="163"/>
      <c r="M28" s="164">
        <v>418920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</row>
    <row r="29" spans="1:24" s="148" customFormat="1" ht="26.25" customHeight="1">
      <c r="A29" s="160" t="s">
        <v>206</v>
      </c>
      <c r="B29" s="161" t="s">
        <v>91</v>
      </c>
      <c r="C29" s="150" t="s">
        <v>243</v>
      </c>
      <c r="D29" s="150" t="s">
        <v>244</v>
      </c>
      <c r="E29" s="150" t="s">
        <v>128</v>
      </c>
      <c r="F29" s="150" t="s">
        <v>129</v>
      </c>
      <c r="G29" s="150" t="s">
        <v>247</v>
      </c>
      <c r="H29" s="150" t="s">
        <v>248</v>
      </c>
      <c r="I29" s="153">
        <v>11500</v>
      </c>
      <c r="J29" s="153">
        <v>11500</v>
      </c>
      <c r="K29" s="163"/>
      <c r="L29" s="163"/>
      <c r="M29" s="153">
        <v>11500</v>
      </c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</row>
    <row r="30" spans="1:24" s="148" customFormat="1" ht="26.25" customHeight="1">
      <c r="A30" s="160" t="s">
        <v>206</v>
      </c>
      <c r="B30" s="161" t="s">
        <v>91</v>
      </c>
      <c r="C30" s="150" t="s">
        <v>253</v>
      </c>
      <c r="D30" s="150" t="s">
        <v>254</v>
      </c>
      <c r="E30" s="150" t="s">
        <v>116</v>
      </c>
      <c r="F30" s="150" t="s">
        <v>117</v>
      </c>
      <c r="G30" s="150" t="s">
        <v>255</v>
      </c>
      <c r="H30" s="150" t="s">
        <v>254</v>
      </c>
      <c r="I30" s="153">
        <v>16560</v>
      </c>
      <c r="J30" s="153">
        <v>16560</v>
      </c>
      <c r="K30" s="163"/>
      <c r="L30" s="163"/>
      <c r="M30" s="153">
        <v>16560</v>
      </c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</row>
    <row r="31" spans="1:24" s="148" customFormat="1" ht="26.25" customHeight="1">
      <c r="A31" s="160" t="s">
        <v>206</v>
      </c>
      <c r="B31" s="161" t="s">
        <v>91</v>
      </c>
      <c r="C31" s="150" t="s">
        <v>256</v>
      </c>
      <c r="D31" s="150" t="s">
        <v>257</v>
      </c>
      <c r="E31" s="150" t="s">
        <v>116</v>
      </c>
      <c r="F31" s="150" t="s">
        <v>117</v>
      </c>
      <c r="G31" s="150" t="s">
        <v>215</v>
      </c>
      <c r="H31" s="150" t="s">
        <v>216</v>
      </c>
      <c r="I31" s="153">
        <v>1785720</v>
      </c>
      <c r="J31" s="153">
        <v>1785720</v>
      </c>
      <c r="K31" s="163"/>
      <c r="L31" s="163"/>
      <c r="M31" s="153">
        <v>1785720</v>
      </c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</row>
    <row r="32" spans="1:24" s="148" customFormat="1" ht="26.25" customHeight="1">
      <c r="A32" s="160" t="s">
        <v>206</v>
      </c>
      <c r="B32" s="161" t="s">
        <v>91</v>
      </c>
      <c r="C32" s="150" t="s">
        <v>258</v>
      </c>
      <c r="D32" s="150" t="s">
        <v>259</v>
      </c>
      <c r="E32" s="150" t="s">
        <v>116</v>
      </c>
      <c r="F32" s="150" t="s">
        <v>117</v>
      </c>
      <c r="G32" s="150" t="s">
        <v>260</v>
      </c>
      <c r="H32" s="150" t="s">
        <v>261</v>
      </c>
      <c r="I32" s="153">
        <v>2723400</v>
      </c>
      <c r="J32" s="153">
        <v>2723400</v>
      </c>
      <c r="K32" s="163"/>
      <c r="L32" s="163"/>
      <c r="M32" s="153">
        <v>2723400</v>
      </c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</row>
    <row r="33" spans="1:24" s="148" customFormat="1" ht="26.25" customHeight="1">
      <c r="A33" s="312" t="s">
        <v>139</v>
      </c>
      <c r="B33" s="313"/>
      <c r="C33" s="313"/>
      <c r="D33" s="313"/>
      <c r="E33" s="313"/>
      <c r="F33" s="313"/>
      <c r="G33" s="313"/>
      <c r="H33" s="314"/>
      <c r="I33" s="153">
        <v>13180573</v>
      </c>
      <c r="J33" s="153">
        <v>13180573</v>
      </c>
      <c r="K33" s="163"/>
      <c r="L33" s="163"/>
      <c r="M33" s="153">
        <v>13180573</v>
      </c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</row>
  </sheetData>
  <mergeCells count="31">
    <mergeCell ref="X6:X7"/>
    <mergeCell ref="S6:S7"/>
    <mergeCell ref="T6:T7"/>
    <mergeCell ref="U6:U7"/>
    <mergeCell ref="V6:V7"/>
    <mergeCell ref="W6:W7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J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43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W45"/>
  <sheetViews>
    <sheetView topLeftCell="B22" workbookViewId="0">
      <selection activeCell="N42" sqref="J42 N42"/>
    </sheetView>
  </sheetViews>
  <sheetFormatPr defaultColWidth="9.140625" defaultRowHeight="14.25" customHeight="1"/>
  <cols>
    <col min="1" max="1" width="13.85546875" style="45" customWidth="1"/>
    <col min="2" max="2" width="12.5703125" style="45" customWidth="1"/>
    <col min="3" max="3" width="18.7109375" style="45" customWidth="1"/>
    <col min="4" max="4" width="19.28515625" style="45" customWidth="1"/>
    <col min="5" max="5" width="11.140625" style="45" customWidth="1"/>
    <col min="6" max="6" width="18.42578125" style="45" customWidth="1"/>
    <col min="7" max="7" width="9.85546875" style="45" customWidth="1"/>
    <col min="8" max="8" width="13" style="45" customWidth="1"/>
    <col min="9" max="9" width="14.28515625" style="45" customWidth="1"/>
    <col min="10" max="11" width="12.5703125" style="45" customWidth="1"/>
    <col min="12" max="12" width="10" style="45" customWidth="1"/>
    <col min="13" max="13" width="10.5703125" style="45" customWidth="1"/>
    <col min="14" max="14" width="13.5703125" style="45" customWidth="1"/>
    <col min="15" max="15" width="10.42578125" style="45" customWidth="1"/>
    <col min="16" max="17" width="11.140625" style="45" customWidth="1"/>
    <col min="18" max="18" width="13" style="45" customWidth="1"/>
    <col min="19" max="19" width="16.28515625" style="45" customWidth="1"/>
    <col min="20" max="22" width="11.7109375" style="45" customWidth="1"/>
    <col min="23" max="23" width="10.28515625" style="45" customWidth="1"/>
    <col min="24" max="24" width="9.140625" style="45" customWidth="1"/>
    <col min="25" max="16384" width="9.140625" style="45"/>
  </cols>
  <sheetData>
    <row r="1" spans="1:23" ht="13.5" customHeight="1">
      <c r="A1" s="45" t="s">
        <v>262</v>
      </c>
      <c r="E1" s="149"/>
      <c r="F1" s="149"/>
      <c r="G1" s="149"/>
      <c r="H1" s="149"/>
      <c r="I1" s="47"/>
      <c r="J1" s="47"/>
      <c r="K1" s="47"/>
      <c r="L1" s="47"/>
      <c r="M1" s="47"/>
      <c r="N1" s="47"/>
      <c r="O1" s="47"/>
      <c r="P1" s="47"/>
      <c r="Q1" s="47"/>
      <c r="W1" s="48"/>
    </row>
    <row r="2" spans="1:23" ht="27.75" customHeight="1">
      <c r="A2" s="264" t="s">
        <v>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</row>
    <row r="3" spans="1:23" ht="13.5" customHeight="1">
      <c r="A3" s="293" t="s">
        <v>22</v>
      </c>
      <c r="B3" s="293"/>
      <c r="C3" s="320"/>
      <c r="D3" s="320"/>
      <c r="E3" s="320"/>
      <c r="F3" s="320"/>
      <c r="G3" s="320"/>
      <c r="H3" s="320"/>
      <c r="I3" s="49"/>
      <c r="J3" s="49"/>
      <c r="K3" s="49"/>
      <c r="L3" s="49"/>
      <c r="M3" s="49"/>
      <c r="N3" s="49"/>
      <c r="O3" s="49"/>
      <c r="P3" s="49"/>
      <c r="Q3" s="49"/>
      <c r="W3" s="102" t="s">
        <v>181</v>
      </c>
    </row>
    <row r="4" spans="1:23" ht="20.25" customHeight="1">
      <c r="A4" s="324" t="s">
        <v>263</v>
      </c>
      <c r="B4" s="324" t="s">
        <v>191</v>
      </c>
      <c r="C4" s="324" t="s">
        <v>192</v>
      </c>
      <c r="D4" s="324" t="s">
        <v>264</v>
      </c>
      <c r="E4" s="324" t="s">
        <v>193</v>
      </c>
      <c r="F4" s="324" t="s">
        <v>194</v>
      </c>
      <c r="G4" s="324" t="s">
        <v>265</v>
      </c>
      <c r="H4" s="324" t="s">
        <v>266</v>
      </c>
      <c r="I4" s="324" t="s">
        <v>77</v>
      </c>
      <c r="J4" s="300" t="s">
        <v>267</v>
      </c>
      <c r="K4" s="300"/>
      <c r="L4" s="300"/>
      <c r="M4" s="300"/>
      <c r="N4" s="300" t="s">
        <v>200</v>
      </c>
      <c r="O4" s="300"/>
      <c r="P4" s="300"/>
      <c r="Q4" s="325" t="s">
        <v>83</v>
      </c>
      <c r="R4" s="300" t="s">
        <v>84</v>
      </c>
      <c r="S4" s="300"/>
      <c r="T4" s="300"/>
      <c r="U4" s="300"/>
      <c r="V4" s="300"/>
      <c r="W4" s="300"/>
    </row>
    <row r="5" spans="1:23" ht="20.25" customHeight="1">
      <c r="A5" s="324"/>
      <c r="B5" s="324"/>
      <c r="C5" s="324"/>
      <c r="D5" s="324"/>
      <c r="E5" s="324"/>
      <c r="F5" s="324"/>
      <c r="G5" s="324"/>
      <c r="H5" s="324"/>
      <c r="I5" s="324"/>
      <c r="J5" s="300" t="s">
        <v>80</v>
      </c>
      <c r="K5" s="300"/>
      <c r="L5" s="325" t="s">
        <v>81</v>
      </c>
      <c r="M5" s="325" t="s">
        <v>82</v>
      </c>
      <c r="N5" s="325" t="s">
        <v>80</v>
      </c>
      <c r="O5" s="325" t="s">
        <v>81</v>
      </c>
      <c r="P5" s="325" t="s">
        <v>82</v>
      </c>
      <c r="Q5" s="325"/>
      <c r="R5" s="325" t="s">
        <v>79</v>
      </c>
      <c r="S5" s="325" t="s">
        <v>86</v>
      </c>
      <c r="T5" s="325" t="s">
        <v>268</v>
      </c>
      <c r="U5" s="326" t="s">
        <v>88</v>
      </c>
      <c r="V5" s="325" t="s">
        <v>89</v>
      </c>
      <c r="W5" s="325" t="s">
        <v>90</v>
      </c>
    </row>
    <row r="6" spans="1:23" ht="30" customHeight="1">
      <c r="A6" s="324"/>
      <c r="B6" s="324"/>
      <c r="C6" s="324"/>
      <c r="D6" s="324"/>
      <c r="E6" s="324"/>
      <c r="F6" s="324"/>
      <c r="G6" s="324"/>
      <c r="H6" s="324"/>
      <c r="I6" s="324"/>
      <c r="J6" s="152" t="s">
        <v>79</v>
      </c>
      <c r="K6" s="152" t="s">
        <v>269</v>
      </c>
      <c r="L6" s="325"/>
      <c r="M6" s="325"/>
      <c r="N6" s="325"/>
      <c r="O6" s="325"/>
      <c r="P6" s="325"/>
      <c r="Q6" s="325"/>
      <c r="R6" s="325"/>
      <c r="S6" s="325"/>
      <c r="T6" s="325"/>
      <c r="U6" s="326"/>
      <c r="V6" s="325"/>
      <c r="W6" s="325"/>
    </row>
    <row r="7" spans="1:23" ht="15" customHeight="1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  <c r="U7" s="73">
        <v>21</v>
      </c>
      <c r="V7" s="73">
        <v>22</v>
      </c>
      <c r="W7" s="73">
        <v>23</v>
      </c>
    </row>
    <row r="8" spans="1:23" s="148" customFormat="1" ht="24" customHeight="1">
      <c r="A8" s="150" t="s">
        <v>270</v>
      </c>
      <c r="B8" s="150" t="s">
        <v>271</v>
      </c>
      <c r="C8" s="150" t="s">
        <v>272</v>
      </c>
      <c r="D8" s="151" t="s">
        <v>91</v>
      </c>
      <c r="E8" s="150" t="s">
        <v>132</v>
      </c>
      <c r="F8" s="150" t="s">
        <v>131</v>
      </c>
      <c r="G8" s="150" t="s">
        <v>273</v>
      </c>
      <c r="H8" s="150" t="s">
        <v>274</v>
      </c>
      <c r="I8" s="153">
        <v>9000</v>
      </c>
      <c r="J8" s="153">
        <v>9000</v>
      </c>
      <c r="K8" s="153">
        <v>9000</v>
      </c>
      <c r="L8" s="154" t="s">
        <v>92</v>
      </c>
      <c r="M8" s="154" t="s">
        <v>92</v>
      </c>
      <c r="N8" s="153"/>
      <c r="O8" s="153"/>
      <c r="P8" s="153"/>
      <c r="Q8" s="154" t="s">
        <v>92</v>
      </c>
      <c r="R8" s="153"/>
      <c r="S8" s="153"/>
      <c r="T8" s="153"/>
      <c r="U8" s="153"/>
      <c r="V8" s="153"/>
      <c r="W8" s="153"/>
    </row>
    <row r="9" spans="1:23" s="148" customFormat="1" ht="24" customHeight="1">
      <c r="A9" s="150" t="s">
        <v>270</v>
      </c>
      <c r="B9" s="150" t="s">
        <v>275</v>
      </c>
      <c r="C9" s="150" t="s">
        <v>276</v>
      </c>
      <c r="D9" s="151" t="s">
        <v>91</v>
      </c>
      <c r="E9" s="150" t="s">
        <v>116</v>
      </c>
      <c r="F9" s="150" t="s">
        <v>117</v>
      </c>
      <c r="G9" s="150" t="s">
        <v>277</v>
      </c>
      <c r="H9" s="150" t="s">
        <v>278</v>
      </c>
      <c r="I9" s="153">
        <v>70000</v>
      </c>
      <c r="J9" s="153">
        <v>70000</v>
      </c>
      <c r="K9" s="153">
        <v>70000</v>
      </c>
      <c r="L9" s="154"/>
      <c r="M9" s="154"/>
      <c r="N9" s="153"/>
      <c r="O9" s="153"/>
      <c r="P9" s="153"/>
      <c r="Q9" s="154"/>
      <c r="R9" s="153"/>
      <c r="S9" s="153"/>
      <c r="T9" s="153"/>
      <c r="U9" s="153"/>
      <c r="V9" s="153"/>
      <c r="W9" s="153"/>
    </row>
    <row r="10" spans="1:23" s="148" customFormat="1" ht="24" customHeight="1">
      <c r="A10" s="150" t="s">
        <v>270</v>
      </c>
      <c r="B10" s="150" t="s">
        <v>275</v>
      </c>
      <c r="C10" s="150" t="s">
        <v>276</v>
      </c>
      <c r="D10" s="151" t="s">
        <v>91</v>
      </c>
      <c r="E10" s="150" t="s">
        <v>116</v>
      </c>
      <c r="F10" s="150" t="s">
        <v>117</v>
      </c>
      <c r="G10" s="150" t="s">
        <v>279</v>
      </c>
      <c r="H10" s="150" t="s">
        <v>280</v>
      </c>
      <c r="I10" s="153">
        <v>382304</v>
      </c>
      <c r="J10" s="153">
        <v>382304</v>
      </c>
      <c r="K10" s="153">
        <v>382304</v>
      </c>
      <c r="L10" s="154"/>
      <c r="M10" s="154"/>
      <c r="N10" s="153"/>
      <c r="O10" s="153"/>
      <c r="P10" s="153"/>
      <c r="Q10" s="154"/>
      <c r="R10" s="153"/>
      <c r="S10" s="153"/>
      <c r="T10" s="153"/>
      <c r="U10" s="153"/>
      <c r="V10" s="153"/>
      <c r="W10" s="153"/>
    </row>
    <row r="11" spans="1:23" s="148" customFormat="1" ht="24" customHeight="1">
      <c r="A11" s="150" t="s">
        <v>270</v>
      </c>
      <c r="B11" s="150" t="s">
        <v>275</v>
      </c>
      <c r="C11" s="150" t="s">
        <v>276</v>
      </c>
      <c r="D11" s="151" t="s">
        <v>91</v>
      </c>
      <c r="E11" s="150" t="s">
        <v>116</v>
      </c>
      <c r="F11" s="150" t="s">
        <v>117</v>
      </c>
      <c r="G11" s="150" t="s">
        <v>281</v>
      </c>
      <c r="H11" s="150" t="s">
        <v>282</v>
      </c>
      <c r="I11" s="153">
        <v>239260</v>
      </c>
      <c r="J11" s="153">
        <v>239260</v>
      </c>
      <c r="K11" s="153">
        <v>239260</v>
      </c>
      <c r="L11" s="154"/>
      <c r="M11" s="154"/>
      <c r="N11" s="153"/>
      <c r="O11" s="153"/>
      <c r="P11" s="153"/>
      <c r="Q11" s="154"/>
      <c r="R11" s="153"/>
      <c r="S11" s="153"/>
      <c r="T11" s="153"/>
      <c r="U11" s="153"/>
      <c r="V11" s="153"/>
      <c r="W11" s="153"/>
    </row>
    <row r="12" spans="1:23" s="148" customFormat="1" ht="24" customHeight="1">
      <c r="A12" s="150" t="s">
        <v>270</v>
      </c>
      <c r="B12" s="150" t="s">
        <v>275</v>
      </c>
      <c r="C12" s="150" t="s">
        <v>276</v>
      </c>
      <c r="D12" s="151" t="s">
        <v>91</v>
      </c>
      <c r="E12" s="150" t="s">
        <v>116</v>
      </c>
      <c r="F12" s="150" t="s">
        <v>117</v>
      </c>
      <c r="G12" s="150" t="s">
        <v>273</v>
      </c>
      <c r="H12" s="150" t="s">
        <v>274</v>
      </c>
      <c r="I12" s="153">
        <v>38436</v>
      </c>
      <c r="J12" s="153">
        <v>38436</v>
      </c>
      <c r="K12" s="153">
        <v>38436</v>
      </c>
      <c r="L12" s="154"/>
      <c r="M12" s="154"/>
      <c r="N12" s="153"/>
      <c r="O12" s="153"/>
      <c r="P12" s="153"/>
      <c r="Q12" s="154"/>
      <c r="R12" s="153"/>
      <c r="S12" s="153"/>
      <c r="T12" s="153"/>
      <c r="U12" s="153"/>
      <c r="V12" s="153"/>
      <c r="W12" s="153"/>
    </row>
    <row r="13" spans="1:23" s="148" customFormat="1" ht="24" customHeight="1">
      <c r="A13" s="150" t="s">
        <v>270</v>
      </c>
      <c r="B13" s="150" t="s">
        <v>275</v>
      </c>
      <c r="C13" s="150" t="s">
        <v>276</v>
      </c>
      <c r="D13" s="151" t="s">
        <v>91</v>
      </c>
      <c r="E13" s="150" t="s">
        <v>116</v>
      </c>
      <c r="F13" s="150" t="s">
        <v>117</v>
      </c>
      <c r="G13" s="150" t="s">
        <v>283</v>
      </c>
      <c r="H13" s="150" t="s">
        <v>284</v>
      </c>
      <c r="I13" s="153">
        <v>20000</v>
      </c>
      <c r="J13" s="153">
        <v>20000</v>
      </c>
      <c r="K13" s="153">
        <v>20000</v>
      </c>
      <c r="L13" s="154"/>
      <c r="M13" s="154"/>
      <c r="N13" s="153"/>
      <c r="O13" s="153"/>
      <c r="P13" s="153"/>
      <c r="Q13" s="154"/>
      <c r="R13" s="153"/>
      <c r="S13" s="153"/>
      <c r="T13" s="153"/>
      <c r="U13" s="153"/>
      <c r="V13" s="153"/>
      <c r="W13" s="153"/>
    </row>
    <row r="14" spans="1:23" s="148" customFormat="1" ht="24" customHeight="1">
      <c r="A14" s="150" t="s">
        <v>270</v>
      </c>
      <c r="B14" s="150" t="s">
        <v>285</v>
      </c>
      <c r="C14" s="150" t="s">
        <v>286</v>
      </c>
      <c r="D14" s="151" t="s">
        <v>91</v>
      </c>
      <c r="E14" s="150" t="s">
        <v>116</v>
      </c>
      <c r="F14" s="150" t="s">
        <v>117</v>
      </c>
      <c r="G14" s="150" t="s">
        <v>273</v>
      </c>
      <c r="H14" s="150" t="s">
        <v>274</v>
      </c>
      <c r="I14" s="153">
        <v>28000</v>
      </c>
      <c r="J14" s="153">
        <v>28000</v>
      </c>
      <c r="K14" s="153">
        <v>28000</v>
      </c>
      <c r="L14" s="154"/>
      <c r="M14" s="154"/>
      <c r="N14" s="153"/>
      <c r="O14" s="153"/>
      <c r="P14" s="153"/>
      <c r="Q14" s="154"/>
      <c r="R14" s="153"/>
      <c r="S14" s="153"/>
      <c r="T14" s="153"/>
      <c r="U14" s="153"/>
      <c r="V14" s="153"/>
      <c r="W14" s="153"/>
    </row>
    <row r="15" spans="1:23" s="148" customFormat="1" ht="24" customHeight="1">
      <c r="A15" s="150" t="s">
        <v>270</v>
      </c>
      <c r="B15" s="150" t="s">
        <v>285</v>
      </c>
      <c r="C15" s="150" t="s">
        <v>286</v>
      </c>
      <c r="D15" s="151" t="s">
        <v>91</v>
      </c>
      <c r="E15" s="150" t="s">
        <v>116</v>
      </c>
      <c r="F15" s="150" t="s">
        <v>117</v>
      </c>
      <c r="G15" s="150" t="s">
        <v>287</v>
      </c>
      <c r="H15" s="150" t="s">
        <v>288</v>
      </c>
      <c r="I15" s="153">
        <v>32000</v>
      </c>
      <c r="J15" s="153">
        <v>32000</v>
      </c>
      <c r="K15" s="153">
        <v>32000</v>
      </c>
      <c r="L15" s="154"/>
      <c r="M15" s="154"/>
      <c r="N15" s="153"/>
      <c r="O15" s="153"/>
      <c r="P15" s="153"/>
      <c r="Q15" s="154"/>
      <c r="R15" s="153"/>
      <c r="S15" s="153"/>
      <c r="T15" s="153"/>
      <c r="U15" s="153"/>
      <c r="V15" s="153"/>
      <c r="W15" s="153"/>
    </row>
    <row r="16" spans="1:23" s="148" customFormat="1" ht="24" customHeight="1">
      <c r="A16" s="150" t="s">
        <v>270</v>
      </c>
      <c r="B16" s="150" t="s">
        <v>289</v>
      </c>
      <c r="C16" s="150" t="s">
        <v>290</v>
      </c>
      <c r="D16" s="151" t="s">
        <v>91</v>
      </c>
      <c r="E16" s="150" t="s">
        <v>132</v>
      </c>
      <c r="F16" s="150" t="s">
        <v>131</v>
      </c>
      <c r="G16" s="150" t="s">
        <v>273</v>
      </c>
      <c r="H16" s="150" t="s">
        <v>274</v>
      </c>
      <c r="I16" s="153">
        <v>18900</v>
      </c>
      <c r="J16" s="153">
        <v>18900</v>
      </c>
      <c r="K16" s="153">
        <v>18900</v>
      </c>
      <c r="L16" s="154"/>
      <c r="M16" s="154"/>
      <c r="N16" s="153"/>
      <c r="O16" s="153"/>
      <c r="P16" s="153"/>
      <c r="Q16" s="154"/>
      <c r="R16" s="153"/>
      <c r="S16" s="153"/>
      <c r="T16" s="153"/>
      <c r="U16" s="153"/>
      <c r="V16" s="153"/>
      <c r="W16" s="153"/>
    </row>
    <row r="17" spans="1:23" s="148" customFormat="1" ht="24" customHeight="1">
      <c r="A17" s="150" t="s">
        <v>270</v>
      </c>
      <c r="B17" s="150" t="s">
        <v>291</v>
      </c>
      <c r="C17" s="150" t="s">
        <v>292</v>
      </c>
      <c r="D17" s="151" t="s">
        <v>91</v>
      </c>
      <c r="E17" s="150" t="s">
        <v>132</v>
      </c>
      <c r="F17" s="150" t="s">
        <v>131</v>
      </c>
      <c r="G17" s="150" t="s">
        <v>287</v>
      </c>
      <c r="H17" s="150" t="s">
        <v>288</v>
      </c>
      <c r="I17" s="153">
        <v>20000</v>
      </c>
      <c r="J17" s="153">
        <v>20000</v>
      </c>
      <c r="K17" s="153">
        <v>20000</v>
      </c>
      <c r="L17" s="154"/>
      <c r="M17" s="154"/>
      <c r="N17" s="153"/>
      <c r="O17" s="153"/>
      <c r="P17" s="153"/>
      <c r="Q17" s="154"/>
      <c r="R17" s="153"/>
      <c r="S17" s="153"/>
      <c r="T17" s="153"/>
      <c r="U17" s="153"/>
      <c r="V17" s="153"/>
      <c r="W17" s="153"/>
    </row>
    <row r="18" spans="1:23" s="148" customFormat="1" ht="24" customHeight="1">
      <c r="A18" s="150" t="s">
        <v>293</v>
      </c>
      <c r="B18" s="150" t="s">
        <v>294</v>
      </c>
      <c r="C18" s="150" t="s">
        <v>295</v>
      </c>
      <c r="D18" s="151" t="s">
        <v>91</v>
      </c>
      <c r="E18" s="150" t="s">
        <v>116</v>
      </c>
      <c r="F18" s="150" t="s">
        <v>117</v>
      </c>
      <c r="G18" s="150" t="s">
        <v>281</v>
      </c>
      <c r="H18" s="150" t="s">
        <v>282</v>
      </c>
      <c r="I18" s="153">
        <v>27448.799999999999</v>
      </c>
      <c r="J18" s="153"/>
      <c r="K18" s="153"/>
      <c r="L18" s="154"/>
      <c r="M18" s="154"/>
      <c r="N18" s="153"/>
      <c r="O18" s="153"/>
      <c r="P18" s="153"/>
      <c r="Q18" s="154"/>
      <c r="R18" s="153">
        <v>27448.799999999999</v>
      </c>
      <c r="S18" s="153">
        <v>27448.799999999999</v>
      </c>
      <c r="T18" s="153"/>
      <c r="U18" s="153"/>
      <c r="V18" s="153"/>
      <c r="W18" s="153"/>
    </row>
    <row r="19" spans="1:23" s="148" customFormat="1" ht="24" customHeight="1">
      <c r="A19" s="150" t="s">
        <v>293</v>
      </c>
      <c r="B19" s="150" t="s">
        <v>294</v>
      </c>
      <c r="C19" s="150" t="s">
        <v>295</v>
      </c>
      <c r="D19" s="151" t="s">
        <v>91</v>
      </c>
      <c r="E19" s="150" t="s">
        <v>116</v>
      </c>
      <c r="F19" s="150" t="s">
        <v>117</v>
      </c>
      <c r="G19" s="150" t="s">
        <v>296</v>
      </c>
      <c r="H19" s="150" t="s">
        <v>297</v>
      </c>
      <c r="I19" s="153">
        <v>689575.9</v>
      </c>
      <c r="J19" s="153"/>
      <c r="K19" s="153"/>
      <c r="L19" s="154"/>
      <c r="M19" s="154"/>
      <c r="N19" s="153"/>
      <c r="O19" s="153"/>
      <c r="P19" s="153"/>
      <c r="Q19" s="154"/>
      <c r="R19" s="153">
        <v>689575.9</v>
      </c>
      <c r="S19" s="153">
        <v>689575.9</v>
      </c>
      <c r="T19" s="153"/>
      <c r="U19" s="153"/>
      <c r="V19" s="153"/>
      <c r="W19" s="153"/>
    </row>
    <row r="20" spans="1:23" s="148" customFormat="1" ht="24" customHeight="1">
      <c r="A20" s="150" t="s">
        <v>293</v>
      </c>
      <c r="B20" s="150" t="s">
        <v>294</v>
      </c>
      <c r="C20" s="150" t="s">
        <v>295</v>
      </c>
      <c r="D20" s="151" t="s">
        <v>91</v>
      </c>
      <c r="E20" s="150" t="s">
        <v>116</v>
      </c>
      <c r="F20" s="150" t="s">
        <v>117</v>
      </c>
      <c r="G20" s="150" t="s">
        <v>239</v>
      </c>
      <c r="H20" s="150" t="s">
        <v>240</v>
      </c>
      <c r="I20" s="153">
        <v>25750</v>
      </c>
      <c r="J20" s="153"/>
      <c r="K20" s="153"/>
      <c r="L20" s="154"/>
      <c r="M20" s="154"/>
      <c r="N20" s="153"/>
      <c r="O20" s="153"/>
      <c r="P20" s="153"/>
      <c r="Q20" s="154"/>
      <c r="R20" s="153">
        <v>25750</v>
      </c>
      <c r="S20" s="153">
        <v>25750</v>
      </c>
      <c r="T20" s="153"/>
      <c r="U20" s="153"/>
      <c r="V20" s="153"/>
      <c r="W20" s="153"/>
    </row>
    <row r="21" spans="1:23" s="148" customFormat="1" ht="24" customHeight="1">
      <c r="A21" s="150" t="s">
        <v>293</v>
      </c>
      <c r="B21" s="150" t="s">
        <v>294</v>
      </c>
      <c r="C21" s="150" t="s">
        <v>295</v>
      </c>
      <c r="D21" s="151" t="s">
        <v>91</v>
      </c>
      <c r="E21" s="150" t="s">
        <v>116</v>
      </c>
      <c r="F21" s="150" t="s">
        <v>117</v>
      </c>
      <c r="G21" s="150" t="s">
        <v>273</v>
      </c>
      <c r="H21" s="150" t="s">
        <v>274</v>
      </c>
      <c r="I21" s="153">
        <v>103122.04</v>
      </c>
      <c r="J21" s="153"/>
      <c r="K21" s="153"/>
      <c r="L21" s="154"/>
      <c r="M21" s="154"/>
      <c r="N21" s="153"/>
      <c r="O21" s="153"/>
      <c r="P21" s="153"/>
      <c r="Q21" s="154"/>
      <c r="R21" s="153">
        <v>103122.04</v>
      </c>
      <c r="S21" s="153">
        <v>103122.04</v>
      </c>
      <c r="T21" s="153"/>
      <c r="U21" s="153"/>
      <c r="V21" s="153"/>
      <c r="W21" s="153"/>
    </row>
    <row r="22" spans="1:23" s="148" customFormat="1" ht="24" customHeight="1">
      <c r="A22" s="150" t="s">
        <v>293</v>
      </c>
      <c r="B22" s="150" t="s">
        <v>294</v>
      </c>
      <c r="C22" s="150" t="s">
        <v>295</v>
      </c>
      <c r="D22" s="151" t="s">
        <v>91</v>
      </c>
      <c r="E22" s="150" t="s">
        <v>116</v>
      </c>
      <c r="F22" s="150" t="s">
        <v>117</v>
      </c>
      <c r="G22" s="150" t="s">
        <v>298</v>
      </c>
      <c r="H22" s="150" t="s">
        <v>299</v>
      </c>
      <c r="I22" s="153">
        <v>42800</v>
      </c>
      <c r="J22" s="153"/>
      <c r="K22" s="153"/>
      <c r="L22" s="154"/>
      <c r="M22" s="154"/>
      <c r="N22" s="153"/>
      <c r="O22" s="153"/>
      <c r="P22" s="153"/>
      <c r="Q22" s="154"/>
      <c r="R22" s="153">
        <v>42800</v>
      </c>
      <c r="S22" s="153">
        <v>42800</v>
      </c>
      <c r="T22" s="153"/>
      <c r="U22" s="153"/>
      <c r="V22" s="153"/>
      <c r="W22" s="153"/>
    </row>
    <row r="23" spans="1:23" s="148" customFormat="1" ht="24" customHeight="1">
      <c r="A23" s="150" t="s">
        <v>293</v>
      </c>
      <c r="B23" s="150" t="s">
        <v>294</v>
      </c>
      <c r="C23" s="150" t="s">
        <v>295</v>
      </c>
      <c r="D23" s="151" t="s">
        <v>91</v>
      </c>
      <c r="E23" s="150" t="s">
        <v>116</v>
      </c>
      <c r="F23" s="150" t="s">
        <v>117</v>
      </c>
      <c r="G23" s="150" t="s">
        <v>287</v>
      </c>
      <c r="H23" s="150" t="s">
        <v>288</v>
      </c>
      <c r="I23" s="153">
        <v>1301038.28</v>
      </c>
      <c r="J23" s="153"/>
      <c r="K23" s="153"/>
      <c r="L23" s="154"/>
      <c r="M23" s="154"/>
      <c r="N23" s="153"/>
      <c r="O23" s="153"/>
      <c r="P23" s="153"/>
      <c r="Q23" s="154"/>
      <c r="R23" s="153">
        <v>1301038.28</v>
      </c>
      <c r="S23" s="153">
        <v>1301038.28</v>
      </c>
      <c r="T23" s="153"/>
      <c r="U23" s="153"/>
      <c r="V23" s="153"/>
      <c r="W23" s="153"/>
    </row>
    <row r="24" spans="1:23" s="148" customFormat="1" ht="24" customHeight="1">
      <c r="A24" s="150" t="s">
        <v>270</v>
      </c>
      <c r="B24" s="150" t="s">
        <v>300</v>
      </c>
      <c r="C24" s="150" t="s">
        <v>301</v>
      </c>
      <c r="D24" s="151" t="s">
        <v>91</v>
      </c>
      <c r="E24" s="150" t="s">
        <v>116</v>
      </c>
      <c r="F24" s="150" t="s">
        <v>117</v>
      </c>
      <c r="G24" s="150" t="s">
        <v>237</v>
      </c>
      <c r="H24" s="150" t="s">
        <v>238</v>
      </c>
      <c r="I24" s="153">
        <v>1200</v>
      </c>
      <c r="J24" s="153"/>
      <c r="K24" s="153"/>
      <c r="L24" s="154"/>
      <c r="M24" s="154"/>
      <c r="N24" s="153"/>
      <c r="O24" s="153"/>
      <c r="P24" s="153"/>
      <c r="Q24" s="154"/>
      <c r="R24" s="153">
        <v>1200</v>
      </c>
      <c r="S24" s="153"/>
      <c r="T24" s="153"/>
      <c r="U24" s="153">
        <v>1200</v>
      </c>
      <c r="V24" s="153"/>
      <c r="W24" s="153"/>
    </row>
    <row r="25" spans="1:23" s="148" customFormat="1" ht="24" customHeight="1">
      <c r="A25" s="150" t="s">
        <v>270</v>
      </c>
      <c r="B25" s="150" t="s">
        <v>300</v>
      </c>
      <c r="C25" s="150" t="s">
        <v>301</v>
      </c>
      <c r="D25" s="151" t="s">
        <v>91</v>
      </c>
      <c r="E25" s="150" t="s">
        <v>116</v>
      </c>
      <c r="F25" s="150" t="s">
        <v>117</v>
      </c>
      <c r="G25" s="150" t="s">
        <v>233</v>
      </c>
      <c r="H25" s="150" t="s">
        <v>234</v>
      </c>
      <c r="I25" s="153">
        <v>2800</v>
      </c>
      <c r="J25" s="153"/>
      <c r="K25" s="153"/>
      <c r="L25" s="154"/>
      <c r="M25" s="154"/>
      <c r="N25" s="153"/>
      <c r="O25" s="153"/>
      <c r="P25" s="153"/>
      <c r="Q25" s="154"/>
      <c r="R25" s="153">
        <v>2800</v>
      </c>
      <c r="S25" s="153"/>
      <c r="T25" s="153"/>
      <c r="U25" s="153">
        <v>2800</v>
      </c>
      <c r="V25" s="153"/>
      <c r="W25" s="153"/>
    </row>
    <row r="26" spans="1:23" s="148" customFormat="1" ht="24" customHeight="1">
      <c r="A26" s="150" t="s">
        <v>270</v>
      </c>
      <c r="B26" s="150" t="s">
        <v>302</v>
      </c>
      <c r="C26" s="150" t="s">
        <v>303</v>
      </c>
      <c r="D26" s="151" t="s">
        <v>91</v>
      </c>
      <c r="E26" s="150" t="s">
        <v>118</v>
      </c>
      <c r="F26" s="150" t="s">
        <v>119</v>
      </c>
      <c r="G26" s="150" t="s">
        <v>237</v>
      </c>
      <c r="H26" s="150" t="s">
        <v>238</v>
      </c>
      <c r="I26" s="153">
        <v>11717</v>
      </c>
      <c r="J26" s="153"/>
      <c r="K26" s="153"/>
      <c r="L26" s="154"/>
      <c r="M26" s="154"/>
      <c r="N26" s="153"/>
      <c r="O26" s="153"/>
      <c r="P26" s="153"/>
      <c r="Q26" s="154"/>
      <c r="R26" s="153">
        <v>11717</v>
      </c>
      <c r="S26" s="153"/>
      <c r="T26" s="153"/>
      <c r="U26" s="153">
        <v>11717</v>
      </c>
      <c r="V26" s="153"/>
      <c r="W26" s="153"/>
    </row>
    <row r="27" spans="1:23" s="148" customFormat="1" ht="24" customHeight="1">
      <c r="A27" s="150" t="s">
        <v>270</v>
      </c>
      <c r="B27" s="150" t="s">
        <v>302</v>
      </c>
      <c r="C27" s="150" t="s">
        <v>303</v>
      </c>
      <c r="D27" s="151" t="s">
        <v>91</v>
      </c>
      <c r="E27" s="150" t="s">
        <v>118</v>
      </c>
      <c r="F27" s="150" t="s">
        <v>119</v>
      </c>
      <c r="G27" s="150" t="s">
        <v>273</v>
      </c>
      <c r="H27" s="150" t="s">
        <v>274</v>
      </c>
      <c r="I27" s="153">
        <v>75408</v>
      </c>
      <c r="J27" s="153"/>
      <c r="K27" s="153"/>
      <c r="L27" s="154"/>
      <c r="M27" s="154"/>
      <c r="N27" s="153"/>
      <c r="O27" s="153"/>
      <c r="P27" s="153"/>
      <c r="Q27" s="154"/>
      <c r="R27" s="153">
        <v>75408</v>
      </c>
      <c r="S27" s="153"/>
      <c r="T27" s="153"/>
      <c r="U27" s="153">
        <v>75408</v>
      </c>
      <c r="V27" s="153"/>
      <c r="W27" s="153"/>
    </row>
    <row r="28" spans="1:23" s="148" customFormat="1" ht="24" customHeight="1">
      <c r="A28" s="150" t="s">
        <v>270</v>
      </c>
      <c r="B28" s="150" t="s">
        <v>302</v>
      </c>
      <c r="C28" s="150" t="s">
        <v>303</v>
      </c>
      <c r="D28" s="151" t="s">
        <v>91</v>
      </c>
      <c r="E28" s="150" t="s">
        <v>118</v>
      </c>
      <c r="F28" s="150" t="s">
        <v>119</v>
      </c>
      <c r="G28" s="150" t="s">
        <v>239</v>
      </c>
      <c r="H28" s="150" t="s">
        <v>240</v>
      </c>
      <c r="I28" s="153">
        <v>10832</v>
      </c>
      <c r="J28" s="153"/>
      <c r="K28" s="153"/>
      <c r="L28" s="154"/>
      <c r="M28" s="154"/>
      <c r="N28" s="153"/>
      <c r="O28" s="153"/>
      <c r="P28" s="153"/>
      <c r="Q28" s="154"/>
      <c r="R28" s="153">
        <v>10832</v>
      </c>
      <c r="S28" s="153"/>
      <c r="T28" s="153"/>
      <c r="U28" s="153">
        <v>10832</v>
      </c>
      <c r="V28" s="153"/>
      <c r="W28" s="153"/>
    </row>
    <row r="29" spans="1:23" s="148" customFormat="1" ht="24" customHeight="1">
      <c r="A29" s="150" t="s">
        <v>293</v>
      </c>
      <c r="B29" s="150" t="s">
        <v>304</v>
      </c>
      <c r="C29" s="150" t="s">
        <v>305</v>
      </c>
      <c r="D29" s="151" t="s">
        <v>91</v>
      </c>
      <c r="E29" s="150" t="s">
        <v>116</v>
      </c>
      <c r="F29" s="150" t="s">
        <v>117</v>
      </c>
      <c r="G29" s="150" t="s">
        <v>239</v>
      </c>
      <c r="H29" s="150" t="s">
        <v>240</v>
      </c>
      <c r="I29" s="153">
        <v>30000</v>
      </c>
      <c r="J29" s="153"/>
      <c r="K29" s="153"/>
      <c r="L29" s="154"/>
      <c r="M29" s="154"/>
      <c r="N29" s="153"/>
      <c r="O29" s="153"/>
      <c r="P29" s="153"/>
      <c r="Q29" s="154"/>
      <c r="R29" s="153">
        <v>30000</v>
      </c>
      <c r="S29" s="153">
        <v>30000</v>
      </c>
      <c r="T29" s="153"/>
      <c r="U29" s="153"/>
      <c r="V29" s="153"/>
      <c r="W29" s="153"/>
    </row>
    <row r="30" spans="1:23" s="148" customFormat="1" ht="24" customHeight="1">
      <c r="A30" s="150" t="s">
        <v>293</v>
      </c>
      <c r="B30" s="150" t="s">
        <v>304</v>
      </c>
      <c r="C30" s="150" t="s">
        <v>305</v>
      </c>
      <c r="D30" s="151" t="s">
        <v>91</v>
      </c>
      <c r="E30" s="150" t="s">
        <v>116</v>
      </c>
      <c r="F30" s="150" t="s">
        <v>117</v>
      </c>
      <c r="G30" s="150" t="s">
        <v>287</v>
      </c>
      <c r="H30" s="150" t="s">
        <v>288</v>
      </c>
      <c r="I30" s="153">
        <v>2110045.94</v>
      </c>
      <c r="J30" s="153"/>
      <c r="K30" s="153"/>
      <c r="L30" s="154"/>
      <c r="M30" s="154"/>
      <c r="N30" s="153"/>
      <c r="O30" s="153"/>
      <c r="P30" s="153"/>
      <c r="Q30" s="154"/>
      <c r="R30" s="153">
        <v>2110045.94</v>
      </c>
      <c r="S30" s="153">
        <v>2110045.94</v>
      </c>
      <c r="T30" s="153"/>
      <c r="U30" s="153"/>
      <c r="V30" s="153"/>
      <c r="W30" s="153"/>
    </row>
    <row r="31" spans="1:23" s="148" customFormat="1" ht="24" customHeight="1">
      <c r="A31" s="150" t="s">
        <v>293</v>
      </c>
      <c r="B31" s="150" t="s">
        <v>304</v>
      </c>
      <c r="C31" s="150" t="s">
        <v>305</v>
      </c>
      <c r="D31" s="151" t="s">
        <v>91</v>
      </c>
      <c r="E31" s="150" t="s">
        <v>116</v>
      </c>
      <c r="F31" s="150" t="s">
        <v>117</v>
      </c>
      <c r="G31" s="150" t="s">
        <v>233</v>
      </c>
      <c r="H31" s="150" t="s">
        <v>234</v>
      </c>
      <c r="I31" s="153">
        <v>16000</v>
      </c>
      <c r="J31" s="153"/>
      <c r="K31" s="153"/>
      <c r="L31" s="154"/>
      <c r="M31" s="154"/>
      <c r="N31" s="153"/>
      <c r="O31" s="153"/>
      <c r="P31" s="153"/>
      <c r="Q31" s="154"/>
      <c r="R31" s="153">
        <v>16000</v>
      </c>
      <c r="S31" s="153">
        <v>16000</v>
      </c>
      <c r="T31" s="153"/>
      <c r="U31" s="153"/>
      <c r="V31" s="153"/>
      <c r="W31" s="153"/>
    </row>
    <row r="32" spans="1:23" s="148" customFormat="1" ht="24" customHeight="1">
      <c r="A32" s="150" t="s">
        <v>293</v>
      </c>
      <c r="B32" s="150" t="s">
        <v>304</v>
      </c>
      <c r="C32" s="150" t="s">
        <v>305</v>
      </c>
      <c r="D32" s="151" t="s">
        <v>91</v>
      </c>
      <c r="E32" s="150" t="s">
        <v>116</v>
      </c>
      <c r="F32" s="150" t="s">
        <v>117</v>
      </c>
      <c r="G32" s="150" t="s">
        <v>281</v>
      </c>
      <c r="H32" s="150" t="s">
        <v>282</v>
      </c>
      <c r="I32" s="153">
        <v>238400</v>
      </c>
      <c r="J32" s="153"/>
      <c r="K32" s="153"/>
      <c r="L32" s="154"/>
      <c r="M32" s="154"/>
      <c r="N32" s="153"/>
      <c r="O32" s="153"/>
      <c r="P32" s="153"/>
      <c r="Q32" s="154"/>
      <c r="R32" s="153">
        <v>238400</v>
      </c>
      <c r="S32" s="153">
        <v>238400</v>
      </c>
      <c r="T32" s="153"/>
      <c r="U32" s="153"/>
      <c r="V32" s="153"/>
      <c r="W32" s="153"/>
    </row>
    <row r="33" spans="1:23" s="148" customFormat="1" ht="24" customHeight="1">
      <c r="A33" s="150" t="s">
        <v>293</v>
      </c>
      <c r="B33" s="150" t="s">
        <v>304</v>
      </c>
      <c r="C33" s="150" t="s">
        <v>305</v>
      </c>
      <c r="D33" s="151" t="s">
        <v>91</v>
      </c>
      <c r="E33" s="150" t="s">
        <v>116</v>
      </c>
      <c r="F33" s="150" t="s">
        <v>117</v>
      </c>
      <c r="G33" s="150" t="s">
        <v>306</v>
      </c>
      <c r="H33" s="150" t="s">
        <v>307</v>
      </c>
      <c r="I33" s="153">
        <v>20000</v>
      </c>
      <c r="J33" s="153"/>
      <c r="K33" s="153"/>
      <c r="L33" s="154"/>
      <c r="M33" s="154"/>
      <c r="N33" s="153"/>
      <c r="O33" s="153"/>
      <c r="P33" s="153"/>
      <c r="Q33" s="154"/>
      <c r="R33" s="153">
        <v>20000</v>
      </c>
      <c r="S33" s="153">
        <v>20000</v>
      </c>
      <c r="T33" s="153"/>
      <c r="U33" s="153"/>
      <c r="V33" s="153"/>
      <c r="W33" s="153"/>
    </row>
    <row r="34" spans="1:23" s="148" customFormat="1" ht="24" customHeight="1">
      <c r="A34" s="150" t="s">
        <v>293</v>
      </c>
      <c r="B34" s="150" t="s">
        <v>304</v>
      </c>
      <c r="C34" s="150" t="s">
        <v>305</v>
      </c>
      <c r="D34" s="151" t="s">
        <v>91</v>
      </c>
      <c r="E34" s="150" t="s">
        <v>116</v>
      </c>
      <c r="F34" s="150" t="s">
        <v>117</v>
      </c>
      <c r="G34" s="150" t="s">
        <v>298</v>
      </c>
      <c r="H34" s="150" t="s">
        <v>299</v>
      </c>
      <c r="I34" s="153">
        <v>875700</v>
      </c>
      <c r="J34" s="153"/>
      <c r="K34" s="153"/>
      <c r="L34" s="154"/>
      <c r="M34" s="154"/>
      <c r="N34" s="153"/>
      <c r="O34" s="153"/>
      <c r="P34" s="153"/>
      <c r="Q34" s="154"/>
      <c r="R34" s="153">
        <v>875700</v>
      </c>
      <c r="S34" s="153">
        <v>875700</v>
      </c>
      <c r="T34" s="153"/>
      <c r="U34" s="153"/>
      <c r="V34" s="153"/>
      <c r="W34" s="153"/>
    </row>
    <row r="35" spans="1:23" s="148" customFormat="1" ht="24" customHeight="1">
      <c r="A35" s="150" t="s">
        <v>293</v>
      </c>
      <c r="B35" s="150" t="s">
        <v>304</v>
      </c>
      <c r="C35" s="150" t="s">
        <v>305</v>
      </c>
      <c r="D35" s="151" t="s">
        <v>91</v>
      </c>
      <c r="E35" s="150" t="s">
        <v>116</v>
      </c>
      <c r="F35" s="150" t="s">
        <v>117</v>
      </c>
      <c r="G35" s="150" t="s">
        <v>273</v>
      </c>
      <c r="H35" s="150" t="s">
        <v>274</v>
      </c>
      <c r="I35" s="153">
        <v>400000</v>
      </c>
      <c r="J35" s="153"/>
      <c r="K35" s="153"/>
      <c r="L35" s="154"/>
      <c r="M35" s="154"/>
      <c r="N35" s="153"/>
      <c r="O35" s="153"/>
      <c r="P35" s="153"/>
      <c r="Q35" s="154"/>
      <c r="R35" s="153">
        <v>400000</v>
      </c>
      <c r="S35" s="153">
        <v>400000</v>
      </c>
      <c r="T35" s="153"/>
      <c r="U35" s="153"/>
      <c r="V35" s="153"/>
      <c r="W35" s="153"/>
    </row>
    <row r="36" spans="1:23" s="148" customFormat="1" ht="24" customHeight="1">
      <c r="A36" s="150" t="s">
        <v>293</v>
      </c>
      <c r="B36" s="150" t="s">
        <v>304</v>
      </c>
      <c r="C36" s="150" t="s">
        <v>305</v>
      </c>
      <c r="D36" s="151" t="s">
        <v>91</v>
      </c>
      <c r="E36" s="150" t="s">
        <v>116</v>
      </c>
      <c r="F36" s="150" t="s">
        <v>117</v>
      </c>
      <c r="G36" s="150" t="s">
        <v>296</v>
      </c>
      <c r="H36" s="150" t="s">
        <v>297</v>
      </c>
      <c r="I36" s="153">
        <v>1259854.06</v>
      </c>
      <c r="J36" s="153"/>
      <c r="K36" s="153"/>
      <c r="L36" s="154"/>
      <c r="M36" s="154"/>
      <c r="N36" s="153"/>
      <c r="O36" s="153"/>
      <c r="P36" s="153"/>
      <c r="Q36" s="154"/>
      <c r="R36" s="153">
        <v>1259854.06</v>
      </c>
      <c r="S36" s="153">
        <v>1259854.06</v>
      </c>
      <c r="T36" s="153"/>
      <c r="U36" s="153"/>
      <c r="V36" s="153"/>
      <c r="W36" s="153"/>
    </row>
    <row r="37" spans="1:23" s="148" customFormat="1" ht="24" customHeight="1">
      <c r="A37" s="150" t="s">
        <v>293</v>
      </c>
      <c r="B37" s="150" t="s">
        <v>304</v>
      </c>
      <c r="C37" s="150" t="s">
        <v>305</v>
      </c>
      <c r="D37" s="151" t="s">
        <v>91</v>
      </c>
      <c r="E37" s="150" t="s">
        <v>116</v>
      </c>
      <c r="F37" s="150" t="s">
        <v>117</v>
      </c>
      <c r="G37" s="150" t="s">
        <v>237</v>
      </c>
      <c r="H37" s="150" t="s">
        <v>238</v>
      </c>
      <c r="I37" s="153">
        <v>50000</v>
      </c>
      <c r="J37" s="153"/>
      <c r="K37" s="153"/>
      <c r="L37" s="154"/>
      <c r="M37" s="154"/>
      <c r="N37" s="153"/>
      <c r="O37" s="153"/>
      <c r="P37" s="153"/>
      <c r="Q37" s="154"/>
      <c r="R37" s="153">
        <v>50000</v>
      </c>
      <c r="S37" s="153">
        <v>50000</v>
      </c>
      <c r="T37" s="153"/>
      <c r="U37" s="153"/>
      <c r="V37" s="153"/>
      <c r="W37" s="153"/>
    </row>
    <row r="38" spans="1:23" s="148" customFormat="1" ht="24" customHeight="1">
      <c r="A38" s="150" t="s">
        <v>270</v>
      </c>
      <c r="B38" s="150" t="s">
        <v>308</v>
      </c>
      <c r="C38" s="150" t="s">
        <v>309</v>
      </c>
      <c r="D38" s="151" t="s">
        <v>91</v>
      </c>
      <c r="E38" s="150" t="s">
        <v>120</v>
      </c>
      <c r="F38" s="150" t="s">
        <v>121</v>
      </c>
      <c r="G38" s="150" t="s">
        <v>273</v>
      </c>
      <c r="H38" s="150" t="s">
        <v>274</v>
      </c>
      <c r="I38" s="153">
        <v>97000</v>
      </c>
      <c r="J38" s="153"/>
      <c r="K38" s="153"/>
      <c r="L38" s="154"/>
      <c r="M38" s="154"/>
      <c r="N38" s="153">
        <v>97000</v>
      </c>
      <c r="O38" s="153"/>
      <c r="P38" s="153"/>
      <c r="Q38" s="154"/>
      <c r="R38" s="153"/>
      <c r="S38" s="153"/>
      <c r="T38" s="153"/>
      <c r="U38" s="153"/>
      <c r="V38" s="153"/>
      <c r="W38" s="153"/>
    </row>
    <row r="39" spans="1:23" s="148" customFormat="1" ht="24" customHeight="1">
      <c r="A39" s="150" t="s">
        <v>270</v>
      </c>
      <c r="B39" s="150" t="s">
        <v>310</v>
      </c>
      <c r="C39" s="150" t="s">
        <v>309</v>
      </c>
      <c r="D39" s="151" t="s">
        <v>91</v>
      </c>
      <c r="E39" s="150" t="s">
        <v>120</v>
      </c>
      <c r="F39" s="150" t="s">
        <v>121</v>
      </c>
      <c r="G39" s="150" t="s">
        <v>237</v>
      </c>
      <c r="H39" s="150" t="s">
        <v>238</v>
      </c>
      <c r="I39" s="153">
        <v>15000</v>
      </c>
      <c r="J39" s="153"/>
      <c r="K39" s="153"/>
      <c r="L39" s="154"/>
      <c r="M39" s="154"/>
      <c r="N39" s="153">
        <v>15000</v>
      </c>
      <c r="O39" s="153"/>
      <c r="P39" s="153"/>
      <c r="Q39" s="154"/>
      <c r="R39" s="153"/>
      <c r="S39" s="153"/>
      <c r="T39" s="153"/>
      <c r="U39" s="153"/>
      <c r="V39" s="153"/>
      <c r="W39" s="153"/>
    </row>
    <row r="40" spans="1:23" s="148" customFormat="1" ht="24" customHeight="1">
      <c r="A40" s="150" t="s">
        <v>270</v>
      </c>
      <c r="B40" s="150" t="s">
        <v>311</v>
      </c>
      <c r="C40" s="150" t="s">
        <v>309</v>
      </c>
      <c r="D40" s="151" t="s">
        <v>91</v>
      </c>
      <c r="E40" s="150" t="s">
        <v>120</v>
      </c>
      <c r="F40" s="150" t="s">
        <v>121</v>
      </c>
      <c r="G40" s="150" t="s">
        <v>312</v>
      </c>
      <c r="H40" s="150" t="s">
        <v>313</v>
      </c>
      <c r="I40" s="153">
        <v>87000</v>
      </c>
      <c r="J40" s="153"/>
      <c r="K40" s="153"/>
      <c r="L40" s="154" t="s">
        <v>92</v>
      </c>
      <c r="M40" s="154" t="s">
        <v>92</v>
      </c>
      <c r="N40" s="153">
        <v>87000</v>
      </c>
      <c r="O40" s="153"/>
      <c r="P40" s="153"/>
      <c r="Q40" s="154" t="s">
        <v>92</v>
      </c>
      <c r="R40" s="153"/>
      <c r="S40" s="153"/>
      <c r="T40" s="153"/>
      <c r="U40" s="153"/>
      <c r="V40" s="153"/>
      <c r="W40" s="153"/>
    </row>
    <row r="41" spans="1:23" s="148" customFormat="1" ht="24" customHeight="1">
      <c r="A41" s="150" t="s">
        <v>293</v>
      </c>
      <c r="B41" s="150" t="s">
        <v>314</v>
      </c>
      <c r="C41" s="150" t="s">
        <v>315</v>
      </c>
      <c r="D41" s="151" t="s">
        <v>91</v>
      </c>
      <c r="E41" s="150" t="s">
        <v>116</v>
      </c>
      <c r="F41" s="150" t="s">
        <v>117</v>
      </c>
      <c r="G41" s="150" t="s">
        <v>316</v>
      </c>
      <c r="H41" s="150" t="s">
        <v>185</v>
      </c>
      <c r="I41" s="153">
        <v>15000</v>
      </c>
      <c r="J41" s="153">
        <v>15000</v>
      </c>
      <c r="K41" s="153">
        <v>15000</v>
      </c>
      <c r="L41" s="154" t="s">
        <v>92</v>
      </c>
      <c r="M41" s="154" t="s">
        <v>92</v>
      </c>
      <c r="N41" s="153"/>
      <c r="O41" s="153"/>
      <c r="P41" s="153"/>
      <c r="Q41" s="154" t="s">
        <v>92</v>
      </c>
      <c r="R41" s="153"/>
      <c r="S41" s="153"/>
      <c r="T41" s="153"/>
      <c r="U41" s="153"/>
      <c r="V41" s="153"/>
      <c r="W41" s="153"/>
    </row>
    <row r="42" spans="1:23" s="148" customFormat="1" ht="24" customHeight="1">
      <c r="A42" s="286" t="s">
        <v>139</v>
      </c>
      <c r="B42" s="321"/>
      <c r="C42" s="322"/>
      <c r="D42" s="322"/>
      <c r="E42" s="322"/>
      <c r="F42" s="322"/>
      <c r="G42" s="322"/>
      <c r="H42" s="323"/>
      <c r="I42" s="153">
        <v>8363592.0199999996</v>
      </c>
      <c r="J42" s="153">
        <v>872900</v>
      </c>
      <c r="K42" s="153">
        <v>872900</v>
      </c>
      <c r="L42" s="155" t="s">
        <v>92</v>
      </c>
      <c r="M42" s="155" t="s">
        <v>92</v>
      </c>
      <c r="N42" s="153">
        <v>199000</v>
      </c>
      <c r="O42" s="153"/>
      <c r="P42" s="153"/>
      <c r="Q42" s="155" t="s">
        <v>92</v>
      </c>
      <c r="R42" s="153">
        <v>7291692.0199999996</v>
      </c>
      <c r="S42" s="153">
        <v>7189735.0199999996</v>
      </c>
      <c r="T42" s="153"/>
      <c r="U42" s="153">
        <v>101957</v>
      </c>
      <c r="V42" s="153"/>
      <c r="W42" s="153"/>
    </row>
    <row r="45" spans="1:23" ht="14.25" customHeight="1">
      <c r="S45" s="156"/>
      <c r="U45" s="156"/>
    </row>
  </sheetData>
  <mergeCells count="28">
    <mergeCell ref="L5:L6"/>
    <mergeCell ref="M5:M6"/>
    <mergeCell ref="N5:N6"/>
    <mergeCell ref="O5:O6"/>
    <mergeCell ref="P5:P6"/>
    <mergeCell ref="J5:K5"/>
    <mergeCell ref="A42:H4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W2"/>
    <mergeCell ref="A3:H3"/>
    <mergeCell ref="J4:M4"/>
    <mergeCell ref="N4:P4"/>
    <mergeCell ref="R4:W4"/>
    <mergeCell ref="Q4:Q6"/>
    <mergeCell ref="R5:R6"/>
    <mergeCell ref="S5:S6"/>
    <mergeCell ref="T5:T6"/>
    <mergeCell ref="U5:U6"/>
    <mergeCell ref="V5:V6"/>
    <mergeCell ref="W5:W6"/>
  </mergeCells>
  <phoneticPr fontId="44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46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</vt:i4>
      </vt:variant>
    </vt:vector>
  </HeadingPairs>
  <TitlesOfParts>
    <vt:vector size="21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  <vt:lpstr>'财政拨款收支预算总表02-1'!Print_Titles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财务科-黄</cp:lastModifiedBy>
  <cp:lastPrinted>2025-03-05T04:49:00Z</cp:lastPrinted>
  <dcterms:created xsi:type="dcterms:W3CDTF">2020-01-11T06:24:00Z</dcterms:created>
  <dcterms:modified xsi:type="dcterms:W3CDTF">2025-03-27T07:00:23Z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