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9"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8" hidden="1">'项目支出预算表05-1'!$A$7:$W$89</definedName>
    <definedName name="_xlnm._FilterDatabase" localSheetId="9" hidden="1">'项目支出绩效目标表05-2'!$A$5:$J$310</definedName>
    <definedName name="_xlnm._FilterDatabase" localSheetId="19" hidden="1">部门项目中期规划预算表14!$A$7:$G$62</definedName>
    <definedName name="_xlnm.Print_Titles" localSheetId="4">'财政拨款收支预算总表02-1'!$1:$6</definedName>
    <definedName name="_xlnm._FilterDatabase" localSheetId="4" hidden="1">'财政拨款收支预算总表02-1'!$A$7:$D$30</definedName>
    <definedName name="_xlnm.Print_Area" localSheetId="10">整体支出绩效目标表06!$A$1:$M$97</definedName>
  </definedNames>
  <calcPr calcId="144525"/>
</workbook>
</file>

<file path=xl/sharedStrings.xml><?xml version="1.0" encoding="utf-8"?>
<sst xmlns="http://schemas.openxmlformats.org/spreadsheetml/2006/main" count="5182" uniqueCount="1347">
  <si>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</si>
  <si>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</si>
  <si>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</si>
  <si>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</si>
  <si>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</si>
  <si>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</si>
  <si>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</si>
  <si>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</si>
  <si>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</si>
  <si>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</si>
  <si>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</si>
  <si>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</si>
  <si>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</si>
  <si>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</si>
  <si>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</si>
  <si>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</si>
  <si>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</si>
  <si>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</si>
  <si>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</si>
  <si>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</si>
  <si>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</si>
  <si>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</si>
  <si>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单位名称：安宁市农业农村局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</si>
  <si>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</si>
  <si>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</si>
  <si>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</si>
  <si>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</si>
  <si>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</si>
  <si>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</si>
  <si>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</si>
  <si>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</si>
  <si>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</si>
  <si>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</si>
  <si>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</si>
  <si>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</si>
  <si>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</si>
  <si>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</si>
  <si>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</si>
  <si>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</si>
  <si>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</si>
  <si>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</si>
  <si>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</si>
  <si>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</si>
  <si>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</si>
  <si>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</si>
  <si>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</si>
  <si>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</si>
  <si>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</si>
  <si>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</si>
  <si>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</si>
  <si>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</si>
  <si>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</si>
  <si>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</si>
  <si>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</si>
  <si>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</si>
  <si>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</si>
  <si>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</si>
  <si>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</si>
  <si>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</si>
  <si>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</si>
  <si>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</si>
  <si>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</si>
  <si>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</si>
  <si>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</si>
  <si>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</si>
  <si>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</si>
  <si>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</si>
  <si>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</si>
  <si>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</si>
  <si>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</si>
  <si>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</si>
  <si>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</si>
  <si>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</si>
  <si>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</si>
  <si>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</si>
  <si>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</si>
  <si>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</si>
  <si>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</si>
  <si>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</si>
  <si>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</si>
  <si>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</si>
  <si>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</si>
  <si>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</si>
  <si>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</si>
  <si>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</si>
  <si>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</si>
  <si>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</si>
  <si>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</si>
  <si>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</si>
  <si>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</si>
  <si>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</si>
  <si>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125001</t>
  </si>
  <si>
    <t>安宁市农业农村局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</si>
  <si>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</si>
  <si>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</si>
  <si>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</si>
  <si>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</si>
  <si>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</si>
  <si>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</si>
  <si>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</si>
  <si>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</si>
  <si>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</si>
  <si>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</si>
  <si>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</si>
  <si>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</si>
  <si>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</si>
  <si>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</si>
  <si>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</si>
  <si>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</si>
  <si>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</si>
  <si>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</si>
  <si>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</si>
  <si>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</si>
  <si>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</si>
  <si>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</si>
  <si>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</si>
  <si>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</si>
  <si>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</si>
  <si>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</si>
  <si>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</si>
  <si>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</si>
  <si>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</si>
  <si>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</si>
  <si>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</si>
  <si>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</si>
  <si>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</si>
  <si>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20830</t>
  </si>
  <si>
    <t>财政代缴社会保险费支出</t>
  </si>
  <si>
    <t>2083099</t>
  </si>
  <si>
    <t>财政代缴其他社会保险费支出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</si>
  <si>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</si>
  <si>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</si>
  <si>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</si>
  <si>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</si>
  <si>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</si>
  <si>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</si>
  <si>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</si>
  <si>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</si>
  <si>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</si>
  <si>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</si>
  <si>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</si>
  <si>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</si>
  <si>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</si>
  <si>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</si>
  <si>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</si>
  <si>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</si>
  <si>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</si>
  <si>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</si>
  <si>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213</t>
  </si>
  <si>
    <t>农林水支出</t>
  </si>
  <si>
    <t>21301</t>
  </si>
  <si>
    <t>农业农村</t>
  </si>
  <si>
    <t>2130101</t>
  </si>
  <si>
    <t>行政运行</t>
  </si>
  <si>
    <t>2130102</t>
  </si>
  <si>
    <t>一般行政管理事务</t>
  </si>
  <si>
    <t>2130104</t>
  </si>
  <si>
    <t>事业运行</t>
  </si>
  <si>
    <t>2130106</t>
  </si>
  <si>
    <t>科技转化与推广服务</t>
  </si>
  <si>
    <t>2130108</t>
  </si>
  <si>
    <t>病虫害控制</t>
  </si>
  <si>
    <t>2130109</t>
  </si>
  <si>
    <t>农产品质量安全</t>
  </si>
  <si>
    <t>2130120</t>
  </si>
  <si>
    <t>稳定农民收入补贴</t>
  </si>
  <si>
    <t>2130122</t>
  </si>
  <si>
    <t>农业生产发展</t>
  </si>
  <si>
    <t>2130126</t>
  </si>
  <si>
    <t>农村社会事业</t>
  </si>
  <si>
    <t>2130135</t>
  </si>
  <si>
    <t>农业生态资源保护</t>
  </si>
  <si>
    <t>2130148</t>
  </si>
  <si>
    <t>渔业发展</t>
  </si>
  <si>
    <t>2130153</t>
  </si>
  <si>
    <t>耕地建设与利用</t>
  </si>
  <si>
    <t>21305</t>
  </si>
  <si>
    <t>巩固脱贫攻坚成果衔接乡村振兴</t>
  </si>
  <si>
    <t>2130504</t>
  </si>
  <si>
    <t>农村基础设施建设</t>
  </si>
  <si>
    <t>2130505</t>
  </si>
  <si>
    <t>生产发展</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</si>
  <si>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</si>
  <si>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</si>
  <si>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</si>
  <si>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</si>
  <si>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</si>
  <si>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</si>
  <si>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</si>
  <si>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</si>
  <si>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</si>
  <si>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</si>
  <si>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</si>
  <si>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</si>
  <si>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</si>
  <si>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</si>
  <si>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</si>
  <si>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</si>
  <si>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</si>
  <si>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</si>
  <si>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</si>
  <si>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</si>
  <si>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</si>
  <si>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</si>
  <si>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</si>
  <si>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</si>
  <si>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</si>
  <si>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</si>
  <si>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</si>
  <si>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</si>
  <si>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</si>
  <si>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</si>
  <si>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</si>
  <si>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</si>
  <si>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</si>
  <si>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</si>
  <si>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</si>
  <si>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</si>
  <si>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</si>
  <si>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</si>
  <si>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</si>
  <si>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</si>
  <si>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</si>
  <si>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</si>
  <si>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</si>
  <si>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</si>
  <si>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</si>
  <si>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</si>
  <si>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</si>
  <si>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</si>
  <si>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</si>
  <si>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</si>
  <si>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</si>
  <si>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</si>
  <si>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</si>
  <si>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</si>
  <si>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</si>
  <si>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</si>
  <si>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</si>
  <si>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</si>
  <si>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</si>
  <si>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</si>
  <si>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</si>
  <si>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</si>
  <si>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</si>
  <si>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</si>
  <si>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</si>
  <si>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</si>
  <si>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</si>
  <si>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</si>
  <si>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</si>
  <si>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</si>
  <si>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</si>
  <si>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</si>
  <si>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</si>
  <si>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</si>
  <si>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</si>
  <si>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</si>
  <si>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</si>
  <si>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</si>
  <si>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</si>
  <si>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530181210000000018683</t>
  </si>
  <si>
    <t>行政人员支出工资</t>
  </si>
  <si>
    <t>30101</t>
  </si>
  <si>
    <t>基本工资</t>
  </si>
  <si>
    <t>30102</t>
  </si>
  <si>
    <t>津贴补贴</t>
  </si>
  <si>
    <t>30103</t>
  </si>
  <si>
    <t>奖金</t>
  </si>
  <si>
    <t>530181210000000018685</t>
  </si>
  <si>
    <t>事业人员支出工资</t>
  </si>
  <si>
    <t>30107</t>
  </si>
  <si>
    <t>绩效工资</t>
  </si>
  <si>
    <t>530181210000000018686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</si>
  <si>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</si>
  <si>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</si>
  <si>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</si>
  <si>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</si>
  <si>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</si>
  <si>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</si>
  <si>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</si>
  <si>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</si>
  <si>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</si>
  <si>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</si>
  <si>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</si>
  <si>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530181210000000018687</t>
  </si>
  <si>
    <t>30113</t>
  </si>
  <si>
    <t>530181210000000018688</t>
  </si>
  <si>
    <t>对个人和家庭的补助</t>
  </si>
  <si>
    <t>30305</t>
  </si>
  <si>
    <t>生活补助</t>
  </si>
  <si>
    <t>530181210000000018689</t>
  </si>
  <si>
    <t>公车购置及运维费</t>
  </si>
  <si>
    <t>30231</t>
  </si>
  <si>
    <t>公务用车运行维护费</t>
  </si>
  <si>
    <t>530181210000000018690</t>
  </si>
  <si>
    <t>公务交通补贴</t>
  </si>
  <si>
    <t>30239</t>
  </si>
  <si>
    <t>其他交通费用</t>
  </si>
  <si>
    <t>530181210000000018691</t>
  </si>
  <si>
    <t>一般公用经费</t>
  </si>
  <si>
    <t>30229</t>
  </si>
  <si>
    <t>福利费</t>
  </si>
  <si>
    <t>30299</t>
  </si>
  <si>
    <t>其他商品和服务支出</t>
  </si>
  <si>
    <t>30201</t>
  </si>
  <si>
    <t>办公费</t>
  </si>
  <si>
    <t>30207</t>
  </si>
  <si>
    <t>邮电费</t>
  </si>
  <si>
    <t>30211</t>
  </si>
  <si>
    <t>差旅费</t>
  </si>
  <si>
    <t>30216</t>
  </si>
  <si>
    <t>培训费</t>
  </si>
  <si>
    <t>30227</t>
  </si>
  <si>
    <t>委托业务费</t>
  </si>
  <si>
    <t>530181221100000214969</t>
  </si>
  <si>
    <t>工会经费</t>
  </si>
  <si>
    <t>30228</t>
  </si>
  <si>
    <t>530181231100001569987</t>
  </si>
  <si>
    <t>行政人员绩效奖励</t>
  </si>
  <si>
    <t>530181231100001569999</t>
  </si>
  <si>
    <t>事业人员绩效奖励</t>
  </si>
  <si>
    <t>530181231100001570008</t>
  </si>
  <si>
    <t>编外人员经费支出</t>
  </si>
  <si>
    <t>30199</t>
  </si>
  <si>
    <t>其他工资福利支出</t>
  </si>
  <si>
    <t>530181251100003879582</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</si>
  <si>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</si>
  <si>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</si>
  <si>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</si>
  <si>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</si>
  <si>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</si>
  <si>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</si>
  <si>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</si>
  <si>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</si>
  <si>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</si>
  <si>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</si>
  <si>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530181210000000018300</t>
  </si>
  <si>
    <t>安宁市螳螂川（安宁段）流域重点水域禁捕工作专项经费</t>
  </si>
  <si>
    <t>530181210000000018306</t>
  </si>
  <si>
    <t>备荒种子储备专项经费</t>
  </si>
  <si>
    <t>30218</t>
  </si>
  <si>
    <t>专用材料费</t>
  </si>
  <si>
    <t>530181210000000018736</t>
  </si>
  <si>
    <t>重大动物疫病防控专项资金</t>
  </si>
  <si>
    <t>530181210000000018939</t>
  </si>
  <si>
    <t>安宁市委农办（乡村振兴办）工作专项经费</t>
  </si>
  <si>
    <t>30217</t>
  </si>
  <si>
    <t>530181221100000201062</t>
  </si>
  <si>
    <t>养殖保险保费补贴专项资金</t>
  </si>
  <si>
    <t>530181221100000663994</t>
  </si>
  <si>
    <t>动物卫生监督工作专项资金</t>
  </si>
  <si>
    <t>530181231100001105752</t>
  </si>
  <si>
    <t>农作物病虫鼠害测报及综合防治、农药减量增效试验示范、农药、化肥监测、植物检疫专项经费</t>
  </si>
  <si>
    <t>30226</t>
  </si>
  <si>
    <t>劳务费</t>
  </si>
  <si>
    <t>313 事业发展类</t>
  </si>
  <si>
    <t>530181231100001821635</t>
  </si>
  <si>
    <t>生物源农药生产关键技术与高效绿色农药新产品开发项目合作经费</t>
  </si>
  <si>
    <t>312 民生类</t>
  </si>
  <si>
    <t>530181241100002185325</t>
  </si>
  <si>
    <t>遗属生活补助和归侨退休补助专项资金</t>
  </si>
  <si>
    <t>30304</t>
  </si>
  <si>
    <t>抚恤金</t>
  </si>
  <si>
    <t>530181241100002192484</t>
  </si>
  <si>
    <t>法律顾问专项工作经费</t>
  </si>
  <si>
    <t>530181241100002947413</t>
  </si>
  <si>
    <t>外派驻村工作队员工作经费</t>
  </si>
  <si>
    <t>530181241100002988033</t>
  </si>
  <si>
    <t>生态环境修复（罚没收入）专项资金</t>
  </si>
  <si>
    <t>530181241100003339780</t>
  </si>
  <si>
    <t>生物源农药生产关键技术与高效绿色农药新产品开发项目合作资金</t>
  </si>
  <si>
    <t>30215</t>
  </si>
  <si>
    <t>会议费</t>
  </si>
  <si>
    <t>530181241100003358648</t>
  </si>
  <si>
    <t>生态修复项目经费</t>
  </si>
  <si>
    <t>530181251100003847559</t>
  </si>
  <si>
    <t>特殊人群（脱贫人口）城乡医保参保个人承担部分缴费财政补助专项资金</t>
  </si>
  <si>
    <t>30311</t>
  </si>
  <si>
    <t>代缴社会保险费</t>
  </si>
  <si>
    <t>530181251100003847610</t>
  </si>
  <si>
    <t>农业种植保险专项经费</t>
  </si>
  <si>
    <t>530181251100003847683</t>
  </si>
  <si>
    <t>2025年村（社区）干部任期和离任经济责任审计专项经费</t>
  </si>
  <si>
    <t>530181251100003847738</t>
  </si>
  <si>
    <t>农作物新品种引种试验示范专项经费</t>
  </si>
  <si>
    <t>30310</t>
  </si>
  <si>
    <t>个人农业生产补贴</t>
  </si>
  <si>
    <t>530181251100003847822</t>
  </si>
  <si>
    <t>农作物种子市场监管抽样经费</t>
  </si>
  <si>
    <t>530181251100003848008</t>
  </si>
  <si>
    <t>安宁市农产品质量安全监管专项经费</t>
  </si>
  <si>
    <t>530181251100003921628</t>
  </si>
  <si>
    <t>2024年第二批省级农业发展对下补助资金</t>
  </si>
  <si>
    <t>530181251100003921653</t>
  </si>
  <si>
    <t>2024年省级粮食生产专项资金</t>
  </si>
  <si>
    <t>530181251100003921671</t>
  </si>
  <si>
    <t>中央农业社会化服务专项资金</t>
  </si>
  <si>
    <t>530181251100003921732</t>
  </si>
  <si>
    <t>530181251100003921734</t>
  </si>
  <si>
    <t>2024年高原特色农业现代化发展专项资金</t>
  </si>
  <si>
    <t>530181251100003921738</t>
  </si>
  <si>
    <t>530181251100003921742</t>
  </si>
  <si>
    <t>中央基层农技推广体系改革建设专项资金</t>
  </si>
  <si>
    <t>530181251100003921815</t>
  </si>
  <si>
    <t>2024年中央财政农业保险补贴（养殖业保险）专项资金</t>
  </si>
  <si>
    <t>530181251100003921817</t>
  </si>
  <si>
    <t>结算2022年度和下达2023年度农业保险市级财政保费（养殖业保险）专项资金</t>
  </si>
  <si>
    <t>530181251100003921864</t>
  </si>
  <si>
    <t>2024年省级农业保险补贴专项资金</t>
  </si>
  <si>
    <t>530181251100003921866</t>
  </si>
  <si>
    <t>2024年度第二批省级农业保险保费补贴资金</t>
  </si>
  <si>
    <t>530181251100003922550</t>
  </si>
  <si>
    <t>2024年中央高标准农田建设专项资金</t>
  </si>
  <si>
    <t>31005</t>
  </si>
  <si>
    <t>基础设施建设</t>
  </si>
  <si>
    <t>530181251100003923037</t>
  </si>
  <si>
    <t>2024年第二批中央农业防灾减灾和水利救灾资金（动物防疫）对下资金</t>
  </si>
  <si>
    <t>530181251100003923055</t>
  </si>
  <si>
    <t>2024年省级畜牧业生产发展专项资金</t>
  </si>
  <si>
    <t>530181251100003923260</t>
  </si>
  <si>
    <t>2024年市级财政衔接推进乡村振兴补助资金</t>
  </si>
  <si>
    <t>530181251100003923266</t>
  </si>
  <si>
    <t>530181251100003923270</t>
  </si>
  <si>
    <t>30308</t>
  </si>
  <si>
    <t>助学金</t>
  </si>
  <si>
    <t>530181251100003923508</t>
  </si>
  <si>
    <t>土壤三普调查取样和样品化验专项资金</t>
  </si>
  <si>
    <t>530181251100003923755</t>
  </si>
  <si>
    <t>耕地地力保护补贴资金</t>
  </si>
  <si>
    <t>530181251100003923877</t>
  </si>
  <si>
    <t>2022年高标准农田建设省级统筹专项资金</t>
  </si>
  <si>
    <t>530181251100003923911</t>
  </si>
  <si>
    <t>2024年重大动物疫病防控省级配套专项资金</t>
  </si>
  <si>
    <t>530181251100003923963</t>
  </si>
  <si>
    <t>530181251100003924231</t>
  </si>
  <si>
    <t>2024年第三批省级高标准农田建设补助资金</t>
  </si>
  <si>
    <t>530181251100003924250</t>
  </si>
  <si>
    <t>530181251100003924265</t>
  </si>
  <si>
    <t>2024年第二批中央农业经营主体能力提升对下资金</t>
  </si>
  <si>
    <t>530181251100003924403</t>
  </si>
  <si>
    <t>2024年强制免疫监管与监测专项资金</t>
  </si>
  <si>
    <t>530181251100003924510</t>
  </si>
  <si>
    <t>2024年中央粮油生产保障（第二批）专项资金</t>
  </si>
  <si>
    <t>530181251100003924601</t>
  </si>
  <si>
    <t>2024年省内特色特需烟叶扶持资金</t>
  </si>
  <si>
    <t>530181251100003924659</t>
  </si>
  <si>
    <t>2024年“2260”优质烟叶工程补助资金</t>
  </si>
  <si>
    <t>530181251100003924661</t>
  </si>
  <si>
    <t>530181251100003924674</t>
  </si>
  <si>
    <t>2024年昆明市绿色生态烟叶发展补助资金</t>
  </si>
  <si>
    <t>530181251100003924752</t>
  </si>
  <si>
    <t>530181251100003924932</t>
  </si>
  <si>
    <t>530181251100003925008</t>
  </si>
  <si>
    <t>昆明市村庄清洁工作市级补助经费</t>
  </si>
  <si>
    <t>530181251100003968800</t>
  </si>
  <si>
    <t>2025年中央高标准农田建设资金</t>
  </si>
  <si>
    <t>530181251100003968869</t>
  </si>
  <si>
    <t>2025年中央强制免疫、监测与监管专项资金</t>
  </si>
  <si>
    <t>530181251100003969301</t>
  </si>
  <si>
    <t>2024年生产障碍耕地治理专项资金</t>
  </si>
  <si>
    <t>530181251100003969446</t>
  </si>
  <si>
    <t>2024年第二批中央农业生态资源保护对下资金</t>
  </si>
  <si>
    <t>530181251100003969541</t>
  </si>
  <si>
    <t>2025年中央地膜科学使用回收专项资金</t>
  </si>
  <si>
    <t>530181251100003971805</t>
  </si>
  <si>
    <t>530181251100003971808</t>
  </si>
  <si>
    <t>530181251100003971825</t>
  </si>
  <si>
    <t>530181251100003972512</t>
  </si>
  <si>
    <t>530181251100003972514</t>
  </si>
  <si>
    <t>530181251100003972574</t>
  </si>
  <si>
    <t>530181251100003972612</t>
  </si>
  <si>
    <t>530181251100003977774</t>
  </si>
  <si>
    <t>2025年中央耕地地力保护资金</t>
  </si>
  <si>
    <t>530181251100003985198</t>
  </si>
  <si>
    <t>正高级专业技术退休人员医疗照顾人员专项医疗补助专项资金</t>
  </si>
  <si>
    <t>530181251100004014911</t>
  </si>
  <si>
    <t>2025年中央无害化处理专项资金</t>
  </si>
  <si>
    <t>530181251100004029690</t>
  </si>
  <si>
    <t>2025年中央高素质农民培育资金</t>
  </si>
  <si>
    <t>530181251100004048866</t>
  </si>
  <si>
    <t>2025年中央财政衔接推进乡村振兴补助资金</t>
  </si>
  <si>
    <t>530181251100004052904</t>
  </si>
  <si>
    <t>2025年全市驻村第一书记和乡镇工作队长工作资金</t>
  </si>
  <si>
    <t>预算05-2表</t>
  </si>
  <si>
    <t>单位名称、项目名称</t>
  </si>
  <si>
    <t>项目年度绩效目标</t>
  </si>
  <si>
    <t>一级指标</t>
  </si>
  <si>
    <t>二级指标</t>
  </si>
  <si>
    <t>三级指标</t>
  </si>
  <si>
    <t>指标性质</t>
  </si>
  <si>
    <t>指标值</t>
  </si>
  <si>
    <t>度量单位</t>
  </si>
  <si>
    <t>指标属性</t>
  </si>
  <si>
    <t>指标内容</t>
  </si>
  <si>
    <t>按国家有关政策规定，做好全局4位死亡职工遗属和1名退休归侨职工生活补助工作。</t>
  </si>
  <si>
    <t>产出指标</t>
  </si>
  <si>
    <t>数量指标</t>
  </si>
  <si>
    <t>发放人数</t>
  </si>
  <si>
    <t>=</t>
  </si>
  <si>
    <t>5</t>
  </si>
  <si>
    <t>人</t>
  </si>
  <si>
    <t>定量指标</t>
  </si>
  <si>
    <t>发放5人生活补助</t>
  </si>
  <si>
    <t>时效指标</t>
  </si>
  <si>
    <t>完成时间</t>
  </si>
  <si>
    <t>&lt;=</t>
  </si>
  <si>
    <t>1</t>
  </si>
  <si>
    <t>年</t>
  </si>
  <si>
    <t>在2024年内完成</t>
  </si>
  <si>
    <t>效益指标</t>
  </si>
  <si>
    <t>社会效益</t>
  </si>
  <si>
    <t>做好死亡职工遗属和退休归侨职工生活补助的发放，维护社会稳定。</t>
  </si>
  <si>
    <t>大力维护社会稳定。</t>
  </si>
  <si>
    <t>是/否</t>
  </si>
  <si>
    <t>定性指标</t>
  </si>
  <si>
    <t>满意度指标</t>
  </si>
  <si>
    <t>服务对象满意度</t>
  </si>
  <si>
    <t>享受补助人员满意度</t>
  </si>
  <si>
    <t>95</t>
  </si>
  <si>
    <t>%</t>
  </si>
  <si>
    <t>95%</t>
  </si>
  <si>
    <t>根据昆财农【2024】190号省政府为驻村第一书记每人每年安排1万元工作经费，用于办公费、培训费等开支，省级财政每年为每名乡镇队长安排2万元工作经费，主要用于为当地困难群众办实事办好事的补助费、办公费等。</t>
  </si>
  <si>
    <t>驻村第一书记及驻村队长</t>
  </si>
  <si>
    <t>驻村第一书记及驻村队长1人</t>
  </si>
  <si>
    <t>推动驻村工作的正常开展</t>
  </si>
  <si>
    <t>大力推动</t>
  </si>
  <si>
    <t>村民满意度</t>
  </si>
  <si>
    <t>&gt;=</t>
  </si>
  <si>
    <t>98</t>
  </si>
  <si>
    <t>村民满意度达到98%</t>
  </si>
  <si>
    <t>项目预算资金用于扦取种子样品及市场监管，为规范种子市场秩序、保障农业生产用种安全。</t>
  </si>
  <si>
    <t>抽取品种数量</t>
  </si>
  <si>
    <t>60</t>
  </si>
  <si>
    <t>个</t>
  </si>
  <si>
    <t>抽取品种数量60个</t>
  </si>
  <si>
    <t>预计抽取公斤数</t>
  </si>
  <si>
    <t>公斤</t>
  </si>
  <si>
    <t>预计抽取公斤数60公斤</t>
  </si>
  <si>
    <t>完成期限</t>
  </si>
  <si>
    <t>2025年11月30日</t>
  </si>
  <si>
    <t>完成期限2025年11月30日</t>
  </si>
  <si>
    <t>成本指标</t>
  </si>
  <si>
    <t>经济成本指标</t>
  </si>
  <si>
    <t>30</t>
  </si>
  <si>
    <t>元/公斤</t>
  </si>
  <si>
    <t>2025年预计抽取60个品种60公斤预计1800（30元/公斤）</t>
  </si>
  <si>
    <t>保障全市农作物种子质量安全，维护种子生产经营者、使用者的合法权益。</t>
  </si>
  <si>
    <t>不断保障全市农作物种子质量安全，大力维护种子生产经营者、使用者的合法权益。</t>
  </si>
  <si>
    <t>群众满意度</t>
  </si>
  <si>
    <t>90</t>
  </si>
  <si>
    <t>群众满意度达到90%</t>
  </si>
  <si>
    <t>完成880批次农产品定量检测抽检任务，确保检测合格率达98﹪以上，完成省、市下达的农产品抽检任务，做好我市农产品质量安全监管工作，确保不发生重大农产品安全事故，保证我市人民群众舌尖上的安全。</t>
  </si>
  <si>
    <t>蔬菜、水果定量检测抽检任务</t>
  </si>
  <si>
    <t>880</t>
  </si>
  <si>
    <t>批次</t>
  </si>
  <si>
    <t>蔬菜、水果定量检测抽检任务880批次</t>
  </si>
  <si>
    <t>制作农产品质量安全监管宣传材料</t>
  </si>
  <si>
    <t>2000</t>
  </si>
  <si>
    <t>册</t>
  </si>
  <si>
    <t>制作农产品质量安全监管宣传材料2000册</t>
  </si>
  <si>
    <t>2025年12月前</t>
  </si>
  <si>
    <t>完成期限2025年12月前</t>
  </si>
  <si>
    <t>定量检测500元/批次；宣传册5元/册</t>
  </si>
  <si>
    <t>元/批次</t>
  </si>
  <si>
    <t>做好全市农产品检测工作，完成省、市下达的农产品抽检任务，提高全市农产品安全水平。</t>
  </si>
  <si>
    <t>不断提高全市农产品安全水平。</t>
  </si>
  <si>
    <t>服务对象满意度达到98%</t>
  </si>
  <si>
    <t>通过询价，聘请律师事务所担任法律顾问，为政府部门依法行政和行政执法提供优质的法律咨询，协助审核各类合同、协议提供法律服务，以及协助处理各类纠纷、仲裁等相关工作，定期到乡村提供现场法律服务和指导，举办法治讲座。</t>
  </si>
  <si>
    <t>开展法律咨询讲座</t>
  </si>
  <si>
    <t>2</t>
  </si>
  <si>
    <t>次</t>
  </si>
  <si>
    <t>开展法律咨询讲座2场次。</t>
  </si>
  <si>
    <t>在一年内完成</t>
  </si>
  <si>
    <t>提升群众法律意识，最大限度满足老百姓对法律服务个性化、多样化、专业化、便捷化、多层次的需求，推动我区公共法律服务向基层延伸，提高基层社会治理社会化、法治化、智能化、专业化水平，促进基层社会和谐稳定，推进乡村依法治理，助力实现乡村振兴。</t>
  </si>
  <si>
    <t>不断提升群众法律意识，大力推动我区公共法律服务向基层延伸，不断促进基层社会和谐稳定。</t>
  </si>
  <si>
    <t>群众满意度达到90%以上</t>
  </si>
  <si>
    <t>预算项目资金用于购买储备备荒杂交玉米种子1667公斤，用于灾后救灾补种。</t>
  </si>
  <si>
    <t>购买储备备荒杂交玉米种子</t>
  </si>
  <si>
    <t>1667</t>
  </si>
  <si>
    <t>千克</t>
  </si>
  <si>
    <t>购买储备备荒杂交玉米种子1667千克</t>
  </si>
  <si>
    <t>按时完成备荒种子储备</t>
  </si>
  <si>
    <t>在2025年6月30日前</t>
  </si>
  <si>
    <t>元/千克</t>
  </si>
  <si>
    <t>单价30元/千克。</t>
  </si>
  <si>
    <t>确保在遭受自然灾害、粮食应急等特殊情况，能紧急供种，稳定全市粮食播种及产量。</t>
  </si>
  <si>
    <t>大力确保在遭受自然灾害、粮食应急等特殊情况，能紧急供种。</t>
  </si>
  <si>
    <t>受灾农户满意度</t>
  </si>
  <si>
    <t>在受灾时，动用备荒种子，农户满意度达90%以上</t>
  </si>
  <si>
    <t>2025年安宁市高标准农田建设项目计划争取上级资金建设高标准农田面积11000亩，建设项目主要由灌溉与排水工程、田间道路工程、土壤改良工程组成，最终任务情况以项目批复为准。</t>
  </si>
  <si>
    <t>建设高标准农田</t>
  </si>
  <si>
    <t>11000</t>
  </si>
  <si>
    <t>亩</t>
  </si>
  <si>
    <t>建设高标准农田面积11000亩</t>
  </si>
  <si>
    <t>2025</t>
  </si>
  <si>
    <t>2025年度完成。</t>
  </si>
  <si>
    <t>595.45</t>
  </si>
  <si>
    <t>元/亩</t>
  </si>
  <si>
    <t>按595.45元/亩计算。</t>
  </si>
  <si>
    <t>充分发挥高标准农田建设示范工程的各种优势，带动各类生产专业合作社快速发展，使农产品实现产、供、销一体化，真正达到现代化农业的要求，使项目区农业生产实现规模化生产、集约化经营、品牌化效应的良性循环。带动项目区农田生产水平和科技转化速度，为项目区的农业产业结构调整奠定基础,加快本地区的经济发展，增加农民收入，改善农民生活水平，改变农民精神面貌，实现村容村貌改造提升</t>
  </si>
  <si>
    <t>充分发挥高标准农田建设示范工程的优势，带动各类生产专业合作社快速发展，带动项目区农田生产水平和科技转化速度，不断改善农民生活水平。</t>
  </si>
  <si>
    <t>生态效益</t>
  </si>
  <si>
    <t>通过项目的建设有效减少旱灾对农业生产的危害，提高土地利用率，实现水资源的合理利用，优化产业结构和种植结构，促进当地农业农村生态改善和可持续性发展。</t>
  </si>
  <si>
    <t>提高土地利用率，实现水资源的合理利用，优化产业结构和种植结构，促进当地农业农村生态改善和可持续性发展。</t>
  </si>
  <si>
    <t>项目区群众满意度</t>
  </si>
  <si>
    <t>项目区群众满意度90达到90%</t>
  </si>
  <si>
    <t>为认真贯彻落实习近平总书记关于长江禁捕的重要指示批示精神和省、昆明市有关决策部署，认真开展安宁市螳螂川(安宁段）流域重点水域“十年禁渔”工作，坚决做到“清船”“清网”“清江”“清湖”，确保禁捕期内无捕捞渔船、无捕捞网具、无捕捞渔民、无捕捞生产，为长江经济带高质量发展提供坚强保障。2025年在做好“十年禁渔”宣传、日常检查巡查工作同时，认真开展渔业安全生产管理工作。</t>
  </si>
  <si>
    <t>螳螂川(安宁段）流域禁渔巡查</t>
  </si>
  <si>
    <t>300</t>
  </si>
  <si>
    <t>人次</t>
  </si>
  <si>
    <t>螳螂川(安宁段）流域禁渔巡查300人次</t>
  </si>
  <si>
    <t>水产品养殖场（户）安全生产督促检查</t>
  </si>
  <si>
    <t>150</t>
  </si>
  <si>
    <t>水产品养殖场（户）安全生产督促检查150人次</t>
  </si>
  <si>
    <t>2020年7月-2030年7月</t>
  </si>
  <si>
    <t>改善水质，恢复水生生物种群数量及螳螂川生态修复。</t>
  </si>
  <si>
    <t>大力改善水质，恢复水生生物种群数量及螳螂川生态修复。</t>
  </si>
  <si>
    <t xml:space="preserve">恢复水生生物种群数量，物种数量逐年增加。 </t>
  </si>
  <si>
    <t xml:space="preserve">不断恢复水生生物种群数量。 </t>
  </si>
  <si>
    <t>服务对象满意度达到95%</t>
  </si>
  <si>
    <t>做好2025年80个涉农村（社区）（不含下属村小组）干部任期和离任审计工作。</t>
  </si>
  <si>
    <t>农村（社区）（不含下属村小组）</t>
  </si>
  <si>
    <t>80</t>
  </si>
  <si>
    <t>农村（社区）（不含下属村小组）80个</t>
  </si>
  <si>
    <t>审计年数</t>
  </si>
  <si>
    <t>审计年数5年</t>
  </si>
  <si>
    <t>完成离任审计期限</t>
  </si>
  <si>
    <t>2025年12月</t>
  </si>
  <si>
    <t>完成离任审计期限2025年12月前</t>
  </si>
  <si>
    <t>元/年*个</t>
  </si>
  <si>
    <t>80个×2000元/个/年×5年=800000元</t>
  </si>
  <si>
    <t>确保村“两委”换届选举工作的顺利完成，确保农村社会稳定。</t>
  </si>
  <si>
    <t>大力确保村“两委”换届选举工作的顺利完成。</t>
  </si>
  <si>
    <t>服务对象满意</t>
  </si>
  <si>
    <t>服务对象满意达到95%以上</t>
  </si>
  <si>
    <t>通过实施耕地地力保护补贴，引导农民综合实施科学轮作、秸秆还田、农机化作业、科学施用化肥、增施有机肥、病虫害绿色防控等耕地保护措施，稳步提升耕地质量，夯实粮食和重要农产品生产能力。</t>
  </si>
  <si>
    <t>“一卡通”兑付补贴农户</t>
  </si>
  <si>
    <t>20000</t>
  </si>
  <si>
    <t>户</t>
  </si>
  <si>
    <t>“一卡通”兑付补贴农户20000户</t>
  </si>
  <si>
    <t>补贴面积</t>
  </si>
  <si>
    <t>60000</t>
  </si>
  <si>
    <t>补贴面积60000亩</t>
  </si>
  <si>
    <t>质量指标</t>
  </si>
  <si>
    <t>补贴资金发放率</t>
  </si>
  <si>
    <t>100</t>
  </si>
  <si>
    <t>补贴资金发放率100%</t>
  </si>
  <si>
    <t>补贴资金发放时限</t>
  </si>
  <si>
    <t>2025年6月30日前</t>
  </si>
  <si>
    <t>补贴资金发放时限2025年6月30日前</t>
  </si>
  <si>
    <t>通过项目实施，科学、合理应用绿色高效生产技术，提高粮食和重要农产品产能，保障粮食安全和重要农产品供给。</t>
  </si>
  <si>
    <t>大力提高粮食和重要农产品产能，不断保障粮食安全和重要农产品供给。</t>
  </si>
  <si>
    <t>通过项目实施逐步提升耕地质量，减少农药、化肥施用量，减轻环境污染，保持绿色生态环境。</t>
  </si>
  <si>
    <t>减少农药、化肥施用量，减轻环境污染，不断保持绿色生态环境。</t>
  </si>
  <si>
    <t>巩固拓展脱贫攻坚成果同乡村振兴有效衔接，完成该年度派驻禄劝驻村工作队、磨憨驻村工作队、安宁本级驻村工作队工作补助的发放工作。</t>
  </si>
  <si>
    <t>发放驻村工作队员驻村补贴人数</t>
  </si>
  <si>
    <t>13</t>
  </si>
  <si>
    <t>发放驻村工作队员驻村补贴人数13个</t>
  </si>
  <si>
    <t>服务年限</t>
  </si>
  <si>
    <t>服务年限达到1年</t>
  </si>
  <si>
    <t>巩固拓展脱贫攻坚成果同乡村振兴有效衔接</t>
  </si>
  <si>
    <t>大力巩固</t>
  </si>
  <si>
    <t>驻村工作队员满意度</t>
  </si>
  <si>
    <t>驻村工作队员满意度大于90%</t>
  </si>
  <si>
    <t>保障养殖健康发展，保障动物源性食品安全和生态安全。按照“谁处理不给谁”的原则，对2023年申报补助的养殖企业无害化处理情况审核，对2024年符合补助养殖企业，每头猪补助80元，共补助250头，补助20000元</t>
  </si>
  <si>
    <t>补助数量</t>
  </si>
  <si>
    <t>250</t>
  </si>
  <si>
    <t>头</t>
  </si>
  <si>
    <t>补助数量250头</t>
  </si>
  <si>
    <t>元/头只</t>
  </si>
  <si>
    <t>补助标准80元/头</t>
  </si>
  <si>
    <t>通过病死猪无害化处理，保障生物安全，促进养殖业提质增效增收</t>
  </si>
  <si>
    <t>大力保障生物安全，不断促进养殖业提质增效增收。</t>
  </si>
  <si>
    <t>保障养殖健康发展，保障动物源性食品安全和生态安全</t>
  </si>
  <si>
    <t>大力保障动物源性食品安全和生态安全</t>
  </si>
  <si>
    <t>补助对象满意度</t>
  </si>
  <si>
    <t>补助对象满意度95%</t>
  </si>
  <si>
    <t>脱贫人口和监测对象自主承担医保参保缴费能力弱，为确保2025年特殊人群100%医保参保，财政全额补助脱贫人口和监测对象中医保缴费困难人员个人承担部分。</t>
  </si>
  <si>
    <t>补助人员</t>
  </si>
  <si>
    <t>1379</t>
  </si>
  <si>
    <t>补助人员数量小于等于脱贫人口+监测对象总人数：1379人。</t>
  </si>
  <si>
    <t>代缴期限</t>
  </si>
  <si>
    <t>2025年1月-12月</t>
  </si>
  <si>
    <t>代缴期限2025年1月-12月</t>
  </si>
  <si>
    <t>脱贫人口补助标准小于等于355元/人/年；监测对象补助标准小于等于220元/人/年</t>
  </si>
  <si>
    <t>元/年·人</t>
  </si>
  <si>
    <t>脱贫人口补助标准小于等于355元/人/年；监测对象补助标准小于等于220元/人/年。</t>
  </si>
  <si>
    <t>确保特殊人群参保率100%，不因缴费困难造成脱保，再度生病治疗无医疗保障加深家庭困难程度</t>
  </si>
  <si>
    <t>服务对象满意度达到90%</t>
  </si>
  <si>
    <t>安宁市农业农村局动物疫病预防控制中心退休人员李建华同志（事业单位），退休时为正高级畜牧师，按（昆人社通[2013]98号）文件精神，办理了退休医疗照顾待遇，2025年应缴纳医疗照顾人员专项医疗补助22000元。</t>
  </si>
  <si>
    <t>缴纳医疗照顾人员</t>
  </si>
  <si>
    <t>缴纳医疗照顾人员1人</t>
  </si>
  <si>
    <t>确保退休人员正常享受医疗照顾待遇</t>
  </si>
  <si>
    <t>大力确保</t>
  </si>
  <si>
    <t>享受医疗照顾人员满意度指标</t>
  </si>
  <si>
    <t>享受医疗照顾人员满意度指标大于95%</t>
  </si>
  <si>
    <t>对全市实际种植的油菜、小麦、水稻、玉米、马铃薯按照愿保尽保的要求进行补贴投保。</t>
  </si>
  <si>
    <t>计划完成玉米、油菜、水稻、小麦、马铃薯投保面积</t>
  </si>
  <si>
    <t>6.15</t>
  </si>
  <si>
    <t>万亩</t>
  </si>
  <si>
    <t>计划完成玉米、油菜、水稻、小麦、马铃薯投保面积6.15万亩</t>
  </si>
  <si>
    <t>2025年10月30日</t>
  </si>
  <si>
    <t>完成期限2025年10月30日</t>
  </si>
  <si>
    <t>玉米18元/亩，马铃薯、水稻24元/亩，油菜、小麦16元/亩</t>
  </si>
  <si>
    <t>按已往种植保险保费：玉米18元/亩，马铃薯、水稻24元/亩，油菜、小麦16元/亩；具体以当年通知为准。</t>
  </si>
  <si>
    <t>减少因自然灾害造成的损失，确保农户不因灾致贫，灾后能够迅速恢复。</t>
  </si>
  <si>
    <t>减少因自然灾害造成的损失。</t>
  </si>
  <si>
    <t>农户满意度</t>
  </si>
  <si>
    <t>农户满意度达到90%</t>
  </si>
  <si>
    <t xml:space="preserve">1.杂交玉米新品种试验及田间种植鉴定：2024年试验3亩预计3438元（试验物资738元、工时费2100元、减产赔偿预计600元），2025年试验2亩预计费用2600元，2年合计6038元；2.大豆玉米带状复合种植试验：2024年试验2.4亩2404元（试验物资费用964元，工时费1440元），2025年试验2亩预计费用1558元，2年合计3962元。两项试验2年（2024年及2025年）合计10000元。 </t>
  </si>
  <si>
    <t>农作物新品种试验和田间种植鉴定及新品种、新技术示范数量</t>
  </si>
  <si>
    <t>50</t>
  </si>
  <si>
    <t>农作物新品种试验和田间种植鉴定及新品种、新技术示范数量50个</t>
  </si>
  <si>
    <t>2025年12月31日</t>
  </si>
  <si>
    <t>完成期限2025年12月31日</t>
  </si>
  <si>
    <t>10000</t>
  </si>
  <si>
    <t>元</t>
  </si>
  <si>
    <t>经济成本指标1万元</t>
  </si>
  <si>
    <t>筛选优良农作物品种和高效种植技术，促进农业可持续发展。</t>
  </si>
  <si>
    <t>不断促进农业可持续发展。</t>
  </si>
  <si>
    <t>用于云南康群农牧有限公司完成种猪性能测定4000头任务数的补助资金。</t>
  </si>
  <si>
    <t>采购禽流感疫苗</t>
  </si>
  <si>
    <t>130</t>
  </si>
  <si>
    <t>万毫升</t>
  </si>
  <si>
    <t>采购禽流感疫苗130万毫升</t>
  </si>
  <si>
    <t>完成疫病监测任务</t>
  </si>
  <si>
    <t>6000</t>
  </si>
  <si>
    <t>完成疫病监测任务6000头份</t>
  </si>
  <si>
    <t>完成强制免疫</t>
  </si>
  <si>
    <t>800</t>
  </si>
  <si>
    <t>完成强制免疫800万头（只）</t>
  </si>
  <si>
    <t>重大动物疫情及时报告率</t>
  </si>
  <si>
    <t>重大动物疫情及时报告率达到100%</t>
  </si>
  <si>
    <t>大规模随意抛弃病死猪事件发生率</t>
  </si>
  <si>
    <t>0</t>
  </si>
  <si>
    <t>大规模随意抛弃病死猪事件发生率0%</t>
  </si>
  <si>
    <t>补助对象对项目实施满意度</t>
  </si>
  <si>
    <t>补助对象对项目实施满意度达到90%</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</si>
  <si>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</si>
  <si>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</si>
  <si>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产业资金投入率大于60%</t>
  </si>
  <si>
    <t>项目资金公告公示率</t>
  </si>
  <si>
    <t>项目资金公告公示率达到100%</t>
  </si>
  <si>
    <t>防返贫监测对象覆盖率</t>
  </si>
  <si>
    <t>防返贫监测对象覆盖率达到100%</t>
  </si>
  <si>
    <t>帮扶工作群众满意度</t>
  </si>
  <si>
    <t>帮扶工作群众满意度达到90%</t>
  </si>
  <si>
    <t>通过项目实施，推广科学使用地膜，提高废旧残膜清理回收能力，减少土壤的残膜量，减少土壤污染和农村的白色污染，保护了农业土地资源和农村生态环境，推进农业农村可持续发展，进一步促进了乡村振兴战略实施。</t>
  </si>
  <si>
    <t>地膜科学使用回收试点任务面积</t>
  </si>
  <si>
    <t>2.8</t>
  </si>
  <si>
    <t>地膜科学使用回收试点任务面积2.8万亩</t>
  </si>
  <si>
    <t>建立台账</t>
  </si>
  <si>
    <t>套</t>
  </si>
  <si>
    <t>建立台账2套</t>
  </si>
  <si>
    <t>开展地膜残留监测点</t>
  </si>
  <si>
    <t>开展地膜残留监测点2个</t>
  </si>
  <si>
    <t>地膜科学使用回收宣传培训、技术指导次数</t>
  </si>
  <si>
    <t>地膜科学使用回收宣传培训、技术指导次数5次</t>
  </si>
  <si>
    <t>2026年6月30日</t>
  </si>
  <si>
    <t>2026年6月30日完成</t>
  </si>
  <si>
    <t>通过项目实施，推广科学使用地膜，建立了农用地膜的销售、使用、回收渠道，健全农膜的社会化专业服务组织，提高了农膜回收利用能力</t>
  </si>
  <si>
    <t>大力提高了农膜回收利用能力</t>
  </si>
  <si>
    <t>通过项目实施逐步形成地膜污染防治长效机制，促进废旧地膜的回收和再生利用，有效防治农业面源污染，从根本上解决“白色污染”问题，发展循环生态农业</t>
  </si>
  <si>
    <t>有效防治农业面源污染，发展循环生态农业。</t>
  </si>
  <si>
    <t>项目资金预算用于完成高素质农民培训200人，其中经营管理型20人；专业生产型100人；技能服务型50人。</t>
  </si>
  <si>
    <t>高素质农民培训班次</t>
  </si>
  <si>
    <t>3</t>
  </si>
  <si>
    <t>高素质农民培训班次3个</t>
  </si>
  <si>
    <t>经营管理型人数</t>
  </si>
  <si>
    <t>经营管理型人数50人</t>
  </si>
  <si>
    <t>专业生产型人数</t>
  </si>
  <si>
    <t>专业生产型50人</t>
  </si>
  <si>
    <t>技能服务型人数</t>
  </si>
  <si>
    <t>技能服务型人数50人</t>
  </si>
  <si>
    <t>3200元/人；3000元/人；3000元/人</t>
  </si>
  <si>
    <t>元/人</t>
  </si>
  <si>
    <t>经营管理型50人，培训标准3200元/人，16万元；专业生产型50人，培训标准3000元/人，15万元；技能服务型50人，培训标准3000元/人</t>
  </si>
  <si>
    <t>培养一批有文化、懂技术、善经营、会管理的高素质农民和农村实用人才、创新创业带头人</t>
  </si>
  <si>
    <t>大力培养一批高素质农民</t>
  </si>
  <si>
    <t>群众满意度≥90%</t>
  </si>
  <si>
    <t>做好2025年重大动物疫病强制免疫工作，完成畜禽综合免疫注射800万头、只，完成畜禽疫病监测6000份；完成重大动物疫病防控物资储备及疫病净化处置、无害化处理防治工作，完善动物疫病防控信息化建设，确保不发生区域性重大动物疫病。</t>
  </si>
  <si>
    <t>畜禽综合免疫注射</t>
  </si>
  <si>
    <t>完成畜禽综合免疫注射800万头、只</t>
  </si>
  <si>
    <t>畜禽疫病监测</t>
  </si>
  <si>
    <t>份</t>
  </si>
  <si>
    <t>畜禽疫病监测6000份</t>
  </si>
  <si>
    <t>口蹄疫、高致病性禽流感等优先防治病种疫情保持平稳，不发生区域性重大动物疫病</t>
  </si>
  <si>
    <t>不发生区域性重大动物疫病。</t>
  </si>
  <si>
    <t>2025年区域性重大动物疫情发生率为0，大规模随意抛弃病死猪事件为0</t>
  </si>
  <si>
    <t>重大动物疫情发生率为0</t>
  </si>
  <si>
    <t>补助对象</t>
  </si>
  <si>
    <t>补助对象满意度达到95%以上</t>
  </si>
  <si>
    <t>用于采购动物卫生监督、动物检疫工作的消毒、防护用品，化验室用品，《动物检疫合格证明》票据，《新型动物产品检疫粘贴标志》保障动物卫生监督工作正常开展。</t>
  </si>
  <si>
    <t>购《新型动物产品检疫粘贴标志》</t>
  </si>
  <si>
    <t>9</t>
  </si>
  <si>
    <t>件</t>
  </si>
  <si>
    <t>大检疫粘贴标志6件18000元，小检疫粘贴标志3件12000元</t>
  </si>
  <si>
    <t>保障开展动物卫生监督、动物检疫工作，病死畜无害化处理工作正常开展，确保不发生区域性重大动物疫病，保障动物源性食品安全。</t>
  </si>
  <si>
    <t>保障开展动物卫生监督、动物检疫工作，保障动物源性食品安全。</t>
  </si>
  <si>
    <t>受益对象满意度</t>
  </si>
  <si>
    <t>受益对象满意度达到95%以上</t>
  </si>
  <si>
    <t>项目预算资金用于支付2023年农药化肥使用田间监测34个，2025年设置的鼠情监测1个。推广绿色防控农药减量增效技术模式，与专业化统防统治融合，促进防控社会化，建设减量增效示范区。建立病虫害绿色防控、统防统治示范区7个以上，开展科学安全用药、病虫害综合防治技术培训，持续开展植物检疫相关工作。</t>
  </si>
  <si>
    <t>鼠情监测</t>
  </si>
  <si>
    <t>设立病虫鼠监测点1个</t>
  </si>
  <si>
    <t>农药、化肥田间使用监测点</t>
  </si>
  <si>
    <t>34</t>
  </si>
  <si>
    <t>农药、化肥田间使用监测点34个</t>
  </si>
  <si>
    <t>建立病虫害绿色防控、统防统治示范区</t>
  </si>
  <si>
    <t>7</t>
  </si>
  <si>
    <t>建立病虫害绿色防控、统防统治示范区7个</t>
  </si>
  <si>
    <t>在2025年内完成</t>
  </si>
  <si>
    <t>推广绿色防控、统防统治等农药减量增效技术，保护农业生态环境。</t>
  </si>
  <si>
    <t>大力推广绿色防控、统防统治等农药减量增效技术。</t>
  </si>
  <si>
    <t>85</t>
  </si>
  <si>
    <t>群众满意度≥85%</t>
  </si>
  <si>
    <t>使市委农办工作能够正常运行，统筹协调全市乡村振兴农业农村工作正常开展，完成市委市政府交付工作的顺利进行。</t>
  </si>
  <si>
    <t>全市会议筹备次数</t>
  </si>
  <si>
    <t>完成不少于2次的全市会议筹备</t>
  </si>
  <si>
    <t>公务接待</t>
  </si>
  <si>
    <t>公务接待30次</t>
  </si>
  <si>
    <t>全市调研安排次数</t>
  </si>
  <si>
    <t>15</t>
  </si>
  <si>
    <t>全市调研安排次数15次</t>
  </si>
  <si>
    <t>在2025年12月前完成</t>
  </si>
  <si>
    <t>履行牵头抓总、统筹协调推进全市“三农”工作的职责；履行负责乡村振兴领导小组日常事务职责，完成安宁市委市政府乡村振兴工作任务。</t>
  </si>
  <si>
    <t>不断推进全市“三农”工作的职责</t>
  </si>
  <si>
    <t>保质保量做好各项工作，提高群众满意度</t>
  </si>
  <si>
    <t>2025年安宁市养殖保险工作。能繁母猪存栏0.6万头，计划投保0.5万头，保费71.5元/头，县级承担19.2%，需资金6.864万元；奶牛存栏110头，计划投保100头，保费385元/头，县级承担24%，需资金0.924万元；育肥猪存栏6.1万头，计划投保6万头，保费35元/头，县级承担19.2%，需资金40.32万元，县级配套资金合计48.108万元。</t>
  </si>
  <si>
    <t>繁母猪计划投保</t>
  </si>
  <si>
    <t>0.5</t>
  </si>
  <si>
    <t>万头</t>
  </si>
  <si>
    <t>2025年能繁母猪计划投保0.5万头</t>
  </si>
  <si>
    <t>奶牛计划投保</t>
  </si>
  <si>
    <t>奶牛计划投保100头</t>
  </si>
  <si>
    <t>育肥猪计划投保</t>
  </si>
  <si>
    <t>6</t>
  </si>
  <si>
    <t>育肥猪计划投保6万头</t>
  </si>
  <si>
    <t>投保完成时间</t>
  </si>
  <si>
    <t>2025年10月</t>
  </si>
  <si>
    <t>在2025年10月完成投保</t>
  </si>
  <si>
    <t>保险理赔率100%，减少养殖损失，促进养殖业发展</t>
  </si>
  <si>
    <t>大力减少养殖损失</t>
  </si>
  <si>
    <t>病死畜禽无害化处理100%。</t>
  </si>
  <si>
    <t>100%</t>
  </si>
  <si>
    <t>养殖场、户满意度</t>
  </si>
  <si>
    <t>养殖场、户满意度大于、等于95%</t>
  </si>
  <si>
    <t>引导和支持农户参加农业保险；中央和省级财政主要保障关系国计民生和粮食安全的大宗农产品，重点支持农业生产环节；不断扩大农业保险覆盖面和风险保障水平，逐步建立市场化的农业生产风险防范化解机制；稳定农业生产，保障农民收入。</t>
  </si>
  <si>
    <t>油菜投保面积</t>
  </si>
  <si>
    <t>完成油菜投保面积1万亩，具体面积以实际种植投保面积为准。</t>
  </si>
  <si>
    <t>油菜16元/亩，具体以当年通知为准。</t>
  </si>
  <si>
    <t>社会效益指标</t>
  </si>
  <si>
    <t>减少因自然灾害造成的损失，确保农户不因灾致贫。</t>
  </si>
  <si>
    <t>农户满意度大于90%</t>
  </si>
  <si>
    <t>引导和支持农户参加农业保险；中央财政主要保障关系国计民生和粮食安全的大宗农产品，重点支持农业生产环节；不断扩大农业保险覆盖面和风险保障水平，逐步建立市场化的农业生产风险防范化解机制；稳定农业生产，保障农民收入。</t>
  </si>
  <si>
    <t>育肥猪保险覆盖率</t>
  </si>
  <si>
    <t>育肥猪保险覆盖率≧30%</t>
  </si>
  <si>
    <t>承保理赔公示率</t>
  </si>
  <si>
    <t>承保理赔公示率达到100%</t>
  </si>
  <si>
    <t>经办机构县级分支机构覆盖率</t>
  </si>
  <si>
    <t>经办机构县级分支机构覆盖率100%</t>
  </si>
  <si>
    <t>生态效益指标</t>
  </si>
  <si>
    <t>风险保障总额高于上一年度</t>
  </si>
  <si>
    <t>参保农户满意度</t>
  </si>
  <si>
    <t>参保农户满意度≧90%</t>
  </si>
  <si>
    <t>用于支付2025年耕地地力保护补贴1.5亩。</t>
  </si>
  <si>
    <t>完成耕地地力保护补贴兑付数量</t>
  </si>
  <si>
    <t>完成耕地地力保护补贴兑付1.5亩</t>
  </si>
  <si>
    <t>按往年耕地地力保护测算补贴标准75.24元/亩</t>
  </si>
  <si>
    <t>提升耕地质量，提高农业生产产量和产值，实现农民增收。</t>
  </si>
  <si>
    <t>大力提升耕地质量，不断提高农业生产产量和产值。</t>
  </si>
  <si>
    <t>服务对象满意度指标</t>
  </si>
  <si>
    <t>农户满意度达到90%以上</t>
  </si>
  <si>
    <t>昆明市财政局、昆明市农业农村局关于提前下达2024年中央农业相关转移支付资金（不含市本级部分）的通知（昆农财[2023]200号）。总体实现农业经营主体能力有效提升、农业科技示范效果显著增进、农业产业发展提质增效。</t>
  </si>
  <si>
    <t>开展农业技术推广培训或示范观摩活动数量</t>
  </si>
  <si>
    <t>期</t>
  </si>
  <si>
    <t>开展农业技术推广培训或示范观摩活动1期</t>
  </si>
  <si>
    <t>深化基层农技推广体系改革建设，强化基层农技推广体系促转化、推技术、做示范等公益性职责履行，推动农业科技社会化服务发展，加大优质品种和先进适用技术示范展示和推广力度。</t>
  </si>
  <si>
    <t>强化基层农技推广体系，推动农业科技社会化服务发展。</t>
  </si>
  <si>
    <t>服务对象满意度≥90%</t>
  </si>
  <si>
    <t xml:space="preserve">为规范实施中央财政支持农业社会化服务项目，有效推进农业生产托管服务，促进小农户和现代农业发展有机衔接，培育农业社会化服务组织，促进农业增效农民增收。 </t>
  </si>
  <si>
    <t>补助亩数</t>
  </si>
  <si>
    <t>36.160069亩</t>
  </si>
  <si>
    <t>补助资金标准：28.8元/亩</t>
  </si>
  <si>
    <t>促进小农户和现代农业发展有机衔接</t>
  </si>
  <si>
    <t>资金管理使用满意度</t>
  </si>
  <si>
    <t>资金管理使用满意度达到80%</t>
  </si>
  <si>
    <t xml:space="preserve">用于2025年重大动物疫病监测采样补助及监测采样耗材、兽医实验室试剂耗材采购支出。 </t>
  </si>
  <si>
    <t>强制免疫病种应免畜禽的免疫密度</t>
  </si>
  <si>
    <t>强制免疫病种应免畜禽的免疫密度≥90%</t>
  </si>
  <si>
    <t>资金使用重大违规违纪问题</t>
  </si>
  <si>
    <t>无</t>
  </si>
  <si>
    <t>资金使用无重大违规违纪问题</t>
  </si>
  <si>
    <t>实现对全市耕地、园地、林地、草地等土壤的“全面体检”，摸清土壤质量家底，全面查清农用地土壤质量家底，为守住耕地红线、保护生态环境、优化农业生产布局，为推进全市农业高质量发展奠定坚实基础。</t>
  </si>
  <si>
    <t>0.15元/亩计算。</t>
  </si>
  <si>
    <t>有利于耕地保护建设</t>
  </si>
  <si>
    <t>为提升土壤资源保护和利用水平，提高土地产出率、实现藏粮于地可持续发展提供基础调查依据。</t>
  </si>
  <si>
    <t>大力提高土地产出率、实现藏粮于地可持续发展。</t>
  </si>
  <si>
    <t>按照《云南省中长期动物疫病防治规划》口蹄疫、高致病性禽流感等16种优先防治病种和防治目标要求，一是完成养殖环节病死猪无害化处理支出。二是对被强制扑杀动物的所有者给予补偿。三是开展强制免疫“先打后补”工作。四是开展规模养殖场疫病监测净化采取“监测、免疫、消毒、隔离、扑杀”相结合等综合措施，淘汰或扑杀野</t>
  </si>
  <si>
    <t>强制扑杀补助数量</t>
  </si>
  <si>
    <t>头/只</t>
  </si>
  <si>
    <t>强制扑杀补助数量100（头、只）</t>
  </si>
  <si>
    <t>畜禽疫病监测完成数量</t>
  </si>
  <si>
    <t>畜禽疫病监测完成数量6000头</t>
  </si>
  <si>
    <t>区域性、外来病重大动物疫情（次）</t>
  </si>
  <si>
    <t>区域性、外来病重大动物疫情0（次）</t>
  </si>
  <si>
    <t>使用资金无重大违纪事项（件）</t>
  </si>
  <si>
    <t>使用资金无重大违纪事项0（件）</t>
  </si>
  <si>
    <t>项目受益对象满意度</t>
  </si>
  <si>
    <t>项目受益对象满意度≧85%</t>
  </si>
  <si>
    <t>安宁市高标准农田建设项目建设高标准农田面积8400亩，其中，新建7000亩，改造提升1400亩，高效节水面积3500亩，建设项目主要由灌溉与排水工程、田间道路工程、土壤改良工程组成，项目地点为：八街街道堍杉、大营村委会，禄脿街道海湾、北冲村委会。</t>
  </si>
  <si>
    <t>建设高标准农田8400亩</t>
  </si>
  <si>
    <t>1年</t>
  </si>
  <si>
    <t>2958.33元/亩</t>
  </si>
  <si>
    <t>增加农民收入，改善农民生活水平，改变农民精神面貌，实现村容村貌改造提升。</t>
  </si>
  <si>
    <t>增加农民收入，不断改善农民生活水平。</t>
  </si>
  <si>
    <t>项目区群众满意度90%以上</t>
  </si>
  <si>
    <t>认真贯彻落实土壤污染防治工作要求，开展受污染耕地安全利用技术筛选与验证，探索可复制、可推广、适宜安宁当地土壤污染特征和农业生产实际的安全利用与治理修复技术模式，安宁市生产障碍耕地治理项目将根据已往试验结果，以农艺调控措施为主，采用分类别、分作物、分阶段方式实施。</t>
  </si>
  <si>
    <t>耕地治理面积</t>
  </si>
  <si>
    <t>耕地治理面积1.5万亩</t>
  </si>
  <si>
    <t>耕地治理重点县</t>
  </si>
  <si>
    <t>耕地治理重点县1个</t>
  </si>
  <si>
    <t>项目区受污染耕地安全利用率</t>
  </si>
  <si>
    <t>项目区受污染耕地安全利用率92%</t>
  </si>
  <si>
    <t>技术措施落地率100%</t>
  </si>
  <si>
    <t>技术措施落地率100%。</t>
  </si>
  <si>
    <t>净化生态环境，提升耕地质量保护，改善土壤环境质量，提高农产品质量安全。</t>
  </si>
  <si>
    <t>提升耕地质量保护，改善土壤环境质量，提高农产品质量安全。</t>
  </si>
  <si>
    <t>群众满意度90%</t>
  </si>
  <si>
    <t>安宁市县街街道办高标准农田建设项目涉及双村、王家庄、石庄村委会3个村委会共计15400亩，其中，安宁市县街街道高标准农田建设项目12400亩，安宁市县街街道石庄高效节水灌溉项目3000亩。</t>
  </si>
  <si>
    <t>建设高标准农田30亩</t>
  </si>
  <si>
    <t>社会成本指标</t>
  </si>
  <si>
    <t>44.68元/亩计算。</t>
  </si>
  <si>
    <t>加快本地区的经济发展，增加农民收入，改善农民生活水平，改变农民精神面貌，实现村容村貌改造提升。</t>
  </si>
  <si>
    <t>增加农民收入，改善农民生活水平。</t>
  </si>
  <si>
    <t>用于支付2025年冬季油菜生产物资补助。</t>
  </si>
  <si>
    <t>油菜生产镁硼肥补助</t>
  </si>
  <si>
    <t>油菜生产镁硼肥补助15.9亩</t>
  </si>
  <si>
    <t>每亩补助镁硼肥3公斤，单价8.8元/公斤，补助标准为26.4元/亩</t>
  </si>
  <si>
    <t>增施微量元素，补足油菜生育期缺微肥种类，提高产量和产值，实现农民增收。</t>
  </si>
  <si>
    <t>不断提高产量和产值。</t>
  </si>
  <si>
    <t>农户满意度90%以上</t>
  </si>
  <si>
    <t>为认真落实云南省人民政府办公厅《云南省支持生猪产业加快生产发展的若干措施》（云政办函﹝2020﹞51号）文件精神，加快恢复安宁市生猪生产，确保完成肉类产量3.48万吨，该资金主要用于生猪生产的恢复和发展，保障市场的稳定和供给，重点扶持优质良种猪的引进和示范推广。</t>
  </si>
  <si>
    <t>引进优质良种猪</t>
  </si>
  <si>
    <t>引进优质良种猪300头</t>
  </si>
  <si>
    <t>项目完成及时率</t>
  </si>
  <si>
    <t>项目完成及时率100%</t>
  </si>
  <si>
    <t>恢复生猪生产，保障市场的稳定和供给。</t>
  </si>
  <si>
    <t>大力保障市场的稳定和供给。</t>
  </si>
  <si>
    <t>项目受益对象满意度85%</t>
  </si>
  <si>
    <t>不断夯实安宁市高原特色都市现代农业产业体系，深入实施品牌强农和质量兴农战略，完善高原特色都市现代农业产业数据统计报送工作；同时加大安宁市农业品牌建设力度，健全品牌培育、发展和保护机制，持续提升安宁市绿色云品在省内外的知名度和影响力，促进农业农村高质量发展和乡村振兴。</t>
  </si>
  <si>
    <t>高原特色农业重点产业产值报送</t>
  </si>
  <si>
    <t>完成4个季度高原特色农业重点产业产值报送</t>
  </si>
  <si>
    <t>在2025年完成</t>
  </si>
  <si>
    <t>相关人员满意度</t>
  </si>
  <si>
    <t>相关人员满意度85%</t>
  </si>
  <si>
    <t>2024年省级农产品质量安全专项资金</t>
  </si>
  <si>
    <t>完成农产品例行监测抽检任务100批次，确保检测合格率达97.5﹪以上。确保不发生大的农产品安全事故,保证我市人民群众舌尖上的安全。</t>
  </si>
  <si>
    <t>完成农产品例行监测抽检任务</t>
  </si>
  <si>
    <t>完成农产品例行监测抽检任务100批次</t>
  </si>
  <si>
    <t>合格率</t>
  </si>
  <si>
    <t>确保检测合格率达97.5﹪以上</t>
  </si>
  <si>
    <t>确保不发生大的农产品安全事故,保证我市人民群众舌尖上的安全</t>
  </si>
  <si>
    <t>大力保证我市人民群众舌尖上的安全</t>
  </si>
  <si>
    <t>项目涉及企业满意度</t>
  </si>
  <si>
    <t>项目涉及企业满意度90%</t>
  </si>
  <si>
    <t>2024年省级农业农村环境资源保护专项资金</t>
  </si>
  <si>
    <t>通过监测耕地质量、整合环境资源数据、建立调查体系及信息数字化，能有效促进农业可持续发展。项目提升耕地管理效率，保障了粮食安全与生态环境安全。同时开展科技服务培训，增强基层环保意识与实操能力，确保政策措施有效落地。项目实施对于保护农业生态环境、提升耕地质量、促进农业绿色发展具有不可缺的重要意义。</t>
  </si>
  <si>
    <t>完成省级监测点农作物协同调查</t>
  </si>
  <si>
    <t>完成47个省级监测点农作物协同调查</t>
  </si>
  <si>
    <t>采集及加密监测点农作物协同调查及采集</t>
  </si>
  <si>
    <t>采集及101个加密监测点农作物协同调查及采集</t>
  </si>
  <si>
    <t>完成第二轮土壤环境质量类别动态调整成果报告</t>
  </si>
  <si>
    <t>完成第二轮土壤环境质量类别动态调整成果报告1份</t>
  </si>
  <si>
    <t>完成农业农村环境资源耕地图斑数据处理</t>
  </si>
  <si>
    <t>完成2900个农业农村环境资源耕地图斑数据处理</t>
  </si>
  <si>
    <t>完成全市农业农村耕地地块调查数据及数据电子台账</t>
  </si>
  <si>
    <t>完成1套全市农业农村耕地地块调查数据及数据电子台账</t>
  </si>
  <si>
    <t>完成1件农业农村耕地地块环境信息数字化工具</t>
  </si>
  <si>
    <t>完成农业农村环境资源保护科技服务培训</t>
  </si>
  <si>
    <t>场</t>
  </si>
  <si>
    <t>完成农业农村环境资源保护科技服务培训2场</t>
  </si>
  <si>
    <t>农业农村环境资源保护，促进生态农业发展，耕地监测数据及台账数据为发展生态农业、提高农业农村环境资源保护的整体效益和可持续性提供科学依据。</t>
  </si>
  <si>
    <t>大力促进生态农业发展。</t>
  </si>
  <si>
    <t xml:space="preserve">群众满意度			</t>
  </si>
  <si>
    <t>2024年昆明市农产品加工及统计监测专项资金</t>
  </si>
  <si>
    <t>开展农产品加工及统计监测业务培训、调研及相关申报工作，并按时报送年农产品加工及统计监测主要经济指标报表。</t>
  </si>
  <si>
    <t>报表报送工作</t>
  </si>
  <si>
    <t>报表报送工作4次</t>
  </si>
  <si>
    <t>农产品加工产值增长</t>
  </si>
  <si>
    <t>农产品加工产值增长8%</t>
  </si>
  <si>
    <t>2024年省级农机购置与应用补贴专项资金</t>
  </si>
  <si>
    <t>1.开展水稻机收示范推广作业补贴30亩；2.开展水稻、玉米机收减损宣传、培训、比武活动各1次及农机业务宣传培训3次。</t>
  </si>
  <si>
    <t>水稻机收示范推广作业补贴</t>
  </si>
  <si>
    <t>水稻机收示范推广作业补贴30亩</t>
  </si>
  <si>
    <t>开展现场水稻、玉米机收减损培训</t>
  </si>
  <si>
    <t>开展现场水稻、玉米机收减损培训2次</t>
  </si>
  <si>
    <t>农机业务培训</t>
  </si>
  <si>
    <t>农机业务培训3次</t>
  </si>
  <si>
    <t>培训总人数</t>
  </si>
  <si>
    <t>培训总人数300人</t>
  </si>
  <si>
    <t>作业补贴40元/亩</t>
  </si>
  <si>
    <t>提高主要粮食作物综合机械化水平和机械化生产率，确保粮食生产安全，进一步增强农机服务生产和抗灾救灾能力。</t>
  </si>
  <si>
    <t>进一步增强农机服务生产和抗灾救灾能力。</t>
  </si>
  <si>
    <t>群众满意度90%以上</t>
  </si>
  <si>
    <t>2024年省级农村集体产权制度改革和土地延包试点专项资金</t>
  </si>
  <si>
    <t xml:space="preserve">成立安宁市产权流转交易中心，提高交易中心在全市的知晓率，完成19个试点村居委会农村产权流转交易工作。 </t>
  </si>
  <si>
    <t>试点单位的资产清查数量</t>
  </si>
  <si>
    <t>127个试点单位的资产清查</t>
  </si>
  <si>
    <t>试点单位农经年报填报</t>
  </si>
  <si>
    <t>127个试点单位农经年报填报工作</t>
  </si>
  <si>
    <t>推动安宁市农村产权流转交易工作及完成2025年度资产清查工作</t>
  </si>
  <si>
    <t>推动安宁市农村产权流转交易工作和资产清查工作</t>
  </si>
  <si>
    <t>资金管理使用满意度80%</t>
  </si>
  <si>
    <t>强制免疫专项资金</t>
  </si>
  <si>
    <t>用于2025年重大动物疫病强制免疫疫苗采购，动物疫病防控物资、监测采样耗材、兽医实验室试剂及耗材，重大动物疫病强制免疫“先打后补”补助资金支出等。</t>
  </si>
  <si>
    <t>重大动物疫情及时报告率100%</t>
  </si>
  <si>
    <t>不发生大规模随意抛弃病死猪事件</t>
  </si>
  <si>
    <t>不发生</t>
  </si>
  <si>
    <t>补助对象对政策实施的满意度</t>
  </si>
  <si>
    <t>补助对象对政策实施的满意度90%</t>
  </si>
  <si>
    <t>2024年地膜科学使用回收专项资金</t>
  </si>
  <si>
    <t>项目资金预算用于特聘农技员服务补贴，农业社会化服务、农技推广信息化建设、农技推广工作经费等。</t>
  </si>
  <si>
    <t>地膜科学使用回收试点任务面积5万亩</t>
  </si>
  <si>
    <t>开展地膜残留监测点4个</t>
  </si>
  <si>
    <t>建立台账1套</t>
  </si>
  <si>
    <t>地膜科学使用回收宣传培训、技术指导</t>
  </si>
  <si>
    <t>地膜科学使用回收宣传培训、技术指导大于5次</t>
  </si>
  <si>
    <t>2024年撂荒地复耕复种专项资金</t>
  </si>
  <si>
    <t>支付2025年撂荒地复耕复种物资补助</t>
  </si>
  <si>
    <t>每亩补助敌杀死数量</t>
  </si>
  <si>
    <t>瓶</t>
  </si>
  <si>
    <t>每亩补助敌杀死1瓶</t>
  </si>
  <si>
    <t>元/瓶（80毫升）</t>
  </si>
  <si>
    <t>敌杀死单价10元/瓶（80毫升）</t>
  </si>
  <si>
    <t>补助农业生产物资，督促农户自主开展复耕复种。</t>
  </si>
  <si>
    <t>积极督促农户自主开展复耕复种</t>
  </si>
  <si>
    <t>让农户满意度达90%以上</t>
  </si>
  <si>
    <t>2024年中央农业社会化服务专项资金</t>
  </si>
  <si>
    <t>补助818.82亩</t>
  </si>
  <si>
    <t>28.8元/亩</t>
  </si>
  <si>
    <t>不断促进小农户和现代农业发展有机衔接</t>
  </si>
  <si>
    <t>2024年高素质农民培育专项资金</t>
  </si>
  <si>
    <t>通过线上或线下方式对2025年201位学员进行跟踪回访至少1次；针对性提升培训10-20名优质学员。</t>
  </si>
  <si>
    <t>通过线上或线下方式对2025年201位学员进行跟踪回访数量</t>
  </si>
  <si>
    <t>通过线上或线下方式对2025年201位学员进行跟踪回访至少1次</t>
  </si>
  <si>
    <t>针对性提升培训优质学员数量</t>
  </si>
  <si>
    <t>名</t>
  </si>
  <si>
    <t>针对性提升培训10-20名优质学员</t>
  </si>
  <si>
    <t>贯彻落实习近平生态文明思想，提升学员对绿色农业生产理念的认知</t>
  </si>
  <si>
    <t>不断提升学员对绿色农业生产理念的认知</t>
  </si>
  <si>
    <t>培训人员满意度</t>
  </si>
  <si>
    <t>培训人员满意度大于90%</t>
  </si>
  <si>
    <t>2024年基层农技推广体系改革建设项目专项资金</t>
  </si>
  <si>
    <t>支持校地共建科技小院</t>
  </si>
  <si>
    <t>支持校地共建科技小院1个</t>
  </si>
  <si>
    <t xml:space="preserve"> 聘用特聘农技员</t>
  </si>
  <si>
    <t xml:space="preserve"> 聘用特聘农技员5名</t>
  </si>
  <si>
    <t>农业技术推广相关培训人数</t>
  </si>
  <si>
    <t>农业技术推广相关培训人数大于100人</t>
  </si>
  <si>
    <t>大力推动农业科技社会化服务发展</t>
  </si>
  <si>
    <t>2024年省级高标准农田建设（第三批）补助资金</t>
  </si>
  <si>
    <t>建设高标准农田面积</t>
  </si>
  <si>
    <t>新建高标准农田面积8400亩</t>
  </si>
  <si>
    <t>完成年限</t>
  </si>
  <si>
    <t>完成年限1年</t>
  </si>
  <si>
    <t>按2958.33元/亩计算</t>
  </si>
  <si>
    <t>项目区群众满意度达到90%</t>
  </si>
  <si>
    <t>2024年绿色烟叶发展补助资金项目资金</t>
  </si>
  <si>
    <t>完成9000亩烤烟移栽任务，推广实施生物质燃料烘烤，生物质燃料使用量2700吨。开展绿色生产及STP项目建设，推动烟叶绿色可持续发展，在全部种植面积9000亩范围内进行STP建设和农残快检工作，落实绿色发展要求，稳定烟叶生产发展。</t>
  </si>
  <si>
    <t>生物质燃料烘烤示范推广面积</t>
  </si>
  <si>
    <t>生物质燃料烘烤示范推广面积0.9万亩</t>
  </si>
  <si>
    <t>常规和专项STP项目试点面积</t>
  </si>
  <si>
    <t>常规和专项STP项目试点面积0.9万亩</t>
  </si>
  <si>
    <t>田间鲜烟叶农残快速检测覆盖面积</t>
  </si>
  <si>
    <t>田间鲜烟叶农残快速检测覆盖面积0.9万亩</t>
  </si>
  <si>
    <t>项目区二氧化硫排放减少3.45吨</t>
  </si>
  <si>
    <t>吨</t>
  </si>
  <si>
    <t>烟农满意度</t>
  </si>
  <si>
    <t>烟农满意度达到90%</t>
  </si>
  <si>
    <t>2024年省内特色特需烟叶生产收购项目资金</t>
  </si>
  <si>
    <t>在安宁市八街街道办、县街街道办、草铺街道办、禄脿街道办种植红大品种烤烟，建设生物质烤房，开展绿色生产和防灾减灾工作，稳定安宁市烤烟生产发展工作，完成昆明市下达的目标任务。</t>
  </si>
  <si>
    <t>烟农建设生物质小烤房</t>
  </si>
  <si>
    <t>座</t>
  </si>
  <si>
    <t>推广绿色烘烤，使用生物质燃料烘烤烟叶，烟农建设生物质小烤房20座，补贴烟农每座1万元。</t>
  </si>
  <si>
    <t>省内优质烟叶采购数量</t>
  </si>
  <si>
    <t>担</t>
  </si>
  <si>
    <t>省内优质烟叶采购数量8300担</t>
  </si>
  <si>
    <t>座/万元</t>
  </si>
  <si>
    <t>种植农户满意度</t>
  </si>
  <si>
    <t>种植农户满意度大于90%</t>
  </si>
  <si>
    <t>2024年“2260”优质烟叶工程补贴项目资金</t>
  </si>
  <si>
    <t>在安宁市区域种植红大品种9000亩，收购量23000担，其中20000担烟叶列为高端特色烟叶开发预选区，按照预选区生产技术标准完成了20000担特色烟叶开发生产收购任务，达到了预期的目标。</t>
  </si>
  <si>
    <t>高端特色烟叶开发数量</t>
  </si>
  <si>
    <t>高端特色烟叶开发数量20000担</t>
  </si>
  <si>
    <t>全面提升云产卷烟高端特色烟叶开发，确保优质原料供给。</t>
  </si>
  <si>
    <t>大力确保优质原料供给</t>
  </si>
  <si>
    <t>种植农户满意度达到90%</t>
  </si>
  <si>
    <t>2024年度市级村庄清洁补助资金</t>
  </si>
  <si>
    <t>持续做好农村公厕管护、村庄日常保洁工作，村庄清洁常态化开展，改善农村人居环境。</t>
  </si>
  <si>
    <t>全市农村常住人口数</t>
  </si>
  <si>
    <t>全市农村常住人口数83974人</t>
  </si>
  <si>
    <t xml:space="preserve">常态管护到位农村公厕比例 </t>
  </si>
  <si>
    <t>常态管护到位农村公厕比例 100%</t>
  </si>
  <si>
    <t xml:space="preserve">常态化开展村庄清洁行政村比例 </t>
  </si>
  <si>
    <t>常态化开展村庄清洁行政村比例 100%</t>
  </si>
  <si>
    <t xml:space="preserve">农村厕所问题整改合格率 </t>
  </si>
  <si>
    <t>农村厕所问题整改合格率达到100%</t>
  </si>
  <si>
    <t>村庄清洁行动月调度材料报送及时性</t>
  </si>
  <si>
    <t>按时报送</t>
  </si>
  <si>
    <t>村庄清洁行动月调度材料报送及时</t>
  </si>
  <si>
    <t>元/人年</t>
  </si>
  <si>
    <t>按常住人口分别补助10元/人年</t>
  </si>
  <si>
    <t>满意度</t>
  </si>
  <si>
    <t>满意度≧90%</t>
  </si>
  <si>
    <t>庭院经济示范项目资金</t>
  </si>
  <si>
    <t>以八街、县街、禄裱街道3个有脱贫人口的街道为重点，以防返贫监测对象和脱贫户参与发展庭院经济为重点，着力打造一批庭院经济示范户和示范村，实现村庄美起来，产业强起来，群众富起来，最终在2023年底前建设10个庭院经济试点项目。针对已连续多年生产经营正常的产业，可一年补助完成。</t>
  </si>
  <si>
    <t>万元</t>
  </si>
  <si>
    <t>每户最高不超过3万元。</t>
  </si>
  <si>
    <t>可持续影响</t>
  </si>
  <si>
    <t>将“小庭院”打造成为大产业，守好不返贫致贫底线，促进农民增收</t>
  </si>
  <si>
    <t>大力促进</t>
  </si>
  <si>
    <t>受益群众满意度</t>
  </si>
  <si>
    <t>受益群众满意度&gt;=90%</t>
  </si>
  <si>
    <t>2024年秋季雨露计划职业教育补助专项资金</t>
  </si>
  <si>
    <t>对就读职业院校的脱贫户学生实施雨露计划职业教育补助</t>
  </si>
  <si>
    <t>资助脱贫子女人数</t>
  </si>
  <si>
    <t>资助脱贫子女人数40人</t>
  </si>
  <si>
    <t>接受补助的学生中建档立卡户子女占比</t>
  </si>
  <si>
    <t>接受补助的学生中建档立卡户子女占比100%</t>
  </si>
  <si>
    <t>资助标准达标率</t>
  </si>
  <si>
    <t>资助标准达标率达到100%</t>
  </si>
  <si>
    <t>资助经费及时发放率</t>
  </si>
  <si>
    <t>资助经费及时发放率100%</t>
  </si>
  <si>
    <t>3000-5000</t>
  </si>
  <si>
    <t>元/学年</t>
  </si>
  <si>
    <t>资助标准3000-5000元*人/年</t>
  </si>
  <si>
    <t>受助学生满意度</t>
  </si>
  <si>
    <t>受助学生满意度90%</t>
  </si>
  <si>
    <t>受助学生家长满意度</t>
  </si>
  <si>
    <t>受助学生家长满意度90%</t>
  </si>
  <si>
    <t>2024年脱贫人口和监测对象产业奖补到户项目资金</t>
  </si>
  <si>
    <t>以户为单位，对发展种植、养殖等第一产业的脱贫人口和监测对象进行奖补。</t>
  </si>
  <si>
    <t>生产奖补占比</t>
  </si>
  <si>
    <t>生产奖补占比40%</t>
  </si>
  <si>
    <t>元/户</t>
  </si>
  <si>
    <t>脱贫户奖补累计不超过 1000 元/户，监测户奖补累计不超过 1500元/户</t>
  </si>
  <si>
    <t>对发展种植、养殖等第一产业的脱贫人口和监测对象进行奖补。</t>
  </si>
  <si>
    <t>稳步提高</t>
  </si>
  <si>
    <t>根据蔬菜、茶叶和中药材等作物上重大病虫害发生规律，研究生物源农药新产品的科学使用技术；实施病虫害防控技术促进农作物安全生产，以减少化学农药使用量为目标，采取生态控制、生物防治、物理防治、科学用药等措施来控制有害生物的有效行为，从而达到保障农业增产增收和农产品质量安全的目的。</t>
  </si>
  <si>
    <t>生物源农药新产品病虫防治示范</t>
  </si>
  <si>
    <t>生物源农药新产品病虫防治示范300亩</t>
  </si>
  <si>
    <t>大面积推广应用累计</t>
  </si>
  <si>
    <t>大面积推广应用累计完成5万亩次</t>
  </si>
  <si>
    <t>减少化学农药使用量，保障农产品质量安全</t>
  </si>
  <si>
    <t>不断减少化学农药使用量</t>
  </si>
  <si>
    <t>农户满意度达到85%</t>
  </si>
  <si>
    <t>根据蔬菜、茶叶和中药材等作物上重大病虫害发生规律，研究生物源农药新产品的科学使用技术；同时，与我市各级农技推广单位紧密结合，通过各种形式的技术培训，及时将最新科技成果示范推广到农业生产第一线，取得显著的经济、社会和生态效益。</t>
  </si>
  <si>
    <t>进行生物源农药新产品病虫防治示范，召开项目推进会议数量</t>
  </si>
  <si>
    <t>进行生物源农药新产品病虫防治示范，召开项目推进会议数量达到1次</t>
  </si>
  <si>
    <t>生态环境修复（罚没收入）专项经费</t>
  </si>
  <si>
    <t>安宁市检察院依法处罚禁渔区、禁渔期非法捕鱼案件的“生态修复费”资金，专项用于鱼类及其他水生物资源修复。</t>
  </si>
  <si>
    <t>鱼苗数量</t>
  </si>
  <si>
    <t>条</t>
  </si>
  <si>
    <t>鱼苗数量10000条</t>
  </si>
  <si>
    <t>规范螳螂川安宁段“十年禁渔”日常管理工作，营造人与自然和谐环境。</t>
  </si>
  <si>
    <t>大力营造</t>
  </si>
  <si>
    <t>行政处罚对象满意度</t>
  </si>
  <si>
    <t>采购鱼苗，用于螳螂川安宁段水域进行增殖放流，逐步恢复水生生物种群数量及生态环境。</t>
  </si>
  <si>
    <t>鱼苗数量5000条</t>
  </si>
  <si>
    <t>预算06表</t>
  </si>
  <si>
    <t>部门整体支出绩效目标表</t>
  </si>
  <si>
    <t>部门名称</t>
  </si>
  <si>
    <t>说明</t>
  </si>
  <si>
    <t>部门总体目标</t>
  </si>
  <si>
    <t>部门职责</t>
  </si>
  <si>
    <t>1. 贯彻执行国家、省、市关于农业农村工作的路线、方针、政策和法律、法规。
2. 负责全市种植业、畜牧业、水产业以及农业机械化（以下简称农业各产业）的发展和行业监督管理；拟订全市农业各产业、农业科技和农技推广的发展规划，并组织实施。
3. 负责全市动植物疫病防控的监督管理；承担市重大动物疫病防治指挥部的具体工作。
4. 负责全市动物卫生、植物检疫、农作物种子、农机安全、渔政、农业投入品、农产品质量安全等方面的服务监管、法治宣传和行政执法。
5. 指导全市农村经济组织的建设与发展；负责减轻农民负担工作的监督管理；指导全市农村集体经济的经营管理。
6. 参与农业防灾减灾工作；监测、发布农业灾情，组织种子、化肥等救灾物资储备和调拨，提出生产救灾资金安排建议，指导紧急救灾和灾后生产恢复。
7. 承办市委、市政府和上级机关交办的其他事项。</t>
  </si>
  <si>
    <t>根据三定方案归纳。</t>
  </si>
  <si>
    <t>总体绩效目标
（2025-2027年期间）</t>
  </si>
  <si>
    <t>安宁市农业农村局在市委、市政府的领导下，紧紧围绕上级各项决策部署，全面推进乡村振兴重点工作等，认真贯彻落实党的二十大和二十届二中、三中全会精神，以学习运用“千万工程”经验为引领，紧紧围绕“两个确保、三个提升、两个强化”的总体框架，以实际行动抓好落实，扎实推进“千万工程”，有力有效推进乡村振兴。（一）狠抓第一产业经济指标任务。（二）抓好“米袋子”、建好“菜篮子”、装满“果盘子”，保障粮食安全生产。（三）加大动物疫病防控力度，推进畜牧业稳步增长。（四）加大农产品质量安全监管力度。（五）推动现代农业提质增效。（六）探索高原特色现代设施渔业工厂化养殖路子。（七）持续推进高标准农田建设项目。（八）有序推进乡村建设行动。（九）优化基层农技推广体系建设。（十）着力拓宽农民增收渠道，确保完成全年农民增收目标。（十一）积极做好财政衔接资金项目库建设及资金管理、使用工作。（十二）持续发展壮大新型农村集体经济。（十三）持续开展昆明市农村产权流转交易试点工作。（十四）助力云品出滇。</t>
  </si>
  <si>
    <t>根据部门职责，中长期规划，各级党委，各级政府要求归纳。</t>
  </si>
  <si>
    <t>部门年度目标</t>
  </si>
  <si>
    <t>预算年度（2025年）
绩效目标</t>
  </si>
  <si>
    <t>（一）狠抓第一产业经济指标任务。（二）抓好“米袋子”、建好“菜篮子”、装满“果盘子”，保障粮食安全生产。（三）加大动物疫病防控力度，推进畜牧业稳步增长。（四）加大农产品质量安全监管力度。（五）推动现代农业提质增效。（六）探索高原特色现代设施渔业工厂化养殖路子。（七）持续推进高标准农田建设项目。（八）有序推进乡村建设行动。（九）优化基层农技推广体系建设。（十）着力拓宽农民增收渠道，确保完成全年农民增收目标。（十一）积极做好财政衔接资金项目库建设及资金管理、使用工作。（十二）持续发展壮大新型农村集体经济。（十三）持续开展昆明市农村产权流转交易试点工作。（十四）助力云品出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</si>
  <si>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</si>
  <si>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</si>
  <si>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</si>
  <si>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</si>
  <si>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</si>
  <si>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</si>
  <si>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</si>
  <si>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</si>
  <si>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</si>
  <si>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</si>
  <si>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保障部门正常运转</t>
  </si>
  <si>
    <t>做好本部门人员，公用经费保障，按规定落实干部职工各项待遇，支出部门正常履职。</t>
  </si>
  <si>
    <t>巩固拓展脱贫攻坚成果同乡村振兴有效衔接，完成该年度派驻禄劝驻村工作队、磨憨驻村工作队、安宁本级驻村工作队工作</t>
  </si>
  <si>
    <t>使市委农办工作能够正常运行，统筹协调全市乡村振兴农业农村工作正常开展，完成市委市政府交付工作的顺利进行</t>
  </si>
  <si>
    <t>为认真贯彻落实习近平总书记关于长江禁捕的重要指示批示精神和省、昆明市有关决策部署，认真开展安宁市螳螂川(安宁段）流域重点水域“十年禁渔”工作，坚决做到“清船”“清网”“清江”“清湖”，确保禁捕期内无捕捞渔船、无捕捞网具、无捕捞渔民、无捕捞生产，为长江经济带高质量发展提供坚强保障。2025年在做好“十年禁渔”宣传、日常检查巡查工作同时，认真开展渔业安全生产管理工作</t>
  </si>
  <si>
    <t>根据《云南省财政厅等4部门关于印发云南省农业保险保费补贴资金管理实施细则的通知》（云财规〔2022〕19号），《安宁市农业农村局关于印发安宁市实施养殖保险工作方案（2024—2026年）的通知》（安农通〔2024〕22号）文件精神，开展2025年安宁市养殖保险工作。能繁母猪存栏0.6万头，计划投保0.5万头，保费71.5元/头，县级承担19.2%，需资金6.864万元；奶牛存栏110头，计划投保100头，保费385元/头，县级承担24%，需资金0.924万元；育肥猪存栏6.1万头，计划投保6万头，保费35元/头，县级承担19.2%，需资金40.32万元，县级配套资金合计48.108万元。</t>
  </si>
  <si>
    <t>三、部门整体支出绩效指标</t>
  </si>
  <si>
    <t>绩效指标</t>
  </si>
  <si>
    <t>评（扣）分标准</t>
  </si>
  <si>
    <t>绩效指标值设定依据及数据来源</t>
  </si>
  <si>
    <t xml:space="preserve">二级指标 </t>
  </si>
  <si>
    <t>按照实际工作完成情况扣分</t>
  </si>
  <si>
    <t>根据（昆人社通[2013]98号）及安宁市医疗保险管理局通知</t>
  </si>
  <si>
    <t>根据实际工作情况进行评扣分</t>
  </si>
  <si>
    <t>市委办〔2018〕11号中共安宁市委办公室关于印发《安宁市外派驻村扶贫工作组管理办法（试行）》的通知</t>
  </si>
  <si>
    <t>依据《中共云南省委组织部 云南省民政厅 云南省农业农村厅关于开展村（社区）干部任期和离任经济责任审计的通知》（云组通〔2020〕27号）</t>
  </si>
  <si>
    <t>根据实际工作完成情况进行评扣分</t>
  </si>
  <si>
    <t>安办通〔2018〕53号中共安宁市委办公室  安宁市人民政府办公室关于成立安宁市实施乡村振兴战略工作领导小组的通知。</t>
  </si>
  <si>
    <t>遗属人员和归侨人员数量</t>
  </si>
  <si>
    <t>4位死亡职工遗属和1名退休归侨职工</t>
  </si>
  <si>
    <t>安人社通（2022）6号《关于调整我市机关事业单位职工死亡后遗属生活困难补助标准的通知》、云侨发（1994）078号  《关于退休归侨职工补足退休金的通知的补充通知》</t>
  </si>
  <si>
    <t>根据实际工作开展情况进行评扣分</t>
  </si>
  <si>
    <t>依据《安宁市人民政府办公室关于印发安宁市螳螂川 （安宁段）流域重点水域禁捕工作 实施方案的通知》（安政办〔2020〕58 号）文件</t>
  </si>
  <si>
    <t>按要求完成备荒种子储备不扣分，没有完成扣5-10分</t>
  </si>
  <si>
    <t>根据《云南省种子管理条例》，以及《云南省农业农村厅 云南省财政厅关于印发云南省省级救灾备荒种子储备管理暂行办法的通知》</t>
  </si>
  <si>
    <t>依据《中华人民共和国动物防疫法》及省市业务部门的部署安排，认真开展安宁市2025年重大动物疫病防控工作</t>
  </si>
  <si>
    <t>依据《中华人民共和国动物防疫法》及省市业务部门的部署安排</t>
  </si>
  <si>
    <t>按工作实际完成情况扣分</t>
  </si>
  <si>
    <t>依据《云南省财政厅等4部门关于印发云南省农业保险保费补贴资金管理实施细则的通知》（云财规〔2022〕19号），《安宁市农业农村局关于印发安宁市实施养殖保险工作方案（2024—2026年）的通知》（安农通〔2024〕22号）文件</t>
  </si>
  <si>
    <t>依据《中华人民共和国动物防疫法》、《动物检疫管理办法》，依法正常开展动物检疫工作</t>
  </si>
  <si>
    <t>昆植字【2024】1号 昆明市植保植检站关于印发《2024年昆明市植保植检工作要点》的通知</t>
  </si>
  <si>
    <t>按实际工作完成情况扣分</t>
  </si>
  <si>
    <t>昆明市普及法律常识办公室关于印发《昆明市“法律六进”活动三年工作方案（2022-2021年）的通知（昆普法办〔2022〕15号）</t>
  </si>
  <si>
    <t>特殊人群（脱贫人口）城乡医保参保个人承担部分缴费财政补助人数</t>
  </si>
  <si>
    <t>依据《安宁市困难群体救助帮扶实施方案（试行）（送审稿）》及《安宁市2025年度城乡居民基本医疗保险参保缴费工作方案》</t>
  </si>
  <si>
    <t>《云南省实施中央财政保费补贴农产品保险工作方案( 2024-2026年)的通知》（云财规〔2024〕 5号）、《云南省财政厅等4部门关于印发云南省农业保险保费补贴资金管理实施细则的通知》（云财规〔2022〕19号）</t>
  </si>
  <si>
    <t>昆明市人民政府办公室关于印发昆明市2025年粮油生产指导意见的通知》</t>
  </si>
  <si>
    <t>《中华人民共和国种子法》、《云南省农作物种子管理条例》</t>
  </si>
  <si>
    <t>《安宁市农业农村局关于印发安宁市2024年农产品质量安全监督管理工作方案的通知》(安农通〔2024〕1号）；《安宁市农业农村局关于印发2024年“两节”期间农产品质量安全监管工作方案的通知》（安农通〔2024〕2号）、《云南省农业农村厅关于印发2024农产品质量安全监管工作要点的通知》（云农质〔2024〕3号）等</t>
  </si>
  <si>
    <t>代缴及时率</t>
  </si>
  <si>
    <t>代缴及时率达到100%</t>
  </si>
  <si>
    <t>元/个/年</t>
  </si>
  <si>
    <t>按照实际工作开展情况进行评扣分</t>
  </si>
  <si>
    <t>云南省农业农村厅、云南省财政厅文件云农（种植）字【2008】55号</t>
  </si>
  <si>
    <t>中华人民共和国动物防疫法</t>
  </si>
  <si>
    <t>《昆明市人民政府办公室关于印发昆明市2025年粮油生产指导意见的通知》</t>
  </si>
  <si>
    <t>恢复水生生物种群数量，物种数量逐年增加。</t>
  </si>
  <si>
    <t>病死畜禽无害化处理</t>
  </si>
  <si>
    <t>相关人员满意度90%</t>
  </si>
  <si>
    <t>根据问卷调查结果</t>
  </si>
  <si>
    <t>预算07表</t>
  </si>
  <si>
    <t>本年政府性基金预算支出</t>
  </si>
  <si>
    <t>4</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</si>
  <si>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</si>
  <si>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</si>
  <si>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</si>
  <si>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</si>
  <si>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</si>
  <si>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</si>
  <si>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</si>
  <si>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</si>
  <si>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</si>
  <si>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</si>
  <si>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</si>
  <si>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</si>
  <si>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</si>
  <si>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</si>
  <si>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购买复印纸</t>
  </si>
  <si>
    <t>复印纸</t>
  </si>
  <si>
    <t>审计服务</t>
  </si>
  <si>
    <t>项</t>
  </si>
  <si>
    <t>重大动物疫病强制免疫禽流感疫苗</t>
  </si>
  <si>
    <t>兽用疫苗</t>
  </si>
  <si>
    <t>地膜科学使用回收项目</t>
  </si>
  <si>
    <t>其他生态环境保护服务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</si>
  <si>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</si>
  <si>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</si>
  <si>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</si>
  <si>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</si>
  <si>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</si>
  <si>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</si>
  <si>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</si>
  <si>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</si>
  <si>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财务及专项资金审计项目</t>
  </si>
  <si>
    <t>B0302 审计服务</t>
  </si>
  <si>
    <t>对年度财务及本级预算、上级拨入专项资金进行审计，并提交专项审计报告</t>
  </si>
  <si>
    <t>法律顾问</t>
  </si>
  <si>
    <t>B0101 法律顾问服务</t>
  </si>
  <si>
    <t>法律顾问服务</t>
  </si>
  <si>
    <t>通过询价，聘请律师事务所担任法律顾问，为政府部门依法行政和行政执法提供优质的法律咨询，协助审核各类合同、协议提供法律服务，以及协助处理各类纠纷、仲裁等相关工作，定期到乡村提供现场法律服务和指导，举办法治讲座</t>
  </si>
  <si>
    <t>2025年村（社区）干部任期和离任经济责任审计</t>
  </si>
  <si>
    <t>金融支出</t>
  </si>
  <si>
    <t>做好2025年103个村（社区）、525个村（居）民小组（含非涉农居民小组）干部任期和离任审计工作。</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</si>
  <si>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</si>
  <si>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</si>
  <si>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</si>
  <si>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</si>
  <si>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</si>
  <si>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</si>
  <si>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</si>
  <si>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</si>
  <si>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</si>
  <si>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</si>
  <si>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</si>
  <si>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</si>
  <si>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</si>
  <si>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</si>
  <si>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</si>
  <si>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</si>
  <si>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</si>
  <si>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</si>
  <si>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</si>
  <si>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</si>
  <si>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</si>
  <si>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</si>
  <si>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</si>
  <si>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</si>
  <si>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</si>
  <si>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</si>
  <si>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</si>
  <si>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</si>
  <si>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</si>
  <si>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</si>
  <si>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</si>
  <si>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</si>
  <si>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</si>
  <si>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</si>
  <si>
    <t>（提前下达）2024年中央农业相关转移支付对下资金</t>
  </si>
  <si>
    <t>（提前下达部分）下达2024年中央财政农业保险保费补贴资金</t>
  </si>
  <si>
    <t>农业保险保险费市级财政补助资金</t>
  </si>
  <si>
    <t>下达2024年省级财政农业保险保费补贴资金</t>
  </si>
  <si>
    <t>下达2024年度第二批省级财政农业保险保费补贴资金</t>
  </si>
  <si>
    <t>（上年结转部分）下达2024年中央财政农业保险保费补贴资金</t>
  </si>
  <si>
    <t>（提前下达）2024年中央耕地建设与利用对下资金</t>
  </si>
  <si>
    <t>314 事业发展类</t>
  </si>
  <si>
    <t>315 事业发展类</t>
  </si>
  <si>
    <t>2024年省级农业发展（第一批）专项资金</t>
  </si>
  <si>
    <t>316 事业发展类</t>
  </si>
  <si>
    <t>317 事业发展类</t>
  </si>
  <si>
    <t>高标准农田建设省级统筹资金</t>
  </si>
  <si>
    <t>2024年重大动物疫病防控省级配套对下（含市本级二次分配对下）资金</t>
  </si>
  <si>
    <t>318 事业发展类</t>
  </si>
  <si>
    <t>（提前下达）2024年中央农业防灾减灾动物防疫补助对下资金</t>
  </si>
  <si>
    <t>319 事业发展类</t>
  </si>
  <si>
    <t>320 事业发展类</t>
  </si>
  <si>
    <t>321 事业发展类</t>
  </si>
  <si>
    <t>322 事业发展类</t>
  </si>
  <si>
    <t>323 事业发展类</t>
  </si>
  <si>
    <t>312 专项业务类</t>
  </si>
  <si>
    <t>2024年中央耕地建设与利用（第二批）对下资金</t>
  </si>
  <si>
    <t>313 专项业务类</t>
  </si>
  <si>
    <t>314 专项业务类</t>
  </si>
  <si>
    <t>315 专项业务类</t>
  </si>
</sst>
</file>

<file path=xl/styles.xml><?xml version="1.0" encoding="utf-8"?>
<styleSheet xmlns="http://schemas.openxmlformats.org/spreadsheetml/2006/main">
  <numFmts count="10">
    <numFmt numFmtId="176" formatCode="#,##0.00_ "/>
    <numFmt numFmtId="177" formatCode="0.00_ "/>
    <numFmt numFmtId="178" formatCode="#,##0;\-#,##0;;@"/>
    <numFmt numFmtId="179" formatCode="#,##0.00;\-#,##0.00;;@"/>
    <numFmt numFmtId="180" formatCode="#,##0.00_ ;[Red]\-#,##0.00\ "/>
    <numFmt numFmtId="181" formatCode="_(&quot;$&quot;* #,##0_);_(&quot;$&quot;* \(#,##0\);_(&quot;$&quot;* &quot;-&quot;_);_(@_)"/>
    <numFmt numFmtId="182" formatCode="_(&quot;$&quot;* #,##0.00_);_(&quot;$&quot;* \(#,##0.00\);_(&quot;$&quot;* &quot;-&quot;??_);_(@_)"/>
    <numFmt numFmtId="183" formatCode="_(* #,##0_);_(* \(#,##0\);_(* &quot;-&quot;_);_(@_)"/>
    <numFmt numFmtId="184" formatCode="_(* #,##0.00_);_(* \(#,##0.00\);_(* &quot;-&quot;??_);_(@_)"/>
    <numFmt numFmtId="43" formatCode="_ * #,##0.00_ ;_ * \-#,##0.00_ ;_ * &quot;-&quot;??_ ;_ @_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1.25"/>
      <color rgb="FF000000"/>
      <name val="宋体"/>
      <charset val="134"/>
    </font>
    <font>
      <b/>
      <sz val="24"/>
      <color rgb="FF000000"/>
      <name val="宋体"/>
      <charset val="134"/>
    </font>
    <font>
      <b/>
      <sz val="11"/>
      <color rgb="FF000000"/>
      <name val="宋体"/>
      <charset val="134"/>
    </font>
    <font>
      <sz val="11"/>
      <color rgb="FF000000"/>
      <name val="宋体"/>
      <charset val="1"/>
    </font>
    <font>
      <sz val="11"/>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i/>
      <sz val="11"/>
      <color rgb="FF7F7F7F"/>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sz val="11"/>
      <color theme="0"/>
      <name val="宋体"/>
      <charset val="134"/>
      <scheme val="minor"/>
    </font>
    <font>
      <b/>
      <sz val="13"/>
      <color theme="3"/>
      <name val="宋体"/>
      <charset val="134"/>
      <scheme val="minor"/>
    </font>
    <font>
      <sz val="11"/>
      <color rgb="FF3F3F76"/>
      <name val="宋体"/>
      <charset val="134"/>
      <scheme val="minor"/>
    </font>
    <font>
      <b/>
      <sz val="11"/>
      <color theme="0"/>
      <name val="宋体"/>
      <charset val="134"/>
      <scheme val="minor"/>
    </font>
    <font>
      <b/>
      <sz val="11"/>
      <color theme="3"/>
      <name val="宋体"/>
      <charset val="134"/>
      <scheme val="minor"/>
    </font>
    <font>
      <sz val="11"/>
      <color rgb="FFFF0000"/>
      <name val="宋体"/>
      <charset val="134"/>
      <scheme val="minor"/>
    </font>
    <font>
      <u/>
      <sz val="11"/>
      <color rgb="FF800080"/>
      <name val="宋体"/>
      <charset val="134"/>
      <scheme val="minor"/>
    </font>
    <font>
      <b/>
      <sz val="18"/>
      <color theme="3"/>
      <name val="宋体"/>
      <charset val="134"/>
      <scheme val="major"/>
    </font>
    <font>
      <b/>
      <sz val="11"/>
      <color rgb="FFFA7D00"/>
      <name val="宋体"/>
      <charset val="134"/>
      <scheme val="minor"/>
    </font>
    <font>
      <b/>
      <sz val="15"/>
      <color theme="3"/>
      <name val="宋体"/>
      <charset val="134"/>
      <scheme val="minor"/>
    </font>
    <font>
      <b/>
      <sz val="11"/>
      <color rgb="FF3F3F3F"/>
      <name val="宋体"/>
      <charset val="134"/>
      <scheme val="minor"/>
    </font>
    <font>
      <sz val="11"/>
      <color rgb="FF9C6500"/>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5"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style="thin">
        <color auto="1"/>
      </right>
      <top style="thin">
        <color rgb="FF000000"/>
      </top>
      <bottom style="thin">
        <color auto="1"/>
      </bottom>
      <diagonal/>
    </border>
    <border>
      <left/>
      <right/>
      <top style="thin">
        <color auto="1"/>
      </top>
      <bottom/>
      <diagonal/>
    </border>
    <border>
      <left style="thin">
        <color auto="1"/>
      </left>
      <right/>
      <top/>
      <bottom/>
      <diagonal/>
    </border>
    <border>
      <left style="thin">
        <color auto="1"/>
      </left>
      <right style="thin">
        <color auto="1"/>
      </right>
      <top style="thin">
        <color rgb="FF000000"/>
      </top>
      <bottom/>
      <diagonal/>
    </border>
    <border>
      <left style="thin">
        <color theme="1"/>
      </left>
      <right style="thin">
        <color theme="1"/>
      </right>
      <top style="thin">
        <color theme="1"/>
      </top>
      <bottom style="thin">
        <color theme="1"/>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63">
    <xf numFmtId="0" fontId="0" fillId="0" borderId="0"/>
    <xf numFmtId="181" fontId="0" fillId="0" borderId="0" applyFont="0" applyFill="0" applyBorder="0" applyAlignment="0" applyProtection="0"/>
    <xf numFmtId="0" fontId="1" fillId="12" borderId="0" applyNumberFormat="0" applyBorder="0" applyAlignment="0" applyProtection="0">
      <alignment vertical="center"/>
    </xf>
    <xf numFmtId="0" fontId="42" fillId="9" borderId="34" applyNumberFormat="0" applyAlignment="0" applyProtection="0">
      <alignment vertical="center"/>
    </xf>
    <xf numFmtId="182" fontId="0" fillId="0" borderId="0" applyFont="0" applyFill="0" applyBorder="0" applyAlignment="0" applyProtection="0"/>
    <xf numFmtId="0" fontId="26" fillId="0" borderId="0"/>
    <xf numFmtId="183" fontId="0" fillId="0" borderId="0" applyFont="0" applyFill="0" applyBorder="0" applyAlignment="0" applyProtection="0"/>
    <xf numFmtId="0" fontId="1" fillId="6" borderId="0" applyNumberFormat="0" applyBorder="0" applyAlignment="0" applyProtection="0">
      <alignment vertical="center"/>
    </xf>
    <xf numFmtId="0" fontId="37" fillId="4" borderId="0" applyNumberFormat="0" applyBorder="0" applyAlignment="0" applyProtection="0">
      <alignment vertical="center"/>
    </xf>
    <xf numFmtId="184" fontId="0" fillId="0" borderId="0" applyFont="0" applyFill="0" applyBorder="0" applyAlignment="0" applyProtection="0"/>
    <xf numFmtId="0" fontId="40" fillId="1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xf numFmtId="0" fontId="46" fillId="0" borderId="0" applyNumberFormat="0" applyFill="0" applyBorder="0" applyAlignment="0" applyProtection="0">
      <alignment vertical="center"/>
    </xf>
    <xf numFmtId="0" fontId="0" fillId="17" borderId="36" applyNumberFormat="0" applyFont="0" applyAlignment="0" applyProtection="0">
      <alignment vertical="center"/>
    </xf>
    <xf numFmtId="0" fontId="40" fillId="5"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6" fillId="0" borderId="0"/>
    <xf numFmtId="0" fontId="36" fillId="0" borderId="0" applyNumberFormat="0" applyFill="0" applyBorder="0" applyAlignment="0" applyProtection="0">
      <alignment vertical="center"/>
    </xf>
    <xf numFmtId="0" fontId="49" fillId="0" borderId="37" applyNumberFormat="0" applyFill="0" applyAlignment="0" applyProtection="0">
      <alignment vertical="center"/>
    </xf>
    <xf numFmtId="0" fontId="41" fillId="0" borderId="33" applyNumberFormat="0" applyFill="0" applyAlignment="0" applyProtection="0">
      <alignment vertical="center"/>
    </xf>
    <xf numFmtId="0" fontId="40" fillId="21" borderId="0" applyNumberFormat="0" applyBorder="0" applyAlignment="0" applyProtection="0">
      <alignment vertical="center"/>
    </xf>
    <xf numFmtId="0" fontId="44" fillId="0" borderId="38" applyNumberFormat="0" applyFill="0" applyAlignment="0" applyProtection="0">
      <alignment vertical="center"/>
    </xf>
    <xf numFmtId="0" fontId="40" fillId="24" borderId="0" applyNumberFormat="0" applyBorder="0" applyAlignment="0" applyProtection="0">
      <alignment vertical="center"/>
    </xf>
    <xf numFmtId="0" fontId="50" fillId="20" borderId="39" applyNumberFormat="0" applyAlignment="0" applyProtection="0">
      <alignment vertical="center"/>
    </xf>
    <xf numFmtId="0" fontId="48" fillId="20" borderId="34" applyNumberFormat="0" applyAlignment="0" applyProtection="0">
      <alignment vertical="center"/>
    </xf>
    <xf numFmtId="0" fontId="43" fillId="11" borderId="35" applyNumberFormat="0" applyAlignment="0" applyProtection="0">
      <alignment vertical="center"/>
    </xf>
    <xf numFmtId="0" fontId="1" fillId="14" borderId="0" applyNumberFormat="0" applyBorder="0" applyAlignment="0" applyProtection="0">
      <alignment vertical="center"/>
    </xf>
    <xf numFmtId="0" fontId="40" fillId="19" borderId="0" applyNumberFormat="0" applyBorder="0" applyAlignment="0" applyProtection="0">
      <alignment vertical="center"/>
    </xf>
    <xf numFmtId="0" fontId="39" fillId="0" borderId="32" applyNumberFormat="0" applyFill="0" applyAlignment="0" applyProtection="0">
      <alignment vertical="center"/>
    </xf>
    <xf numFmtId="0" fontId="38" fillId="0" borderId="31" applyNumberFormat="0" applyFill="0" applyAlignment="0" applyProtection="0">
      <alignment vertical="center"/>
    </xf>
    <xf numFmtId="0" fontId="52" fillId="27" borderId="0" applyNumberFormat="0" applyBorder="0" applyAlignment="0" applyProtection="0">
      <alignment vertical="center"/>
    </xf>
    <xf numFmtId="0" fontId="51" fillId="26" borderId="0" applyNumberFormat="0" applyBorder="0" applyAlignment="0" applyProtection="0">
      <alignment vertical="center"/>
    </xf>
    <xf numFmtId="0" fontId="1" fillId="15" borderId="0" applyNumberFormat="0" applyBorder="0" applyAlignment="0" applyProtection="0">
      <alignment vertical="center"/>
    </xf>
    <xf numFmtId="0" fontId="40" fillId="10" borderId="0" applyNumberFormat="0" applyBorder="0" applyAlignment="0" applyProtection="0">
      <alignment vertical="center"/>
    </xf>
    <xf numFmtId="0" fontId="1" fillId="8" borderId="0" applyNumberFormat="0" applyBorder="0" applyAlignment="0" applyProtection="0">
      <alignment vertical="center"/>
    </xf>
    <xf numFmtId="0" fontId="1" fillId="22" borderId="0" applyNumberFormat="0" applyBorder="0" applyAlignment="0" applyProtection="0">
      <alignment vertical="center"/>
    </xf>
    <xf numFmtId="0" fontId="1" fillId="3" borderId="0" applyNumberFormat="0" applyBorder="0" applyAlignment="0" applyProtection="0">
      <alignment vertical="center"/>
    </xf>
    <xf numFmtId="0" fontId="1" fillId="25" borderId="0" applyNumberFormat="0" applyBorder="0" applyAlignment="0" applyProtection="0">
      <alignment vertical="center"/>
    </xf>
    <xf numFmtId="0" fontId="40" fillId="7" borderId="0" applyNumberFormat="0" applyBorder="0" applyAlignment="0" applyProtection="0">
      <alignment vertical="center"/>
    </xf>
    <xf numFmtId="0" fontId="26" fillId="0" borderId="0">
      <alignment vertical="center"/>
    </xf>
    <xf numFmtId="0" fontId="40" fillId="13" borderId="0" applyNumberFormat="0" applyBorder="0" applyAlignment="0" applyProtection="0">
      <alignment vertical="center"/>
    </xf>
    <xf numFmtId="0" fontId="1" fillId="31" borderId="0" applyNumberFormat="0" applyBorder="0" applyAlignment="0" applyProtection="0">
      <alignment vertical="center"/>
    </xf>
    <xf numFmtId="0" fontId="1" fillId="30" borderId="0" applyNumberFormat="0" applyBorder="0" applyAlignment="0" applyProtection="0">
      <alignment vertical="center"/>
    </xf>
    <xf numFmtId="0" fontId="26" fillId="0" borderId="0">
      <alignment vertical="center"/>
    </xf>
    <xf numFmtId="0" fontId="40" fillId="28" borderId="0" applyNumberFormat="0" applyBorder="0" applyAlignment="0" applyProtection="0">
      <alignment vertical="center"/>
    </xf>
    <xf numFmtId="0" fontId="26" fillId="0" borderId="0"/>
    <xf numFmtId="0" fontId="1" fillId="32" borderId="0" applyNumberFormat="0" applyBorder="0" applyAlignment="0" applyProtection="0">
      <alignment vertical="center"/>
    </xf>
    <xf numFmtId="0" fontId="40" fillId="33" borderId="0" applyNumberFormat="0" applyBorder="0" applyAlignment="0" applyProtection="0">
      <alignment vertical="center"/>
    </xf>
    <xf numFmtId="0" fontId="40" fillId="29" borderId="0" applyNumberFormat="0" applyBorder="0" applyAlignment="0" applyProtection="0">
      <alignment vertical="center"/>
    </xf>
    <xf numFmtId="0" fontId="1" fillId="18" borderId="0" applyNumberFormat="0" applyBorder="0" applyAlignment="0" applyProtection="0">
      <alignment vertical="center"/>
    </xf>
    <xf numFmtId="0" fontId="40" fillId="23"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0" fontId="11" fillId="0" borderId="0"/>
    <xf numFmtId="178" fontId="10" fillId="0" borderId="7">
      <alignment horizontal="right" vertical="center"/>
    </xf>
    <xf numFmtId="0" fontId="11" fillId="0" borderId="0"/>
    <xf numFmtId="179" fontId="10" fillId="0" borderId="7">
      <alignment horizontal="right" vertical="center"/>
    </xf>
    <xf numFmtId="49" fontId="10" fillId="0" borderId="7">
      <alignment horizontal="left" vertical="center" wrapText="1"/>
    </xf>
  </cellStyleXfs>
  <cellXfs count="412">
    <xf numFmtId="0" fontId="0" fillId="0" borderId="0" xfId="0"/>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79" fontId="7" fillId="0" borderId="7" xfId="61" applyNumberFormat="1" applyFont="1" applyBorder="1">
      <alignment horizontal="right" vertical="center"/>
    </xf>
    <xf numFmtId="177" fontId="7" fillId="0" borderId="7" xfId="61"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9"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8" xfId="0" applyFont="1" applyFill="1" applyBorder="1" applyAlignment="1" applyProtection="1">
      <alignment horizontal="center" vertical="center" wrapText="1"/>
      <protection locked="0"/>
    </xf>
    <xf numFmtId="179"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60" applyFill="1" applyAlignment="1">
      <alignment vertical="center"/>
    </xf>
    <xf numFmtId="0" fontId="12" fillId="0" borderId="0" xfId="60" applyNumberFormat="1" applyFont="1" applyFill="1" applyBorder="1" applyAlignment="1" applyProtection="1">
      <alignment horizontal="center" vertical="center"/>
    </xf>
    <xf numFmtId="0" fontId="13" fillId="0" borderId="0" xfId="60" applyNumberFormat="1" applyFont="1" applyFill="1" applyBorder="1" applyAlignment="1" applyProtection="1">
      <alignment horizontal="left" vertical="center"/>
    </xf>
    <xf numFmtId="0" fontId="14" fillId="0" borderId="0" xfId="60" applyNumberFormat="1" applyFont="1" applyFill="1" applyBorder="1" applyAlignment="1" applyProtection="1">
      <alignment horizontal="left" vertical="center"/>
    </xf>
    <xf numFmtId="0" fontId="15" fillId="0" borderId="9" xfId="46" applyFont="1" applyFill="1" applyBorder="1" applyAlignment="1">
      <alignment horizontal="center" vertical="center" wrapText="1"/>
    </xf>
    <xf numFmtId="0" fontId="15" fillId="0" borderId="10" xfId="46" applyFont="1" applyFill="1" applyBorder="1" applyAlignment="1">
      <alignment horizontal="center" vertical="center" wrapText="1"/>
    </xf>
    <xf numFmtId="0" fontId="15" fillId="0" borderId="11" xfId="46" applyFont="1" applyFill="1" applyBorder="1" applyAlignment="1">
      <alignment horizontal="center" vertical="center" wrapText="1"/>
    </xf>
    <xf numFmtId="0" fontId="15" fillId="0" borderId="12" xfId="46"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6" applyFont="1" applyFill="1" applyBorder="1" applyAlignment="1">
      <alignment horizontal="center" vertical="center" wrapText="1"/>
    </xf>
    <xf numFmtId="0" fontId="11" fillId="0" borderId="8" xfId="60" applyFill="1" applyBorder="1" applyAlignment="1">
      <alignment vertical="center"/>
    </xf>
    <xf numFmtId="0" fontId="15" fillId="0" borderId="8" xfId="46" applyFont="1" applyFill="1" applyBorder="1" applyAlignment="1">
      <alignment vertical="center" wrapText="1"/>
    </xf>
    <xf numFmtId="0" fontId="15" fillId="0" borderId="8" xfId="46" applyFont="1" applyFill="1" applyBorder="1" applyAlignment="1">
      <alignment horizontal="left" vertical="center" wrapText="1" indent="1"/>
    </xf>
    <xf numFmtId="0" fontId="16" fillId="0" borderId="8" xfId="46" applyFont="1" applyFill="1" applyBorder="1" applyAlignment="1">
      <alignment horizontal="center" vertical="center" wrapText="1"/>
    </xf>
    <xf numFmtId="0" fontId="16" fillId="0" borderId="0" xfId="60" applyNumberFormat="1" applyFont="1" applyFill="1" applyBorder="1" applyAlignment="1" applyProtection="1">
      <alignment horizontal="right" vertical="center"/>
    </xf>
    <xf numFmtId="0" fontId="15" fillId="0" borderId="13" xfId="46" applyFont="1" applyFill="1" applyBorder="1" applyAlignment="1">
      <alignment horizontal="center" vertical="center" wrapText="1"/>
    </xf>
    <xf numFmtId="0" fontId="11" fillId="0" borderId="0" xfId="54" applyFont="1" applyFill="1" applyBorder="1" applyAlignment="1" applyProtection="1">
      <alignment vertical="center"/>
    </xf>
    <xf numFmtId="0" fontId="10" fillId="0" borderId="0" xfId="54" applyFont="1" applyFill="1" applyBorder="1" applyAlignment="1" applyProtection="1">
      <alignment vertical="top"/>
      <protection locked="0"/>
    </xf>
    <xf numFmtId="0" fontId="17" fillId="0" borderId="0" xfId="54" applyFont="1" applyFill="1" applyBorder="1" applyAlignment="1" applyProtection="1">
      <alignment horizontal="center" vertical="center"/>
    </xf>
    <xf numFmtId="0" fontId="9" fillId="0" borderId="0" xfId="54" applyFont="1" applyFill="1" applyBorder="1" applyAlignment="1" applyProtection="1">
      <alignment horizontal="center" vertical="center"/>
    </xf>
    <xf numFmtId="0" fontId="9" fillId="0" borderId="0" xfId="54" applyFont="1" applyFill="1" applyBorder="1" applyAlignment="1" applyProtection="1">
      <alignment horizontal="center" vertical="center"/>
      <protection locked="0"/>
    </xf>
    <xf numFmtId="0" fontId="10" fillId="0" borderId="0" xfId="54" applyFont="1" applyFill="1" applyBorder="1" applyAlignment="1" applyProtection="1">
      <alignment horizontal="left" vertical="center"/>
      <protection locked="0"/>
    </xf>
    <xf numFmtId="0" fontId="5" fillId="0" borderId="7"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protection locked="0"/>
    </xf>
    <xf numFmtId="0" fontId="5" fillId="0" borderId="2"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protection locked="0"/>
    </xf>
    <xf numFmtId="0" fontId="4" fillId="0" borderId="7" xfId="54" applyFont="1" applyFill="1" applyBorder="1" applyAlignment="1" applyProtection="1">
      <alignment horizontal="left" vertical="center" wrapText="1"/>
      <protection locked="0"/>
    </xf>
    <xf numFmtId="0" fontId="4" fillId="0" borderId="7"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18" fillId="0" borderId="0" xfId="54" applyFont="1" applyFill="1" applyBorder="1" applyAlignment="1" applyProtection="1">
      <alignment vertical="top"/>
      <protection locked="0"/>
    </xf>
    <xf numFmtId="0" fontId="11" fillId="0" borderId="0" xfId="54" applyFont="1" applyFill="1" applyBorder="1" applyAlignment="1" applyProtection="1"/>
    <xf numFmtId="0" fontId="19" fillId="0" borderId="0" xfId="0" applyFont="1" applyFill="1" applyAlignment="1">
      <alignment vertical="center"/>
    </xf>
    <xf numFmtId="0" fontId="6" fillId="0" borderId="0" xfId="54" applyFont="1" applyFill="1" applyBorder="1" applyAlignment="1" applyProtection="1"/>
    <xf numFmtId="0" fontId="6" fillId="0" borderId="0" xfId="54" applyFont="1" applyFill="1" applyBorder="1" applyAlignment="1" applyProtection="1">
      <alignment horizontal="right" vertical="center"/>
    </xf>
    <xf numFmtId="0" fontId="17"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5" fillId="0" borderId="0" xfId="54" applyFont="1" applyFill="1" applyBorder="1" applyAlignment="1" applyProtection="1"/>
    <xf numFmtId="0" fontId="5" fillId="0" borderId="0" xfId="54" applyFont="1" applyFill="1" applyBorder="1" applyAlignment="1" applyProtection="1">
      <alignment vertical="center" wrapText="1"/>
    </xf>
    <xf numFmtId="0" fontId="5" fillId="0" borderId="1" xfId="54" applyFont="1" applyFill="1" applyBorder="1" applyAlignment="1" applyProtection="1">
      <alignment horizontal="center" vertical="center"/>
    </xf>
    <xf numFmtId="0" fontId="5" fillId="0" borderId="2" xfId="54" applyFont="1" applyFill="1" applyBorder="1" applyAlignment="1" applyProtection="1">
      <alignment horizontal="center" vertical="center"/>
    </xf>
    <xf numFmtId="0" fontId="5" fillId="0" borderId="3" xfId="54" applyFont="1" applyFill="1" applyBorder="1" applyAlignment="1" applyProtection="1">
      <alignment horizontal="center" vertical="center"/>
    </xf>
    <xf numFmtId="0" fontId="5" fillId="0" borderId="8" xfId="54" applyFont="1" applyFill="1" applyBorder="1" applyAlignment="1" applyProtection="1">
      <alignment horizontal="center" vertical="center"/>
    </xf>
    <xf numFmtId="0" fontId="5" fillId="0" borderId="6" xfId="54" applyFont="1" applyFill="1" applyBorder="1" applyAlignment="1" applyProtection="1">
      <alignment horizontal="center" vertical="center"/>
    </xf>
    <xf numFmtId="0" fontId="5" fillId="0" borderId="5" xfId="54" applyFont="1" applyFill="1" applyBorder="1" applyAlignment="1" applyProtection="1">
      <alignment horizontal="center" vertical="center"/>
    </xf>
    <xf numFmtId="0" fontId="5" fillId="0" borderId="1" xfId="54" applyFont="1" applyFill="1" applyBorder="1" applyAlignment="1" applyProtection="1">
      <alignment horizontal="center" vertical="center" wrapText="1"/>
    </xf>
    <xf numFmtId="0" fontId="5" fillId="0" borderId="14" xfId="54" applyFont="1" applyFill="1" applyBorder="1" applyAlignment="1" applyProtection="1">
      <alignment horizontal="center" vertical="center" wrapText="1"/>
    </xf>
    <xf numFmtId="0" fontId="18" fillId="0" borderId="14" xfId="54" applyFont="1" applyFill="1" applyBorder="1" applyAlignment="1" applyProtection="1">
      <alignment horizontal="center" vertical="center"/>
    </xf>
    <xf numFmtId="0" fontId="18" fillId="0" borderId="2" xfId="54"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4" applyFont="1" applyFill="1" applyBorder="1" applyAlignment="1" applyProtection="1">
      <alignment horizontal="right" vertical="center"/>
      <protection locked="0"/>
    </xf>
    <xf numFmtId="0" fontId="4" fillId="0" borderId="6" xfId="54" applyFont="1" applyFill="1" applyBorder="1" applyAlignment="1" applyProtection="1">
      <alignment vertical="center" wrapText="1"/>
    </xf>
    <xf numFmtId="0" fontId="4" fillId="0" borderId="6" xfId="54" applyFont="1" applyFill="1" applyBorder="1" applyAlignment="1" applyProtection="1">
      <alignment horizontal="right" vertical="center"/>
      <protection locked="0"/>
    </xf>
    <xf numFmtId="0" fontId="10" fillId="0" borderId="18" xfId="54" applyFont="1" applyFill="1" applyBorder="1" applyAlignment="1" applyProtection="1">
      <alignment horizontal="right" vertical="center"/>
      <protection locked="0"/>
    </xf>
    <xf numFmtId="0" fontId="4" fillId="0" borderId="7" xfId="54" applyFont="1" applyFill="1" applyBorder="1" applyAlignment="1" applyProtection="1">
      <alignment horizontal="right" vertical="center"/>
      <protection locked="0"/>
    </xf>
    <xf numFmtId="0" fontId="18" fillId="0" borderId="0" xfId="54" applyFont="1" applyFill="1" applyBorder="1" applyAlignment="1" applyProtection="1"/>
    <xf numFmtId="0" fontId="10" fillId="0" borderId="0" xfId="54" applyFont="1" applyFill="1" applyBorder="1" applyAlignment="1" applyProtection="1">
      <alignment horizontal="right"/>
    </xf>
    <xf numFmtId="0" fontId="5" fillId="0" borderId="6"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5" fillId="0" borderId="19" xfId="54" applyFont="1" applyFill="1" applyBorder="1" applyAlignment="1" applyProtection="1">
      <alignment horizontal="center" vertical="center" wrapText="1"/>
    </xf>
    <xf numFmtId="0" fontId="5" fillId="0" borderId="8" xfId="54" applyFont="1" applyFill="1" applyBorder="1" applyAlignment="1" applyProtection="1">
      <alignment horizontal="center" vertical="center" wrapText="1"/>
    </xf>
    <xf numFmtId="0" fontId="5" fillId="0" borderId="9" xfId="54" applyFont="1" applyFill="1" applyBorder="1" applyAlignment="1" applyProtection="1">
      <alignment horizontal="center" vertical="center" wrapText="1"/>
    </xf>
    <xf numFmtId="0" fontId="5" fillId="0" borderId="20" xfId="54" applyFont="1" applyFill="1" applyBorder="1" applyAlignment="1" applyProtection="1">
      <alignment horizontal="center" vertical="center" wrapText="1"/>
    </xf>
    <xf numFmtId="0" fontId="5" fillId="0" borderId="21" xfId="54" applyFont="1" applyFill="1" applyBorder="1" applyAlignment="1" applyProtection="1">
      <alignment horizontal="center" vertical="center" wrapText="1"/>
    </xf>
    <xf numFmtId="0" fontId="5" fillId="0" borderId="12" xfId="54" applyFont="1" applyFill="1" applyBorder="1" applyAlignment="1" applyProtection="1">
      <alignment horizontal="center" vertical="center" wrapText="1"/>
    </xf>
    <xf numFmtId="0" fontId="10" fillId="0" borderId="8" xfId="54" applyFont="1" applyFill="1" applyBorder="1" applyAlignment="1" applyProtection="1">
      <alignment vertical="center"/>
      <protection locked="0"/>
    </xf>
    <xf numFmtId="0" fontId="4" fillId="0" borderId="8" xfId="54" applyFont="1" applyFill="1" applyBorder="1" applyAlignment="1" applyProtection="1">
      <alignment horizontal="left" vertical="center"/>
      <protection locked="0"/>
    </xf>
    <xf numFmtId="0" fontId="4" fillId="0" borderId="8" xfId="54" applyFont="1" applyFill="1" applyBorder="1" applyAlignment="1" applyProtection="1">
      <alignment horizontal="left" vertical="center" wrapText="1"/>
      <protection locked="0"/>
    </xf>
    <xf numFmtId="0" fontId="4" fillId="0" borderId="8" xfId="54" applyFont="1" applyFill="1" applyBorder="1" applyAlignment="1" applyProtection="1">
      <alignment horizontal="left" vertical="center" wrapText="1"/>
    </xf>
    <xf numFmtId="0" fontId="6" fillId="0" borderId="8" xfId="54" applyFont="1" applyFill="1" applyBorder="1" applyAlignment="1" applyProtection="1">
      <alignment horizontal="center" vertical="center"/>
    </xf>
    <xf numFmtId="0" fontId="6" fillId="0" borderId="0" xfId="54" applyFont="1" applyFill="1" applyBorder="1" applyAlignment="1" applyProtection="1">
      <alignment wrapText="1"/>
    </xf>
    <xf numFmtId="0" fontId="10" fillId="0" borderId="0" xfId="54" applyFont="1" applyFill="1" applyBorder="1" applyAlignment="1" applyProtection="1">
      <alignment vertical="top" wrapText="1"/>
      <protection locked="0"/>
    </xf>
    <xf numFmtId="0" fontId="11" fillId="0" borderId="0" xfId="54" applyFont="1" applyFill="1" applyBorder="1" applyAlignment="1" applyProtection="1">
      <alignment wrapText="1"/>
    </xf>
    <xf numFmtId="0" fontId="5" fillId="0" borderId="0" xfId="54" applyFont="1" applyFill="1" applyBorder="1" applyAlignment="1" applyProtection="1">
      <alignment wrapText="1"/>
    </xf>
    <xf numFmtId="0" fontId="5" fillId="0" borderId="8" xfId="54" applyFont="1" applyFill="1" applyBorder="1" applyAlignment="1" applyProtection="1">
      <alignment horizontal="center" vertical="center" wrapText="1"/>
      <protection locked="0"/>
    </xf>
    <xf numFmtId="0" fontId="18" fillId="0" borderId="8" xfId="54" applyFont="1" applyFill="1" applyBorder="1" applyAlignment="1" applyProtection="1">
      <alignment horizontal="center" vertical="center" wrapText="1"/>
      <protection locked="0"/>
    </xf>
    <xf numFmtId="176" fontId="4" fillId="0" borderId="8" xfId="54" applyNumberFormat="1" applyFont="1" applyFill="1" applyBorder="1" applyAlignment="1" applyProtection="1">
      <alignment horizontal="right" vertical="center"/>
      <protection locked="0"/>
    </xf>
    <xf numFmtId="176" fontId="4" fillId="0" borderId="8" xfId="54" applyNumberFormat="1" applyFont="1" applyFill="1" applyBorder="1" applyAlignment="1" applyProtection="1">
      <alignment horizontal="right" vertical="center"/>
    </xf>
    <xf numFmtId="176" fontId="4" fillId="0" borderId="8" xfId="54" applyNumberFormat="1" applyFont="1" applyFill="1" applyBorder="1" applyAlignment="1" applyProtection="1">
      <alignment vertical="center"/>
      <protection locked="0"/>
    </xf>
    <xf numFmtId="176" fontId="11" fillId="0" borderId="8" xfId="54" applyNumberFormat="1" applyFont="1" applyFill="1" applyBorder="1" applyAlignment="1" applyProtection="1">
      <alignment horizontal="right" vertical="center"/>
    </xf>
    <xf numFmtId="176" fontId="11" fillId="0" borderId="8" xfId="54" applyNumberFormat="1" applyFont="1" applyFill="1" applyBorder="1" applyAlignment="1" applyProtection="1"/>
    <xf numFmtId="176" fontId="10" fillId="0" borderId="8" xfId="54" applyNumberFormat="1"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5" fillId="0" borderId="22" xfId="54" applyFont="1" applyFill="1" applyBorder="1" applyAlignment="1" applyProtection="1">
      <alignment horizontal="center" vertical="center" wrapText="1"/>
    </xf>
    <xf numFmtId="0" fontId="4" fillId="0" borderId="8" xfId="54" applyFont="1" applyFill="1" applyBorder="1" applyAlignment="1" applyProtection="1">
      <alignment horizontal="right" vertical="center"/>
    </xf>
    <xf numFmtId="176" fontId="4" fillId="0" borderId="22" xfId="54" applyNumberFormat="1" applyFont="1" applyFill="1" applyBorder="1" applyAlignment="1" applyProtection="1">
      <alignment horizontal="right" vertical="center"/>
      <protection locked="0"/>
    </xf>
    <xf numFmtId="0" fontId="6" fillId="0" borderId="8" xfId="54" applyFont="1" applyFill="1" applyBorder="1" applyAlignment="1" applyProtection="1">
      <alignment horizontal="center" vertical="center" wrapText="1"/>
    </xf>
    <xf numFmtId="0" fontId="5" fillId="0" borderId="23"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protection locked="0"/>
    </xf>
    <xf numFmtId="0" fontId="5" fillId="0" borderId="0" xfId="54" applyFont="1" applyFill="1" applyBorder="1" applyAlignment="1" applyProtection="1">
      <alignment horizontal="center" vertical="center" wrapText="1"/>
    </xf>
    <xf numFmtId="0" fontId="18" fillId="0" borderId="20" xfId="54" applyFont="1" applyFill="1" applyBorder="1" applyAlignment="1" applyProtection="1">
      <alignment horizontal="center" vertical="center" wrapText="1"/>
      <protection locked="0"/>
    </xf>
    <xf numFmtId="0" fontId="5" fillId="0" borderId="24" xfId="54" applyFont="1" applyFill="1" applyBorder="1" applyAlignment="1" applyProtection="1">
      <alignment horizontal="center" vertical="center" wrapText="1"/>
    </xf>
    <xf numFmtId="0" fontId="5" fillId="0" borderId="22" xfId="54" applyFont="1" applyFill="1" applyBorder="1" applyAlignment="1" applyProtection="1">
      <alignment horizontal="center" vertical="center" wrapText="1"/>
      <protection locked="0"/>
    </xf>
    <xf numFmtId="0" fontId="4" fillId="0" borderId="0" xfId="54" applyFont="1" applyFill="1" applyBorder="1" applyAlignment="1" applyProtection="1">
      <alignment horizontal="right" vertical="center"/>
    </xf>
    <xf numFmtId="0" fontId="4" fillId="0" borderId="0" xfId="54" applyFont="1" applyFill="1" applyBorder="1" applyAlignment="1" applyProtection="1">
      <alignment horizontal="right"/>
      <protection locked="0"/>
    </xf>
    <xf numFmtId="0" fontId="4" fillId="0" borderId="0" xfId="54" applyFont="1" applyFill="1" applyBorder="1" applyAlignment="1" applyProtection="1">
      <alignment horizontal="right"/>
    </xf>
    <xf numFmtId="0" fontId="18" fillId="0" borderId="24" xfId="54" applyFont="1" applyFill="1" applyBorder="1" applyAlignment="1" applyProtection="1">
      <alignment horizontal="center" vertical="center" wrapText="1"/>
      <protection locked="0"/>
    </xf>
    <xf numFmtId="49" fontId="11" fillId="0" borderId="0" xfId="54" applyNumberFormat="1" applyFont="1" applyFill="1" applyBorder="1" applyAlignment="1" applyProtection="1"/>
    <xf numFmtId="49" fontId="20" fillId="0" borderId="0" xfId="54" applyNumberFormat="1" applyFont="1" applyFill="1" applyBorder="1" applyAlignment="1" applyProtection="1"/>
    <xf numFmtId="0" fontId="20" fillId="0" borderId="0" xfId="54" applyFont="1" applyFill="1" applyBorder="1" applyAlignment="1" applyProtection="1">
      <alignment horizontal="right"/>
    </xf>
    <xf numFmtId="0" fontId="6" fillId="0" borderId="0" xfId="54" applyFont="1" applyFill="1" applyBorder="1" applyAlignment="1" applyProtection="1">
      <alignment horizontal="right"/>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horizontal="left" vertical="center"/>
      <protection locked="0"/>
    </xf>
    <xf numFmtId="49" fontId="5" fillId="0" borderId="1" xfId="54" applyNumberFormat="1" applyFont="1" applyFill="1" applyBorder="1" applyAlignment="1" applyProtection="1">
      <alignment horizontal="center" vertical="center" wrapText="1"/>
    </xf>
    <xf numFmtId="0" fontId="5" fillId="0" borderId="4" xfId="54" applyFont="1" applyFill="1" applyBorder="1" applyAlignment="1" applyProtection="1">
      <alignment horizontal="center" vertical="center"/>
    </xf>
    <xf numFmtId="49" fontId="5" fillId="0" borderId="5"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xf>
    <xf numFmtId="180" fontId="4" fillId="0" borderId="7" xfId="54" applyNumberFormat="1" applyFont="1" applyFill="1" applyBorder="1" applyAlignment="1" applyProtection="1">
      <alignment horizontal="right" vertical="center"/>
    </xf>
    <xf numFmtId="180" fontId="4" fillId="0" borderId="7" xfId="54" applyNumberFormat="1" applyFont="1" applyFill="1" applyBorder="1" applyAlignment="1" applyProtection="1">
      <alignment horizontal="left" vertical="center" wrapText="1"/>
    </xf>
    <xf numFmtId="0" fontId="11" fillId="0" borderId="2" xfId="54" applyFont="1" applyFill="1" applyBorder="1" applyAlignment="1" applyProtection="1">
      <alignment horizontal="center" vertical="center"/>
    </xf>
    <xf numFmtId="0" fontId="11" fillId="0" borderId="3" xfId="54" applyFont="1" applyFill="1" applyBorder="1" applyAlignment="1" applyProtection="1">
      <alignment horizontal="center" vertical="center"/>
    </xf>
    <xf numFmtId="0" fontId="11" fillId="0" borderId="4" xfId="54" applyFont="1" applyFill="1" applyBorder="1" applyAlignment="1" applyProtection="1">
      <alignment horizontal="center" vertical="center"/>
    </xf>
    <xf numFmtId="49" fontId="10" fillId="0" borderId="0" xfId="54" applyNumberFormat="1" applyFont="1" applyFill="1" applyBorder="1" applyAlignment="1" applyProtection="1">
      <alignment horizontal="left" vertical="top"/>
    </xf>
    <xf numFmtId="0" fontId="5" fillId="0" borderId="7" xfId="54" applyNumberFormat="1" applyFont="1" applyFill="1" applyBorder="1" applyAlignment="1" applyProtection="1">
      <alignment horizontal="center" vertical="center"/>
    </xf>
    <xf numFmtId="49" fontId="21" fillId="0" borderId="7" xfId="0" applyNumberFormat="1" applyFont="1" applyFill="1" applyBorder="1" applyAlignment="1" applyProtection="1">
      <alignment horizontal="left" vertical="center" wrapText="1"/>
    </xf>
    <xf numFmtId="180" fontId="4" fillId="0" borderId="7" xfId="54" applyNumberFormat="1" applyFont="1" applyFill="1" applyBorder="1" applyAlignment="1" applyProtection="1">
      <alignment horizontal="right" vertical="center" wrapText="1"/>
    </xf>
    <xf numFmtId="179" fontId="21" fillId="0" borderId="7" xfId="0" applyNumberFormat="1" applyFont="1" applyFill="1" applyBorder="1" applyAlignment="1" applyProtection="1">
      <alignment horizontal="right" vertical="center"/>
    </xf>
    <xf numFmtId="49" fontId="21" fillId="0" borderId="7" xfId="0" applyNumberFormat="1" applyFont="1" applyFill="1" applyBorder="1" applyAlignment="1" applyProtection="1">
      <alignment horizontal="left" vertical="center" wrapText="1" indent="1"/>
    </xf>
    <xf numFmtId="49" fontId="7" fillId="0" borderId="7" xfId="62" applyFont="1">
      <alignment horizontal="left" vertical="center" wrapText="1"/>
    </xf>
    <xf numFmtId="49" fontId="21" fillId="0" borderId="7" xfId="0" applyNumberFormat="1" applyFont="1" applyFill="1" applyBorder="1" applyAlignment="1" applyProtection="1">
      <alignment horizontal="left" vertical="center" wrapText="1" indent="2"/>
    </xf>
    <xf numFmtId="0" fontId="4" fillId="2" borderId="0" xfId="54" applyFont="1" applyFill="1" applyBorder="1" applyAlignment="1" applyProtection="1">
      <alignment horizontal="left" vertical="center" wrapText="1"/>
    </xf>
    <xf numFmtId="0" fontId="22" fillId="2" borderId="0" xfId="54" applyFont="1" applyFill="1" applyBorder="1" applyAlignment="1" applyProtection="1">
      <alignment horizontal="center" vertical="center" wrapText="1"/>
    </xf>
    <xf numFmtId="0" fontId="5" fillId="2" borderId="7" xfId="54" applyFont="1" applyFill="1" applyBorder="1" applyAlignment="1" applyProtection="1">
      <alignment horizontal="center" vertical="center" wrapText="1"/>
    </xf>
    <xf numFmtId="0" fontId="5" fillId="2" borderId="2" xfId="54" applyFont="1" applyFill="1" applyBorder="1" applyAlignment="1" applyProtection="1">
      <alignment horizontal="left" vertical="center" wrapText="1"/>
    </xf>
    <xf numFmtId="0" fontId="23" fillId="2" borderId="3" xfId="54" applyFont="1" applyFill="1" applyBorder="1" applyAlignment="1" applyProtection="1">
      <alignment horizontal="left" vertical="center" wrapText="1"/>
    </xf>
    <xf numFmtId="49" fontId="5" fillId="0" borderId="7" xfId="54" applyNumberFormat="1" applyFont="1" applyFill="1" applyBorder="1" applyAlignment="1" applyProtection="1">
      <alignment horizontal="center" vertical="center" wrapText="1"/>
    </xf>
    <xf numFmtId="49" fontId="5" fillId="0" borderId="2" xfId="54" applyNumberFormat="1" applyFont="1" applyFill="1" applyBorder="1" applyAlignment="1" applyProtection="1">
      <alignment horizontal="left" vertical="center" wrapText="1"/>
    </xf>
    <xf numFmtId="49" fontId="5" fillId="0" borderId="3" xfId="54" applyNumberFormat="1" applyFont="1" applyFill="1" applyBorder="1" applyAlignment="1" applyProtection="1">
      <alignment horizontal="left" vertical="center" wrapText="1"/>
    </xf>
    <xf numFmtId="0" fontId="5" fillId="0" borderId="5" xfId="54" applyFont="1" applyFill="1" applyBorder="1" applyAlignment="1" applyProtection="1">
      <alignment horizontal="center" vertical="center" wrapText="1"/>
    </xf>
    <xf numFmtId="49" fontId="5" fillId="0" borderId="14" xfId="54" applyNumberFormat="1" applyFont="1" applyFill="1" applyBorder="1" applyAlignment="1" applyProtection="1">
      <alignment horizontal="left" vertical="center" wrapText="1"/>
    </xf>
    <xf numFmtId="49" fontId="5" fillId="0" borderId="23" xfId="54" applyNumberFormat="1" applyFont="1" applyFill="1" applyBorder="1" applyAlignment="1" applyProtection="1">
      <alignment horizontal="left" vertical="center" wrapText="1"/>
    </xf>
    <xf numFmtId="49" fontId="5" fillId="0" borderId="8" xfId="54" applyNumberFormat="1" applyFont="1" applyFill="1" applyBorder="1" applyAlignment="1" applyProtection="1">
      <alignment horizontal="center" vertical="center" wrapText="1"/>
    </xf>
    <xf numFmtId="0" fontId="5" fillId="0" borderId="8" xfId="54" applyFont="1" applyFill="1" applyBorder="1" applyAlignment="1" applyProtection="1">
      <alignment horizontal="left" vertical="center" wrapText="1"/>
    </xf>
    <xf numFmtId="0" fontId="23" fillId="0" borderId="8" xfId="54" applyFont="1" applyFill="1" applyBorder="1" applyAlignment="1" applyProtection="1">
      <alignment horizontal="left" vertical="center" wrapText="1"/>
    </xf>
    <xf numFmtId="0" fontId="18" fillId="0" borderId="8" xfId="54" applyFont="1" applyFill="1" applyBorder="1" applyAlignment="1" applyProtection="1">
      <alignment horizontal="center" vertical="center" wrapText="1"/>
    </xf>
    <xf numFmtId="176" fontId="5" fillId="0" borderId="8" xfId="54" applyNumberFormat="1" applyFont="1" applyFill="1" applyBorder="1" applyAlignment="1" applyProtection="1">
      <alignment horizontal="right" vertical="center" wrapText="1"/>
      <protection locked="0"/>
    </xf>
    <xf numFmtId="49" fontId="5" fillId="0" borderId="18" xfId="54" applyNumberFormat="1" applyFont="1" applyFill="1" applyBorder="1" applyAlignment="1" applyProtection="1">
      <alignment horizontal="left" vertical="center" wrapText="1"/>
    </xf>
    <xf numFmtId="0" fontId="5" fillId="0" borderId="22" xfId="54" applyFont="1" applyFill="1" applyBorder="1" applyAlignment="1" applyProtection="1">
      <alignment wrapText="1"/>
    </xf>
    <xf numFmtId="0" fontId="5" fillId="0" borderId="24" xfId="54" applyFont="1" applyFill="1" applyBorder="1" applyAlignment="1" applyProtection="1">
      <alignment wrapText="1"/>
    </xf>
    <xf numFmtId="176" fontId="5" fillId="0" borderId="6" xfId="54" applyNumberFormat="1" applyFont="1" applyFill="1" applyBorder="1" applyAlignment="1" applyProtection="1">
      <alignment vertical="center" wrapText="1"/>
    </xf>
    <xf numFmtId="0" fontId="5" fillId="0" borderId="4" xfId="54" applyFont="1" applyFill="1" applyBorder="1" applyAlignment="1" applyProtection="1">
      <alignment wrapText="1"/>
    </xf>
    <xf numFmtId="0" fontId="5" fillId="0" borderId="3" xfId="54" applyFont="1" applyFill="1" applyBorder="1" applyAlignment="1" applyProtection="1">
      <alignment wrapText="1"/>
    </xf>
    <xf numFmtId="176" fontId="5" fillId="0" borderId="7" xfId="54" applyNumberFormat="1" applyFont="1" applyFill="1" applyBorder="1" applyAlignment="1" applyProtection="1">
      <alignment vertical="center" wrapText="1"/>
    </xf>
    <xf numFmtId="0" fontId="23" fillId="0" borderId="14" xfId="54" applyFont="1" applyFill="1" applyBorder="1" applyAlignment="1" applyProtection="1">
      <alignment horizontal="left" vertical="center" wrapText="1"/>
    </xf>
    <xf numFmtId="0" fontId="23" fillId="0" borderId="23" xfId="54" applyFont="1" applyFill="1" applyBorder="1" applyAlignment="1" applyProtection="1">
      <alignment horizontal="left" vertical="center" wrapText="1"/>
    </xf>
    <xf numFmtId="49" fontId="5" fillId="0" borderId="14"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wrapText="1"/>
      <protection locked="0"/>
    </xf>
    <xf numFmtId="0" fontId="5" fillId="0" borderId="18"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wrapText="1"/>
      <protection locked="0"/>
    </xf>
    <xf numFmtId="49" fontId="5" fillId="0" borderId="7" xfId="62" applyFont="1" applyAlignment="1">
      <alignment horizontal="left" vertical="center" wrapText="1"/>
    </xf>
    <xf numFmtId="49" fontId="5" fillId="0" borderId="7" xfId="62" applyFont="1">
      <alignment horizontal="left" vertical="center" wrapText="1"/>
    </xf>
    <xf numFmtId="0" fontId="5" fillId="0" borderId="18" xfId="54" applyFont="1" applyFill="1" applyBorder="1" applyAlignment="1" applyProtection="1">
      <alignment horizontal="left" vertical="center" wrapText="1"/>
    </xf>
    <xf numFmtId="0" fontId="5" fillId="0" borderId="1" xfId="54" applyFont="1" applyFill="1" applyBorder="1" applyAlignment="1" applyProtection="1">
      <alignment horizontal="center" vertical="center" wrapText="1"/>
      <protection locked="0"/>
    </xf>
    <xf numFmtId="0" fontId="5" fillId="0" borderId="25" xfId="54" applyFont="1" applyFill="1" applyBorder="1" applyAlignment="1" applyProtection="1">
      <alignment horizontal="left" vertical="center" wrapText="1"/>
    </xf>
    <xf numFmtId="0" fontId="5" fillId="0" borderId="8" xfId="54" applyFont="1" applyFill="1" applyBorder="1" applyAlignment="1" applyProtection="1">
      <alignment wrapText="1"/>
    </xf>
    <xf numFmtId="0" fontId="4" fillId="2" borderId="0" xfId="54" applyFont="1" applyFill="1" applyBorder="1" applyAlignment="1" applyProtection="1">
      <alignment horizontal="right" wrapText="1"/>
    </xf>
    <xf numFmtId="0" fontId="23" fillId="2" borderId="4" xfId="54" applyFont="1" applyFill="1" applyBorder="1" applyAlignment="1" applyProtection="1">
      <alignment horizontal="left" vertical="center" wrapText="1"/>
    </xf>
    <xf numFmtId="0" fontId="5" fillId="0" borderId="3" xfId="54" applyFont="1" applyFill="1" applyBorder="1" applyAlignment="1" applyProtection="1">
      <alignment horizontal="left" vertical="center" wrapText="1"/>
    </xf>
    <xf numFmtId="49" fontId="5" fillId="0" borderId="4" xfId="54" applyNumberFormat="1" applyFont="1" applyFill="1" applyBorder="1" applyAlignment="1" applyProtection="1">
      <alignment horizontal="left" vertical="center" wrapText="1"/>
    </xf>
    <xf numFmtId="49" fontId="5" fillId="0" borderId="7" xfId="54" applyNumberFormat="1" applyFont="1" applyFill="1" applyBorder="1" applyAlignment="1" applyProtection="1">
      <alignment vertical="center" wrapText="1"/>
    </xf>
    <xf numFmtId="0" fontId="5" fillId="0" borderId="23"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left" vertical="center" wrapText="1"/>
    </xf>
    <xf numFmtId="49" fontId="5" fillId="0" borderId="1" xfId="54" applyNumberFormat="1" applyFont="1" applyFill="1" applyBorder="1" applyAlignment="1" applyProtection="1">
      <alignment vertical="center" wrapText="1"/>
    </xf>
    <xf numFmtId="0" fontId="5" fillId="0" borderId="8" xfId="54" applyFont="1" applyFill="1" applyBorder="1" applyAlignment="1" applyProtection="1">
      <alignment vertical="center" wrapText="1"/>
    </xf>
    <xf numFmtId="176" fontId="5" fillId="0" borderId="8" xfId="54" applyNumberFormat="1" applyFont="1" applyFill="1" applyBorder="1" applyAlignment="1" applyProtection="1">
      <alignment horizontal="right" vertical="center" wrapText="1"/>
    </xf>
    <xf numFmtId="0" fontId="23" fillId="0" borderId="19" xfId="54" applyFont="1" applyFill="1" applyBorder="1" applyAlignment="1" applyProtection="1">
      <alignment horizontal="left" vertical="center" wrapText="1"/>
    </xf>
    <xf numFmtId="49" fontId="5" fillId="0" borderId="19" xfId="54" applyNumberFormat="1" applyFont="1" applyFill="1" applyBorder="1" applyAlignment="1" applyProtection="1">
      <alignment horizontal="center" vertical="center" wrapText="1"/>
    </xf>
    <xf numFmtId="0" fontId="5" fillId="0" borderId="22" xfId="54" applyFont="1" applyFill="1" applyBorder="1" applyAlignment="1" applyProtection="1">
      <alignment horizontal="left" wrapText="1"/>
    </xf>
    <xf numFmtId="0" fontId="5" fillId="0" borderId="20" xfId="54" applyFont="1" applyFill="1" applyBorder="1" applyAlignment="1" applyProtection="1">
      <alignment horizontal="left" wrapText="1"/>
    </xf>
    <xf numFmtId="0" fontId="5" fillId="0" borderId="8" xfId="54" applyFont="1" applyFill="1" applyBorder="1" applyAlignment="1" applyProtection="1">
      <alignment horizontal="left" wrapText="1"/>
    </xf>
    <xf numFmtId="49" fontId="18" fillId="0" borderId="7" xfId="57" applyNumberFormat="1" applyFont="1" applyFill="1" applyBorder="1" applyAlignment="1" applyProtection="1">
      <alignment horizontal="left" vertical="center" wrapText="1"/>
    </xf>
    <xf numFmtId="0" fontId="18" fillId="0" borderId="26" xfId="54" applyFont="1" applyFill="1" applyBorder="1" applyAlignment="1" applyProtection="1">
      <alignment vertical="center" wrapText="1"/>
    </xf>
    <xf numFmtId="0" fontId="18" fillId="0" borderId="26" xfId="54" applyFont="1" applyFill="1" applyBorder="1" applyAlignment="1" applyProtection="1">
      <alignment horizontal="left" vertical="center" wrapText="1"/>
    </xf>
    <xf numFmtId="0" fontId="18" fillId="0" borderId="26" xfId="54" applyFont="1" applyFill="1" applyBorder="1" applyAlignment="1" applyProtection="1">
      <alignment horizontal="left" vertical="center"/>
      <protection locked="0"/>
    </xf>
    <xf numFmtId="0" fontId="18" fillId="0" borderId="8" xfId="54" applyFont="1" applyFill="1" applyBorder="1" applyAlignment="1" applyProtection="1">
      <alignment vertical="center" wrapText="1"/>
    </xf>
    <xf numFmtId="0" fontId="18" fillId="0" borderId="8" xfId="54" applyFont="1" applyFill="1" applyBorder="1" applyAlignment="1" applyProtection="1">
      <alignment horizontal="left" vertical="center" wrapText="1"/>
    </xf>
    <xf numFmtId="0" fontId="18" fillId="0" borderId="8" xfId="54" applyFont="1" applyFill="1" applyBorder="1" applyAlignment="1" applyProtection="1">
      <alignment horizontal="left" vertical="center"/>
      <protection locked="0"/>
    </xf>
    <xf numFmtId="0" fontId="24" fillId="0" borderId="7" xfId="54" applyFont="1" applyFill="1" applyBorder="1" applyAlignment="1" applyProtection="1">
      <alignment horizontal="center" vertical="center" wrapText="1"/>
      <protection locked="0"/>
    </xf>
    <xf numFmtId="0" fontId="18" fillId="0" borderId="8" xfId="54" applyFont="1" applyFill="1" applyBorder="1" applyAlignment="1" applyProtection="1">
      <alignment horizontal="left" vertical="center"/>
    </xf>
    <xf numFmtId="0" fontId="5" fillId="0" borderId="9" xfId="54" applyFont="1" applyFill="1" applyBorder="1" applyAlignment="1" applyProtection="1">
      <alignment wrapText="1"/>
    </xf>
    <xf numFmtId="0" fontId="5" fillId="0" borderId="9" xfId="54" applyFont="1" applyFill="1" applyBorder="1" applyAlignment="1" applyProtection="1">
      <alignment vertical="center" wrapText="1"/>
    </xf>
    <xf numFmtId="49" fontId="5" fillId="0" borderId="1" xfId="62" applyFont="1" applyBorder="1">
      <alignment horizontal="left" vertical="center" wrapText="1"/>
    </xf>
    <xf numFmtId="0" fontId="5" fillId="0" borderId="9" xfId="54" applyFont="1" applyFill="1" applyBorder="1" applyAlignment="1" applyProtection="1">
      <alignment horizontal="left" vertical="center" wrapText="1"/>
    </xf>
    <xf numFmtId="49" fontId="5" fillId="0" borderId="1" xfId="62" applyFont="1" applyBorder="1" applyAlignment="1">
      <alignment horizontal="left" vertical="center" wrapText="1"/>
    </xf>
    <xf numFmtId="0" fontId="5" fillId="0" borderId="27" xfId="54" applyFont="1" applyFill="1" applyBorder="1" applyAlignment="1" applyProtection="1">
      <alignment wrapText="1"/>
    </xf>
    <xf numFmtId="0" fontId="5" fillId="0" borderId="27" xfId="54" applyFont="1" applyFill="1" applyBorder="1" applyAlignment="1" applyProtection="1">
      <alignment vertical="center" wrapText="1"/>
    </xf>
    <xf numFmtId="0" fontId="5" fillId="0" borderId="27" xfId="54" applyFont="1" applyFill="1" applyBorder="1" applyAlignment="1" applyProtection="1">
      <alignment horizontal="center" vertical="center" wrapText="1"/>
    </xf>
    <xf numFmtId="0" fontId="5" fillId="0" borderId="10" xfId="54" applyFont="1" applyFill="1" applyBorder="1" applyAlignment="1" applyProtection="1">
      <alignment horizontal="left" wrapText="1"/>
    </xf>
    <xf numFmtId="0" fontId="5" fillId="0" borderId="28" xfId="54" applyFont="1" applyFill="1" applyBorder="1" applyAlignment="1" applyProtection="1">
      <alignment horizontal="center" vertical="center" wrapText="1"/>
    </xf>
    <xf numFmtId="0" fontId="11" fillId="0" borderId="0" xfId="54" applyFont="1" applyFill="1" applyBorder="1" applyAlignment="1" applyProtection="1">
      <alignment vertical="center" wrapText="1"/>
    </xf>
    <xf numFmtId="0" fontId="11" fillId="0" borderId="0" xfId="54" applyFont="1" applyFill="1" applyBorder="1" applyAlignment="1" applyProtection="1">
      <alignment horizontal="left" vertical="center"/>
    </xf>
    <xf numFmtId="0" fontId="9" fillId="0" borderId="0" xfId="54" applyFont="1" applyFill="1" applyBorder="1" applyAlignment="1" applyProtection="1">
      <alignment horizontal="center" vertical="center" wrapText="1"/>
    </xf>
    <xf numFmtId="0" fontId="9" fillId="0" borderId="0" xfId="54" applyFont="1" applyFill="1" applyBorder="1" applyAlignment="1" applyProtection="1">
      <alignment horizontal="left" vertical="center"/>
    </xf>
    <xf numFmtId="0" fontId="25" fillId="0" borderId="7" xfId="0" applyFont="1" applyFill="1" applyBorder="1" applyAlignment="1" applyProtection="1">
      <alignment horizontal="center" vertical="center"/>
    </xf>
    <xf numFmtId="0" fontId="25" fillId="0" borderId="7" xfId="0" applyFont="1" applyFill="1" applyBorder="1" applyAlignment="1" applyProtection="1">
      <alignment horizontal="center" vertical="center" wrapText="1"/>
    </xf>
    <xf numFmtId="0" fontId="25" fillId="0" borderId="7" xfId="0" applyFont="1" applyFill="1" applyBorder="1" applyAlignment="1" applyProtection="1">
      <alignment horizontal="left" vertical="center"/>
    </xf>
    <xf numFmtId="49" fontId="6" fillId="0" borderId="7" xfId="62" applyFont="1">
      <alignment horizontal="left" vertical="center" wrapText="1"/>
    </xf>
    <xf numFmtId="49" fontId="6" fillId="0" borderId="7" xfId="62" applyFont="1" applyAlignment="1">
      <alignment horizontal="left" vertical="center" wrapText="1"/>
    </xf>
    <xf numFmtId="49" fontId="6" fillId="0" borderId="1" xfId="62" applyFont="1" applyBorder="1">
      <alignment horizontal="left" vertical="center" wrapText="1"/>
    </xf>
    <xf numFmtId="49" fontId="6" fillId="0" borderId="1" xfId="62" applyFont="1" applyBorder="1" applyAlignment="1">
      <alignment horizontal="left" vertical="center" wrapText="1"/>
    </xf>
    <xf numFmtId="0" fontId="11" fillId="0" borderId="29" xfId="54" applyFont="1" applyFill="1" applyBorder="1" applyAlignment="1" applyProtection="1">
      <alignment horizontal="left" vertical="center"/>
    </xf>
    <xf numFmtId="0" fontId="11" fillId="0" borderId="29" xfId="54" applyFont="1" applyFill="1" applyBorder="1" applyAlignment="1" applyProtection="1">
      <alignment horizontal="left" vertical="center" wrapText="1"/>
    </xf>
    <xf numFmtId="0" fontId="11" fillId="0" borderId="26" xfId="54" applyFont="1" applyFill="1" applyBorder="1" applyAlignment="1" applyProtection="1">
      <alignment vertical="center"/>
    </xf>
    <xf numFmtId="0" fontId="11" fillId="0" borderId="26" xfId="54" applyFont="1" applyFill="1" applyBorder="1" applyAlignment="1" applyProtection="1">
      <alignment vertical="center" wrapText="1"/>
    </xf>
    <xf numFmtId="0" fontId="11" fillId="0" borderId="26" xfId="54" applyFont="1" applyFill="1" applyBorder="1" applyAlignment="1" applyProtection="1">
      <alignment horizontal="left" vertical="center"/>
    </xf>
    <xf numFmtId="0" fontId="10" fillId="0" borderId="26" xfId="54" applyFont="1" applyFill="1" applyBorder="1" applyAlignment="1" applyProtection="1">
      <alignment horizontal="left" vertical="center"/>
      <protection locked="0"/>
    </xf>
    <xf numFmtId="0" fontId="11" fillId="0" borderId="21" xfId="54" applyFont="1" applyFill="1" applyBorder="1" applyAlignment="1" applyProtection="1">
      <alignment horizontal="left" vertical="center"/>
    </xf>
    <xf numFmtId="0" fontId="11" fillId="0" borderId="21" xfId="54" applyFont="1" applyFill="1" applyBorder="1" applyAlignment="1" applyProtection="1">
      <alignment horizontal="left" vertical="center" wrapText="1"/>
    </xf>
    <xf numFmtId="0" fontId="11" fillId="0" borderId="8" xfId="54" applyFont="1" applyFill="1" applyBorder="1" applyAlignment="1" applyProtection="1">
      <alignment vertical="center"/>
    </xf>
    <xf numFmtId="0" fontId="11" fillId="0" borderId="8" xfId="54" applyFont="1" applyFill="1" applyBorder="1" applyAlignment="1" applyProtection="1">
      <alignment vertical="center" wrapText="1"/>
    </xf>
    <xf numFmtId="0" fontId="10" fillId="0" borderId="8" xfId="54" applyFont="1" applyFill="1" applyBorder="1" applyAlignment="1" applyProtection="1">
      <alignment horizontal="left" vertical="center"/>
      <protection locked="0"/>
    </xf>
    <xf numFmtId="0" fontId="11" fillId="0" borderId="8" xfId="54" applyFont="1" applyFill="1" applyBorder="1" applyAlignment="1" applyProtection="1">
      <alignment horizontal="left" vertical="center"/>
    </xf>
    <xf numFmtId="0" fontId="11" fillId="0" borderId="8" xfId="54" applyFont="1" applyFill="1" applyBorder="1" applyAlignment="1" applyProtection="1">
      <alignment horizontal="left" vertical="center" wrapText="1"/>
    </xf>
    <xf numFmtId="0" fontId="11" fillId="0" borderId="12" xfId="54" applyFont="1" applyFill="1" applyBorder="1" applyAlignment="1" applyProtection="1">
      <alignment horizontal="left" vertical="center"/>
    </xf>
    <xf numFmtId="0" fontId="11" fillId="0" borderId="12" xfId="54" applyFont="1" applyFill="1" applyBorder="1" applyAlignment="1" applyProtection="1">
      <alignment horizontal="left" vertical="center" wrapText="1"/>
    </xf>
    <xf numFmtId="0" fontId="11" fillId="0" borderId="9" xfId="54" applyFont="1" applyFill="1" applyBorder="1" applyAlignment="1" applyProtection="1">
      <alignment horizontal="left" vertical="center" wrapText="1"/>
    </xf>
    <xf numFmtId="49" fontId="26" fillId="0" borderId="30" xfId="42" applyNumberFormat="1" applyFont="1" applyFill="1" applyBorder="1" applyAlignment="1">
      <alignment horizontal="left" vertical="center"/>
    </xf>
    <xf numFmtId="0" fontId="11" fillId="0" borderId="9" xfId="54" applyFont="1" applyFill="1" applyBorder="1" applyAlignment="1" applyProtection="1">
      <alignment horizontal="left" vertical="center"/>
    </xf>
    <xf numFmtId="0" fontId="11" fillId="0" borderId="9" xfId="54" applyFont="1" applyFill="1" applyBorder="1" applyAlignment="1" applyProtection="1">
      <alignment vertical="center"/>
    </xf>
    <xf numFmtId="0" fontId="11" fillId="0" borderId="21" xfId="54" applyFont="1" applyFill="1" applyBorder="1" applyAlignment="1" applyProtection="1">
      <alignment vertical="center"/>
    </xf>
    <xf numFmtId="0" fontId="11" fillId="0" borderId="12" xfId="54" applyFont="1" applyFill="1" applyBorder="1" applyAlignment="1" applyProtection="1">
      <alignment vertical="center"/>
    </xf>
    <xf numFmtId="0" fontId="10" fillId="0" borderId="8" xfId="54" applyFont="1" applyFill="1" applyBorder="1" applyAlignment="1" applyProtection="1">
      <alignment horizontal="left" vertical="center" wrapText="1"/>
      <protection locked="0"/>
    </xf>
    <xf numFmtId="0" fontId="10" fillId="0" borderId="8" xfId="54" applyFont="1" applyFill="1" applyBorder="1" applyAlignment="1" applyProtection="1">
      <alignment vertical="top"/>
      <protection locked="0"/>
    </xf>
    <xf numFmtId="0" fontId="11" fillId="0" borderId="9" xfId="54" applyFont="1" applyFill="1" applyBorder="1" applyAlignment="1" applyProtection="1">
      <alignment vertical="center" wrapText="1"/>
    </xf>
    <xf numFmtId="0" fontId="10" fillId="0" borderId="9" xfId="54" applyFont="1" applyFill="1" applyBorder="1" applyAlignment="1" applyProtection="1">
      <alignment vertical="center"/>
      <protection locked="0"/>
    </xf>
    <xf numFmtId="0" fontId="11" fillId="0" borderId="27" xfId="54" applyFont="1" applyFill="1" applyBorder="1" applyAlignment="1" applyProtection="1">
      <alignment vertical="center"/>
    </xf>
    <xf numFmtId="0" fontId="11" fillId="0" borderId="27" xfId="54" applyFont="1" applyFill="1" applyBorder="1" applyAlignment="1" applyProtection="1">
      <alignment vertical="center" wrapText="1"/>
    </xf>
    <xf numFmtId="0" fontId="10" fillId="0" borderId="27" xfId="54" applyFont="1" applyFill="1" applyBorder="1" applyAlignment="1" applyProtection="1">
      <alignment vertical="center"/>
      <protection locked="0"/>
    </xf>
    <xf numFmtId="0" fontId="11" fillId="0" borderId="27" xfId="54" applyFont="1" applyFill="1" applyBorder="1" applyAlignment="1" applyProtection="1">
      <alignment horizontal="left" vertical="center"/>
    </xf>
    <xf numFmtId="0" fontId="10" fillId="0" borderId="0" xfId="54" applyFont="1" applyFill="1" applyBorder="1" applyAlignment="1" applyProtection="1">
      <alignment vertical="center"/>
      <protection locked="0"/>
    </xf>
    <xf numFmtId="49" fontId="6" fillId="0" borderId="0" xfId="54" applyNumberFormat="1" applyFont="1" applyFill="1" applyBorder="1" applyAlignment="1" applyProtection="1"/>
    <xf numFmtId="0" fontId="5" fillId="0" borderId="0" xfId="54" applyFont="1" applyFill="1" applyBorder="1" applyAlignment="1" applyProtection="1">
      <alignment horizontal="left" vertical="center"/>
    </xf>
    <xf numFmtId="49" fontId="21" fillId="0" borderId="7" xfId="62" applyFont="1">
      <alignment horizontal="left" vertical="center" wrapText="1"/>
    </xf>
    <xf numFmtId="0" fontId="14" fillId="0" borderId="8" xfId="56" applyFont="1" applyFill="1" applyBorder="1" applyAlignment="1" applyProtection="1">
      <alignment horizontal="center" vertical="center" wrapText="1" readingOrder="1"/>
      <protection locked="0"/>
    </xf>
    <xf numFmtId="176" fontId="10" fillId="0" borderId="7" xfId="54" applyNumberFormat="1" applyFont="1" applyFill="1" applyBorder="1" applyAlignment="1" applyProtection="1">
      <alignment horizontal="right" vertical="center" wrapText="1"/>
      <protection locked="0"/>
    </xf>
    <xf numFmtId="0" fontId="18" fillId="0" borderId="10" xfId="54" applyFont="1" applyFill="1" applyBorder="1" applyAlignment="1" applyProtection="1">
      <alignment horizontal="center" vertical="center" wrapText="1"/>
    </xf>
    <xf numFmtId="0" fontId="11" fillId="0" borderId="2" xfId="54" applyFont="1" applyFill="1" applyBorder="1" applyAlignment="1" applyProtection="1">
      <alignment horizontal="center" vertical="center" wrapText="1"/>
      <protection locked="0"/>
    </xf>
    <xf numFmtId="0" fontId="11" fillId="0" borderId="3" xfId="54" applyFont="1" applyFill="1" applyBorder="1" applyAlignment="1" applyProtection="1">
      <alignment horizontal="center" vertical="center" wrapText="1"/>
      <protection locked="0"/>
    </xf>
    <xf numFmtId="0" fontId="10" fillId="0" borderId="3" xfId="54" applyFont="1" applyFill="1" applyBorder="1" applyAlignment="1" applyProtection="1">
      <alignment horizontal="left" vertical="center"/>
    </xf>
    <xf numFmtId="0" fontId="10" fillId="0" borderId="4" xfId="54" applyFont="1" applyFill="1" applyBorder="1" applyAlignment="1" applyProtection="1">
      <alignment horizontal="left" vertical="center"/>
    </xf>
    <xf numFmtId="176" fontId="10" fillId="0" borderId="2" xfId="54" applyNumberFormat="1" applyFont="1" applyFill="1" applyBorder="1" applyAlignment="1" applyProtection="1">
      <alignment horizontal="right" vertical="center" wrapText="1"/>
      <protection locked="0"/>
    </xf>
    <xf numFmtId="176" fontId="10" fillId="0" borderId="8" xfId="54" applyNumberFormat="1" applyFont="1" applyFill="1" applyBorder="1" applyAlignment="1" applyProtection="1">
      <alignment horizontal="right" vertical="center" wrapText="1"/>
      <protection locked="0"/>
    </xf>
    <xf numFmtId="0" fontId="6" fillId="0" borderId="0" xfId="54" applyFont="1" applyFill="1" applyBorder="1" applyAlignment="1" applyProtection="1">
      <alignment horizontal="left" vertical="center" wrapText="1"/>
    </xf>
    <xf numFmtId="0" fontId="3" fillId="0" borderId="0" xfId="54" applyFont="1" applyFill="1" applyAlignment="1" applyProtection="1">
      <alignment horizontal="center" vertical="center"/>
    </xf>
    <xf numFmtId="0" fontId="4" fillId="0" borderId="0" xfId="54" applyFont="1" applyFill="1" applyAlignment="1" applyProtection="1">
      <alignment horizontal="left" vertical="center"/>
      <protection locked="0"/>
    </xf>
    <xf numFmtId="0" fontId="5" fillId="0" borderId="8" xfId="54" applyNumberFormat="1" applyFont="1" applyFill="1" applyBorder="1" applyAlignment="1" applyProtection="1">
      <alignment horizontal="center" vertical="center"/>
    </xf>
    <xf numFmtId="49" fontId="6" fillId="0" borderId="10" xfId="54" applyNumberFormat="1" applyFont="1" applyFill="1" applyBorder="1" applyAlignment="1" applyProtection="1">
      <alignment horizontal="center" vertical="center" wrapText="1"/>
    </xf>
    <xf numFmtId="49" fontId="6" fillId="0" borderId="11" xfId="54" applyNumberFormat="1" applyFont="1" applyFill="1" applyBorder="1" applyAlignment="1" applyProtection="1">
      <alignment horizontal="center" vertical="center" wrapText="1"/>
    </xf>
    <xf numFmtId="49" fontId="6" fillId="0" borderId="13" xfId="54" applyNumberFormat="1" applyFont="1" applyFill="1" applyBorder="1" applyAlignment="1" applyProtection="1">
      <alignment horizontal="center" vertical="center" wrapText="1"/>
    </xf>
    <xf numFmtId="0" fontId="18" fillId="0" borderId="9" xfId="54" applyFont="1" applyFill="1" applyBorder="1" applyAlignment="1" applyProtection="1">
      <alignment horizontal="center" vertical="center" wrapText="1"/>
    </xf>
    <xf numFmtId="0" fontId="18" fillId="0" borderId="12" xfId="54" applyFont="1" applyFill="1" applyBorder="1" applyAlignment="1" applyProtection="1">
      <alignment horizontal="center" vertical="center" wrapText="1"/>
    </xf>
    <xf numFmtId="176" fontId="4" fillId="0" borderId="8" xfId="54" applyNumberFormat="1" applyFont="1" applyFill="1" applyBorder="1" applyAlignment="1" applyProtection="1">
      <alignment horizontal="right" vertical="center" wrapText="1"/>
      <protection locked="0"/>
    </xf>
    <xf numFmtId="0" fontId="6" fillId="0" borderId="0" xfId="54" applyFont="1" applyFill="1" applyBorder="1" applyAlignment="1" applyProtection="1">
      <alignment horizontal="right" wrapText="1"/>
    </xf>
    <xf numFmtId="0" fontId="26" fillId="0" borderId="0" xfId="54" applyFont="1" applyFill="1" applyBorder="1" applyAlignment="1" applyProtection="1">
      <alignment horizontal="center"/>
    </xf>
    <xf numFmtId="0" fontId="26" fillId="0" borderId="0" xfId="54" applyFont="1" applyFill="1" applyBorder="1" applyAlignment="1" applyProtection="1">
      <alignment horizontal="center" wrapText="1"/>
    </xf>
    <xf numFmtId="0" fontId="26" fillId="0" borderId="0" xfId="54" applyFont="1" applyFill="1" applyBorder="1" applyAlignment="1" applyProtection="1">
      <alignment wrapText="1"/>
    </xf>
    <xf numFmtId="0" fontId="26" fillId="0" borderId="0" xfId="54" applyFont="1" applyFill="1" applyBorder="1" applyAlignment="1" applyProtection="1"/>
    <xf numFmtId="0" fontId="11" fillId="0" borderId="0" xfId="54" applyFont="1" applyFill="1" applyBorder="1" applyAlignment="1" applyProtection="1">
      <alignment horizontal="left" wrapText="1"/>
    </xf>
    <xf numFmtId="0" fontId="11" fillId="0" borderId="0" xfId="54" applyFont="1" applyFill="1" applyBorder="1" applyAlignment="1" applyProtection="1">
      <alignment horizontal="center" wrapText="1"/>
    </xf>
    <xf numFmtId="0" fontId="27" fillId="0" borderId="0" xfId="54" applyFont="1" applyFill="1" applyBorder="1" applyAlignment="1" applyProtection="1">
      <alignment horizontal="center" vertical="center" wrapText="1"/>
    </xf>
    <xf numFmtId="0" fontId="11" fillId="0" borderId="0" xfId="54" applyFont="1" applyFill="1" applyBorder="1" applyAlignment="1" applyProtection="1">
      <alignment horizontal="right" wrapText="1"/>
    </xf>
    <xf numFmtId="0" fontId="18" fillId="0" borderId="1" xfId="54" applyFont="1" applyFill="1" applyBorder="1" applyAlignment="1" applyProtection="1">
      <alignment horizontal="center" vertical="center" wrapText="1"/>
    </xf>
    <xf numFmtId="0" fontId="26" fillId="0" borderId="7" xfId="54" applyFont="1" applyFill="1" applyBorder="1" applyAlignment="1" applyProtection="1">
      <alignment horizontal="center" vertical="center" wrapText="1"/>
    </xf>
    <xf numFmtId="0" fontId="26" fillId="0" borderId="2" xfId="54" applyFont="1" applyFill="1" applyBorder="1" applyAlignment="1" applyProtection="1">
      <alignment horizontal="center" vertical="center" wrapText="1"/>
    </xf>
    <xf numFmtId="176" fontId="4" fillId="0" borderId="7" xfId="54" applyNumberFormat="1" applyFont="1" applyFill="1" applyBorder="1" applyAlignment="1" applyProtection="1">
      <alignment horizontal="right" vertical="center"/>
    </xf>
    <xf numFmtId="0" fontId="6" fillId="0" borderId="0" xfId="54" applyFont="1" applyFill="1" applyBorder="1" applyAlignment="1" applyProtection="1">
      <alignment horizontal="left" vertical="center"/>
    </xf>
    <xf numFmtId="0" fontId="11" fillId="0" borderId="0" xfId="54" applyFont="1" applyFill="1" applyBorder="1" applyAlignment="1" applyProtection="1">
      <alignment vertical="top"/>
    </xf>
    <xf numFmtId="49" fontId="5" fillId="0" borderId="2" xfId="54" applyNumberFormat="1" applyFont="1" applyFill="1" applyBorder="1" applyAlignment="1" applyProtection="1">
      <alignment horizontal="center" vertical="center" wrapText="1"/>
    </xf>
    <xf numFmtId="49" fontId="5" fillId="0" borderId="3" xfId="54" applyNumberFormat="1" applyFont="1" applyFill="1" applyBorder="1" applyAlignment="1" applyProtection="1">
      <alignment horizontal="center" vertical="center" wrapText="1"/>
    </xf>
    <xf numFmtId="0" fontId="5" fillId="0" borderId="19" xfId="54" applyFont="1" applyFill="1" applyBorder="1" applyAlignment="1" applyProtection="1">
      <alignment horizontal="center" vertical="center"/>
    </xf>
    <xf numFmtId="49" fontId="5" fillId="0" borderId="2" xfId="54" applyNumberFormat="1" applyFont="1" applyFill="1" applyBorder="1" applyAlignment="1" applyProtection="1">
      <alignment horizontal="center" vertical="center"/>
    </xf>
    <xf numFmtId="0" fontId="5" fillId="0" borderId="22" xfId="54" applyFont="1" applyFill="1" applyBorder="1" applyAlignment="1" applyProtection="1">
      <alignment horizontal="center" vertical="center"/>
    </xf>
    <xf numFmtId="0" fontId="5" fillId="0" borderId="6" xfId="54" applyNumberFormat="1" applyFont="1" applyFill="1" applyBorder="1" applyAlignment="1" applyProtection="1">
      <alignment horizontal="center" vertical="center"/>
    </xf>
    <xf numFmtId="0" fontId="5" fillId="0" borderId="7" xfId="54" applyNumberFormat="1" applyFont="1" applyFill="1" applyBorder="1" applyAlignment="1" applyProtection="1">
      <alignment horizontal="left" vertical="center"/>
    </xf>
    <xf numFmtId="176" fontId="10" fillId="0" borderId="7" xfId="54" applyNumberFormat="1" applyFont="1" applyFill="1" applyBorder="1" applyAlignment="1" applyProtection="1">
      <alignment horizontal="right" vertical="center" wrapText="1"/>
    </xf>
    <xf numFmtId="49" fontId="28" fillId="0" borderId="0" xfId="54" applyNumberFormat="1" applyFont="1" applyFill="1" applyBorder="1" applyAlignment="1" applyProtection="1"/>
    <xf numFmtId="0" fontId="28" fillId="0" borderId="0" xfId="54" applyFont="1" applyFill="1" applyBorder="1" applyAlignment="1" applyProtection="1"/>
    <xf numFmtId="0" fontId="6" fillId="0" borderId="0" xfId="54" applyFont="1" applyFill="1" applyBorder="1" applyAlignment="1" applyProtection="1">
      <alignment vertical="center"/>
    </xf>
    <xf numFmtId="0" fontId="29" fillId="0" borderId="0" xfId="54" applyFont="1" applyFill="1" applyBorder="1" applyAlignment="1" applyProtection="1">
      <alignment horizontal="center" vertical="center"/>
    </xf>
    <xf numFmtId="0" fontId="23" fillId="0" borderId="0" xfId="54" applyFont="1" applyFill="1" applyBorder="1" applyAlignment="1" applyProtection="1">
      <alignment horizontal="center" vertical="center"/>
    </xf>
    <xf numFmtId="0" fontId="5"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4" fontId="4" fillId="0" borderId="7" xfId="54" applyNumberFormat="1" applyFont="1" applyFill="1" applyBorder="1" applyAlignment="1" applyProtection="1">
      <alignment horizontal="right" vertical="center"/>
      <protection locked="0"/>
    </xf>
    <xf numFmtId="0" fontId="4" fillId="0" borderId="7" xfId="54" applyFont="1" applyFill="1" applyBorder="1" applyAlignment="1" applyProtection="1">
      <alignment vertical="center"/>
      <protection locked="0"/>
    </xf>
    <xf numFmtId="0" fontId="4" fillId="0" borderId="7" xfId="54" applyFont="1" applyFill="1" applyBorder="1" applyAlignment="1" applyProtection="1">
      <alignment horizontal="left" vertical="center"/>
    </xf>
    <xf numFmtId="176" fontId="4" fillId="0" borderId="7" xfId="54" applyNumberFormat="1" applyFont="1" applyFill="1" applyBorder="1" applyAlignment="1" applyProtection="1">
      <alignment horizontal="right" vertical="center"/>
      <protection locked="0"/>
    </xf>
    <xf numFmtId="176" fontId="30" fillId="0" borderId="7" xfId="54" applyNumberFormat="1" applyFont="1" applyFill="1" applyBorder="1" applyAlignment="1" applyProtection="1">
      <alignment horizontal="right" vertical="center"/>
    </xf>
    <xf numFmtId="176" fontId="11" fillId="0" borderId="7" xfId="54" applyNumberFormat="1" applyFont="1" applyFill="1" applyBorder="1" applyAlignment="1" applyProtection="1">
      <alignment vertical="center"/>
    </xf>
    <xf numFmtId="0" fontId="11" fillId="0" borderId="7" xfId="54" applyFont="1" applyFill="1" applyBorder="1" applyAlignment="1" applyProtection="1">
      <alignment vertical="center"/>
    </xf>
    <xf numFmtId="0" fontId="30" fillId="0" borderId="7" xfId="54" applyFont="1" applyFill="1" applyBorder="1" applyAlignment="1" applyProtection="1">
      <alignment horizontal="center" vertical="center"/>
    </xf>
    <xf numFmtId="0" fontId="30" fillId="0" borderId="7" xfId="54" applyFont="1" applyFill="1" applyBorder="1" applyAlignment="1" applyProtection="1">
      <alignment horizontal="right" vertical="center"/>
    </xf>
    <xf numFmtId="0" fontId="30"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0" fontId="5" fillId="0" borderId="0" xfId="54" applyFont="1" applyFill="1" applyBorder="1" applyAlignment="1" applyProtection="1">
      <alignment horizontal="left" vertical="center" wrapText="1"/>
    </xf>
    <xf numFmtId="0" fontId="5" fillId="0" borderId="7" xfId="54" applyFont="1" applyFill="1" applyBorder="1" applyAlignment="1" applyProtection="1">
      <alignment horizontal="left" vertical="center"/>
    </xf>
    <xf numFmtId="176" fontId="4" fillId="0" borderId="6" xfId="54" applyNumberFormat="1" applyFont="1" applyFill="1" applyBorder="1" applyAlignment="1" applyProtection="1">
      <alignment horizontal="right" vertical="center"/>
    </xf>
    <xf numFmtId="0" fontId="11" fillId="0" borderId="4" xfId="54" applyFont="1" applyFill="1" applyBorder="1" applyAlignment="1" applyProtection="1">
      <alignment horizontal="center" vertical="center" wrapText="1"/>
    </xf>
    <xf numFmtId="0" fontId="6" fillId="0" borderId="0" xfId="54" applyFont="1" applyFill="1" applyBorder="1" applyAlignment="1" applyProtection="1">
      <alignment horizontal="left" vertical="center"/>
      <protection locked="0"/>
    </xf>
    <xf numFmtId="0" fontId="17" fillId="0" borderId="0" xfId="54" applyFont="1" applyFill="1" applyBorder="1" applyAlignment="1" applyProtection="1">
      <alignment horizontal="center" vertical="center"/>
      <protection locked="0"/>
    </xf>
    <xf numFmtId="0" fontId="11" fillId="0" borderId="1" xfId="54" applyFont="1" applyFill="1" applyBorder="1" applyAlignment="1" applyProtection="1">
      <alignment horizontal="center" vertical="center" wrapText="1"/>
      <protection locked="0"/>
    </xf>
    <xf numFmtId="0" fontId="11" fillId="0" borderId="19" xfId="54" applyFont="1" applyFill="1" applyBorder="1" applyAlignment="1" applyProtection="1">
      <alignment horizontal="center" vertical="center" wrapText="1"/>
      <protection locked="0"/>
    </xf>
    <xf numFmtId="0" fontId="11" fillId="0" borderId="3" xfId="54" applyFont="1" applyFill="1" applyBorder="1" applyAlignment="1" applyProtection="1">
      <alignment horizontal="center" vertical="center" wrapText="1"/>
    </xf>
    <xf numFmtId="0" fontId="11" fillId="0" borderId="5" xfId="54" applyFont="1" applyFill="1" applyBorder="1" applyAlignment="1" applyProtection="1">
      <alignment horizontal="center" vertical="center" wrapText="1"/>
      <protection locked="0"/>
    </xf>
    <xf numFmtId="0" fontId="11" fillId="0" borderId="20" xfId="54" applyFont="1" applyFill="1" applyBorder="1" applyAlignment="1" applyProtection="1">
      <alignment horizontal="center" vertical="center" wrapText="1"/>
      <protection locked="0"/>
    </xf>
    <xf numFmtId="0" fontId="11" fillId="0" borderId="1" xfId="54" applyFont="1" applyFill="1" applyBorder="1" applyAlignment="1" applyProtection="1">
      <alignment horizontal="center" vertical="center" wrapText="1"/>
    </xf>
    <xf numFmtId="0" fontId="11" fillId="0" borderId="6" xfId="54" applyFont="1" applyFill="1" applyBorder="1" applyAlignment="1" applyProtection="1">
      <alignment horizontal="center" vertical="center" wrapText="1"/>
    </xf>
    <xf numFmtId="0" fontId="11" fillId="0" borderId="22"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xf>
    <xf numFmtId="43" fontId="4" fillId="0" borderId="7" xfId="54" applyNumberFormat="1" applyFont="1" applyFill="1" applyBorder="1" applyAlignment="1" applyProtection="1">
      <alignment horizontal="right" vertical="center"/>
    </xf>
    <xf numFmtId="43" fontId="4" fillId="0" borderId="7" xfId="54" applyNumberFormat="1" applyFont="1" applyFill="1" applyBorder="1" applyAlignment="1" applyProtection="1">
      <alignment horizontal="right" vertical="center"/>
      <protection locked="0"/>
    </xf>
    <xf numFmtId="0" fontId="4" fillId="0" borderId="2" xfId="54" applyFont="1" applyFill="1" applyBorder="1" applyAlignment="1" applyProtection="1">
      <alignment horizontal="center" vertical="center"/>
      <protection locked="0"/>
    </xf>
    <xf numFmtId="0" fontId="4" fillId="0" borderId="4" xfId="54" applyFont="1" applyFill="1" applyBorder="1" applyAlignment="1" applyProtection="1">
      <alignment horizontal="center" vertical="center"/>
      <protection locked="0"/>
    </xf>
    <xf numFmtId="0" fontId="6" fillId="0" borderId="0" xfId="54" applyFont="1" applyFill="1" applyBorder="1" applyAlignment="1" applyProtection="1">
      <protection locked="0"/>
    </xf>
    <xf numFmtId="0" fontId="5" fillId="0" borderId="0" xfId="54" applyFont="1" applyFill="1" applyBorder="1" applyAlignment="1" applyProtection="1">
      <protection locked="0"/>
    </xf>
    <xf numFmtId="0" fontId="11" fillId="0" borderId="8" xfId="54" applyFont="1" applyFill="1" applyBorder="1" applyAlignment="1" applyProtection="1">
      <alignment horizontal="center" vertical="center" wrapText="1"/>
      <protection locked="0"/>
    </xf>
    <xf numFmtId="0" fontId="11" fillId="0" borderId="2" xfId="54" applyFont="1" applyFill="1" applyBorder="1" applyAlignment="1" applyProtection="1">
      <alignment horizontal="center" vertical="center" wrapText="1"/>
    </xf>
    <xf numFmtId="0" fontId="11" fillId="0" borderId="24" xfId="54" applyFont="1" applyFill="1" applyBorder="1" applyAlignment="1" applyProtection="1">
      <alignment horizontal="center" vertical="center" wrapText="1"/>
    </xf>
    <xf numFmtId="0" fontId="4" fillId="0" borderId="2" xfId="54" applyFont="1" applyFill="1" applyBorder="1" applyAlignment="1" applyProtection="1">
      <alignment horizontal="right" vertical="center"/>
      <protection locked="0"/>
    </xf>
    <xf numFmtId="43" fontId="4" fillId="0" borderId="8" xfId="54" applyNumberFormat="1" applyFont="1" applyFill="1" applyBorder="1" applyAlignment="1" applyProtection="1">
      <alignment horizontal="right" vertical="center"/>
      <protection locked="0"/>
    </xf>
    <xf numFmtId="0" fontId="6" fillId="0" borderId="0" xfId="54" applyFont="1" applyFill="1" applyBorder="1" applyAlignment="1" applyProtection="1">
      <alignment horizontal="right"/>
      <protection locked="0"/>
    </xf>
    <xf numFmtId="0" fontId="11" fillId="0" borderId="8" xfId="54" applyFont="1" applyFill="1" applyBorder="1" applyAlignment="1" applyProtection="1">
      <alignment horizontal="center" vertical="center" wrapText="1"/>
    </xf>
    <xf numFmtId="0" fontId="11" fillId="0" borderId="10" xfId="54" applyFont="1" applyFill="1" applyBorder="1" applyAlignment="1" applyProtection="1">
      <alignment horizontal="center" vertical="center" wrapText="1"/>
      <protection locked="0"/>
    </xf>
    <xf numFmtId="43" fontId="4" fillId="0" borderId="10" xfId="54" applyNumberFormat="1" applyFont="1" applyFill="1" applyBorder="1" applyAlignment="1" applyProtection="1">
      <alignment horizontal="right" vertical="center"/>
      <protection locked="0"/>
    </xf>
    <xf numFmtId="43" fontId="6" fillId="0" borderId="8" xfId="54" applyNumberFormat="1" applyFont="1" applyFill="1" applyBorder="1" applyAlignment="1" applyProtection="1">
      <alignment horizontal="center" vertical="center"/>
    </xf>
    <xf numFmtId="0" fontId="4" fillId="0" borderId="0" xfId="54" applyFont="1" applyFill="1" applyBorder="1" applyAlignment="1" applyProtection="1">
      <alignment horizontal="left"/>
    </xf>
    <xf numFmtId="0" fontId="9" fillId="0" borderId="0" xfId="54" applyFont="1" applyFill="1" applyBorder="1" applyAlignment="1" applyProtection="1">
      <alignment horizontal="center" vertical="top"/>
    </xf>
    <xf numFmtId="4" fontId="4" fillId="0" borderId="7" xfId="54" applyNumberFormat="1" applyFont="1" applyFill="1" applyBorder="1" applyAlignment="1" applyProtection="1">
      <alignment horizontal="right" vertical="center"/>
    </xf>
    <xf numFmtId="176" fontId="10" fillId="0" borderId="7" xfId="54" applyNumberFormat="1" applyFont="1" applyFill="1" applyBorder="1" applyAlignment="1" applyProtection="1">
      <alignment horizontal="right" vertical="center"/>
    </xf>
    <xf numFmtId="0" fontId="4" fillId="0" borderId="6" xfId="54" applyFont="1" applyFill="1" applyBorder="1" applyAlignment="1" applyProtection="1">
      <alignment horizontal="left" vertical="center"/>
    </xf>
    <xf numFmtId="4" fontId="4" fillId="0" borderId="18" xfId="54" applyNumberFormat="1" applyFont="1" applyFill="1" applyBorder="1" applyAlignment="1" applyProtection="1">
      <alignment horizontal="right" vertical="center"/>
      <protection locked="0"/>
    </xf>
    <xf numFmtId="0" fontId="11" fillId="0" borderId="7" xfId="54" applyFont="1" applyFill="1" applyBorder="1" applyAlignment="1" applyProtection="1"/>
    <xf numFmtId="176" fontId="11" fillId="0" borderId="7" xfId="54" applyNumberFormat="1" applyFont="1" applyFill="1" applyBorder="1" applyAlignment="1" applyProtection="1"/>
    <xf numFmtId="0" fontId="11" fillId="0" borderId="6" xfId="54" applyFont="1" applyFill="1" applyBorder="1" applyAlignment="1" applyProtection="1"/>
    <xf numFmtId="176" fontId="11" fillId="0" borderId="18" xfId="54" applyNumberFormat="1" applyFont="1" applyFill="1" applyBorder="1" applyAlignment="1" applyProtection="1"/>
    <xf numFmtId="0" fontId="30" fillId="0" borderId="6" xfId="54" applyFont="1" applyFill="1" applyBorder="1" applyAlignment="1" applyProtection="1">
      <alignment horizontal="center" vertical="center"/>
    </xf>
    <xf numFmtId="176" fontId="30" fillId="0" borderId="18" xfId="54" applyNumberFormat="1" applyFont="1" applyFill="1" applyBorder="1" applyAlignment="1" applyProtection="1">
      <alignment horizontal="right" vertical="center"/>
    </xf>
    <xf numFmtId="176" fontId="4" fillId="0" borderId="18" xfId="54"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4" applyFont="1" applyFill="1" applyBorder="1" applyAlignment="1" applyProtection="1">
      <alignment horizontal="center" vertical="center"/>
      <protection locked="0"/>
    </xf>
    <xf numFmtId="176" fontId="30" fillId="0" borderId="7" xfId="54"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2" xfId="56"/>
    <cellStyle name="常规 3" xfId="57"/>
    <cellStyle name="常规 4" xfId="58"/>
    <cellStyle name="IntegralNumberStyle" xfId="59"/>
    <cellStyle name="常规 5" xfId="60"/>
    <cellStyle name="MoneyStyle" xfId="61"/>
    <cellStyle name="TextStyle" xfId="6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 sqref="C2"/>
    </sheetView>
  </sheetViews>
  <sheetFormatPr defaultColWidth="9.14285714285714" defaultRowHeight="20" customHeight="1" outlineLevelCol="3"/>
  <cols>
    <col min="1" max="1" width="13.5714285714286" style="81" customWidth="1"/>
    <col min="2" max="2" width="9.14285714285714" style="404"/>
    <col min="3" max="3" width="88.7142857142857" style="81" customWidth="1"/>
    <col min="4" max="16384" width="9.14285714285714" style="81"/>
  </cols>
  <sheetData>
    <row r="1" s="403" customFormat="1" ht="48" customHeight="1" spans="2:3">
      <c r="B1" s="405"/>
      <c r="C1" s="405"/>
    </row>
    <row r="2" s="81" customFormat="1" ht="27" customHeight="1" spans="2:3">
      <c r="B2" s="406" t="s">
        <v>0</v>
      </c>
      <c r="C2" s="406" t="s">
        <v>1</v>
      </c>
    </row>
    <row r="3" s="81" customFormat="1" customHeight="1" spans="2:3">
      <c r="B3" s="407">
        <v>1</v>
      </c>
      <c r="C3" s="408" t="s">
        <v>2</v>
      </c>
    </row>
    <row r="4" s="81" customFormat="1" customHeight="1" spans="2:3">
      <c r="B4" s="407">
        <v>2</v>
      </c>
      <c r="C4" s="408" t="s">
        <v>3</v>
      </c>
    </row>
    <row r="5" s="81" customFormat="1" customHeight="1" spans="2:3">
      <c r="B5" s="407">
        <v>3</v>
      </c>
      <c r="C5" s="408" t="s">
        <v>4</v>
      </c>
    </row>
    <row r="6" s="81" customFormat="1" customHeight="1" spans="2:3">
      <c r="B6" s="407">
        <v>4</v>
      </c>
      <c r="C6" s="408" t="s">
        <v>5</v>
      </c>
    </row>
    <row r="7" s="81" customFormat="1" customHeight="1" spans="2:3">
      <c r="B7" s="407">
        <v>5</v>
      </c>
      <c r="C7" s="409" t="s">
        <v>6</v>
      </c>
    </row>
    <row r="8" s="81" customFormat="1" customHeight="1" spans="2:3">
      <c r="B8" s="407">
        <v>6</v>
      </c>
      <c r="C8" s="409" t="s">
        <v>7</v>
      </c>
    </row>
    <row r="9" s="81" customFormat="1" customHeight="1" spans="2:3">
      <c r="B9" s="407">
        <v>7</v>
      </c>
      <c r="C9" s="409" t="s">
        <v>8</v>
      </c>
    </row>
    <row r="10" s="81" customFormat="1" customHeight="1" spans="2:3">
      <c r="B10" s="407">
        <v>8</v>
      </c>
      <c r="C10" s="409" t="s">
        <v>9</v>
      </c>
    </row>
    <row r="11" s="81" customFormat="1" customHeight="1" spans="2:3">
      <c r="B11" s="407">
        <v>9</v>
      </c>
      <c r="C11" s="410" t="s">
        <v>10</v>
      </c>
    </row>
    <row r="12" s="81" customFormat="1" customHeight="1" spans="2:3">
      <c r="B12" s="407">
        <v>10</v>
      </c>
      <c r="C12" s="410" t="s">
        <v>11</v>
      </c>
    </row>
    <row r="13" s="81" customFormat="1" customHeight="1" spans="2:3">
      <c r="B13" s="407">
        <v>11</v>
      </c>
      <c r="C13" s="408" t="s">
        <v>12</v>
      </c>
    </row>
    <row r="14" s="81" customFormat="1" customHeight="1" spans="2:3">
      <c r="B14" s="407">
        <v>12</v>
      </c>
      <c r="C14" s="408" t="s">
        <v>13</v>
      </c>
    </row>
    <row r="15" s="81" customFormat="1" customHeight="1" spans="2:4">
      <c r="B15" s="407">
        <v>13</v>
      </c>
      <c r="C15" s="408" t="s">
        <v>14</v>
      </c>
      <c r="D15" s="411"/>
    </row>
    <row r="16" s="81" customFormat="1" customHeight="1" spans="2:3">
      <c r="B16" s="407">
        <v>14</v>
      </c>
      <c r="C16" s="409" t="s">
        <v>15</v>
      </c>
    </row>
    <row r="17" s="81" customFormat="1" customHeight="1" spans="2:3">
      <c r="B17" s="407">
        <v>15</v>
      </c>
      <c r="C17" s="409" t="s">
        <v>16</v>
      </c>
    </row>
    <row r="18" s="81" customFormat="1" customHeight="1" spans="2:3">
      <c r="B18" s="407">
        <v>16</v>
      </c>
      <c r="C18" s="409" t="s">
        <v>17</v>
      </c>
    </row>
    <row r="19" s="81" customFormat="1" customHeight="1" spans="2:3">
      <c r="B19" s="407">
        <v>17</v>
      </c>
      <c r="C19" s="408" t="s">
        <v>18</v>
      </c>
    </row>
    <row r="20" s="81" customFormat="1" customHeight="1" spans="2:3">
      <c r="B20" s="407">
        <v>18</v>
      </c>
      <c r="C20" s="408" t="s">
        <v>19</v>
      </c>
    </row>
    <row r="21" s="81" customFormat="1" customHeight="1" spans="2:3">
      <c r="B21" s="407">
        <v>19</v>
      </c>
      <c r="C21" s="408"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0"/>
  <sheetViews>
    <sheetView zoomScaleSheetLayoutView="60" topLeftCell="A4" workbookViewId="0">
      <selection activeCell="B7" sqref="B7:B10"/>
    </sheetView>
  </sheetViews>
  <sheetFormatPr defaultColWidth="8.88571428571429" defaultRowHeight="12"/>
  <cols>
    <col min="1" max="1" width="34.2857142857143" style="63" customWidth="1"/>
    <col min="2" max="2" width="39.5714285714286" style="63" customWidth="1"/>
    <col min="3" max="4" width="23.5714285714286" style="63" customWidth="1"/>
    <col min="5" max="5" width="24" style="248" customWidth="1"/>
    <col min="6" max="6" width="11.2857142857143" style="64" customWidth="1"/>
    <col min="7" max="7" width="25.1333333333333" style="249" customWidth="1"/>
    <col min="8" max="8" width="15.5714285714286" style="64" customWidth="1"/>
    <col min="9" max="9" width="13.4285714285714" style="64" customWidth="1"/>
    <col min="10" max="10" width="25.1428571428571" style="248" customWidth="1"/>
    <col min="11" max="11" width="9.13333333333333" style="64" customWidth="1"/>
    <col min="12" max="16384" width="9.13333333333333" style="64"/>
  </cols>
  <sheetData>
    <row r="1" customHeight="1" spans="1:10">
      <c r="A1" s="63" t="s">
        <v>484</v>
      </c>
      <c r="J1" s="137"/>
    </row>
    <row r="2" ht="28.5" customHeight="1" spans="1:10">
      <c r="A2" s="65" t="s">
        <v>10</v>
      </c>
      <c r="B2" s="66"/>
      <c r="C2" s="66"/>
      <c r="D2" s="66"/>
      <c r="E2" s="250"/>
      <c r="F2" s="67"/>
      <c r="G2" s="251"/>
      <c r="H2" s="67"/>
      <c r="I2" s="67"/>
      <c r="J2" s="250"/>
    </row>
    <row r="3" ht="17.25" customHeight="1" spans="1:1">
      <c r="A3" s="68" t="s">
        <v>22</v>
      </c>
    </row>
    <row r="4" ht="44.25" customHeight="1" spans="1:10">
      <c r="A4" s="252" t="s">
        <v>485</v>
      </c>
      <c r="B4" s="252" t="s">
        <v>486</v>
      </c>
      <c r="C4" s="252" t="s">
        <v>487</v>
      </c>
      <c r="D4" s="252" t="s">
        <v>488</v>
      </c>
      <c r="E4" s="253" t="s">
        <v>489</v>
      </c>
      <c r="F4" s="252" t="s">
        <v>490</v>
      </c>
      <c r="G4" s="254" t="s">
        <v>491</v>
      </c>
      <c r="H4" s="252" t="s">
        <v>492</v>
      </c>
      <c r="I4" s="252" t="s">
        <v>493</v>
      </c>
      <c r="J4" s="253" t="s">
        <v>494</v>
      </c>
    </row>
    <row r="5" ht="14.25" customHeight="1" spans="1:10">
      <c r="A5" s="252">
        <v>1</v>
      </c>
      <c r="B5" s="252">
        <v>2</v>
      </c>
      <c r="C5" s="252">
        <v>3</v>
      </c>
      <c r="D5" s="252">
        <v>4</v>
      </c>
      <c r="E5" s="253">
        <v>5</v>
      </c>
      <c r="F5" s="252">
        <v>6</v>
      </c>
      <c r="G5" s="254">
        <v>7</v>
      </c>
      <c r="H5" s="252">
        <v>8</v>
      </c>
      <c r="I5" s="252">
        <v>9</v>
      </c>
      <c r="J5" s="253">
        <v>10</v>
      </c>
    </row>
    <row r="6" ht="42" customHeight="1" spans="1:10">
      <c r="A6" s="255" t="s">
        <v>92</v>
      </c>
      <c r="B6" s="255"/>
      <c r="C6" s="255"/>
      <c r="D6" s="255"/>
      <c r="E6" s="256"/>
      <c r="F6" s="255"/>
      <c r="G6" s="256"/>
      <c r="H6" s="255"/>
      <c r="I6" s="255"/>
      <c r="J6" s="256"/>
    </row>
    <row r="7" ht="21" customHeight="1" spans="1:10">
      <c r="A7" s="255" t="s">
        <v>361</v>
      </c>
      <c r="B7" s="255" t="s">
        <v>495</v>
      </c>
      <c r="C7" s="255" t="s">
        <v>496</v>
      </c>
      <c r="D7" s="255" t="s">
        <v>497</v>
      </c>
      <c r="E7" s="256" t="s">
        <v>498</v>
      </c>
      <c r="F7" s="255" t="s">
        <v>499</v>
      </c>
      <c r="G7" s="256" t="s">
        <v>500</v>
      </c>
      <c r="H7" s="255" t="s">
        <v>501</v>
      </c>
      <c r="I7" s="255" t="s">
        <v>502</v>
      </c>
      <c r="J7" s="256" t="s">
        <v>503</v>
      </c>
    </row>
    <row r="8" ht="19" customHeight="1" spans="1:10">
      <c r="A8" s="255" t="s">
        <v>361</v>
      </c>
      <c r="B8" s="255"/>
      <c r="C8" s="255" t="s">
        <v>496</v>
      </c>
      <c r="D8" s="255" t="s">
        <v>504</v>
      </c>
      <c r="E8" s="256" t="s">
        <v>505</v>
      </c>
      <c r="F8" s="255" t="s">
        <v>506</v>
      </c>
      <c r="G8" s="256" t="s">
        <v>507</v>
      </c>
      <c r="H8" s="255" t="s">
        <v>508</v>
      </c>
      <c r="I8" s="255" t="s">
        <v>502</v>
      </c>
      <c r="J8" s="256" t="s">
        <v>509</v>
      </c>
    </row>
    <row r="9" ht="36" spans="1:10">
      <c r="A9" s="255" t="s">
        <v>361</v>
      </c>
      <c r="B9" s="255"/>
      <c r="C9" s="255" t="s">
        <v>510</v>
      </c>
      <c r="D9" s="255" t="s">
        <v>511</v>
      </c>
      <c r="E9" s="256" t="s">
        <v>512</v>
      </c>
      <c r="F9" s="255" t="s">
        <v>499</v>
      </c>
      <c r="G9" s="256" t="s">
        <v>513</v>
      </c>
      <c r="H9" s="255" t="s">
        <v>514</v>
      </c>
      <c r="I9" s="255" t="s">
        <v>515</v>
      </c>
      <c r="J9" s="256" t="s">
        <v>512</v>
      </c>
    </row>
    <row r="10" ht="19" customHeight="1" spans="1:10">
      <c r="A10" s="255" t="s">
        <v>361</v>
      </c>
      <c r="B10" s="255"/>
      <c r="C10" s="255" t="s">
        <v>516</v>
      </c>
      <c r="D10" s="255" t="s">
        <v>517</v>
      </c>
      <c r="E10" s="256" t="s">
        <v>518</v>
      </c>
      <c r="F10" s="255" t="s">
        <v>499</v>
      </c>
      <c r="G10" s="256" t="s">
        <v>519</v>
      </c>
      <c r="H10" s="255" t="s">
        <v>520</v>
      </c>
      <c r="I10" s="255" t="s">
        <v>515</v>
      </c>
      <c r="J10" s="256" t="s">
        <v>521</v>
      </c>
    </row>
    <row r="11" spans="1:10">
      <c r="A11" s="255" t="s">
        <v>483</v>
      </c>
      <c r="B11" s="255" t="s">
        <v>522</v>
      </c>
      <c r="C11" s="255" t="s">
        <v>496</v>
      </c>
      <c r="D11" s="255" t="s">
        <v>497</v>
      </c>
      <c r="E11" s="256" t="s">
        <v>523</v>
      </c>
      <c r="F11" s="255" t="s">
        <v>499</v>
      </c>
      <c r="G11" s="256" t="s">
        <v>507</v>
      </c>
      <c r="H11" s="255" t="s">
        <v>501</v>
      </c>
      <c r="I11" s="255" t="s">
        <v>502</v>
      </c>
      <c r="J11" s="256" t="s">
        <v>524</v>
      </c>
    </row>
    <row r="12" spans="1:10">
      <c r="A12" s="255" t="s">
        <v>483</v>
      </c>
      <c r="B12" s="255" t="s">
        <v>522</v>
      </c>
      <c r="C12" s="255" t="s">
        <v>510</v>
      </c>
      <c r="D12" s="255" t="s">
        <v>511</v>
      </c>
      <c r="E12" s="256" t="s">
        <v>525</v>
      </c>
      <c r="F12" s="255" t="s">
        <v>499</v>
      </c>
      <c r="G12" s="256" t="s">
        <v>526</v>
      </c>
      <c r="H12" s="255" t="s">
        <v>514</v>
      </c>
      <c r="I12" s="255" t="s">
        <v>515</v>
      </c>
      <c r="J12" s="256" t="s">
        <v>525</v>
      </c>
    </row>
    <row r="13" ht="33" customHeight="1" spans="1:10">
      <c r="A13" s="255" t="s">
        <v>483</v>
      </c>
      <c r="B13" s="255" t="s">
        <v>522</v>
      </c>
      <c r="C13" s="255" t="s">
        <v>516</v>
      </c>
      <c r="D13" s="255" t="s">
        <v>517</v>
      </c>
      <c r="E13" s="256" t="s">
        <v>527</v>
      </c>
      <c r="F13" s="255" t="s">
        <v>528</v>
      </c>
      <c r="G13" s="256" t="s">
        <v>529</v>
      </c>
      <c r="H13" s="255" t="s">
        <v>520</v>
      </c>
      <c r="I13" s="255" t="s">
        <v>515</v>
      </c>
      <c r="J13" s="256" t="s">
        <v>530</v>
      </c>
    </row>
    <row r="14" ht="22" customHeight="1" spans="1:10">
      <c r="A14" s="255" t="s">
        <v>389</v>
      </c>
      <c r="B14" s="255" t="s">
        <v>531</v>
      </c>
      <c r="C14" s="255" t="s">
        <v>496</v>
      </c>
      <c r="D14" s="255" t="s">
        <v>497</v>
      </c>
      <c r="E14" s="256" t="s">
        <v>532</v>
      </c>
      <c r="F14" s="255" t="s">
        <v>528</v>
      </c>
      <c r="G14" s="256" t="s">
        <v>533</v>
      </c>
      <c r="H14" s="255" t="s">
        <v>534</v>
      </c>
      <c r="I14" s="255" t="s">
        <v>502</v>
      </c>
      <c r="J14" s="256" t="s">
        <v>535</v>
      </c>
    </row>
    <row r="15" spans="1:10">
      <c r="A15" s="255" t="s">
        <v>389</v>
      </c>
      <c r="B15" s="255" t="s">
        <v>531</v>
      </c>
      <c r="C15" s="255" t="s">
        <v>496</v>
      </c>
      <c r="D15" s="255" t="s">
        <v>497</v>
      </c>
      <c r="E15" s="256" t="s">
        <v>536</v>
      </c>
      <c r="F15" s="255" t="s">
        <v>528</v>
      </c>
      <c r="G15" s="256" t="s">
        <v>533</v>
      </c>
      <c r="H15" s="255" t="s">
        <v>537</v>
      </c>
      <c r="I15" s="255" t="s">
        <v>502</v>
      </c>
      <c r="J15" s="256" t="s">
        <v>538</v>
      </c>
    </row>
    <row r="16" spans="1:10">
      <c r="A16" s="255" t="s">
        <v>389</v>
      </c>
      <c r="B16" s="255" t="s">
        <v>531</v>
      </c>
      <c r="C16" s="255" t="s">
        <v>496</v>
      </c>
      <c r="D16" s="255" t="s">
        <v>504</v>
      </c>
      <c r="E16" s="256" t="s">
        <v>539</v>
      </c>
      <c r="F16" s="255" t="s">
        <v>506</v>
      </c>
      <c r="G16" s="256" t="s">
        <v>540</v>
      </c>
      <c r="H16" s="255" t="s">
        <v>514</v>
      </c>
      <c r="I16" s="255" t="s">
        <v>515</v>
      </c>
      <c r="J16" s="256" t="s">
        <v>541</v>
      </c>
    </row>
    <row r="17" ht="24" spans="1:10">
      <c r="A17" s="255" t="s">
        <v>389</v>
      </c>
      <c r="B17" s="255" t="s">
        <v>531</v>
      </c>
      <c r="C17" s="255" t="s">
        <v>496</v>
      </c>
      <c r="D17" s="255" t="s">
        <v>542</v>
      </c>
      <c r="E17" s="256" t="s">
        <v>543</v>
      </c>
      <c r="F17" s="255" t="s">
        <v>499</v>
      </c>
      <c r="G17" s="256" t="s">
        <v>544</v>
      </c>
      <c r="H17" s="255" t="s">
        <v>545</v>
      </c>
      <c r="I17" s="255" t="s">
        <v>502</v>
      </c>
      <c r="J17" s="256" t="s">
        <v>546</v>
      </c>
    </row>
    <row r="18" ht="36" spans="1:10">
      <c r="A18" s="255" t="s">
        <v>389</v>
      </c>
      <c r="B18" s="255" t="s">
        <v>531</v>
      </c>
      <c r="C18" s="255" t="s">
        <v>510</v>
      </c>
      <c r="D18" s="255" t="s">
        <v>511</v>
      </c>
      <c r="E18" s="256" t="s">
        <v>547</v>
      </c>
      <c r="F18" s="255" t="s">
        <v>499</v>
      </c>
      <c r="G18" s="256" t="s">
        <v>548</v>
      </c>
      <c r="H18" s="255" t="s">
        <v>514</v>
      </c>
      <c r="I18" s="255" t="s">
        <v>502</v>
      </c>
      <c r="J18" s="256" t="s">
        <v>547</v>
      </c>
    </row>
    <row r="19" ht="20" customHeight="1" spans="1:10">
      <c r="A19" s="255" t="s">
        <v>389</v>
      </c>
      <c r="B19" s="255" t="s">
        <v>531</v>
      </c>
      <c r="C19" s="255" t="s">
        <v>516</v>
      </c>
      <c r="D19" s="255" t="s">
        <v>517</v>
      </c>
      <c r="E19" s="256" t="s">
        <v>549</v>
      </c>
      <c r="F19" s="255" t="s">
        <v>528</v>
      </c>
      <c r="G19" s="256" t="s">
        <v>550</v>
      </c>
      <c r="H19" s="255" t="s">
        <v>520</v>
      </c>
      <c r="I19" s="255" t="s">
        <v>515</v>
      </c>
      <c r="J19" s="256" t="s">
        <v>551</v>
      </c>
    </row>
    <row r="20" ht="24" spans="1:10">
      <c r="A20" s="255" t="s">
        <v>391</v>
      </c>
      <c r="B20" s="255" t="s">
        <v>552</v>
      </c>
      <c r="C20" s="255" t="s">
        <v>496</v>
      </c>
      <c r="D20" s="255" t="s">
        <v>497</v>
      </c>
      <c r="E20" s="256" t="s">
        <v>553</v>
      </c>
      <c r="F20" s="255" t="s">
        <v>528</v>
      </c>
      <c r="G20" s="256" t="s">
        <v>554</v>
      </c>
      <c r="H20" s="255" t="s">
        <v>555</v>
      </c>
      <c r="I20" s="255" t="s">
        <v>502</v>
      </c>
      <c r="J20" s="256" t="s">
        <v>556</v>
      </c>
    </row>
    <row r="21" ht="24" spans="1:10">
      <c r="A21" s="255" t="s">
        <v>391</v>
      </c>
      <c r="B21" s="255" t="s">
        <v>552</v>
      </c>
      <c r="C21" s="255" t="s">
        <v>496</v>
      </c>
      <c r="D21" s="255" t="s">
        <v>497</v>
      </c>
      <c r="E21" s="256" t="s">
        <v>557</v>
      </c>
      <c r="F21" s="255" t="s">
        <v>528</v>
      </c>
      <c r="G21" s="256" t="s">
        <v>558</v>
      </c>
      <c r="H21" s="255" t="s">
        <v>559</v>
      </c>
      <c r="I21" s="255" t="s">
        <v>502</v>
      </c>
      <c r="J21" s="256" t="s">
        <v>560</v>
      </c>
    </row>
    <row r="22" spans="1:10">
      <c r="A22" s="255" t="s">
        <v>391</v>
      </c>
      <c r="B22" s="255" t="s">
        <v>552</v>
      </c>
      <c r="C22" s="255" t="s">
        <v>496</v>
      </c>
      <c r="D22" s="255" t="s">
        <v>504</v>
      </c>
      <c r="E22" s="256" t="s">
        <v>539</v>
      </c>
      <c r="F22" s="255" t="s">
        <v>499</v>
      </c>
      <c r="G22" s="256" t="s">
        <v>561</v>
      </c>
      <c r="H22" s="255" t="s">
        <v>514</v>
      </c>
      <c r="I22" s="255" t="s">
        <v>515</v>
      </c>
      <c r="J22" s="256" t="s">
        <v>562</v>
      </c>
    </row>
    <row r="23" ht="24" spans="1:10">
      <c r="A23" s="255" t="s">
        <v>391</v>
      </c>
      <c r="B23" s="255" t="s">
        <v>552</v>
      </c>
      <c r="C23" s="255" t="s">
        <v>496</v>
      </c>
      <c r="D23" s="255" t="s">
        <v>542</v>
      </c>
      <c r="E23" s="256" t="s">
        <v>543</v>
      </c>
      <c r="F23" s="255" t="s">
        <v>499</v>
      </c>
      <c r="G23" s="256" t="s">
        <v>563</v>
      </c>
      <c r="H23" s="255" t="s">
        <v>564</v>
      </c>
      <c r="I23" s="255" t="s">
        <v>502</v>
      </c>
      <c r="J23" s="256" t="s">
        <v>563</v>
      </c>
    </row>
    <row r="24" ht="48" spans="1:10">
      <c r="A24" s="255" t="s">
        <v>391</v>
      </c>
      <c r="B24" s="255" t="s">
        <v>552</v>
      </c>
      <c r="C24" s="255" t="s">
        <v>510</v>
      </c>
      <c r="D24" s="255" t="s">
        <v>511</v>
      </c>
      <c r="E24" s="256" t="s">
        <v>565</v>
      </c>
      <c r="F24" s="255" t="s">
        <v>499</v>
      </c>
      <c r="G24" s="256" t="s">
        <v>566</v>
      </c>
      <c r="H24" s="255" t="s">
        <v>514</v>
      </c>
      <c r="I24" s="255" t="s">
        <v>515</v>
      </c>
      <c r="J24" s="256" t="s">
        <v>565</v>
      </c>
    </row>
    <row r="25" spans="1:10">
      <c r="A25" s="255" t="s">
        <v>391</v>
      </c>
      <c r="B25" s="255" t="s">
        <v>552</v>
      </c>
      <c r="C25" s="255" t="s">
        <v>516</v>
      </c>
      <c r="D25" s="255" t="s">
        <v>517</v>
      </c>
      <c r="E25" s="256" t="s">
        <v>517</v>
      </c>
      <c r="F25" s="255" t="s">
        <v>528</v>
      </c>
      <c r="G25" s="256" t="s">
        <v>529</v>
      </c>
      <c r="H25" s="255" t="s">
        <v>520</v>
      </c>
      <c r="I25" s="255" t="s">
        <v>515</v>
      </c>
      <c r="J25" s="256" t="s">
        <v>567</v>
      </c>
    </row>
    <row r="26" spans="1:10">
      <c r="A26" s="255" t="s">
        <v>365</v>
      </c>
      <c r="B26" s="255" t="s">
        <v>568</v>
      </c>
      <c r="C26" s="255" t="s">
        <v>496</v>
      </c>
      <c r="D26" s="255" t="s">
        <v>497</v>
      </c>
      <c r="E26" s="256" t="s">
        <v>569</v>
      </c>
      <c r="F26" s="255" t="s">
        <v>528</v>
      </c>
      <c r="G26" s="256" t="s">
        <v>570</v>
      </c>
      <c r="H26" s="255" t="s">
        <v>571</v>
      </c>
      <c r="I26" s="255" t="s">
        <v>502</v>
      </c>
      <c r="J26" s="256" t="s">
        <v>572</v>
      </c>
    </row>
    <row r="27" ht="23" customHeight="1" spans="1:10">
      <c r="A27" s="255" t="s">
        <v>365</v>
      </c>
      <c r="B27" s="255" t="s">
        <v>568</v>
      </c>
      <c r="C27" s="255" t="s">
        <v>496</v>
      </c>
      <c r="D27" s="255" t="s">
        <v>504</v>
      </c>
      <c r="E27" s="256" t="s">
        <v>505</v>
      </c>
      <c r="F27" s="255" t="s">
        <v>499</v>
      </c>
      <c r="G27" s="256" t="s">
        <v>507</v>
      </c>
      <c r="H27" s="255" t="s">
        <v>508</v>
      </c>
      <c r="I27" s="255" t="s">
        <v>502</v>
      </c>
      <c r="J27" s="256" t="s">
        <v>573</v>
      </c>
    </row>
    <row r="28" ht="121" customHeight="1" spans="1:10">
      <c r="A28" s="255" t="s">
        <v>365</v>
      </c>
      <c r="B28" s="255" t="s">
        <v>568</v>
      </c>
      <c r="C28" s="255" t="s">
        <v>510</v>
      </c>
      <c r="D28" s="255" t="s">
        <v>511</v>
      </c>
      <c r="E28" s="256" t="s">
        <v>574</v>
      </c>
      <c r="F28" s="255" t="s">
        <v>499</v>
      </c>
      <c r="G28" s="256" t="s">
        <v>575</v>
      </c>
      <c r="H28" s="255" t="s">
        <v>514</v>
      </c>
      <c r="I28" s="255" t="s">
        <v>515</v>
      </c>
      <c r="J28" s="256" t="s">
        <v>574</v>
      </c>
    </row>
    <row r="29" ht="24" customHeight="1" spans="1:10">
      <c r="A29" s="255" t="s">
        <v>365</v>
      </c>
      <c r="B29" s="255" t="s">
        <v>568</v>
      </c>
      <c r="C29" s="255" t="s">
        <v>516</v>
      </c>
      <c r="D29" s="255" t="s">
        <v>517</v>
      </c>
      <c r="E29" s="256" t="s">
        <v>549</v>
      </c>
      <c r="F29" s="255" t="s">
        <v>499</v>
      </c>
      <c r="G29" s="256" t="s">
        <v>550</v>
      </c>
      <c r="H29" s="255" t="s">
        <v>520</v>
      </c>
      <c r="I29" s="255" t="s">
        <v>515</v>
      </c>
      <c r="J29" s="256" t="s">
        <v>576</v>
      </c>
    </row>
    <row r="30" ht="24" customHeight="1" spans="1:10">
      <c r="A30" s="255" t="s">
        <v>340</v>
      </c>
      <c r="B30" s="255" t="s">
        <v>577</v>
      </c>
      <c r="C30" s="255" t="s">
        <v>496</v>
      </c>
      <c r="D30" s="255" t="s">
        <v>497</v>
      </c>
      <c r="E30" s="256" t="s">
        <v>578</v>
      </c>
      <c r="F30" s="255" t="s">
        <v>528</v>
      </c>
      <c r="G30" s="256" t="s">
        <v>579</v>
      </c>
      <c r="H30" s="255" t="s">
        <v>580</v>
      </c>
      <c r="I30" s="255" t="s">
        <v>502</v>
      </c>
      <c r="J30" s="256" t="s">
        <v>581</v>
      </c>
    </row>
    <row r="31" ht="21" customHeight="1" spans="1:10">
      <c r="A31" s="255" t="s">
        <v>340</v>
      </c>
      <c r="B31" s="255" t="s">
        <v>577</v>
      </c>
      <c r="C31" s="255" t="s">
        <v>496</v>
      </c>
      <c r="D31" s="255" t="s">
        <v>504</v>
      </c>
      <c r="E31" s="256" t="s">
        <v>582</v>
      </c>
      <c r="F31" s="255" t="s">
        <v>506</v>
      </c>
      <c r="G31" s="256" t="s">
        <v>583</v>
      </c>
      <c r="H31" s="255" t="s">
        <v>514</v>
      </c>
      <c r="I31" s="255" t="s">
        <v>515</v>
      </c>
      <c r="J31" s="256" t="s">
        <v>583</v>
      </c>
    </row>
    <row r="32" ht="19" customHeight="1" spans="1:10">
      <c r="A32" s="255" t="s">
        <v>340</v>
      </c>
      <c r="B32" s="255" t="s">
        <v>577</v>
      </c>
      <c r="C32" s="255" t="s">
        <v>496</v>
      </c>
      <c r="D32" s="255" t="s">
        <v>542</v>
      </c>
      <c r="E32" s="256" t="s">
        <v>543</v>
      </c>
      <c r="F32" s="255" t="s">
        <v>499</v>
      </c>
      <c r="G32" s="256" t="s">
        <v>544</v>
      </c>
      <c r="H32" s="255" t="s">
        <v>584</v>
      </c>
      <c r="I32" s="255" t="s">
        <v>502</v>
      </c>
      <c r="J32" s="256" t="s">
        <v>585</v>
      </c>
    </row>
    <row r="33" ht="48" spans="1:10">
      <c r="A33" s="255" t="s">
        <v>340</v>
      </c>
      <c r="B33" s="255" t="s">
        <v>577</v>
      </c>
      <c r="C33" s="255" t="s">
        <v>510</v>
      </c>
      <c r="D33" s="255" t="s">
        <v>511</v>
      </c>
      <c r="E33" s="256" t="s">
        <v>586</v>
      </c>
      <c r="F33" s="255" t="s">
        <v>499</v>
      </c>
      <c r="G33" s="256" t="s">
        <v>587</v>
      </c>
      <c r="H33" s="255" t="s">
        <v>514</v>
      </c>
      <c r="I33" s="255" t="s">
        <v>515</v>
      </c>
      <c r="J33" s="256" t="s">
        <v>586</v>
      </c>
    </row>
    <row r="34" ht="31" customHeight="1" spans="1:10">
      <c r="A34" s="255" t="s">
        <v>340</v>
      </c>
      <c r="B34" s="255" t="s">
        <v>577</v>
      </c>
      <c r="C34" s="255" t="s">
        <v>516</v>
      </c>
      <c r="D34" s="255" t="s">
        <v>517</v>
      </c>
      <c r="E34" s="256" t="s">
        <v>588</v>
      </c>
      <c r="F34" s="255" t="s">
        <v>499</v>
      </c>
      <c r="G34" s="256" t="s">
        <v>550</v>
      </c>
      <c r="H34" s="255" t="s">
        <v>520</v>
      </c>
      <c r="I34" s="255" t="s">
        <v>515</v>
      </c>
      <c r="J34" s="256" t="s">
        <v>589</v>
      </c>
    </row>
    <row r="35" ht="18" customHeight="1" spans="1:10">
      <c r="A35" s="255" t="s">
        <v>456</v>
      </c>
      <c r="B35" s="255" t="s">
        <v>590</v>
      </c>
      <c r="C35" s="255" t="s">
        <v>496</v>
      </c>
      <c r="D35" s="255" t="s">
        <v>497</v>
      </c>
      <c r="E35" s="256" t="s">
        <v>591</v>
      </c>
      <c r="F35" s="255" t="s">
        <v>499</v>
      </c>
      <c r="G35" s="256" t="s">
        <v>592</v>
      </c>
      <c r="H35" s="255" t="s">
        <v>593</v>
      </c>
      <c r="I35" s="255" t="s">
        <v>502</v>
      </c>
      <c r="J35" s="256" t="s">
        <v>594</v>
      </c>
    </row>
    <row r="36" ht="21" customHeight="1" spans="1:10">
      <c r="A36" s="255" t="s">
        <v>456</v>
      </c>
      <c r="B36" s="255" t="s">
        <v>590</v>
      </c>
      <c r="C36" s="255" t="s">
        <v>496</v>
      </c>
      <c r="D36" s="255" t="s">
        <v>504</v>
      </c>
      <c r="E36" s="256" t="s">
        <v>539</v>
      </c>
      <c r="F36" s="255" t="s">
        <v>499</v>
      </c>
      <c r="G36" s="256" t="s">
        <v>595</v>
      </c>
      <c r="H36" s="255" t="s">
        <v>508</v>
      </c>
      <c r="I36" s="255" t="s">
        <v>502</v>
      </c>
      <c r="J36" s="256" t="s">
        <v>596</v>
      </c>
    </row>
    <row r="37" ht="21" customHeight="1" spans="1:10">
      <c r="A37" s="255" t="s">
        <v>456</v>
      </c>
      <c r="B37" s="255" t="s">
        <v>590</v>
      </c>
      <c r="C37" s="255" t="s">
        <v>496</v>
      </c>
      <c r="D37" s="255" t="s">
        <v>542</v>
      </c>
      <c r="E37" s="256" t="s">
        <v>543</v>
      </c>
      <c r="F37" s="255" t="s">
        <v>499</v>
      </c>
      <c r="G37" s="256" t="s">
        <v>597</v>
      </c>
      <c r="H37" s="255" t="s">
        <v>598</v>
      </c>
      <c r="I37" s="255" t="s">
        <v>502</v>
      </c>
      <c r="J37" s="256" t="s">
        <v>599</v>
      </c>
    </row>
    <row r="38" ht="192" spans="1:10">
      <c r="A38" s="255" t="s">
        <v>456</v>
      </c>
      <c r="B38" s="255" t="s">
        <v>590</v>
      </c>
      <c r="C38" s="255" t="s">
        <v>510</v>
      </c>
      <c r="D38" s="255" t="s">
        <v>511</v>
      </c>
      <c r="E38" s="256" t="s">
        <v>600</v>
      </c>
      <c r="F38" s="255" t="s">
        <v>499</v>
      </c>
      <c r="G38" s="256" t="s">
        <v>601</v>
      </c>
      <c r="H38" s="255" t="s">
        <v>514</v>
      </c>
      <c r="I38" s="255" t="s">
        <v>515</v>
      </c>
      <c r="J38" s="256" t="s">
        <v>600</v>
      </c>
    </row>
    <row r="39" ht="86" customHeight="1" spans="1:10">
      <c r="A39" s="255" t="s">
        <v>456</v>
      </c>
      <c r="B39" s="255" t="s">
        <v>590</v>
      </c>
      <c r="C39" s="255" t="s">
        <v>510</v>
      </c>
      <c r="D39" s="255" t="s">
        <v>602</v>
      </c>
      <c r="E39" s="256" t="s">
        <v>603</v>
      </c>
      <c r="F39" s="255" t="s">
        <v>499</v>
      </c>
      <c r="G39" s="256" t="s">
        <v>604</v>
      </c>
      <c r="H39" s="255" t="s">
        <v>514</v>
      </c>
      <c r="I39" s="255" t="s">
        <v>515</v>
      </c>
      <c r="J39" s="256" t="s">
        <v>603</v>
      </c>
    </row>
    <row r="40" ht="22" customHeight="1" spans="1:10">
      <c r="A40" s="255" t="s">
        <v>456</v>
      </c>
      <c r="B40" s="255" t="s">
        <v>590</v>
      </c>
      <c r="C40" s="255" t="s">
        <v>516</v>
      </c>
      <c r="D40" s="255" t="s">
        <v>517</v>
      </c>
      <c r="E40" s="256" t="s">
        <v>605</v>
      </c>
      <c r="F40" s="255" t="s">
        <v>528</v>
      </c>
      <c r="G40" s="256" t="s">
        <v>550</v>
      </c>
      <c r="H40" s="255" t="s">
        <v>520</v>
      </c>
      <c r="I40" s="255" t="s">
        <v>515</v>
      </c>
      <c r="J40" s="256" t="s">
        <v>606</v>
      </c>
    </row>
    <row r="41" ht="24" spans="1:10">
      <c r="A41" s="255" t="s">
        <v>338</v>
      </c>
      <c r="B41" s="255" t="s">
        <v>607</v>
      </c>
      <c r="C41" s="255" t="s">
        <v>496</v>
      </c>
      <c r="D41" s="255" t="s">
        <v>497</v>
      </c>
      <c r="E41" s="256" t="s">
        <v>608</v>
      </c>
      <c r="F41" s="255" t="s">
        <v>506</v>
      </c>
      <c r="G41" s="256" t="s">
        <v>609</v>
      </c>
      <c r="H41" s="255" t="s">
        <v>610</v>
      </c>
      <c r="I41" s="255" t="s">
        <v>502</v>
      </c>
      <c r="J41" s="256" t="s">
        <v>611</v>
      </c>
    </row>
    <row r="42" ht="33" customHeight="1" spans="1:10">
      <c r="A42" s="255" t="s">
        <v>338</v>
      </c>
      <c r="B42" s="255" t="s">
        <v>607</v>
      </c>
      <c r="C42" s="255" t="s">
        <v>496</v>
      </c>
      <c r="D42" s="255" t="s">
        <v>497</v>
      </c>
      <c r="E42" s="256" t="s">
        <v>612</v>
      </c>
      <c r="F42" s="255" t="s">
        <v>528</v>
      </c>
      <c r="G42" s="256" t="s">
        <v>613</v>
      </c>
      <c r="H42" s="255" t="s">
        <v>610</v>
      </c>
      <c r="I42" s="255" t="s">
        <v>502</v>
      </c>
      <c r="J42" s="256" t="s">
        <v>614</v>
      </c>
    </row>
    <row r="43" ht="21" customHeight="1" spans="1:10">
      <c r="A43" s="255" t="s">
        <v>338</v>
      </c>
      <c r="B43" s="255" t="s">
        <v>607</v>
      </c>
      <c r="C43" s="255" t="s">
        <v>496</v>
      </c>
      <c r="D43" s="255" t="s">
        <v>504</v>
      </c>
      <c r="E43" s="256" t="s">
        <v>615</v>
      </c>
      <c r="F43" s="255" t="s">
        <v>499</v>
      </c>
      <c r="G43" s="256" t="s">
        <v>615</v>
      </c>
      <c r="H43" s="255" t="s">
        <v>514</v>
      </c>
      <c r="I43" s="255" t="s">
        <v>515</v>
      </c>
      <c r="J43" s="256" t="s">
        <v>615</v>
      </c>
    </row>
    <row r="44" ht="33" customHeight="1" spans="1:10">
      <c r="A44" s="255" t="s">
        <v>338</v>
      </c>
      <c r="B44" s="255" t="s">
        <v>607</v>
      </c>
      <c r="C44" s="255" t="s">
        <v>510</v>
      </c>
      <c r="D44" s="255" t="s">
        <v>511</v>
      </c>
      <c r="E44" s="256" t="s">
        <v>616</v>
      </c>
      <c r="F44" s="255" t="s">
        <v>499</v>
      </c>
      <c r="G44" s="256" t="s">
        <v>617</v>
      </c>
      <c r="H44" s="255" t="s">
        <v>514</v>
      </c>
      <c r="I44" s="255" t="s">
        <v>515</v>
      </c>
      <c r="J44" s="256" t="s">
        <v>616</v>
      </c>
    </row>
    <row r="45" ht="30" customHeight="1" spans="1:10">
      <c r="A45" s="255" t="s">
        <v>338</v>
      </c>
      <c r="B45" s="255" t="s">
        <v>607</v>
      </c>
      <c r="C45" s="255" t="s">
        <v>510</v>
      </c>
      <c r="D45" s="255" t="s">
        <v>602</v>
      </c>
      <c r="E45" s="256" t="s">
        <v>618</v>
      </c>
      <c r="F45" s="255" t="s">
        <v>499</v>
      </c>
      <c r="G45" s="256" t="s">
        <v>619</v>
      </c>
      <c r="H45" s="255" t="s">
        <v>514</v>
      </c>
      <c r="I45" s="255" t="s">
        <v>515</v>
      </c>
      <c r="J45" s="256" t="s">
        <v>618</v>
      </c>
    </row>
    <row r="46" ht="22" customHeight="1" spans="1:10">
      <c r="A46" s="255" t="s">
        <v>338</v>
      </c>
      <c r="B46" s="255" t="s">
        <v>607</v>
      </c>
      <c r="C46" s="255" t="s">
        <v>516</v>
      </c>
      <c r="D46" s="255" t="s">
        <v>517</v>
      </c>
      <c r="E46" s="256" t="s">
        <v>517</v>
      </c>
      <c r="F46" s="255" t="s">
        <v>528</v>
      </c>
      <c r="G46" s="256" t="s">
        <v>519</v>
      </c>
      <c r="H46" s="255" t="s">
        <v>520</v>
      </c>
      <c r="I46" s="255" t="s">
        <v>515</v>
      </c>
      <c r="J46" s="256" t="s">
        <v>620</v>
      </c>
    </row>
    <row r="47" ht="24" spans="1:10">
      <c r="A47" s="255" t="s">
        <v>383</v>
      </c>
      <c r="B47" s="255" t="s">
        <v>621</v>
      </c>
      <c r="C47" s="255" t="s">
        <v>496</v>
      </c>
      <c r="D47" s="255" t="s">
        <v>497</v>
      </c>
      <c r="E47" s="256" t="s">
        <v>622</v>
      </c>
      <c r="F47" s="255" t="s">
        <v>499</v>
      </c>
      <c r="G47" s="256" t="s">
        <v>623</v>
      </c>
      <c r="H47" s="255" t="s">
        <v>534</v>
      </c>
      <c r="I47" s="255" t="s">
        <v>502</v>
      </c>
      <c r="J47" s="256" t="s">
        <v>624</v>
      </c>
    </row>
    <row r="48" ht="24" customHeight="1" spans="1:10">
      <c r="A48" s="255" t="s">
        <v>383</v>
      </c>
      <c r="B48" s="255" t="s">
        <v>621</v>
      </c>
      <c r="C48" s="255" t="s">
        <v>496</v>
      </c>
      <c r="D48" s="255" t="s">
        <v>497</v>
      </c>
      <c r="E48" s="256" t="s">
        <v>625</v>
      </c>
      <c r="F48" s="255" t="s">
        <v>499</v>
      </c>
      <c r="G48" s="256" t="s">
        <v>500</v>
      </c>
      <c r="H48" s="255" t="s">
        <v>508</v>
      </c>
      <c r="I48" s="255" t="s">
        <v>502</v>
      </c>
      <c r="J48" s="256" t="s">
        <v>626</v>
      </c>
    </row>
    <row r="49" ht="24" spans="1:10">
      <c r="A49" s="255" t="s">
        <v>383</v>
      </c>
      <c r="B49" s="255" t="s">
        <v>621</v>
      </c>
      <c r="C49" s="255" t="s">
        <v>496</v>
      </c>
      <c r="D49" s="255" t="s">
        <v>504</v>
      </c>
      <c r="E49" s="256" t="s">
        <v>627</v>
      </c>
      <c r="F49" s="255" t="s">
        <v>499</v>
      </c>
      <c r="G49" s="256" t="s">
        <v>628</v>
      </c>
      <c r="H49" s="255" t="s">
        <v>514</v>
      </c>
      <c r="I49" s="255" t="s">
        <v>515</v>
      </c>
      <c r="J49" s="256" t="s">
        <v>629</v>
      </c>
    </row>
    <row r="50" ht="24" spans="1:10">
      <c r="A50" s="255" t="s">
        <v>383</v>
      </c>
      <c r="B50" s="255" t="s">
        <v>621</v>
      </c>
      <c r="C50" s="255" t="s">
        <v>496</v>
      </c>
      <c r="D50" s="255" t="s">
        <v>542</v>
      </c>
      <c r="E50" s="256" t="s">
        <v>543</v>
      </c>
      <c r="F50" s="255" t="s">
        <v>499</v>
      </c>
      <c r="G50" s="256" t="s">
        <v>558</v>
      </c>
      <c r="H50" s="255" t="s">
        <v>630</v>
      </c>
      <c r="I50" s="255" t="s">
        <v>502</v>
      </c>
      <c r="J50" s="256" t="s">
        <v>631</v>
      </c>
    </row>
    <row r="51" ht="36" spans="1:10">
      <c r="A51" s="255" t="s">
        <v>383</v>
      </c>
      <c r="B51" s="255" t="s">
        <v>621</v>
      </c>
      <c r="C51" s="255" t="s">
        <v>510</v>
      </c>
      <c r="D51" s="255" t="s">
        <v>511</v>
      </c>
      <c r="E51" s="256" t="s">
        <v>632</v>
      </c>
      <c r="F51" s="255" t="s">
        <v>499</v>
      </c>
      <c r="G51" s="256" t="s">
        <v>633</v>
      </c>
      <c r="H51" s="255" t="s">
        <v>514</v>
      </c>
      <c r="I51" s="255" t="s">
        <v>515</v>
      </c>
      <c r="J51" s="256" t="s">
        <v>632</v>
      </c>
    </row>
    <row r="52" ht="25" customHeight="1" spans="1:10">
      <c r="A52" s="255" t="s">
        <v>383</v>
      </c>
      <c r="B52" s="255" t="s">
        <v>621</v>
      </c>
      <c r="C52" s="255" t="s">
        <v>516</v>
      </c>
      <c r="D52" s="255" t="s">
        <v>517</v>
      </c>
      <c r="E52" s="256" t="s">
        <v>634</v>
      </c>
      <c r="F52" s="255" t="s">
        <v>528</v>
      </c>
      <c r="G52" s="256" t="s">
        <v>519</v>
      </c>
      <c r="H52" s="255" t="s">
        <v>520</v>
      </c>
      <c r="I52" s="255" t="s">
        <v>515</v>
      </c>
      <c r="J52" s="256" t="s">
        <v>635</v>
      </c>
    </row>
    <row r="53" ht="24" spans="1:10">
      <c r="A53" s="255" t="s">
        <v>473</v>
      </c>
      <c r="B53" s="255" t="s">
        <v>636</v>
      </c>
      <c r="C53" s="255" t="s">
        <v>496</v>
      </c>
      <c r="D53" s="255" t="s">
        <v>497</v>
      </c>
      <c r="E53" s="256" t="s">
        <v>637</v>
      </c>
      <c r="F53" s="255" t="s">
        <v>528</v>
      </c>
      <c r="G53" s="256" t="s">
        <v>638</v>
      </c>
      <c r="H53" s="255" t="s">
        <v>639</v>
      </c>
      <c r="I53" s="255" t="s">
        <v>502</v>
      </c>
      <c r="J53" s="256" t="s">
        <v>640</v>
      </c>
    </row>
    <row r="54" ht="23" customHeight="1" spans="1:10">
      <c r="A54" s="255"/>
      <c r="B54" s="255"/>
      <c r="C54" s="255" t="s">
        <v>496</v>
      </c>
      <c r="D54" s="255" t="s">
        <v>497</v>
      </c>
      <c r="E54" s="256" t="s">
        <v>641</v>
      </c>
      <c r="F54" s="255" t="s">
        <v>528</v>
      </c>
      <c r="G54" s="256" t="s">
        <v>642</v>
      </c>
      <c r="H54" s="255" t="s">
        <v>593</v>
      </c>
      <c r="I54" s="255" t="s">
        <v>502</v>
      </c>
      <c r="J54" s="256" t="s">
        <v>643</v>
      </c>
    </row>
    <row r="55" ht="20" customHeight="1" spans="1:10">
      <c r="A55" s="255"/>
      <c r="B55" s="255"/>
      <c r="C55" s="255" t="s">
        <v>496</v>
      </c>
      <c r="D55" s="255" t="s">
        <v>644</v>
      </c>
      <c r="E55" s="256" t="s">
        <v>645</v>
      </c>
      <c r="F55" s="255" t="s">
        <v>528</v>
      </c>
      <c r="G55" s="256" t="s">
        <v>646</v>
      </c>
      <c r="H55" s="255" t="s">
        <v>520</v>
      </c>
      <c r="I55" s="255" t="s">
        <v>502</v>
      </c>
      <c r="J55" s="256" t="s">
        <v>647</v>
      </c>
    </row>
    <row r="56" ht="24" spans="1:10">
      <c r="A56" s="255"/>
      <c r="B56" s="255"/>
      <c r="C56" s="255" t="s">
        <v>496</v>
      </c>
      <c r="D56" s="255" t="s">
        <v>504</v>
      </c>
      <c r="E56" s="256" t="s">
        <v>648</v>
      </c>
      <c r="F56" s="255" t="s">
        <v>528</v>
      </c>
      <c r="G56" s="256" t="s">
        <v>649</v>
      </c>
      <c r="H56" s="255" t="s">
        <v>514</v>
      </c>
      <c r="I56" s="255" t="s">
        <v>515</v>
      </c>
      <c r="J56" s="256" t="s">
        <v>650</v>
      </c>
    </row>
    <row r="57" ht="64" customHeight="1" spans="1:10">
      <c r="A57" s="255"/>
      <c r="B57" s="255"/>
      <c r="C57" s="255" t="s">
        <v>510</v>
      </c>
      <c r="D57" s="255" t="s">
        <v>511</v>
      </c>
      <c r="E57" s="256" t="s">
        <v>651</v>
      </c>
      <c r="F57" s="255" t="s">
        <v>499</v>
      </c>
      <c r="G57" s="256" t="s">
        <v>652</v>
      </c>
      <c r="H57" s="255" t="s">
        <v>514</v>
      </c>
      <c r="I57" s="255" t="s">
        <v>515</v>
      </c>
      <c r="J57" s="256" t="s">
        <v>651</v>
      </c>
    </row>
    <row r="58" ht="52" customHeight="1" spans="1:10">
      <c r="A58" s="255"/>
      <c r="B58" s="255"/>
      <c r="C58" s="255" t="s">
        <v>510</v>
      </c>
      <c r="D58" s="255" t="s">
        <v>602</v>
      </c>
      <c r="E58" s="256" t="s">
        <v>653</v>
      </c>
      <c r="F58" s="255" t="s">
        <v>499</v>
      </c>
      <c r="G58" s="256" t="s">
        <v>654</v>
      </c>
      <c r="H58" s="255" t="s">
        <v>514</v>
      </c>
      <c r="I58" s="255" t="s">
        <v>502</v>
      </c>
      <c r="J58" s="256" t="s">
        <v>653</v>
      </c>
    </row>
    <row r="59" ht="22" customHeight="1" spans="1:10">
      <c r="A59" s="255"/>
      <c r="B59" s="255"/>
      <c r="C59" s="255" t="s">
        <v>516</v>
      </c>
      <c r="D59" s="255" t="s">
        <v>517</v>
      </c>
      <c r="E59" s="256" t="s">
        <v>549</v>
      </c>
      <c r="F59" s="255" t="s">
        <v>528</v>
      </c>
      <c r="G59" s="256" t="s">
        <v>550</v>
      </c>
      <c r="H59" s="255" t="s">
        <v>520</v>
      </c>
      <c r="I59" s="255" t="s">
        <v>515</v>
      </c>
      <c r="J59" s="256" t="s">
        <v>551</v>
      </c>
    </row>
    <row r="60" ht="24" spans="1:10">
      <c r="A60" s="255" t="s">
        <v>367</v>
      </c>
      <c r="B60" s="255" t="s">
        <v>655</v>
      </c>
      <c r="C60" s="255" t="s">
        <v>496</v>
      </c>
      <c r="D60" s="255" t="s">
        <v>497</v>
      </c>
      <c r="E60" s="256" t="s">
        <v>656</v>
      </c>
      <c r="F60" s="255" t="s">
        <v>499</v>
      </c>
      <c r="G60" s="256" t="s">
        <v>657</v>
      </c>
      <c r="H60" s="255" t="s">
        <v>534</v>
      </c>
      <c r="I60" s="255" t="s">
        <v>502</v>
      </c>
      <c r="J60" s="256" t="s">
        <v>658</v>
      </c>
    </row>
    <row r="61" ht="23" customHeight="1" spans="1:10">
      <c r="A61" s="255" t="s">
        <v>367</v>
      </c>
      <c r="B61" s="255" t="s">
        <v>655</v>
      </c>
      <c r="C61" s="255" t="s">
        <v>496</v>
      </c>
      <c r="D61" s="255" t="s">
        <v>504</v>
      </c>
      <c r="E61" s="256" t="s">
        <v>659</v>
      </c>
      <c r="F61" s="255" t="s">
        <v>499</v>
      </c>
      <c r="G61" s="256" t="s">
        <v>507</v>
      </c>
      <c r="H61" s="255" t="s">
        <v>508</v>
      </c>
      <c r="I61" s="255" t="s">
        <v>502</v>
      </c>
      <c r="J61" s="256" t="s">
        <v>660</v>
      </c>
    </row>
    <row r="62" ht="24" spans="1:10">
      <c r="A62" s="255" t="s">
        <v>367</v>
      </c>
      <c r="B62" s="255" t="s">
        <v>655</v>
      </c>
      <c r="C62" s="255" t="s">
        <v>510</v>
      </c>
      <c r="D62" s="255" t="s">
        <v>511</v>
      </c>
      <c r="E62" s="256" t="s">
        <v>661</v>
      </c>
      <c r="F62" s="255" t="s">
        <v>499</v>
      </c>
      <c r="G62" s="256" t="s">
        <v>662</v>
      </c>
      <c r="H62" s="255" t="s">
        <v>514</v>
      </c>
      <c r="I62" s="255" t="s">
        <v>515</v>
      </c>
      <c r="J62" s="256" t="s">
        <v>661</v>
      </c>
    </row>
    <row r="63" spans="1:10">
      <c r="A63" s="255" t="s">
        <v>367</v>
      </c>
      <c r="B63" s="255" t="s">
        <v>655</v>
      </c>
      <c r="C63" s="255" t="s">
        <v>516</v>
      </c>
      <c r="D63" s="255" t="s">
        <v>517</v>
      </c>
      <c r="E63" s="256" t="s">
        <v>663</v>
      </c>
      <c r="F63" s="255" t="s">
        <v>528</v>
      </c>
      <c r="G63" s="256" t="s">
        <v>550</v>
      </c>
      <c r="H63" s="255" t="s">
        <v>514</v>
      </c>
      <c r="I63" s="255" t="s">
        <v>502</v>
      </c>
      <c r="J63" s="256" t="s">
        <v>664</v>
      </c>
    </row>
    <row r="64" ht="20" customHeight="1" spans="1:10">
      <c r="A64" s="255" t="s">
        <v>477</v>
      </c>
      <c r="B64" s="255" t="s">
        <v>665</v>
      </c>
      <c r="C64" s="255" t="s">
        <v>496</v>
      </c>
      <c r="D64" s="255" t="s">
        <v>497</v>
      </c>
      <c r="E64" s="256" t="s">
        <v>666</v>
      </c>
      <c r="F64" s="255" t="s">
        <v>528</v>
      </c>
      <c r="G64" s="256" t="s">
        <v>667</v>
      </c>
      <c r="H64" s="255" t="s">
        <v>668</v>
      </c>
      <c r="I64" s="255" t="s">
        <v>502</v>
      </c>
      <c r="J64" s="256" t="s">
        <v>669</v>
      </c>
    </row>
    <row r="65" spans="1:10">
      <c r="A65" s="255" t="s">
        <v>477</v>
      </c>
      <c r="B65" s="255" t="s">
        <v>665</v>
      </c>
      <c r="C65" s="255" t="s">
        <v>496</v>
      </c>
      <c r="D65" s="255" t="s">
        <v>542</v>
      </c>
      <c r="E65" s="256" t="s">
        <v>543</v>
      </c>
      <c r="F65" s="255" t="s">
        <v>499</v>
      </c>
      <c r="G65" s="256" t="s">
        <v>623</v>
      </c>
      <c r="H65" s="255" t="s">
        <v>670</v>
      </c>
      <c r="I65" s="255" t="s">
        <v>502</v>
      </c>
      <c r="J65" s="256" t="s">
        <v>671</v>
      </c>
    </row>
    <row r="66" ht="36" spans="1:10">
      <c r="A66" s="255" t="s">
        <v>477</v>
      </c>
      <c r="B66" s="255" t="s">
        <v>665</v>
      </c>
      <c r="C66" s="255" t="s">
        <v>510</v>
      </c>
      <c r="D66" s="255" t="s">
        <v>511</v>
      </c>
      <c r="E66" s="256" t="s">
        <v>672</v>
      </c>
      <c r="F66" s="255" t="s">
        <v>499</v>
      </c>
      <c r="G66" s="256" t="s">
        <v>673</v>
      </c>
      <c r="H66" s="255" t="s">
        <v>514</v>
      </c>
      <c r="I66" s="255" t="s">
        <v>515</v>
      </c>
      <c r="J66" s="256" t="s">
        <v>672</v>
      </c>
    </row>
    <row r="67" ht="24" spans="1:10">
      <c r="A67" s="255" t="s">
        <v>477</v>
      </c>
      <c r="B67" s="255" t="s">
        <v>665</v>
      </c>
      <c r="C67" s="255" t="s">
        <v>510</v>
      </c>
      <c r="D67" s="255" t="s">
        <v>602</v>
      </c>
      <c r="E67" s="256" t="s">
        <v>674</v>
      </c>
      <c r="F67" s="255" t="s">
        <v>499</v>
      </c>
      <c r="G67" s="256" t="s">
        <v>675</v>
      </c>
      <c r="H67" s="255" t="s">
        <v>514</v>
      </c>
      <c r="I67" s="255" t="s">
        <v>515</v>
      </c>
      <c r="J67" s="256" t="s">
        <v>674</v>
      </c>
    </row>
    <row r="68" ht="18" customHeight="1" spans="1:10">
      <c r="A68" s="255" t="s">
        <v>477</v>
      </c>
      <c r="B68" s="255" t="s">
        <v>665</v>
      </c>
      <c r="C68" s="255" t="s">
        <v>516</v>
      </c>
      <c r="D68" s="255" t="s">
        <v>517</v>
      </c>
      <c r="E68" s="256" t="s">
        <v>676</v>
      </c>
      <c r="F68" s="255" t="s">
        <v>528</v>
      </c>
      <c r="G68" s="256" t="s">
        <v>519</v>
      </c>
      <c r="H68" s="255" t="s">
        <v>520</v>
      </c>
      <c r="I68" s="255" t="s">
        <v>515</v>
      </c>
      <c r="J68" s="256" t="s">
        <v>677</v>
      </c>
    </row>
    <row r="69" ht="36" spans="1:10">
      <c r="A69" s="255" t="s">
        <v>377</v>
      </c>
      <c r="B69" s="255" t="s">
        <v>678</v>
      </c>
      <c r="C69" s="255" t="s">
        <v>496</v>
      </c>
      <c r="D69" s="255" t="s">
        <v>497</v>
      </c>
      <c r="E69" s="256" t="s">
        <v>679</v>
      </c>
      <c r="F69" s="255" t="s">
        <v>506</v>
      </c>
      <c r="G69" s="256" t="s">
        <v>680</v>
      </c>
      <c r="H69" s="255" t="s">
        <v>501</v>
      </c>
      <c r="I69" s="255" t="s">
        <v>502</v>
      </c>
      <c r="J69" s="256" t="s">
        <v>681</v>
      </c>
    </row>
    <row r="70" spans="1:10">
      <c r="A70" s="255" t="s">
        <v>377</v>
      </c>
      <c r="B70" s="255" t="s">
        <v>678</v>
      </c>
      <c r="C70" s="255" t="s">
        <v>496</v>
      </c>
      <c r="D70" s="255" t="s">
        <v>504</v>
      </c>
      <c r="E70" s="256" t="s">
        <v>682</v>
      </c>
      <c r="F70" s="255" t="s">
        <v>499</v>
      </c>
      <c r="G70" s="256" t="s">
        <v>683</v>
      </c>
      <c r="H70" s="255" t="s">
        <v>514</v>
      </c>
      <c r="I70" s="255" t="s">
        <v>515</v>
      </c>
      <c r="J70" s="256" t="s">
        <v>684</v>
      </c>
    </row>
    <row r="71" ht="36" spans="1:10">
      <c r="A71" s="255" t="s">
        <v>377</v>
      </c>
      <c r="B71" s="255" t="s">
        <v>678</v>
      </c>
      <c r="C71" s="255" t="s">
        <v>496</v>
      </c>
      <c r="D71" s="255" t="s">
        <v>542</v>
      </c>
      <c r="E71" s="256" t="s">
        <v>543</v>
      </c>
      <c r="F71" s="255" t="s">
        <v>499</v>
      </c>
      <c r="G71" s="256" t="s">
        <v>685</v>
      </c>
      <c r="H71" s="255" t="s">
        <v>686</v>
      </c>
      <c r="I71" s="255" t="s">
        <v>502</v>
      </c>
      <c r="J71" s="256" t="s">
        <v>687</v>
      </c>
    </row>
    <row r="72" ht="50" customHeight="1" spans="1:10">
      <c r="A72" s="255" t="s">
        <v>377</v>
      </c>
      <c r="B72" s="255" t="s">
        <v>678</v>
      </c>
      <c r="C72" s="255" t="s">
        <v>510</v>
      </c>
      <c r="D72" s="255" t="s">
        <v>511</v>
      </c>
      <c r="E72" s="256" t="s">
        <v>688</v>
      </c>
      <c r="F72" s="255" t="s">
        <v>499</v>
      </c>
      <c r="G72" s="256" t="s">
        <v>646</v>
      </c>
      <c r="H72" s="255" t="s">
        <v>520</v>
      </c>
      <c r="I72" s="255" t="s">
        <v>515</v>
      </c>
      <c r="J72" s="256" t="s">
        <v>688</v>
      </c>
    </row>
    <row r="73" ht="23" customHeight="1" spans="1:10">
      <c r="A73" s="255" t="s">
        <v>377</v>
      </c>
      <c r="B73" s="255" t="s">
        <v>678</v>
      </c>
      <c r="C73" s="255" t="s">
        <v>516</v>
      </c>
      <c r="D73" s="255" t="s">
        <v>517</v>
      </c>
      <c r="E73" s="256" t="s">
        <v>517</v>
      </c>
      <c r="F73" s="255" t="s">
        <v>528</v>
      </c>
      <c r="G73" s="256" t="s">
        <v>550</v>
      </c>
      <c r="H73" s="255" t="s">
        <v>520</v>
      </c>
      <c r="I73" s="255" t="s">
        <v>515</v>
      </c>
      <c r="J73" s="256" t="s">
        <v>689</v>
      </c>
    </row>
    <row r="74" ht="21" customHeight="1" spans="1:10">
      <c r="A74" s="255" t="s">
        <v>475</v>
      </c>
      <c r="B74" s="255" t="s">
        <v>690</v>
      </c>
      <c r="C74" s="255" t="s">
        <v>496</v>
      </c>
      <c r="D74" s="255" t="s">
        <v>497</v>
      </c>
      <c r="E74" s="256" t="s">
        <v>691</v>
      </c>
      <c r="F74" s="255" t="s">
        <v>499</v>
      </c>
      <c r="G74" s="256" t="s">
        <v>507</v>
      </c>
      <c r="H74" s="255" t="s">
        <v>501</v>
      </c>
      <c r="I74" s="255" t="s">
        <v>502</v>
      </c>
      <c r="J74" s="256" t="s">
        <v>692</v>
      </c>
    </row>
    <row r="75" ht="24" spans="1:10">
      <c r="A75" s="255" t="s">
        <v>475</v>
      </c>
      <c r="B75" s="255" t="s">
        <v>690</v>
      </c>
      <c r="C75" s="255" t="s">
        <v>510</v>
      </c>
      <c r="D75" s="255" t="s">
        <v>511</v>
      </c>
      <c r="E75" s="256" t="s">
        <v>693</v>
      </c>
      <c r="F75" s="255" t="s">
        <v>499</v>
      </c>
      <c r="G75" s="256" t="s">
        <v>694</v>
      </c>
      <c r="H75" s="255" t="s">
        <v>514</v>
      </c>
      <c r="I75" s="255" t="s">
        <v>515</v>
      </c>
      <c r="J75" s="256" t="s">
        <v>693</v>
      </c>
    </row>
    <row r="76" ht="24" spans="1:10">
      <c r="A76" s="255" t="s">
        <v>475</v>
      </c>
      <c r="B76" s="255" t="s">
        <v>690</v>
      </c>
      <c r="C76" s="255" t="s">
        <v>516</v>
      </c>
      <c r="D76" s="255" t="s">
        <v>517</v>
      </c>
      <c r="E76" s="256" t="s">
        <v>695</v>
      </c>
      <c r="F76" s="255" t="s">
        <v>528</v>
      </c>
      <c r="G76" s="256" t="s">
        <v>519</v>
      </c>
      <c r="H76" s="255" t="s">
        <v>520</v>
      </c>
      <c r="I76" s="255" t="s">
        <v>515</v>
      </c>
      <c r="J76" s="256" t="s">
        <v>696</v>
      </c>
    </row>
    <row r="77" ht="36" spans="1:10">
      <c r="A77" s="255" t="s">
        <v>381</v>
      </c>
      <c r="B77" s="255" t="s">
        <v>697</v>
      </c>
      <c r="C77" s="255" t="s">
        <v>496</v>
      </c>
      <c r="D77" s="255" t="s">
        <v>497</v>
      </c>
      <c r="E77" s="256" t="s">
        <v>698</v>
      </c>
      <c r="F77" s="255" t="s">
        <v>528</v>
      </c>
      <c r="G77" s="256" t="s">
        <v>699</v>
      </c>
      <c r="H77" s="255" t="s">
        <v>700</v>
      </c>
      <c r="I77" s="255" t="s">
        <v>502</v>
      </c>
      <c r="J77" s="256" t="s">
        <v>701</v>
      </c>
    </row>
    <row r="78" spans="1:10">
      <c r="A78" s="255" t="s">
        <v>381</v>
      </c>
      <c r="B78" s="255" t="s">
        <v>697</v>
      </c>
      <c r="C78" s="255" t="s">
        <v>496</v>
      </c>
      <c r="D78" s="255" t="s">
        <v>504</v>
      </c>
      <c r="E78" s="256" t="s">
        <v>539</v>
      </c>
      <c r="F78" s="255" t="s">
        <v>506</v>
      </c>
      <c r="G78" s="256" t="s">
        <v>702</v>
      </c>
      <c r="H78" s="255" t="s">
        <v>514</v>
      </c>
      <c r="I78" s="255" t="s">
        <v>515</v>
      </c>
      <c r="J78" s="256" t="s">
        <v>703</v>
      </c>
    </row>
    <row r="79" ht="48" spans="1:10">
      <c r="A79" s="255" t="s">
        <v>381</v>
      </c>
      <c r="B79" s="255" t="s">
        <v>697</v>
      </c>
      <c r="C79" s="255" t="s">
        <v>496</v>
      </c>
      <c r="D79" s="255" t="s">
        <v>542</v>
      </c>
      <c r="E79" s="256" t="s">
        <v>543</v>
      </c>
      <c r="F79" s="255" t="s">
        <v>499</v>
      </c>
      <c r="G79" s="256" t="s">
        <v>704</v>
      </c>
      <c r="H79" s="255" t="s">
        <v>598</v>
      </c>
      <c r="I79" s="255" t="s">
        <v>502</v>
      </c>
      <c r="J79" s="256" t="s">
        <v>705</v>
      </c>
    </row>
    <row r="80" ht="36" spans="1:10">
      <c r="A80" s="255" t="s">
        <v>381</v>
      </c>
      <c r="B80" s="255" t="s">
        <v>697</v>
      </c>
      <c r="C80" s="255" t="s">
        <v>510</v>
      </c>
      <c r="D80" s="255" t="s">
        <v>511</v>
      </c>
      <c r="E80" s="256" t="s">
        <v>706</v>
      </c>
      <c r="F80" s="255" t="s">
        <v>499</v>
      </c>
      <c r="G80" s="256" t="s">
        <v>707</v>
      </c>
      <c r="H80" s="255" t="s">
        <v>514</v>
      </c>
      <c r="I80" s="255" t="s">
        <v>515</v>
      </c>
      <c r="J80" s="256" t="s">
        <v>706</v>
      </c>
    </row>
    <row r="81" ht="24" customHeight="1" spans="1:10">
      <c r="A81" s="255" t="s">
        <v>381</v>
      </c>
      <c r="B81" s="255" t="s">
        <v>697</v>
      </c>
      <c r="C81" s="255" t="s">
        <v>516</v>
      </c>
      <c r="D81" s="255" t="s">
        <v>517</v>
      </c>
      <c r="E81" s="256" t="s">
        <v>708</v>
      </c>
      <c r="F81" s="255" t="s">
        <v>528</v>
      </c>
      <c r="G81" s="256" t="s">
        <v>550</v>
      </c>
      <c r="H81" s="255" t="s">
        <v>520</v>
      </c>
      <c r="I81" s="255" t="s">
        <v>515</v>
      </c>
      <c r="J81" s="256" t="s">
        <v>709</v>
      </c>
    </row>
    <row r="82" ht="36" spans="1:10">
      <c r="A82" s="255" t="s">
        <v>385</v>
      </c>
      <c r="B82" s="255" t="s">
        <v>710</v>
      </c>
      <c r="C82" s="255" t="s">
        <v>496</v>
      </c>
      <c r="D82" s="255" t="s">
        <v>497</v>
      </c>
      <c r="E82" s="256" t="s">
        <v>711</v>
      </c>
      <c r="F82" s="255" t="s">
        <v>528</v>
      </c>
      <c r="G82" s="256" t="s">
        <v>712</v>
      </c>
      <c r="H82" s="255" t="s">
        <v>534</v>
      </c>
      <c r="I82" s="255" t="s">
        <v>502</v>
      </c>
      <c r="J82" s="256" t="s">
        <v>713</v>
      </c>
    </row>
    <row r="83" spans="1:10">
      <c r="A83" s="255" t="s">
        <v>385</v>
      </c>
      <c r="B83" s="255" t="s">
        <v>710</v>
      </c>
      <c r="C83" s="255" t="s">
        <v>496</v>
      </c>
      <c r="D83" s="255" t="s">
        <v>504</v>
      </c>
      <c r="E83" s="256" t="s">
        <v>539</v>
      </c>
      <c r="F83" s="255" t="s">
        <v>499</v>
      </c>
      <c r="G83" s="256" t="s">
        <v>714</v>
      </c>
      <c r="H83" s="255" t="s">
        <v>514</v>
      </c>
      <c r="I83" s="255" t="s">
        <v>515</v>
      </c>
      <c r="J83" s="256" t="s">
        <v>715</v>
      </c>
    </row>
    <row r="84" spans="1:10">
      <c r="A84" s="255" t="s">
        <v>385</v>
      </c>
      <c r="B84" s="255" t="s">
        <v>710</v>
      </c>
      <c r="C84" s="255" t="s">
        <v>496</v>
      </c>
      <c r="D84" s="255" t="s">
        <v>542</v>
      </c>
      <c r="E84" s="256" t="s">
        <v>543</v>
      </c>
      <c r="F84" s="255" t="s">
        <v>499</v>
      </c>
      <c r="G84" s="256" t="s">
        <v>716</v>
      </c>
      <c r="H84" s="255" t="s">
        <v>717</v>
      </c>
      <c r="I84" s="255" t="s">
        <v>502</v>
      </c>
      <c r="J84" s="256" t="s">
        <v>718</v>
      </c>
    </row>
    <row r="85" ht="36" spans="1:10">
      <c r="A85" s="255" t="s">
        <v>385</v>
      </c>
      <c r="B85" s="255" t="s">
        <v>710</v>
      </c>
      <c r="C85" s="255" t="s">
        <v>510</v>
      </c>
      <c r="D85" s="255" t="s">
        <v>511</v>
      </c>
      <c r="E85" s="256" t="s">
        <v>719</v>
      </c>
      <c r="F85" s="255" t="s">
        <v>528</v>
      </c>
      <c r="G85" s="256" t="s">
        <v>720</v>
      </c>
      <c r="H85" s="255" t="s">
        <v>514</v>
      </c>
      <c r="I85" s="255" t="s">
        <v>515</v>
      </c>
      <c r="J85" s="256" t="s">
        <v>719</v>
      </c>
    </row>
    <row r="86" spans="1:10">
      <c r="A86" s="255" t="s">
        <v>385</v>
      </c>
      <c r="B86" s="255" t="s">
        <v>710</v>
      </c>
      <c r="C86" s="255" t="s">
        <v>516</v>
      </c>
      <c r="D86" s="255" t="s">
        <v>517</v>
      </c>
      <c r="E86" s="256" t="s">
        <v>549</v>
      </c>
      <c r="F86" s="255" t="s">
        <v>528</v>
      </c>
      <c r="G86" s="256" t="s">
        <v>550</v>
      </c>
      <c r="H86" s="255" t="s">
        <v>520</v>
      </c>
      <c r="I86" s="255" t="s">
        <v>515</v>
      </c>
      <c r="J86" s="256" t="s">
        <v>551</v>
      </c>
    </row>
    <row r="87" spans="1:10">
      <c r="A87" s="255" t="s">
        <v>458</v>
      </c>
      <c r="B87" s="255" t="s">
        <v>721</v>
      </c>
      <c r="C87" s="255" t="s">
        <v>496</v>
      </c>
      <c r="D87" s="255" t="s">
        <v>497</v>
      </c>
      <c r="E87" s="256" t="s">
        <v>722</v>
      </c>
      <c r="F87" s="255" t="s">
        <v>528</v>
      </c>
      <c r="G87" s="256" t="s">
        <v>723</v>
      </c>
      <c r="H87" s="255" t="s">
        <v>724</v>
      </c>
      <c r="I87" s="255" t="s">
        <v>502</v>
      </c>
      <c r="J87" s="256" t="s">
        <v>725</v>
      </c>
    </row>
    <row r="88" spans="1:10">
      <c r="A88" s="255" t="s">
        <v>458</v>
      </c>
      <c r="B88" s="255" t="s">
        <v>721</v>
      </c>
      <c r="C88" s="255" t="s">
        <v>496</v>
      </c>
      <c r="D88" s="255" t="s">
        <v>497</v>
      </c>
      <c r="E88" s="256" t="s">
        <v>726</v>
      </c>
      <c r="F88" s="255" t="s">
        <v>528</v>
      </c>
      <c r="G88" s="256" t="s">
        <v>727</v>
      </c>
      <c r="H88" s="255" t="s">
        <v>668</v>
      </c>
      <c r="I88" s="255" t="s">
        <v>502</v>
      </c>
      <c r="J88" s="256" t="s">
        <v>728</v>
      </c>
    </row>
    <row r="89" spans="1:10">
      <c r="A89" s="255" t="s">
        <v>458</v>
      </c>
      <c r="B89" s="255" t="s">
        <v>721</v>
      </c>
      <c r="C89" s="255" t="s">
        <v>496</v>
      </c>
      <c r="D89" s="255" t="s">
        <v>497</v>
      </c>
      <c r="E89" s="256" t="s">
        <v>729</v>
      </c>
      <c r="F89" s="255" t="s">
        <v>528</v>
      </c>
      <c r="G89" s="256" t="s">
        <v>730</v>
      </c>
      <c r="H89" s="255" t="s">
        <v>668</v>
      </c>
      <c r="I89" s="255" t="s">
        <v>502</v>
      </c>
      <c r="J89" s="256" t="s">
        <v>731</v>
      </c>
    </row>
    <row r="90" ht="24" spans="1:10">
      <c r="A90" s="255" t="s">
        <v>458</v>
      </c>
      <c r="B90" s="255" t="s">
        <v>721</v>
      </c>
      <c r="C90" s="255" t="s">
        <v>496</v>
      </c>
      <c r="D90" s="255" t="s">
        <v>644</v>
      </c>
      <c r="E90" s="256" t="s">
        <v>732</v>
      </c>
      <c r="F90" s="255" t="s">
        <v>499</v>
      </c>
      <c r="G90" s="256" t="s">
        <v>646</v>
      </c>
      <c r="H90" s="255" t="s">
        <v>520</v>
      </c>
      <c r="I90" s="255" t="s">
        <v>502</v>
      </c>
      <c r="J90" s="256" t="s">
        <v>733</v>
      </c>
    </row>
    <row r="91" ht="24" spans="1:10">
      <c r="A91" s="255" t="s">
        <v>458</v>
      </c>
      <c r="B91" s="255" t="s">
        <v>721</v>
      </c>
      <c r="C91" s="255" t="s">
        <v>510</v>
      </c>
      <c r="D91" s="255" t="s">
        <v>602</v>
      </c>
      <c r="E91" s="256" t="s">
        <v>734</v>
      </c>
      <c r="F91" s="255" t="s">
        <v>499</v>
      </c>
      <c r="G91" s="256" t="s">
        <v>735</v>
      </c>
      <c r="H91" s="255" t="s">
        <v>520</v>
      </c>
      <c r="I91" s="255" t="s">
        <v>515</v>
      </c>
      <c r="J91" s="256" t="s">
        <v>736</v>
      </c>
    </row>
    <row r="92" ht="24" spans="1:10">
      <c r="A92" s="255" t="s">
        <v>458</v>
      </c>
      <c r="B92" s="255" t="s">
        <v>721</v>
      </c>
      <c r="C92" s="255" t="s">
        <v>516</v>
      </c>
      <c r="D92" s="255" t="s">
        <v>517</v>
      </c>
      <c r="E92" s="256" t="s">
        <v>737</v>
      </c>
      <c r="F92" s="255" t="s">
        <v>528</v>
      </c>
      <c r="G92" s="256" t="s">
        <v>550</v>
      </c>
      <c r="H92" s="255" t="s">
        <v>520</v>
      </c>
      <c r="I92" s="255" t="s">
        <v>515</v>
      </c>
      <c r="J92" s="256" t="s">
        <v>738</v>
      </c>
    </row>
    <row r="93" ht="39" customHeight="1" spans="1:10">
      <c r="A93" s="255" t="s">
        <v>481</v>
      </c>
      <c r="B93" s="255" t="s">
        <v>739</v>
      </c>
      <c r="C93" s="255" t="s">
        <v>496</v>
      </c>
      <c r="D93" s="255" t="s">
        <v>497</v>
      </c>
      <c r="E93" s="256" t="s">
        <v>740</v>
      </c>
      <c r="F93" s="255" t="s">
        <v>528</v>
      </c>
      <c r="G93" s="256" t="s">
        <v>533</v>
      </c>
      <c r="H93" s="255" t="s">
        <v>520</v>
      </c>
      <c r="I93" s="255" t="s">
        <v>502</v>
      </c>
      <c r="J93" s="256" t="s">
        <v>741</v>
      </c>
    </row>
    <row r="94" ht="42" customHeight="1" spans="1:10">
      <c r="A94" s="255" t="s">
        <v>481</v>
      </c>
      <c r="B94" s="255" t="s">
        <v>739</v>
      </c>
      <c r="C94" s="255" t="s">
        <v>496</v>
      </c>
      <c r="D94" s="255" t="s">
        <v>644</v>
      </c>
      <c r="E94" s="256" t="s">
        <v>742</v>
      </c>
      <c r="F94" s="255" t="s">
        <v>499</v>
      </c>
      <c r="G94" s="256" t="s">
        <v>646</v>
      </c>
      <c r="H94" s="255" t="s">
        <v>520</v>
      </c>
      <c r="I94" s="255" t="s">
        <v>502</v>
      </c>
      <c r="J94" s="256" t="s">
        <v>743</v>
      </c>
    </row>
    <row r="95" ht="43" customHeight="1" spans="1:10">
      <c r="A95" s="255" t="s">
        <v>481</v>
      </c>
      <c r="B95" s="255" t="s">
        <v>739</v>
      </c>
      <c r="C95" s="255" t="s">
        <v>510</v>
      </c>
      <c r="D95" s="255" t="s">
        <v>511</v>
      </c>
      <c r="E95" s="256" t="s">
        <v>744</v>
      </c>
      <c r="F95" s="255" t="s">
        <v>499</v>
      </c>
      <c r="G95" s="256" t="s">
        <v>646</v>
      </c>
      <c r="H95" s="255" t="s">
        <v>520</v>
      </c>
      <c r="I95" s="255" t="s">
        <v>515</v>
      </c>
      <c r="J95" s="256" t="s">
        <v>745</v>
      </c>
    </row>
    <row r="96" ht="51" customHeight="1" spans="1:10">
      <c r="A96" s="255" t="s">
        <v>481</v>
      </c>
      <c r="B96" s="255" t="s">
        <v>739</v>
      </c>
      <c r="C96" s="255" t="s">
        <v>516</v>
      </c>
      <c r="D96" s="255" t="s">
        <v>517</v>
      </c>
      <c r="E96" s="256" t="s">
        <v>746</v>
      </c>
      <c r="F96" s="255" t="s">
        <v>528</v>
      </c>
      <c r="G96" s="256" t="s">
        <v>550</v>
      </c>
      <c r="H96" s="255" t="s">
        <v>520</v>
      </c>
      <c r="I96" s="255" t="s">
        <v>515</v>
      </c>
      <c r="J96" s="256" t="s">
        <v>747</v>
      </c>
    </row>
    <row r="97" ht="24" spans="1:10">
      <c r="A97" s="255" t="s">
        <v>464</v>
      </c>
      <c r="B97" s="255" t="s">
        <v>748</v>
      </c>
      <c r="C97" s="255" t="s">
        <v>496</v>
      </c>
      <c r="D97" s="255" t="s">
        <v>497</v>
      </c>
      <c r="E97" s="256" t="s">
        <v>749</v>
      </c>
      <c r="F97" s="255" t="s">
        <v>528</v>
      </c>
      <c r="G97" s="256" t="s">
        <v>750</v>
      </c>
      <c r="H97" s="255" t="s">
        <v>700</v>
      </c>
      <c r="I97" s="255" t="s">
        <v>502</v>
      </c>
      <c r="J97" s="256" t="s">
        <v>751</v>
      </c>
    </row>
    <row r="98" spans="1:10">
      <c r="A98" s="255" t="s">
        <v>464</v>
      </c>
      <c r="B98" s="255" t="s">
        <v>748</v>
      </c>
      <c r="C98" s="255" t="s">
        <v>496</v>
      </c>
      <c r="D98" s="255" t="s">
        <v>497</v>
      </c>
      <c r="E98" s="256" t="s">
        <v>752</v>
      </c>
      <c r="F98" s="255" t="s">
        <v>499</v>
      </c>
      <c r="G98" s="256" t="s">
        <v>570</v>
      </c>
      <c r="H98" s="255" t="s">
        <v>753</v>
      </c>
      <c r="I98" s="255" t="s">
        <v>502</v>
      </c>
      <c r="J98" s="256" t="s">
        <v>754</v>
      </c>
    </row>
    <row r="99" spans="1:10">
      <c r="A99" s="255" t="s">
        <v>464</v>
      </c>
      <c r="B99" s="255" t="s">
        <v>748</v>
      </c>
      <c r="C99" s="255" t="s">
        <v>496</v>
      </c>
      <c r="D99" s="255" t="s">
        <v>497</v>
      </c>
      <c r="E99" s="256" t="s">
        <v>755</v>
      </c>
      <c r="F99" s="255" t="s">
        <v>528</v>
      </c>
      <c r="G99" s="256" t="s">
        <v>570</v>
      </c>
      <c r="H99" s="255" t="s">
        <v>534</v>
      </c>
      <c r="I99" s="255" t="s">
        <v>502</v>
      </c>
      <c r="J99" s="256" t="s">
        <v>756</v>
      </c>
    </row>
    <row r="100" ht="24" spans="1:10">
      <c r="A100" s="255" t="s">
        <v>464</v>
      </c>
      <c r="B100" s="255" t="s">
        <v>748</v>
      </c>
      <c r="C100" s="255" t="s">
        <v>496</v>
      </c>
      <c r="D100" s="255" t="s">
        <v>497</v>
      </c>
      <c r="E100" s="256" t="s">
        <v>757</v>
      </c>
      <c r="F100" s="255" t="s">
        <v>528</v>
      </c>
      <c r="G100" s="256" t="s">
        <v>500</v>
      </c>
      <c r="H100" s="255" t="s">
        <v>571</v>
      </c>
      <c r="I100" s="255" t="s">
        <v>502</v>
      </c>
      <c r="J100" s="256" t="s">
        <v>758</v>
      </c>
    </row>
    <row r="101" spans="1:10">
      <c r="A101" s="255" t="s">
        <v>464</v>
      </c>
      <c r="B101" s="255" t="s">
        <v>748</v>
      </c>
      <c r="C101" s="255" t="s">
        <v>496</v>
      </c>
      <c r="D101" s="255" t="s">
        <v>504</v>
      </c>
      <c r="E101" s="256" t="s">
        <v>539</v>
      </c>
      <c r="F101" s="255" t="s">
        <v>499</v>
      </c>
      <c r="G101" s="256" t="s">
        <v>759</v>
      </c>
      <c r="H101" s="255" t="s">
        <v>514</v>
      </c>
      <c r="I101" s="255" t="s">
        <v>515</v>
      </c>
      <c r="J101" s="256" t="s">
        <v>760</v>
      </c>
    </row>
    <row r="102" ht="72" spans="1:10">
      <c r="A102" s="255" t="s">
        <v>464</v>
      </c>
      <c r="B102" s="255" t="s">
        <v>748</v>
      </c>
      <c r="C102" s="255" t="s">
        <v>510</v>
      </c>
      <c r="D102" s="255" t="s">
        <v>511</v>
      </c>
      <c r="E102" s="256" t="s">
        <v>761</v>
      </c>
      <c r="F102" s="255" t="s">
        <v>528</v>
      </c>
      <c r="G102" s="256" t="s">
        <v>762</v>
      </c>
      <c r="H102" s="255" t="s">
        <v>514</v>
      </c>
      <c r="I102" s="255" t="s">
        <v>515</v>
      </c>
      <c r="J102" s="256" t="s">
        <v>761</v>
      </c>
    </row>
    <row r="103" ht="72" spans="1:10">
      <c r="A103" s="255" t="s">
        <v>464</v>
      </c>
      <c r="B103" s="255" t="s">
        <v>748</v>
      </c>
      <c r="C103" s="255" t="s">
        <v>510</v>
      </c>
      <c r="D103" s="255" t="s">
        <v>602</v>
      </c>
      <c r="E103" s="256" t="s">
        <v>763</v>
      </c>
      <c r="F103" s="255" t="s">
        <v>499</v>
      </c>
      <c r="G103" s="256" t="s">
        <v>764</v>
      </c>
      <c r="H103" s="255" t="s">
        <v>514</v>
      </c>
      <c r="I103" s="255" t="s">
        <v>515</v>
      </c>
      <c r="J103" s="256" t="s">
        <v>763</v>
      </c>
    </row>
    <row r="104" spans="1:10">
      <c r="A104" s="255" t="s">
        <v>464</v>
      </c>
      <c r="B104" s="255" t="s">
        <v>748</v>
      </c>
      <c r="C104" s="255" t="s">
        <v>516</v>
      </c>
      <c r="D104" s="255" t="s">
        <v>517</v>
      </c>
      <c r="E104" s="256" t="s">
        <v>549</v>
      </c>
      <c r="F104" s="255" t="s">
        <v>528</v>
      </c>
      <c r="G104" s="256" t="s">
        <v>550</v>
      </c>
      <c r="H104" s="255" t="s">
        <v>520</v>
      </c>
      <c r="I104" s="255" t="s">
        <v>515</v>
      </c>
      <c r="J104" s="256" t="s">
        <v>551</v>
      </c>
    </row>
    <row r="105" spans="1:10">
      <c r="A105" s="255" t="s">
        <v>479</v>
      </c>
      <c r="B105" s="255" t="s">
        <v>765</v>
      </c>
      <c r="C105" s="255" t="s">
        <v>496</v>
      </c>
      <c r="D105" s="255" t="s">
        <v>497</v>
      </c>
      <c r="E105" s="256" t="s">
        <v>766</v>
      </c>
      <c r="F105" s="255" t="s">
        <v>499</v>
      </c>
      <c r="G105" s="256" t="s">
        <v>767</v>
      </c>
      <c r="H105" s="255" t="s">
        <v>534</v>
      </c>
      <c r="I105" s="255" t="s">
        <v>502</v>
      </c>
      <c r="J105" s="256" t="s">
        <v>768</v>
      </c>
    </row>
    <row r="106" spans="1:10">
      <c r="A106" s="255" t="s">
        <v>479</v>
      </c>
      <c r="B106" s="255" t="s">
        <v>765</v>
      </c>
      <c r="C106" s="255" t="s">
        <v>496</v>
      </c>
      <c r="D106" s="255" t="s">
        <v>497</v>
      </c>
      <c r="E106" s="256" t="s">
        <v>769</v>
      </c>
      <c r="F106" s="255" t="s">
        <v>499</v>
      </c>
      <c r="G106" s="256" t="s">
        <v>712</v>
      </c>
      <c r="H106" s="255" t="s">
        <v>501</v>
      </c>
      <c r="I106" s="255" t="s">
        <v>502</v>
      </c>
      <c r="J106" s="256" t="s">
        <v>770</v>
      </c>
    </row>
    <row r="107" spans="1:10">
      <c r="A107" s="255" t="s">
        <v>479</v>
      </c>
      <c r="B107" s="255" t="s">
        <v>765</v>
      </c>
      <c r="C107" s="255" t="s">
        <v>496</v>
      </c>
      <c r="D107" s="255" t="s">
        <v>497</v>
      </c>
      <c r="E107" s="256" t="s">
        <v>771</v>
      </c>
      <c r="F107" s="255" t="s">
        <v>499</v>
      </c>
      <c r="G107" s="256" t="s">
        <v>712</v>
      </c>
      <c r="H107" s="255" t="s">
        <v>501</v>
      </c>
      <c r="I107" s="255" t="s">
        <v>502</v>
      </c>
      <c r="J107" s="256" t="s">
        <v>772</v>
      </c>
    </row>
    <row r="108" spans="1:10">
      <c r="A108" s="255" t="s">
        <v>479</v>
      </c>
      <c r="B108" s="255" t="s">
        <v>765</v>
      </c>
      <c r="C108" s="255" t="s">
        <v>496</v>
      </c>
      <c r="D108" s="255" t="s">
        <v>497</v>
      </c>
      <c r="E108" s="256" t="s">
        <v>773</v>
      </c>
      <c r="F108" s="255" t="s">
        <v>499</v>
      </c>
      <c r="G108" s="256" t="s">
        <v>712</v>
      </c>
      <c r="H108" s="255" t="s">
        <v>501</v>
      </c>
      <c r="I108" s="255" t="s">
        <v>502</v>
      </c>
      <c r="J108" s="256" t="s">
        <v>774</v>
      </c>
    </row>
    <row r="109" ht="60" spans="1:10">
      <c r="A109" s="255" t="s">
        <v>479</v>
      </c>
      <c r="B109" s="255" t="s">
        <v>765</v>
      </c>
      <c r="C109" s="255" t="s">
        <v>496</v>
      </c>
      <c r="D109" s="255" t="s">
        <v>542</v>
      </c>
      <c r="E109" s="256" t="s">
        <v>543</v>
      </c>
      <c r="F109" s="255" t="s">
        <v>499</v>
      </c>
      <c r="G109" s="256" t="s">
        <v>775</v>
      </c>
      <c r="H109" s="255" t="s">
        <v>776</v>
      </c>
      <c r="I109" s="255" t="s">
        <v>502</v>
      </c>
      <c r="J109" s="256" t="s">
        <v>777</v>
      </c>
    </row>
    <row r="110" ht="48" spans="1:10">
      <c r="A110" s="255" t="s">
        <v>479</v>
      </c>
      <c r="B110" s="255" t="s">
        <v>765</v>
      </c>
      <c r="C110" s="255" t="s">
        <v>510</v>
      </c>
      <c r="D110" s="255" t="s">
        <v>511</v>
      </c>
      <c r="E110" s="256" t="s">
        <v>778</v>
      </c>
      <c r="F110" s="255" t="s">
        <v>499</v>
      </c>
      <c r="G110" s="256" t="s">
        <v>779</v>
      </c>
      <c r="H110" s="255" t="s">
        <v>514</v>
      </c>
      <c r="I110" s="255" t="s">
        <v>515</v>
      </c>
      <c r="J110" s="256" t="s">
        <v>778</v>
      </c>
    </row>
    <row r="111" spans="1:10">
      <c r="A111" s="255" t="s">
        <v>479</v>
      </c>
      <c r="B111" s="255" t="s">
        <v>765</v>
      </c>
      <c r="C111" s="255" t="s">
        <v>516</v>
      </c>
      <c r="D111" s="255" t="s">
        <v>517</v>
      </c>
      <c r="E111" s="256" t="s">
        <v>549</v>
      </c>
      <c r="F111" s="255" t="s">
        <v>528</v>
      </c>
      <c r="G111" s="256" t="s">
        <v>550</v>
      </c>
      <c r="H111" s="255" t="s">
        <v>520</v>
      </c>
      <c r="I111" s="255" t="s">
        <v>515</v>
      </c>
      <c r="J111" s="256" t="s">
        <v>780</v>
      </c>
    </row>
    <row r="112" ht="24" spans="1:10">
      <c r="A112" s="255" t="s">
        <v>344</v>
      </c>
      <c r="B112" s="255" t="s">
        <v>781</v>
      </c>
      <c r="C112" s="255" t="s">
        <v>496</v>
      </c>
      <c r="D112" s="255" t="s">
        <v>497</v>
      </c>
      <c r="E112" s="256" t="s">
        <v>782</v>
      </c>
      <c r="F112" s="255" t="s">
        <v>528</v>
      </c>
      <c r="G112" s="256" t="s">
        <v>730</v>
      </c>
      <c r="H112" s="255" t="s">
        <v>668</v>
      </c>
      <c r="I112" s="255" t="s">
        <v>502</v>
      </c>
      <c r="J112" s="256" t="s">
        <v>783</v>
      </c>
    </row>
    <row r="113" spans="1:10">
      <c r="A113" s="255" t="s">
        <v>344</v>
      </c>
      <c r="B113" s="255" t="s">
        <v>781</v>
      </c>
      <c r="C113" s="255" t="s">
        <v>496</v>
      </c>
      <c r="D113" s="255" t="s">
        <v>497</v>
      </c>
      <c r="E113" s="256" t="s">
        <v>784</v>
      </c>
      <c r="F113" s="255" t="s">
        <v>499</v>
      </c>
      <c r="G113" s="256" t="s">
        <v>727</v>
      </c>
      <c r="H113" s="255" t="s">
        <v>785</v>
      </c>
      <c r="I113" s="255" t="s">
        <v>502</v>
      </c>
      <c r="J113" s="256" t="s">
        <v>786</v>
      </c>
    </row>
    <row r="114" ht="48" spans="1:10">
      <c r="A114" s="255" t="s">
        <v>344</v>
      </c>
      <c r="B114" s="255" t="s">
        <v>781</v>
      </c>
      <c r="C114" s="255" t="s">
        <v>510</v>
      </c>
      <c r="D114" s="255" t="s">
        <v>511</v>
      </c>
      <c r="E114" s="256" t="s">
        <v>787</v>
      </c>
      <c r="F114" s="255" t="s">
        <v>499</v>
      </c>
      <c r="G114" s="256" t="s">
        <v>788</v>
      </c>
      <c r="H114" s="255" t="s">
        <v>514</v>
      </c>
      <c r="I114" s="255" t="s">
        <v>515</v>
      </c>
      <c r="J114" s="256" t="s">
        <v>787</v>
      </c>
    </row>
    <row r="115" ht="36" spans="1:10">
      <c r="A115" s="255" t="s">
        <v>344</v>
      </c>
      <c r="B115" s="255" t="s">
        <v>781</v>
      </c>
      <c r="C115" s="255" t="s">
        <v>510</v>
      </c>
      <c r="D115" s="255" t="s">
        <v>602</v>
      </c>
      <c r="E115" s="256" t="s">
        <v>789</v>
      </c>
      <c r="F115" s="255" t="s">
        <v>499</v>
      </c>
      <c r="G115" s="256" t="s">
        <v>790</v>
      </c>
      <c r="H115" s="255" t="s">
        <v>514</v>
      </c>
      <c r="I115" s="255" t="s">
        <v>515</v>
      </c>
      <c r="J115" s="256" t="s">
        <v>789</v>
      </c>
    </row>
    <row r="116" spans="1:10">
      <c r="A116" s="255" t="s">
        <v>344</v>
      </c>
      <c r="B116" s="255" t="s">
        <v>781</v>
      </c>
      <c r="C116" s="255" t="s">
        <v>516</v>
      </c>
      <c r="D116" s="255" t="s">
        <v>517</v>
      </c>
      <c r="E116" s="256" t="s">
        <v>791</v>
      </c>
      <c r="F116" s="255" t="s">
        <v>499</v>
      </c>
      <c r="G116" s="256" t="s">
        <v>519</v>
      </c>
      <c r="H116" s="255" t="s">
        <v>520</v>
      </c>
      <c r="I116" s="255" t="s">
        <v>515</v>
      </c>
      <c r="J116" s="256" t="s">
        <v>792</v>
      </c>
    </row>
    <row r="117" ht="36" spans="1:10">
      <c r="A117" s="255" t="s">
        <v>351</v>
      </c>
      <c r="B117" s="255" t="s">
        <v>793</v>
      </c>
      <c r="C117" s="255" t="s">
        <v>496</v>
      </c>
      <c r="D117" s="255" t="s">
        <v>497</v>
      </c>
      <c r="E117" s="256" t="s">
        <v>794</v>
      </c>
      <c r="F117" s="255" t="s">
        <v>499</v>
      </c>
      <c r="G117" s="256" t="s">
        <v>795</v>
      </c>
      <c r="H117" s="255" t="s">
        <v>796</v>
      </c>
      <c r="I117" s="255" t="s">
        <v>502</v>
      </c>
      <c r="J117" s="256" t="s">
        <v>797</v>
      </c>
    </row>
    <row r="118" ht="71" customHeight="1" spans="1:10">
      <c r="A118" s="255" t="s">
        <v>351</v>
      </c>
      <c r="B118" s="255" t="s">
        <v>793</v>
      </c>
      <c r="C118" s="255" t="s">
        <v>510</v>
      </c>
      <c r="D118" s="255" t="s">
        <v>511</v>
      </c>
      <c r="E118" s="256" t="s">
        <v>798</v>
      </c>
      <c r="F118" s="255" t="s">
        <v>499</v>
      </c>
      <c r="G118" s="256" t="s">
        <v>799</v>
      </c>
      <c r="H118" s="255" t="s">
        <v>514</v>
      </c>
      <c r="I118" s="255" t="s">
        <v>515</v>
      </c>
      <c r="J118" s="256" t="s">
        <v>798</v>
      </c>
    </row>
    <row r="119" ht="21" customHeight="1" spans="1:10">
      <c r="A119" s="255" t="s">
        <v>351</v>
      </c>
      <c r="B119" s="255" t="s">
        <v>793</v>
      </c>
      <c r="C119" s="255" t="s">
        <v>516</v>
      </c>
      <c r="D119" s="255" t="s">
        <v>517</v>
      </c>
      <c r="E119" s="256" t="s">
        <v>800</v>
      </c>
      <c r="F119" s="255" t="s">
        <v>499</v>
      </c>
      <c r="G119" s="256" t="s">
        <v>519</v>
      </c>
      <c r="H119" s="255" t="s">
        <v>520</v>
      </c>
      <c r="I119" s="255" t="s">
        <v>515</v>
      </c>
      <c r="J119" s="256" t="s">
        <v>801</v>
      </c>
    </row>
    <row r="120" ht="26" customHeight="1" spans="1:10">
      <c r="A120" s="255" t="s">
        <v>353</v>
      </c>
      <c r="B120" s="255" t="s">
        <v>802</v>
      </c>
      <c r="C120" s="255" t="s">
        <v>496</v>
      </c>
      <c r="D120" s="255" t="s">
        <v>497</v>
      </c>
      <c r="E120" s="256" t="s">
        <v>803</v>
      </c>
      <c r="F120" s="255" t="s">
        <v>528</v>
      </c>
      <c r="G120" s="256" t="s">
        <v>507</v>
      </c>
      <c r="H120" s="255" t="s">
        <v>534</v>
      </c>
      <c r="I120" s="255" t="s">
        <v>502</v>
      </c>
      <c r="J120" s="256" t="s">
        <v>804</v>
      </c>
    </row>
    <row r="121" ht="24" spans="1:10">
      <c r="A121" s="255" t="s">
        <v>353</v>
      </c>
      <c r="B121" s="255" t="s">
        <v>802</v>
      </c>
      <c r="C121" s="255" t="s">
        <v>496</v>
      </c>
      <c r="D121" s="255" t="s">
        <v>497</v>
      </c>
      <c r="E121" s="256" t="s">
        <v>805</v>
      </c>
      <c r="F121" s="255" t="s">
        <v>528</v>
      </c>
      <c r="G121" s="256" t="s">
        <v>806</v>
      </c>
      <c r="H121" s="255" t="s">
        <v>534</v>
      </c>
      <c r="I121" s="255" t="s">
        <v>502</v>
      </c>
      <c r="J121" s="256" t="s">
        <v>807</v>
      </c>
    </row>
    <row r="122" ht="24" spans="1:10">
      <c r="A122" s="255" t="s">
        <v>353</v>
      </c>
      <c r="B122" s="255" t="s">
        <v>802</v>
      </c>
      <c r="C122" s="255" t="s">
        <v>496</v>
      </c>
      <c r="D122" s="255" t="s">
        <v>497</v>
      </c>
      <c r="E122" s="256" t="s">
        <v>808</v>
      </c>
      <c r="F122" s="255" t="s">
        <v>499</v>
      </c>
      <c r="G122" s="256" t="s">
        <v>809</v>
      </c>
      <c r="H122" s="255" t="s">
        <v>534</v>
      </c>
      <c r="I122" s="255" t="s">
        <v>502</v>
      </c>
      <c r="J122" s="256" t="s">
        <v>810</v>
      </c>
    </row>
    <row r="123" spans="1:10">
      <c r="A123" s="255" t="s">
        <v>353</v>
      </c>
      <c r="B123" s="255" t="s">
        <v>802</v>
      </c>
      <c r="C123" s="255" t="s">
        <v>496</v>
      </c>
      <c r="D123" s="255" t="s">
        <v>504</v>
      </c>
      <c r="E123" s="256" t="s">
        <v>505</v>
      </c>
      <c r="F123" s="255" t="s">
        <v>499</v>
      </c>
      <c r="G123" s="256" t="s">
        <v>811</v>
      </c>
      <c r="H123" s="255" t="s">
        <v>514</v>
      </c>
      <c r="I123" s="255" t="s">
        <v>515</v>
      </c>
      <c r="J123" s="256" t="s">
        <v>811</v>
      </c>
    </row>
    <row r="124" ht="36" spans="1:10">
      <c r="A124" s="255" t="s">
        <v>353</v>
      </c>
      <c r="B124" s="255" t="s">
        <v>802</v>
      </c>
      <c r="C124" s="255" t="s">
        <v>510</v>
      </c>
      <c r="D124" s="255" t="s">
        <v>602</v>
      </c>
      <c r="E124" s="256" t="s">
        <v>812</v>
      </c>
      <c r="F124" s="255" t="s">
        <v>499</v>
      </c>
      <c r="G124" s="256" t="s">
        <v>813</v>
      </c>
      <c r="H124" s="255" t="s">
        <v>514</v>
      </c>
      <c r="I124" s="255" t="s">
        <v>515</v>
      </c>
      <c r="J124" s="256" t="s">
        <v>812</v>
      </c>
    </row>
    <row r="125" ht="16" customHeight="1" spans="1:10">
      <c r="A125" s="255" t="s">
        <v>353</v>
      </c>
      <c r="B125" s="255" t="s">
        <v>802</v>
      </c>
      <c r="C125" s="255" t="s">
        <v>516</v>
      </c>
      <c r="D125" s="255" t="s">
        <v>517</v>
      </c>
      <c r="E125" s="256" t="s">
        <v>549</v>
      </c>
      <c r="F125" s="255" t="s">
        <v>499</v>
      </c>
      <c r="G125" s="256" t="s">
        <v>814</v>
      </c>
      <c r="H125" s="255" t="s">
        <v>520</v>
      </c>
      <c r="I125" s="255" t="s">
        <v>515</v>
      </c>
      <c r="J125" s="256" t="s">
        <v>815</v>
      </c>
    </row>
    <row r="126" ht="24" spans="1:10">
      <c r="A126" s="255" t="s">
        <v>346</v>
      </c>
      <c r="B126" s="255" t="s">
        <v>816</v>
      </c>
      <c r="C126" s="255" t="s">
        <v>496</v>
      </c>
      <c r="D126" s="255" t="s">
        <v>497</v>
      </c>
      <c r="E126" s="256" t="s">
        <v>817</v>
      </c>
      <c r="F126" s="255" t="s">
        <v>528</v>
      </c>
      <c r="G126" s="256" t="s">
        <v>570</v>
      </c>
      <c r="H126" s="255" t="s">
        <v>571</v>
      </c>
      <c r="I126" s="255" t="s">
        <v>502</v>
      </c>
      <c r="J126" s="256" t="s">
        <v>818</v>
      </c>
    </row>
    <row r="127" spans="1:10">
      <c r="A127" s="255" t="s">
        <v>346</v>
      </c>
      <c r="B127" s="255" t="s">
        <v>816</v>
      </c>
      <c r="C127" s="255" t="s">
        <v>496</v>
      </c>
      <c r="D127" s="255" t="s">
        <v>497</v>
      </c>
      <c r="E127" s="256" t="s">
        <v>819</v>
      </c>
      <c r="F127" s="255" t="s">
        <v>528</v>
      </c>
      <c r="G127" s="256" t="s">
        <v>544</v>
      </c>
      <c r="H127" s="255" t="s">
        <v>610</v>
      </c>
      <c r="I127" s="255" t="s">
        <v>502</v>
      </c>
      <c r="J127" s="256" t="s">
        <v>820</v>
      </c>
    </row>
    <row r="128" spans="1:10">
      <c r="A128" s="255" t="s">
        <v>346</v>
      </c>
      <c r="B128" s="255" t="s">
        <v>816</v>
      </c>
      <c r="C128" s="255" t="s">
        <v>496</v>
      </c>
      <c r="D128" s="255" t="s">
        <v>497</v>
      </c>
      <c r="E128" s="256" t="s">
        <v>821</v>
      </c>
      <c r="F128" s="255" t="s">
        <v>528</v>
      </c>
      <c r="G128" s="256" t="s">
        <v>822</v>
      </c>
      <c r="H128" s="255" t="s">
        <v>571</v>
      </c>
      <c r="I128" s="255" t="s">
        <v>502</v>
      </c>
      <c r="J128" s="256" t="s">
        <v>823</v>
      </c>
    </row>
    <row r="129" spans="1:10">
      <c r="A129" s="255" t="s">
        <v>346</v>
      </c>
      <c r="B129" s="255" t="s">
        <v>816</v>
      </c>
      <c r="C129" s="255" t="s">
        <v>496</v>
      </c>
      <c r="D129" s="255" t="s">
        <v>504</v>
      </c>
      <c r="E129" s="256" t="s">
        <v>505</v>
      </c>
      <c r="F129" s="255" t="s">
        <v>506</v>
      </c>
      <c r="G129" s="256" t="s">
        <v>561</v>
      </c>
      <c r="H129" s="255" t="s">
        <v>514</v>
      </c>
      <c r="I129" s="255" t="s">
        <v>515</v>
      </c>
      <c r="J129" s="256" t="s">
        <v>824</v>
      </c>
    </row>
    <row r="130" ht="72" spans="1:10">
      <c r="A130" s="255" t="s">
        <v>346</v>
      </c>
      <c r="B130" s="255" t="s">
        <v>816</v>
      </c>
      <c r="C130" s="255" t="s">
        <v>510</v>
      </c>
      <c r="D130" s="255" t="s">
        <v>511</v>
      </c>
      <c r="E130" s="256" t="s">
        <v>825</v>
      </c>
      <c r="F130" s="255" t="s">
        <v>499</v>
      </c>
      <c r="G130" s="256" t="s">
        <v>826</v>
      </c>
      <c r="H130" s="255" t="s">
        <v>514</v>
      </c>
      <c r="I130" s="255" t="s">
        <v>515</v>
      </c>
      <c r="J130" s="256" t="s">
        <v>825</v>
      </c>
    </row>
    <row r="131" ht="24" spans="1:10">
      <c r="A131" s="255" t="s">
        <v>346</v>
      </c>
      <c r="B131" s="255" t="s">
        <v>816</v>
      </c>
      <c r="C131" s="255" t="s">
        <v>516</v>
      </c>
      <c r="D131" s="255" t="s">
        <v>517</v>
      </c>
      <c r="E131" s="256" t="s">
        <v>549</v>
      </c>
      <c r="F131" s="255" t="s">
        <v>499</v>
      </c>
      <c r="G131" s="256" t="s">
        <v>550</v>
      </c>
      <c r="H131" s="255" t="s">
        <v>520</v>
      </c>
      <c r="I131" s="255" t="s">
        <v>515</v>
      </c>
      <c r="J131" s="256" t="s">
        <v>827</v>
      </c>
    </row>
    <row r="132" ht="24" spans="1:10">
      <c r="A132" s="255" t="s">
        <v>349</v>
      </c>
      <c r="B132" s="255" t="s">
        <v>828</v>
      </c>
      <c r="C132" s="255" t="s">
        <v>496</v>
      </c>
      <c r="D132" s="255" t="s">
        <v>497</v>
      </c>
      <c r="E132" s="256" t="s">
        <v>829</v>
      </c>
      <c r="F132" s="255" t="s">
        <v>499</v>
      </c>
      <c r="G132" s="256" t="s">
        <v>830</v>
      </c>
      <c r="H132" s="255" t="s">
        <v>831</v>
      </c>
      <c r="I132" s="255" t="s">
        <v>502</v>
      </c>
      <c r="J132" s="256" t="s">
        <v>832</v>
      </c>
    </row>
    <row r="133" spans="1:10">
      <c r="A133" s="255" t="s">
        <v>349</v>
      </c>
      <c r="B133" s="255" t="s">
        <v>828</v>
      </c>
      <c r="C133" s="255" t="s">
        <v>496</v>
      </c>
      <c r="D133" s="255" t="s">
        <v>497</v>
      </c>
      <c r="E133" s="256" t="s">
        <v>833</v>
      </c>
      <c r="F133" s="255" t="s">
        <v>499</v>
      </c>
      <c r="G133" s="256" t="s">
        <v>646</v>
      </c>
      <c r="H133" s="255" t="s">
        <v>668</v>
      </c>
      <c r="I133" s="255" t="s">
        <v>502</v>
      </c>
      <c r="J133" s="256" t="s">
        <v>834</v>
      </c>
    </row>
    <row r="134" spans="1:10">
      <c r="A134" s="255" t="s">
        <v>349</v>
      </c>
      <c r="B134" s="255" t="s">
        <v>828</v>
      </c>
      <c r="C134" s="255" t="s">
        <v>496</v>
      </c>
      <c r="D134" s="255" t="s">
        <v>497</v>
      </c>
      <c r="E134" s="256" t="s">
        <v>835</v>
      </c>
      <c r="F134" s="255" t="s">
        <v>499</v>
      </c>
      <c r="G134" s="256" t="s">
        <v>836</v>
      </c>
      <c r="H134" s="255" t="s">
        <v>831</v>
      </c>
      <c r="I134" s="255" t="s">
        <v>502</v>
      </c>
      <c r="J134" s="256" t="s">
        <v>837</v>
      </c>
    </row>
    <row r="135" spans="1:10">
      <c r="A135" s="255" t="s">
        <v>349</v>
      </c>
      <c r="B135" s="255" t="s">
        <v>828</v>
      </c>
      <c r="C135" s="255" t="s">
        <v>496</v>
      </c>
      <c r="D135" s="255" t="s">
        <v>504</v>
      </c>
      <c r="E135" s="256" t="s">
        <v>838</v>
      </c>
      <c r="F135" s="255" t="s">
        <v>506</v>
      </c>
      <c r="G135" s="256" t="s">
        <v>839</v>
      </c>
      <c r="H135" s="255" t="s">
        <v>514</v>
      </c>
      <c r="I135" s="255" t="s">
        <v>515</v>
      </c>
      <c r="J135" s="256" t="s">
        <v>840</v>
      </c>
    </row>
    <row r="136" ht="24" spans="1:10">
      <c r="A136" s="255" t="s">
        <v>349</v>
      </c>
      <c r="B136" s="255" t="s">
        <v>828</v>
      </c>
      <c r="C136" s="255" t="s">
        <v>510</v>
      </c>
      <c r="D136" s="255" t="s">
        <v>511</v>
      </c>
      <c r="E136" s="256" t="s">
        <v>841</v>
      </c>
      <c r="F136" s="255" t="s">
        <v>499</v>
      </c>
      <c r="G136" s="256" t="s">
        <v>842</v>
      </c>
      <c r="H136" s="255" t="s">
        <v>514</v>
      </c>
      <c r="I136" s="255" t="s">
        <v>515</v>
      </c>
      <c r="J136" s="256" t="s">
        <v>841</v>
      </c>
    </row>
    <row r="137" spans="1:10">
      <c r="A137" s="255" t="s">
        <v>349</v>
      </c>
      <c r="B137" s="255" t="s">
        <v>828</v>
      </c>
      <c r="C137" s="255" t="s">
        <v>510</v>
      </c>
      <c r="D137" s="255" t="s">
        <v>602</v>
      </c>
      <c r="E137" s="256" t="s">
        <v>843</v>
      </c>
      <c r="F137" s="255" t="s">
        <v>499</v>
      </c>
      <c r="G137" s="256" t="s">
        <v>844</v>
      </c>
      <c r="H137" s="255" t="s">
        <v>514</v>
      </c>
      <c r="I137" s="255" t="s">
        <v>515</v>
      </c>
      <c r="J137" s="256" t="s">
        <v>843</v>
      </c>
    </row>
    <row r="138" ht="24" spans="1:10">
      <c r="A138" s="257" t="s">
        <v>349</v>
      </c>
      <c r="B138" s="257" t="s">
        <v>828</v>
      </c>
      <c r="C138" s="257" t="s">
        <v>516</v>
      </c>
      <c r="D138" s="257" t="s">
        <v>517</v>
      </c>
      <c r="E138" s="258" t="s">
        <v>845</v>
      </c>
      <c r="F138" s="257" t="s">
        <v>499</v>
      </c>
      <c r="G138" s="258" t="s">
        <v>519</v>
      </c>
      <c r="H138" s="257" t="s">
        <v>520</v>
      </c>
      <c r="I138" s="257" t="s">
        <v>515</v>
      </c>
      <c r="J138" s="258" t="s">
        <v>846</v>
      </c>
    </row>
    <row r="139" ht="36" spans="1:10">
      <c r="A139" s="259" t="s">
        <v>409</v>
      </c>
      <c r="B139" s="260" t="s">
        <v>847</v>
      </c>
      <c r="C139" s="255" t="s">
        <v>496</v>
      </c>
      <c r="D139" s="261" t="s">
        <v>497</v>
      </c>
      <c r="E139" s="262" t="s">
        <v>848</v>
      </c>
      <c r="F139" s="255" t="s">
        <v>506</v>
      </c>
      <c r="G139" s="263">
        <v>1</v>
      </c>
      <c r="H139" s="264" t="s">
        <v>700</v>
      </c>
      <c r="I139" s="264" t="s">
        <v>502</v>
      </c>
      <c r="J139" s="262" t="s">
        <v>849</v>
      </c>
    </row>
    <row r="140" ht="24" spans="1:10">
      <c r="A140" s="265"/>
      <c r="B140" s="266"/>
      <c r="C140" s="255" t="s">
        <v>496</v>
      </c>
      <c r="D140" s="267" t="s">
        <v>542</v>
      </c>
      <c r="E140" s="268" t="s">
        <v>543</v>
      </c>
      <c r="F140" s="269" t="s">
        <v>499</v>
      </c>
      <c r="G140" s="270">
        <v>16</v>
      </c>
      <c r="H140" s="269" t="s">
        <v>598</v>
      </c>
      <c r="I140" s="264" t="s">
        <v>502</v>
      </c>
      <c r="J140" s="268" t="s">
        <v>850</v>
      </c>
    </row>
    <row r="141" ht="36" spans="1:10">
      <c r="A141" s="265"/>
      <c r="B141" s="266"/>
      <c r="C141" s="255" t="s">
        <v>510</v>
      </c>
      <c r="D141" s="267" t="s">
        <v>851</v>
      </c>
      <c r="E141" s="268" t="s">
        <v>706</v>
      </c>
      <c r="F141" s="269" t="s">
        <v>499</v>
      </c>
      <c r="G141" s="271" t="s">
        <v>852</v>
      </c>
      <c r="H141" s="269" t="s">
        <v>514</v>
      </c>
      <c r="I141" s="257" t="s">
        <v>515</v>
      </c>
      <c r="J141" s="268" t="s">
        <v>706</v>
      </c>
    </row>
    <row r="142" spans="1:10">
      <c r="A142" s="272"/>
      <c r="B142" s="273"/>
      <c r="C142" s="257" t="s">
        <v>516</v>
      </c>
      <c r="D142" s="257" t="s">
        <v>517</v>
      </c>
      <c r="E142" s="268" t="s">
        <v>708</v>
      </c>
      <c r="F142" s="269" t="s">
        <v>499</v>
      </c>
      <c r="G142" s="270">
        <v>90</v>
      </c>
      <c r="H142" s="269" t="s">
        <v>520</v>
      </c>
      <c r="I142" s="257" t="s">
        <v>515</v>
      </c>
      <c r="J142" s="268" t="s">
        <v>853</v>
      </c>
    </row>
    <row r="143" spans="1:10">
      <c r="A143" s="274" t="s">
        <v>405</v>
      </c>
      <c r="B143" s="274" t="s">
        <v>854</v>
      </c>
      <c r="C143" s="255" t="s">
        <v>496</v>
      </c>
      <c r="D143" s="267" t="s">
        <v>497</v>
      </c>
      <c r="E143" s="268" t="s">
        <v>855</v>
      </c>
      <c r="F143" s="269" t="s">
        <v>528</v>
      </c>
      <c r="G143" s="270">
        <v>30</v>
      </c>
      <c r="H143" s="269" t="s">
        <v>520</v>
      </c>
      <c r="I143" s="264" t="s">
        <v>502</v>
      </c>
      <c r="J143" s="268" t="s">
        <v>856</v>
      </c>
    </row>
    <row r="144" spans="1:10">
      <c r="A144" s="266"/>
      <c r="B144" s="266"/>
      <c r="C144" s="255" t="s">
        <v>496</v>
      </c>
      <c r="D144" s="267" t="s">
        <v>644</v>
      </c>
      <c r="E144" s="268" t="s">
        <v>857</v>
      </c>
      <c r="F144" s="269" t="s">
        <v>499</v>
      </c>
      <c r="G144" s="270">
        <v>100</v>
      </c>
      <c r="H144" s="269" t="s">
        <v>520</v>
      </c>
      <c r="I144" s="264" t="s">
        <v>502</v>
      </c>
      <c r="J144" s="268" t="s">
        <v>858</v>
      </c>
    </row>
    <row r="145" ht="24" spans="1:10">
      <c r="A145" s="266"/>
      <c r="B145" s="266"/>
      <c r="C145" s="255" t="s">
        <v>510</v>
      </c>
      <c r="D145" s="267" t="s">
        <v>851</v>
      </c>
      <c r="E145" s="268" t="s">
        <v>859</v>
      </c>
      <c r="F145" s="269" t="s">
        <v>499</v>
      </c>
      <c r="G145" s="270">
        <v>100</v>
      </c>
      <c r="H145" s="269" t="s">
        <v>520</v>
      </c>
      <c r="I145" s="257" t="s">
        <v>515</v>
      </c>
      <c r="J145" s="268" t="s">
        <v>860</v>
      </c>
    </row>
    <row r="146" ht="14.25" spans="1:10">
      <c r="A146" s="266"/>
      <c r="B146" s="266"/>
      <c r="C146" s="255" t="s">
        <v>510</v>
      </c>
      <c r="D146" s="267" t="s">
        <v>861</v>
      </c>
      <c r="E146" s="268" t="s">
        <v>862</v>
      </c>
      <c r="F146" s="275" t="s">
        <v>499</v>
      </c>
      <c r="G146" s="270" t="s">
        <v>862</v>
      </c>
      <c r="H146" s="255" t="s">
        <v>514</v>
      </c>
      <c r="I146" s="255" t="s">
        <v>515</v>
      </c>
      <c r="J146" s="268" t="s">
        <v>862</v>
      </c>
    </row>
    <row r="147" spans="1:10">
      <c r="A147" s="273"/>
      <c r="B147" s="273"/>
      <c r="C147" s="257" t="s">
        <v>516</v>
      </c>
      <c r="D147" s="257" t="s">
        <v>517</v>
      </c>
      <c r="E147" s="268" t="s">
        <v>863</v>
      </c>
      <c r="F147" s="269" t="s">
        <v>528</v>
      </c>
      <c r="G147" s="270">
        <v>90</v>
      </c>
      <c r="H147" s="269" t="s">
        <v>520</v>
      </c>
      <c r="I147" s="255" t="s">
        <v>515</v>
      </c>
      <c r="J147" s="268" t="s">
        <v>864</v>
      </c>
    </row>
    <row r="148" spans="1:10">
      <c r="A148" s="274" t="s">
        <v>407</v>
      </c>
      <c r="B148" s="274" t="s">
        <v>854</v>
      </c>
      <c r="C148" s="255" t="s">
        <v>496</v>
      </c>
      <c r="D148" s="267" t="s">
        <v>497</v>
      </c>
      <c r="E148" s="268" t="s">
        <v>855</v>
      </c>
      <c r="F148" s="269" t="s">
        <v>528</v>
      </c>
      <c r="G148" s="270">
        <v>30</v>
      </c>
      <c r="H148" s="269" t="s">
        <v>520</v>
      </c>
      <c r="I148" s="264" t="s">
        <v>502</v>
      </c>
      <c r="J148" s="268" t="s">
        <v>856</v>
      </c>
    </row>
    <row r="149" spans="1:10">
      <c r="A149" s="266"/>
      <c r="B149" s="266"/>
      <c r="C149" s="255" t="s">
        <v>496</v>
      </c>
      <c r="D149" s="267" t="s">
        <v>644</v>
      </c>
      <c r="E149" s="268" t="s">
        <v>857</v>
      </c>
      <c r="F149" s="269" t="s">
        <v>499</v>
      </c>
      <c r="G149" s="270">
        <v>100</v>
      </c>
      <c r="H149" s="269" t="s">
        <v>520</v>
      </c>
      <c r="I149" s="264" t="s">
        <v>502</v>
      </c>
      <c r="J149" s="268" t="s">
        <v>858</v>
      </c>
    </row>
    <row r="150" ht="24" spans="1:10">
      <c r="A150" s="266"/>
      <c r="B150" s="266"/>
      <c r="C150" s="255" t="s">
        <v>510</v>
      </c>
      <c r="D150" s="267" t="s">
        <v>851</v>
      </c>
      <c r="E150" s="268" t="s">
        <v>859</v>
      </c>
      <c r="F150" s="269" t="s">
        <v>499</v>
      </c>
      <c r="G150" s="270">
        <v>100</v>
      </c>
      <c r="H150" s="269" t="s">
        <v>520</v>
      </c>
      <c r="I150" s="257" t="s">
        <v>515</v>
      </c>
      <c r="J150" s="268" t="s">
        <v>860</v>
      </c>
    </row>
    <row r="151" ht="14.25" spans="1:10">
      <c r="A151" s="266"/>
      <c r="B151" s="266"/>
      <c r="C151" s="255" t="s">
        <v>510</v>
      </c>
      <c r="D151" s="267" t="s">
        <v>861</v>
      </c>
      <c r="E151" s="268" t="s">
        <v>862</v>
      </c>
      <c r="F151" s="275" t="s">
        <v>499</v>
      </c>
      <c r="G151" s="270" t="s">
        <v>862</v>
      </c>
      <c r="H151" s="255" t="s">
        <v>514</v>
      </c>
      <c r="I151" s="255" t="s">
        <v>515</v>
      </c>
      <c r="J151" s="268" t="s">
        <v>862</v>
      </c>
    </row>
    <row r="152" spans="1:10">
      <c r="A152" s="273"/>
      <c r="B152" s="273"/>
      <c r="C152" s="257" t="s">
        <v>516</v>
      </c>
      <c r="D152" s="257" t="s">
        <v>517</v>
      </c>
      <c r="E152" s="268" t="s">
        <v>863</v>
      </c>
      <c r="F152" s="269" t="s">
        <v>528</v>
      </c>
      <c r="G152" s="270">
        <v>90</v>
      </c>
      <c r="H152" s="269" t="s">
        <v>520</v>
      </c>
      <c r="I152" s="255" t="s">
        <v>515</v>
      </c>
      <c r="J152" s="268" t="s">
        <v>864</v>
      </c>
    </row>
    <row r="153" spans="1:10">
      <c r="A153" s="274" t="s">
        <v>411</v>
      </c>
      <c r="B153" s="274" t="s">
        <v>854</v>
      </c>
      <c r="C153" s="255" t="s">
        <v>496</v>
      </c>
      <c r="D153" s="267" t="s">
        <v>497</v>
      </c>
      <c r="E153" s="268" t="s">
        <v>855</v>
      </c>
      <c r="F153" s="269" t="s">
        <v>528</v>
      </c>
      <c r="G153" s="270">
        <v>30</v>
      </c>
      <c r="H153" s="269" t="s">
        <v>520</v>
      </c>
      <c r="I153" s="264" t="s">
        <v>502</v>
      </c>
      <c r="J153" s="268" t="s">
        <v>856</v>
      </c>
    </row>
    <row r="154" spans="1:10">
      <c r="A154" s="266"/>
      <c r="B154" s="266"/>
      <c r="C154" s="255" t="s">
        <v>496</v>
      </c>
      <c r="D154" s="267" t="s">
        <v>644</v>
      </c>
      <c r="E154" s="268" t="s">
        <v>857</v>
      </c>
      <c r="F154" s="269" t="s">
        <v>499</v>
      </c>
      <c r="G154" s="270">
        <v>100</v>
      </c>
      <c r="H154" s="269" t="s">
        <v>520</v>
      </c>
      <c r="I154" s="264" t="s">
        <v>502</v>
      </c>
      <c r="J154" s="268" t="s">
        <v>858</v>
      </c>
    </row>
    <row r="155" ht="24" spans="1:10">
      <c r="A155" s="266"/>
      <c r="B155" s="266"/>
      <c r="C155" s="255" t="s">
        <v>510</v>
      </c>
      <c r="D155" s="267" t="s">
        <v>851</v>
      </c>
      <c r="E155" s="268" t="s">
        <v>859</v>
      </c>
      <c r="F155" s="269" t="s">
        <v>499</v>
      </c>
      <c r="G155" s="270">
        <v>100</v>
      </c>
      <c r="H155" s="269" t="s">
        <v>520</v>
      </c>
      <c r="I155" s="257" t="s">
        <v>515</v>
      </c>
      <c r="J155" s="268" t="s">
        <v>860</v>
      </c>
    </row>
    <row r="156" ht="30" customHeight="1" spans="1:10">
      <c r="A156" s="273"/>
      <c r="B156" s="273"/>
      <c r="C156" s="257" t="s">
        <v>516</v>
      </c>
      <c r="D156" s="257" t="s">
        <v>517</v>
      </c>
      <c r="E156" s="268" t="s">
        <v>863</v>
      </c>
      <c r="F156" s="269" t="s">
        <v>528</v>
      </c>
      <c r="G156" s="270">
        <v>90</v>
      </c>
      <c r="H156" s="269" t="s">
        <v>520</v>
      </c>
      <c r="I156" s="255" t="s">
        <v>515</v>
      </c>
      <c r="J156" s="268" t="s">
        <v>864</v>
      </c>
    </row>
    <row r="157" ht="24" spans="1:10">
      <c r="A157" s="276" t="s">
        <v>429</v>
      </c>
      <c r="B157" s="276" t="s">
        <v>865</v>
      </c>
      <c r="C157" s="255" t="s">
        <v>496</v>
      </c>
      <c r="D157" s="267" t="s">
        <v>497</v>
      </c>
      <c r="E157" s="268" t="s">
        <v>866</v>
      </c>
      <c r="F157" s="269" t="s">
        <v>528</v>
      </c>
      <c r="G157" s="270">
        <v>1.5</v>
      </c>
      <c r="H157" s="269" t="s">
        <v>593</v>
      </c>
      <c r="I157" s="264" t="s">
        <v>502</v>
      </c>
      <c r="J157" s="268" t="s">
        <v>867</v>
      </c>
    </row>
    <row r="158" spans="1:10">
      <c r="A158" s="265"/>
      <c r="B158" s="265"/>
      <c r="C158" s="255" t="s">
        <v>496</v>
      </c>
      <c r="D158" s="267" t="s">
        <v>644</v>
      </c>
      <c r="E158" s="268" t="s">
        <v>645</v>
      </c>
      <c r="F158" s="269" t="s">
        <v>499</v>
      </c>
      <c r="G158" s="270">
        <v>100</v>
      </c>
      <c r="H158" s="269" t="s">
        <v>520</v>
      </c>
      <c r="I158" s="264" t="s">
        <v>502</v>
      </c>
      <c r="J158" s="268" t="s">
        <v>647</v>
      </c>
    </row>
    <row r="159" ht="24" spans="1:10">
      <c r="A159" s="265"/>
      <c r="B159" s="265"/>
      <c r="C159" s="255" t="s">
        <v>496</v>
      </c>
      <c r="D159" s="267" t="s">
        <v>542</v>
      </c>
      <c r="E159" s="268" t="s">
        <v>543</v>
      </c>
      <c r="F159" s="269" t="s">
        <v>499</v>
      </c>
      <c r="G159" s="270">
        <v>75.24</v>
      </c>
      <c r="H159" s="269" t="s">
        <v>598</v>
      </c>
      <c r="I159" s="264" t="s">
        <v>502</v>
      </c>
      <c r="J159" s="268" t="s">
        <v>868</v>
      </c>
    </row>
    <row r="160" ht="36" spans="1:10">
      <c r="A160" s="265"/>
      <c r="B160" s="265"/>
      <c r="C160" s="255" t="s">
        <v>510</v>
      </c>
      <c r="D160" s="267" t="s">
        <v>851</v>
      </c>
      <c r="E160" s="268" t="s">
        <v>869</v>
      </c>
      <c r="F160" s="269" t="s">
        <v>499</v>
      </c>
      <c r="G160" s="271" t="s">
        <v>870</v>
      </c>
      <c r="H160" s="255" t="s">
        <v>514</v>
      </c>
      <c r="I160" s="255" t="s">
        <v>515</v>
      </c>
      <c r="J160" s="268" t="s">
        <v>869</v>
      </c>
    </row>
    <row r="161" spans="1:10">
      <c r="A161" s="272"/>
      <c r="B161" s="272"/>
      <c r="C161" s="257" t="s">
        <v>516</v>
      </c>
      <c r="D161" s="267" t="s">
        <v>871</v>
      </c>
      <c r="E161" s="268" t="s">
        <v>708</v>
      </c>
      <c r="F161" s="269" t="s">
        <v>528</v>
      </c>
      <c r="G161" s="270">
        <v>90</v>
      </c>
      <c r="H161" s="269" t="s">
        <v>520</v>
      </c>
      <c r="I161" s="255" t="s">
        <v>515</v>
      </c>
      <c r="J161" s="268" t="s">
        <v>872</v>
      </c>
    </row>
    <row r="162" ht="24" spans="1:10">
      <c r="A162" s="277" t="s">
        <v>403</v>
      </c>
      <c r="B162" s="274" t="s">
        <v>873</v>
      </c>
      <c r="C162" s="267" t="s">
        <v>496</v>
      </c>
      <c r="D162" s="267" t="s">
        <v>497</v>
      </c>
      <c r="E162" s="268" t="s">
        <v>874</v>
      </c>
      <c r="F162" s="269" t="s">
        <v>499</v>
      </c>
      <c r="G162" s="270">
        <v>1</v>
      </c>
      <c r="H162" s="269" t="s">
        <v>875</v>
      </c>
      <c r="I162" s="264" t="s">
        <v>502</v>
      </c>
      <c r="J162" s="268" t="s">
        <v>876</v>
      </c>
    </row>
    <row r="163" ht="84" spans="1:10">
      <c r="A163" s="278"/>
      <c r="B163" s="266"/>
      <c r="C163" s="267" t="s">
        <v>510</v>
      </c>
      <c r="D163" s="267" t="s">
        <v>511</v>
      </c>
      <c r="E163" s="268" t="s">
        <v>877</v>
      </c>
      <c r="F163" s="269" t="s">
        <v>499</v>
      </c>
      <c r="G163" s="271" t="s">
        <v>878</v>
      </c>
      <c r="H163" s="255" t="s">
        <v>514</v>
      </c>
      <c r="I163" s="255" t="s">
        <v>515</v>
      </c>
      <c r="J163" s="268" t="s">
        <v>877</v>
      </c>
    </row>
    <row r="164" spans="1:10">
      <c r="A164" s="279"/>
      <c r="B164" s="273"/>
      <c r="C164" s="267" t="s">
        <v>516</v>
      </c>
      <c r="D164" s="267" t="s">
        <v>517</v>
      </c>
      <c r="E164" s="268" t="s">
        <v>517</v>
      </c>
      <c r="F164" s="269" t="s">
        <v>528</v>
      </c>
      <c r="G164" s="270">
        <v>90</v>
      </c>
      <c r="H164" s="269" t="s">
        <v>520</v>
      </c>
      <c r="I164" s="255" t="s">
        <v>515</v>
      </c>
      <c r="J164" s="268" t="s">
        <v>879</v>
      </c>
    </row>
    <row r="165" spans="1:10">
      <c r="A165" s="276" t="s">
        <v>397</v>
      </c>
      <c r="B165" s="274" t="s">
        <v>880</v>
      </c>
      <c r="C165" s="267" t="s">
        <v>496</v>
      </c>
      <c r="D165" s="267" t="s">
        <v>497</v>
      </c>
      <c r="E165" s="268" t="s">
        <v>881</v>
      </c>
      <c r="F165" s="269" t="s">
        <v>499</v>
      </c>
      <c r="G165" s="270">
        <v>36.160069</v>
      </c>
      <c r="H165" s="269" t="s">
        <v>593</v>
      </c>
      <c r="I165" s="264" t="s">
        <v>502</v>
      </c>
      <c r="J165" s="268" t="s">
        <v>882</v>
      </c>
    </row>
    <row r="166" spans="1:10">
      <c r="A166" s="265"/>
      <c r="B166" s="266"/>
      <c r="C166" s="267" t="s">
        <v>496</v>
      </c>
      <c r="D166" s="267" t="s">
        <v>542</v>
      </c>
      <c r="E166" s="268" t="s">
        <v>543</v>
      </c>
      <c r="F166" s="269" t="s">
        <v>499</v>
      </c>
      <c r="G166" s="270">
        <v>28.8</v>
      </c>
      <c r="H166" s="269" t="s">
        <v>598</v>
      </c>
      <c r="I166" s="264" t="s">
        <v>502</v>
      </c>
      <c r="J166" s="268" t="s">
        <v>883</v>
      </c>
    </row>
    <row r="167" ht="24" spans="1:10">
      <c r="A167" s="265"/>
      <c r="B167" s="266"/>
      <c r="C167" s="267" t="s">
        <v>510</v>
      </c>
      <c r="D167" s="267" t="s">
        <v>511</v>
      </c>
      <c r="E167" s="268" t="s">
        <v>884</v>
      </c>
      <c r="F167" s="269" t="s">
        <v>499</v>
      </c>
      <c r="G167" s="271" t="s">
        <v>884</v>
      </c>
      <c r="H167" s="255" t="s">
        <v>514</v>
      </c>
      <c r="I167" s="255" t="s">
        <v>515</v>
      </c>
      <c r="J167" s="268" t="s">
        <v>884</v>
      </c>
    </row>
    <row r="168" spans="1:10">
      <c r="A168" s="272"/>
      <c r="B168" s="273"/>
      <c r="C168" s="267" t="s">
        <v>516</v>
      </c>
      <c r="D168" s="267" t="s">
        <v>517</v>
      </c>
      <c r="E168" s="268" t="s">
        <v>885</v>
      </c>
      <c r="F168" s="269" t="s">
        <v>528</v>
      </c>
      <c r="G168" s="270">
        <v>80</v>
      </c>
      <c r="H168" s="269" t="s">
        <v>520</v>
      </c>
      <c r="I168" s="255" t="s">
        <v>515</v>
      </c>
      <c r="J168" s="268" t="s">
        <v>886</v>
      </c>
    </row>
    <row r="169" ht="24" spans="1:10">
      <c r="A169" s="276" t="s">
        <v>441</v>
      </c>
      <c r="B169" s="274" t="s">
        <v>887</v>
      </c>
      <c r="C169" s="267" t="s">
        <v>496</v>
      </c>
      <c r="D169" s="267" t="s">
        <v>497</v>
      </c>
      <c r="E169" s="268" t="s">
        <v>888</v>
      </c>
      <c r="F169" s="269" t="s">
        <v>499</v>
      </c>
      <c r="G169" s="270">
        <v>90</v>
      </c>
      <c r="H169" s="269" t="s">
        <v>520</v>
      </c>
      <c r="I169" s="264" t="s">
        <v>502</v>
      </c>
      <c r="J169" s="268" t="s">
        <v>889</v>
      </c>
    </row>
    <row r="170" ht="24" spans="1:10">
      <c r="A170" s="265"/>
      <c r="B170" s="266"/>
      <c r="C170" s="267" t="s">
        <v>496</v>
      </c>
      <c r="D170" s="267" t="s">
        <v>644</v>
      </c>
      <c r="E170" s="268" t="s">
        <v>732</v>
      </c>
      <c r="F170" s="269" t="s">
        <v>499</v>
      </c>
      <c r="G170" s="270">
        <v>100</v>
      </c>
      <c r="H170" s="269" t="s">
        <v>520</v>
      </c>
      <c r="I170" s="264" t="s">
        <v>502</v>
      </c>
      <c r="J170" s="268" t="s">
        <v>733</v>
      </c>
    </row>
    <row r="171" spans="1:10">
      <c r="A171" s="265"/>
      <c r="B171" s="266"/>
      <c r="C171" s="267" t="s">
        <v>510</v>
      </c>
      <c r="D171" s="267" t="s">
        <v>511</v>
      </c>
      <c r="E171" s="268" t="s">
        <v>890</v>
      </c>
      <c r="F171" s="269" t="s">
        <v>499</v>
      </c>
      <c r="G171" s="270" t="s">
        <v>891</v>
      </c>
      <c r="H171" s="255" t="s">
        <v>514</v>
      </c>
      <c r="I171" s="255" t="s">
        <v>515</v>
      </c>
      <c r="J171" s="268" t="s">
        <v>892</v>
      </c>
    </row>
    <row r="172" ht="24" spans="1:10">
      <c r="A172" s="272"/>
      <c r="B172" s="273"/>
      <c r="C172" s="267" t="s">
        <v>516</v>
      </c>
      <c r="D172" s="267" t="s">
        <v>517</v>
      </c>
      <c r="E172" s="268" t="s">
        <v>737</v>
      </c>
      <c r="F172" s="269" t="s">
        <v>528</v>
      </c>
      <c r="G172" s="270">
        <v>90</v>
      </c>
      <c r="H172" s="269" t="s">
        <v>520</v>
      </c>
      <c r="I172" s="255" t="s">
        <v>515</v>
      </c>
      <c r="J172" s="268" t="s">
        <v>738</v>
      </c>
    </row>
    <row r="173" spans="1:10">
      <c r="A173" s="276" t="s">
        <v>427</v>
      </c>
      <c r="B173" s="274" t="s">
        <v>893</v>
      </c>
      <c r="C173" s="267" t="s">
        <v>496</v>
      </c>
      <c r="D173" s="267" t="s">
        <v>542</v>
      </c>
      <c r="E173" s="268" t="s">
        <v>543</v>
      </c>
      <c r="F173" s="269" t="s">
        <v>499</v>
      </c>
      <c r="G173" s="270">
        <v>0.15</v>
      </c>
      <c r="H173" s="269" t="s">
        <v>598</v>
      </c>
      <c r="I173" s="264" t="s">
        <v>502</v>
      </c>
      <c r="J173" s="268" t="s">
        <v>894</v>
      </c>
    </row>
    <row r="174" spans="1:10">
      <c r="A174" s="265"/>
      <c r="B174" s="266"/>
      <c r="C174" s="267" t="s">
        <v>510</v>
      </c>
      <c r="D174" s="267" t="s">
        <v>511</v>
      </c>
      <c r="E174" s="268" t="s">
        <v>895</v>
      </c>
      <c r="F174" s="269" t="s">
        <v>499</v>
      </c>
      <c r="G174" s="270" t="s">
        <v>895</v>
      </c>
      <c r="H174" s="255" t="s">
        <v>514</v>
      </c>
      <c r="I174" s="255" t="s">
        <v>515</v>
      </c>
      <c r="J174" s="268" t="s">
        <v>895</v>
      </c>
    </row>
    <row r="175" ht="48" spans="1:10">
      <c r="A175" s="265"/>
      <c r="B175" s="266"/>
      <c r="C175" s="267" t="s">
        <v>510</v>
      </c>
      <c r="D175" s="267" t="s">
        <v>861</v>
      </c>
      <c r="E175" s="268" t="s">
        <v>896</v>
      </c>
      <c r="F175" s="269" t="s">
        <v>499</v>
      </c>
      <c r="G175" s="271" t="s">
        <v>897</v>
      </c>
      <c r="H175" s="255" t="s">
        <v>514</v>
      </c>
      <c r="I175" s="255" t="s">
        <v>515</v>
      </c>
      <c r="J175" s="268" t="s">
        <v>896</v>
      </c>
    </row>
    <row r="176" spans="1:10">
      <c r="A176" s="272"/>
      <c r="B176" s="273"/>
      <c r="C176" s="267" t="s">
        <v>516</v>
      </c>
      <c r="D176" s="267" t="s">
        <v>517</v>
      </c>
      <c r="E176" s="268" t="s">
        <v>549</v>
      </c>
      <c r="F176" s="269" t="s">
        <v>528</v>
      </c>
      <c r="G176" s="270">
        <v>90</v>
      </c>
      <c r="H176" s="269" t="s">
        <v>520</v>
      </c>
      <c r="I176" s="255" t="s">
        <v>515</v>
      </c>
      <c r="J176" s="268" t="s">
        <v>551</v>
      </c>
    </row>
    <row r="177" ht="24" spans="1:10">
      <c r="A177" s="274" t="s">
        <v>433</v>
      </c>
      <c r="B177" s="274" t="s">
        <v>898</v>
      </c>
      <c r="C177" s="267" t="s">
        <v>496</v>
      </c>
      <c r="D177" s="267" t="s">
        <v>497</v>
      </c>
      <c r="E177" s="268" t="s">
        <v>899</v>
      </c>
      <c r="F177" s="269" t="s">
        <v>528</v>
      </c>
      <c r="G177" s="270">
        <v>100</v>
      </c>
      <c r="H177" s="269" t="s">
        <v>900</v>
      </c>
      <c r="I177" s="269" t="s">
        <v>502</v>
      </c>
      <c r="J177" s="268" t="s">
        <v>901</v>
      </c>
    </row>
    <row r="178" spans="1:10">
      <c r="A178" s="266"/>
      <c r="B178" s="266"/>
      <c r="C178" s="267" t="s">
        <v>496</v>
      </c>
      <c r="D178" s="267" t="s">
        <v>497</v>
      </c>
      <c r="E178" s="268" t="s">
        <v>902</v>
      </c>
      <c r="F178" s="269" t="s">
        <v>528</v>
      </c>
      <c r="G178" s="270">
        <v>6000</v>
      </c>
      <c r="H178" s="269" t="s">
        <v>668</v>
      </c>
      <c r="I178" s="269" t="s">
        <v>502</v>
      </c>
      <c r="J178" s="268" t="s">
        <v>903</v>
      </c>
    </row>
    <row r="179" ht="24" spans="1:10">
      <c r="A179" s="266"/>
      <c r="B179" s="266"/>
      <c r="C179" s="267" t="s">
        <v>510</v>
      </c>
      <c r="D179" s="267" t="s">
        <v>511</v>
      </c>
      <c r="E179" s="268" t="s">
        <v>904</v>
      </c>
      <c r="F179" s="269" t="s">
        <v>499</v>
      </c>
      <c r="G179" s="270">
        <v>0</v>
      </c>
      <c r="H179" s="269" t="s">
        <v>571</v>
      </c>
      <c r="I179" s="255" t="s">
        <v>515</v>
      </c>
      <c r="J179" s="268" t="s">
        <v>905</v>
      </c>
    </row>
    <row r="180" ht="24" spans="1:10">
      <c r="A180" s="266"/>
      <c r="B180" s="266"/>
      <c r="C180" s="267" t="s">
        <v>510</v>
      </c>
      <c r="D180" s="267" t="s">
        <v>511</v>
      </c>
      <c r="E180" s="268" t="s">
        <v>906</v>
      </c>
      <c r="F180" s="269" t="s">
        <v>499</v>
      </c>
      <c r="G180" s="270">
        <v>0</v>
      </c>
      <c r="H180" s="269" t="s">
        <v>796</v>
      </c>
      <c r="I180" s="255" t="s">
        <v>515</v>
      </c>
      <c r="J180" s="268" t="s">
        <v>907</v>
      </c>
    </row>
    <row r="181" spans="1:10">
      <c r="A181" s="273"/>
      <c r="B181" s="273"/>
      <c r="C181" s="267" t="s">
        <v>516</v>
      </c>
      <c r="D181" s="267" t="s">
        <v>517</v>
      </c>
      <c r="E181" s="268" t="s">
        <v>908</v>
      </c>
      <c r="F181" s="269" t="s">
        <v>528</v>
      </c>
      <c r="G181" s="270">
        <v>85</v>
      </c>
      <c r="H181" s="269" t="s">
        <v>520</v>
      </c>
      <c r="I181" s="269" t="s">
        <v>515</v>
      </c>
      <c r="J181" s="268" t="s">
        <v>909</v>
      </c>
    </row>
    <row r="182" spans="1:10">
      <c r="A182" s="276" t="s">
        <v>413</v>
      </c>
      <c r="B182" s="274" t="s">
        <v>910</v>
      </c>
      <c r="C182" s="267" t="s">
        <v>496</v>
      </c>
      <c r="D182" s="267" t="s">
        <v>497</v>
      </c>
      <c r="E182" s="268" t="s">
        <v>591</v>
      </c>
      <c r="F182" s="269" t="s">
        <v>528</v>
      </c>
      <c r="G182" s="270">
        <v>8400</v>
      </c>
      <c r="H182" s="269" t="s">
        <v>593</v>
      </c>
      <c r="I182" s="269" t="s">
        <v>502</v>
      </c>
      <c r="J182" s="268" t="s">
        <v>911</v>
      </c>
    </row>
    <row r="183" spans="1:10">
      <c r="A183" s="265"/>
      <c r="B183" s="266"/>
      <c r="C183" s="267" t="s">
        <v>496</v>
      </c>
      <c r="D183" s="267" t="s">
        <v>504</v>
      </c>
      <c r="E183" s="268" t="s">
        <v>505</v>
      </c>
      <c r="F183" s="280" t="s">
        <v>506</v>
      </c>
      <c r="G183" s="270">
        <v>1</v>
      </c>
      <c r="H183" s="269" t="s">
        <v>508</v>
      </c>
      <c r="I183" s="269" t="s">
        <v>502</v>
      </c>
      <c r="J183" s="268" t="s">
        <v>912</v>
      </c>
    </row>
    <row r="184" spans="1:10">
      <c r="A184" s="265"/>
      <c r="B184" s="266"/>
      <c r="C184" s="267" t="s">
        <v>496</v>
      </c>
      <c r="D184" s="267" t="s">
        <v>542</v>
      </c>
      <c r="E184" s="268" t="s">
        <v>543</v>
      </c>
      <c r="F184" s="269" t="s">
        <v>499</v>
      </c>
      <c r="G184" s="270">
        <v>2958.33</v>
      </c>
      <c r="H184" s="269" t="s">
        <v>598</v>
      </c>
      <c r="I184" s="269" t="s">
        <v>502</v>
      </c>
      <c r="J184" s="268" t="s">
        <v>913</v>
      </c>
    </row>
    <row r="185" ht="48" spans="1:10">
      <c r="A185" s="265"/>
      <c r="B185" s="266"/>
      <c r="C185" s="267" t="s">
        <v>510</v>
      </c>
      <c r="D185" s="267" t="s">
        <v>511</v>
      </c>
      <c r="E185" s="268" t="s">
        <v>914</v>
      </c>
      <c r="F185" s="269" t="s">
        <v>499</v>
      </c>
      <c r="G185" s="271" t="s">
        <v>915</v>
      </c>
      <c r="H185" s="269" t="s">
        <v>514</v>
      </c>
      <c r="I185" s="269" t="s">
        <v>515</v>
      </c>
      <c r="J185" s="268" t="s">
        <v>914</v>
      </c>
    </row>
    <row r="186" spans="1:10">
      <c r="A186" s="272"/>
      <c r="B186" s="273"/>
      <c r="C186" s="267" t="s">
        <v>516</v>
      </c>
      <c r="D186" s="267" t="s">
        <v>517</v>
      </c>
      <c r="E186" s="268" t="s">
        <v>605</v>
      </c>
      <c r="F186" s="269" t="s">
        <v>528</v>
      </c>
      <c r="G186" s="270">
        <v>90</v>
      </c>
      <c r="H186" s="269" t="s">
        <v>520</v>
      </c>
      <c r="I186" s="269" t="s">
        <v>515</v>
      </c>
      <c r="J186" s="268" t="s">
        <v>916</v>
      </c>
    </row>
    <row r="187" ht="20" customHeight="1" spans="1:10">
      <c r="A187" s="276" t="s">
        <v>460</v>
      </c>
      <c r="B187" s="274" t="s">
        <v>917</v>
      </c>
      <c r="C187" s="267" t="s">
        <v>496</v>
      </c>
      <c r="D187" s="267" t="s">
        <v>497</v>
      </c>
      <c r="E187" s="268" t="s">
        <v>918</v>
      </c>
      <c r="F187" s="269" t="s">
        <v>528</v>
      </c>
      <c r="G187" s="270">
        <v>1.5</v>
      </c>
      <c r="H187" s="269" t="s">
        <v>700</v>
      </c>
      <c r="I187" s="269" t="s">
        <v>502</v>
      </c>
      <c r="J187" s="268" t="s">
        <v>919</v>
      </c>
    </row>
    <row r="188" ht="24" customHeight="1" spans="1:10">
      <c r="A188" s="265"/>
      <c r="B188" s="266"/>
      <c r="C188" s="267" t="s">
        <v>496</v>
      </c>
      <c r="D188" s="267" t="s">
        <v>497</v>
      </c>
      <c r="E188" s="268" t="s">
        <v>920</v>
      </c>
      <c r="F188" s="269" t="s">
        <v>499</v>
      </c>
      <c r="G188" s="270">
        <v>1</v>
      </c>
      <c r="H188" s="269" t="s">
        <v>534</v>
      </c>
      <c r="I188" s="269" t="s">
        <v>502</v>
      </c>
      <c r="J188" s="268" t="s">
        <v>921</v>
      </c>
    </row>
    <row r="189" ht="24" spans="1:10">
      <c r="A189" s="265"/>
      <c r="B189" s="266"/>
      <c r="C189" s="267" t="s">
        <v>496</v>
      </c>
      <c r="D189" s="267" t="s">
        <v>644</v>
      </c>
      <c r="E189" s="268" t="s">
        <v>922</v>
      </c>
      <c r="F189" s="269" t="s">
        <v>528</v>
      </c>
      <c r="G189" s="270">
        <v>92</v>
      </c>
      <c r="H189" s="120" t="s">
        <v>520</v>
      </c>
      <c r="I189" s="120" t="s">
        <v>502</v>
      </c>
      <c r="J189" s="268" t="s">
        <v>923</v>
      </c>
    </row>
    <row r="190" ht="19" customHeight="1" spans="1:10">
      <c r="A190" s="265"/>
      <c r="B190" s="266"/>
      <c r="C190" s="267" t="s">
        <v>496</v>
      </c>
      <c r="D190" s="267" t="s">
        <v>644</v>
      </c>
      <c r="E190" s="268" t="s">
        <v>924</v>
      </c>
      <c r="F190" s="120" t="s">
        <v>499</v>
      </c>
      <c r="G190" s="270">
        <v>100</v>
      </c>
      <c r="H190" s="120" t="s">
        <v>520</v>
      </c>
      <c r="I190" s="120" t="s">
        <v>502</v>
      </c>
      <c r="J190" s="268" t="s">
        <v>925</v>
      </c>
    </row>
    <row r="191" ht="36" spans="1:10">
      <c r="A191" s="265"/>
      <c r="B191" s="266"/>
      <c r="C191" s="267" t="s">
        <v>510</v>
      </c>
      <c r="D191" s="267" t="s">
        <v>602</v>
      </c>
      <c r="E191" s="268" t="s">
        <v>926</v>
      </c>
      <c r="F191" s="120" t="s">
        <v>499</v>
      </c>
      <c r="G191" s="271" t="s">
        <v>927</v>
      </c>
      <c r="H191" s="120" t="s">
        <v>514</v>
      </c>
      <c r="I191" s="120" t="s">
        <v>515</v>
      </c>
      <c r="J191" s="268" t="s">
        <v>926</v>
      </c>
    </row>
    <row r="192" ht="18" customHeight="1" spans="1:10">
      <c r="A192" s="272"/>
      <c r="B192" s="273"/>
      <c r="C192" s="267" t="s">
        <v>516</v>
      </c>
      <c r="D192" s="267" t="s">
        <v>517</v>
      </c>
      <c r="E192" s="268" t="s">
        <v>549</v>
      </c>
      <c r="F192" s="120" t="s">
        <v>528</v>
      </c>
      <c r="G192" s="270">
        <v>90</v>
      </c>
      <c r="H192" s="120" t="s">
        <v>520</v>
      </c>
      <c r="I192" s="120" t="s">
        <v>515</v>
      </c>
      <c r="J192" s="268" t="s">
        <v>928</v>
      </c>
    </row>
    <row r="193" spans="1:10">
      <c r="A193" s="276" t="s">
        <v>431</v>
      </c>
      <c r="B193" s="274" t="s">
        <v>929</v>
      </c>
      <c r="C193" s="267" t="s">
        <v>496</v>
      </c>
      <c r="D193" s="267" t="s">
        <v>497</v>
      </c>
      <c r="E193" s="268" t="s">
        <v>591</v>
      </c>
      <c r="F193" s="120" t="s">
        <v>528</v>
      </c>
      <c r="G193" s="270">
        <v>30</v>
      </c>
      <c r="H193" s="120" t="s">
        <v>593</v>
      </c>
      <c r="I193" s="120" t="s">
        <v>502</v>
      </c>
      <c r="J193" s="268" t="s">
        <v>930</v>
      </c>
    </row>
    <row r="194" spans="1:10">
      <c r="A194" s="265"/>
      <c r="B194" s="266"/>
      <c r="C194" s="267" t="s">
        <v>496</v>
      </c>
      <c r="D194" s="267" t="s">
        <v>542</v>
      </c>
      <c r="E194" s="268" t="s">
        <v>931</v>
      </c>
      <c r="F194" s="120" t="s">
        <v>499</v>
      </c>
      <c r="G194" s="270">
        <v>44.68</v>
      </c>
      <c r="H194" s="120" t="s">
        <v>598</v>
      </c>
      <c r="I194" s="120" t="s">
        <v>502</v>
      </c>
      <c r="J194" s="268" t="s">
        <v>932</v>
      </c>
    </row>
    <row r="195" ht="48" spans="1:10">
      <c r="A195" s="265"/>
      <c r="B195" s="266"/>
      <c r="C195" s="267" t="s">
        <v>510</v>
      </c>
      <c r="D195" s="267" t="s">
        <v>511</v>
      </c>
      <c r="E195" s="268" t="s">
        <v>933</v>
      </c>
      <c r="F195" s="120" t="s">
        <v>499</v>
      </c>
      <c r="G195" s="271" t="s">
        <v>934</v>
      </c>
      <c r="H195" s="120" t="s">
        <v>514</v>
      </c>
      <c r="I195" s="120" t="s">
        <v>515</v>
      </c>
      <c r="J195" s="268" t="s">
        <v>933</v>
      </c>
    </row>
    <row r="196" spans="1:10">
      <c r="A196" s="272"/>
      <c r="B196" s="273"/>
      <c r="C196" s="267" t="s">
        <v>516</v>
      </c>
      <c r="D196" s="267" t="s">
        <v>517</v>
      </c>
      <c r="E196" s="268" t="s">
        <v>605</v>
      </c>
      <c r="F196" s="120" t="s">
        <v>499</v>
      </c>
      <c r="G196" s="270">
        <v>90</v>
      </c>
      <c r="H196" s="120" t="s">
        <v>520</v>
      </c>
      <c r="I196" s="120" t="s">
        <v>515</v>
      </c>
      <c r="J196" s="268" t="s">
        <v>916</v>
      </c>
    </row>
    <row r="197" spans="1:10">
      <c r="A197" s="276" t="s">
        <v>395</v>
      </c>
      <c r="B197" s="276" t="s">
        <v>935</v>
      </c>
      <c r="C197" s="267" t="s">
        <v>496</v>
      </c>
      <c r="D197" s="267" t="s">
        <v>497</v>
      </c>
      <c r="E197" s="268" t="s">
        <v>936</v>
      </c>
      <c r="F197" s="120" t="s">
        <v>499</v>
      </c>
      <c r="G197" s="270">
        <v>15.9</v>
      </c>
      <c r="H197" s="120" t="s">
        <v>593</v>
      </c>
      <c r="I197" s="120" t="s">
        <v>502</v>
      </c>
      <c r="J197" s="268" t="s">
        <v>937</v>
      </c>
    </row>
    <row r="198" ht="36" spans="1:10">
      <c r="A198" s="265"/>
      <c r="B198" s="265"/>
      <c r="C198" s="267" t="s">
        <v>496</v>
      </c>
      <c r="D198" s="267" t="s">
        <v>542</v>
      </c>
      <c r="E198" s="268" t="s">
        <v>543</v>
      </c>
      <c r="F198" s="120" t="s">
        <v>499</v>
      </c>
      <c r="G198" s="270">
        <v>26.4</v>
      </c>
      <c r="H198" s="120" t="s">
        <v>598</v>
      </c>
      <c r="I198" s="120" t="s">
        <v>502</v>
      </c>
      <c r="J198" s="268" t="s">
        <v>938</v>
      </c>
    </row>
    <row r="199" ht="36" spans="1:10">
      <c r="A199" s="265"/>
      <c r="B199" s="265"/>
      <c r="C199" s="267" t="s">
        <v>510</v>
      </c>
      <c r="D199" s="267" t="s">
        <v>511</v>
      </c>
      <c r="E199" s="268" t="s">
        <v>939</v>
      </c>
      <c r="F199" s="120" t="s">
        <v>499</v>
      </c>
      <c r="G199" s="271" t="s">
        <v>940</v>
      </c>
      <c r="H199" s="120" t="s">
        <v>514</v>
      </c>
      <c r="I199" s="120" t="s">
        <v>515</v>
      </c>
      <c r="J199" s="268" t="s">
        <v>939</v>
      </c>
    </row>
    <row r="200" spans="1:10">
      <c r="A200" s="272"/>
      <c r="B200" s="272"/>
      <c r="C200" s="267" t="s">
        <v>516</v>
      </c>
      <c r="D200" s="267" t="s">
        <v>517</v>
      </c>
      <c r="E200" s="268" t="s">
        <v>708</v>
      </c>
      <c r="F200" s="120" t="s">
        <v>528</v>
      </c>
      <c r="G200" s="270">
        <v>90</v>
      </c>
      <c r="H200" s="120" t="s">
        <v>520</v>
      </c>
      <c r="I200" s="120" t="s">
        <v>515</v>
      </c>
      <c r="J200" s="268" t="s">
        <v>941</v>
      </c>
    </row>
    <row r="201" spans="1:10">
      <c r="A201" s="276" t="s">
        <v>419</v>
      </c>
      <c r="B201" s="274" t="s">
        <v>942</v>
      </c>
      <c r="C201" s="267" t="s">
        <v>496</v>
      </c>
      <c r="D201" s="267" t="s">
        <v>497</v>
      </c>
      <c r="E201" s="268" t="s">
        <v>943</v>
      </c>
      <c r="F201" s="120" t="s">
        <v>528</v>
      </c>
      <c r="G201" s="270">
        <v>300</v>
      </c>
      <c r="H201" s="120" t="s">
        <v>668</v>
      </c>
      <c r="I201" s="120" t="s">
        <v>502</v>
      </c>
      <c r="J201" s="268" t="s">
        <v>944</v>
      </c>
    </row>
    <row r="202" spans="1:10">
      <c r="A202" s="265"/>
      <c r="B202" s="266"/>
      <c r="C202" s="267" t="s">
        <v>496</v>
      </c>
      <c r="D202" s="267" t="s">
        <v>504</v>
      </c>
      <c r="E202" s="268" t="s">
        <v>945</v>
      </c>
      <c r="F202" s="120" t="s">
        <v>499</v>
      </c>
      <c r="G202" s="270">
        <v>100</v>
      </c>
      <c r="H202" s="120" t="s">
        <v>520</v>
      </c>
      <c r="I202" s="120" t="s">
        <v>502</v>
      </c>
      <c r="J202" s="268" t="s">
        <v>946</v>
      </c>
    </row>
    <row r="203" ht="39" customHeight="1" spans="1:10">
      <c r="A203" s="265"/>
      <c r="B203" s="266"/>
      <c r="C203" s="267" t="s">
        <v>510</v>
      </c>
      <c r="D203" s="267" t="s">
        <v>511</v>
      </c>
      <c r="E203" s="268" t="s">
        <v>947</v>
      </c>
      <c r="F203" s="120" t="s">
        <v>499</v>
      </c>
      <c r="G203" s="270" t="s">
        <v>948</v>
      </c>
      <c r="H203" s="120" t="s">
        <v>514</v>
      </c>
      <c r="I203" s="120" t="s">
        <v>515</v>
      </c>
      <c r="J203" s="268" t="s">
        <v>947</v>
      </c>
    </row>
    <row r="204" ht="31" customHeight="1" spans="1:10">
      <c r="A204" s="272"/>
      <c r="B204" s="273"/>
      <c r="C204" s="267" t="s">
        <v>516</v>
      </c>
      <c r="D204" s="267" t="s">
        <v>517</v>
      </c>
      <c r="E204" s="268" t="s">
        <v>908</v>
      </c>
      <c r="F204" s="120" t="s">
        <v>528</v>
      </c>
      <c r="G204" s="270">
        <v>85</v>
      </c>
      <c r="H204" s="120" t="s">
        <v>520</v>
      </c>
      <c r="I204" s="120" t="s">
        <v>515</v>
      </c>
      <c r="J204" s="268" t="s">
        <v>949</v>
      </c>
    </row>
    <row r="205" ht="24" spans="1:10">
      <c r="A205" s="276" t="s">
        <v>400</v>
      </c>
      <c r="B205" s="274" t="s">
        <v>950</v>
      </c>
      <c r="C205" s="267" t="s">
        <v>496</v>
      </c>
      <c r="D205" s="267" t="s">
        <v>497</v>
      </c>
      <c r="E205" s="268" t="s">
        <v>951</v>
      </c>
      <c r="F205" s="120" t="s">
        <v>499</v>
      </c>
      <c r="G205" s="270">
        <v>4</v>
      </c>
      <c r="H205" s="120" t="s">
        <v>534</v>
      </c>
      <c r="I205" s="120" t="s">
        <v>502</v>
      </c>
      <c r="J205" s="268" t="s">
        <v>952</v>
      </c>
    </row>
    <row r="206" ht="27" customHeight="1" spans="1:10">
      <c r="A206" s="265"/>
      <c r="B206" s="266"/>
      <c r="C206" s="267" t="s">
        <v>496</v>
      </c>
      <c r="D206" s="267" t="s">
        <v>504</v>
      </c>
      <c r="E206" s="268" t="s">
        <v>505</v>
      </c>
      <c r="F206" s="120" t="s">
        <v>506</v>
      </c>
      <c r="G206" s="270">
        <v>1</v>
      </c>
      <c r="H206" s="120" t="s">
        <v>508</v>
      </c>
      <c r="I206" s="120" t="s">
        <v>502</v>
      </c>
      <c r="J206" s="268" t="s">
        <v>953</v>
      </c>
    </row>
    <row r="207" ht="33" customHeight="1" spans="1:10">
      <c r="A207" s="272"/>
      <c r="B207" s="273"/>
      <c r="C207" s="267" t="s">
        <v>516</v>
      </c>
      <c r="D207" s="267" t="s">
        <v>517</v>
      </c>
      <c r="E207" s="268" t="s">
        <v>954</v>
      </c>
      <c r="F207" s="120" t="s">
        <v>528</v>
      </c>
      <c r="G207" s="270">
        <v>85</v>
      </c>
      <c r="H207" s="120" t="s">
        <v>520</v>
      </c>
      <c r="I207" s="120" t="s">
        <v>515</v>
      </c>
      <c r="J207" s="268" t="s">
        <v>955</v>
      </c>
    </row>
    <row r="208" ht="24" spans="1:10">
      <c r="A208" s="276" t="s">
        <v>956</v>
      </c>
      <c r="B208" s="274" t="s">
        <v>957</v>
      </c>
      <c r="C208" s="267" t="s">
        <v>496</v>
      </c>
      <c r="D208" s="267" t="s">
        <v>497</v>
      </c>
      <c r="E208" s="268" t="s">
        <v>958</v>
      </c>
      <c r="F208" s="120" t="s">
        <v>499</v>
      </c>
      <c r="G208" s="270">
        <v>100</v>
      </c>
      <c r="H208" s="120" t="s">
        <v>555</v>
      </c>
      <c r="I208" s="120" t="s">
        <v>502</v>
      </c>
      <c r="J208" s="268" t="s">
        <v>959</v>
      </c>
    </row>
    <row r="209" spans="1:10">
      <c r="A209" s="265"/>
      <c r="B209" s="266"/>
      <c r="C209" s="267" t="s">
        <v>496</v>
      </c>
      <c r="D209" s="267" t="s">
        <v>644</v>
      </c>
      <c r="E209" s="268" t="s">
        <v>960</v>
      </c>
      <c r="F209" s="120" t="s">
        <v>528</v>
      </c>
      <c r="G209" s="270">
        <v>97.5</v>
      </c>
      <c r="H209" s="120" t="s">
        <v>520</v>
      </c>
      <c r="I209" s="120" t="s">
        <v>502</v>
      </c>
      <c r="J209" s="268" t="s">
        <v>961</v>
      </c>
    </row>
    <row r="210" ht="36" spans="1:10">
      <c r="A210" s="265"/>
      <c r="B210" s="266"/>
      <c r="C210" s="267" t="s">
        <v>510</v>
      </c>
      <c r="D210" s="267" t="s">
        <v>511</v>
      </c>
      <c r="E210" s="268" t="s">
        <v>962</v>
      </c>
      <c r="F210" s="120" t="s">
        <v>499</v>
      </c>
      <c r="G210" s="271" t="s">
        <v>963</v>
      </c>
      <c r="H210" s="120" t="s">
        <v>514</v>
      </c>
      <c r="I210" s="120" t="s">
        <v>515</v>
      </c>
      <c r="J210" s="268" t="s">
        <v>962</v>
      </c>
    </row>
    <row r="211" spans="1:10">
      <c r="A211" s="272"/>
      <c r="B211" s="273"/>
      <c r="C211" s="267" t="s">
        <v>516</v>
      </c>
      <c r="D211" s="267" t="s">
        <v>517</v>
      </c>
      <c r="E211" s="268" t="s">
        <v>964</v>
      </c>
      <c r="F211" s="120" t="s">
        <v>528</v>
      </c>
      <c r="G211" s="270">
        <v>90</v>
      </c>
      <c r="H211" s="120" t="s">
        <v>520</v>
      </c>
      <c r="I211" s="120" t="s">
        <v>515</v>
      </c>
      <c r="J211" s="268" t="s">
        <v>965</v>
      </c>
    </row>
    <row r="212" ht="24" spans="1:10">
      <c r="A212" s="274" t="s">
        <v>966</v>
      </c>
      <c r="B212" s="274" t="s">
        <v>967</v>
      </c>
      <c r="C212" s="267" t="s">
        <v>496</v>
      </c>
      <c r="D212" s="267" t="s">
        <v>497</v>
      </c>
      <c r="E212" s="268" t="s">
        <v>968</v>
      </c>
      <c r="F212" s="120" t="s">
        <v>499</v>
      </c>
      <c r="G212" s="270">
        <v>47</v>
      </c>
      <c r="H212" s="120" t="s">
        <v>534</v>
      </c>
      <c r="I212" s="120" t="s">
        <v>502</v>
      </c>
      <c r="J212" s="268" t="s">
        <v>969</v>
      </c>
    </row>
    <row r="213" ht="24" spans="1:10">
      <c r="A213" s="266"/>
      <c r="B213" s="266"/>
      <c r="C213" s="267" t="s">
        <v>496</v>
      </c>
      <c r="D213" s="267" t="s">
        <v>497</v>
      </c>
      <c r="E213" s="268" t="s">
        <v>970</v>
      </c>
      <c r="F213" s="120" t="s">
        <v>499</v>
      </c>
      <c r="G213" s="270">
        <v>101</v>
      </c>
      <c r="H213" s="120" t="s">
        <v>534</v>
      </c>
      <c r="I213" s="120" t="s">
        <v>502</v>
      </c>
      <c r="J213" s="268" t="s">
        <v>971</v>
      </c>
    </row>
    <row r="214" ht="24" spans="1:10">
      <c r="A214" s="266"/>
      <c r="B214" s="266"/>
      <c r="C214" s="267" t="s">
        <v>496</v>
      </c>
      <c r="D214" s="267" t="s">
        <v>497</v>
      </c>
      <c r="E214" s="268" t="s">
        <v>972</v>
      </c>
      <c r="F214" s="120" t="s">
        <v>499</v>
      </c>
      <c r="G214" s="270">
        <v>1</v>
      </c>
      <c r="H214" s="120" t="s">
        <v>785</v>
      </c>
      <c r="I214" s="120" t="s">
        <v>502</v>
      </c>
      <c r="J214" s="268" t="s">
        <v>973</v>
      </c>
    </row>
    <row r="215" ht="24" spans="1:10">
      <c r="A215" s="266"/>
      <c r="B215" s="266"/>
      <c r="C215" s="267" t="s">
        <v>496</v>
      </c>
      <c r="D215" s="267" t="s">
        <v>497</v>
      </c>
      <c r="E215" s="268" t="s">
        <v>974</v>
      </c>
      <c r="F215" s="120" t="s">
        <v>499</v>
      </c>
      <c r="G215" s="270">
        <v>2900</v>
      </c>
      <c r="H215" s="120" t="s">
        <v>534</v>
      </c>
      <c r="I215" s="120" t="s">
        <v>502</v>
      </c>
      <c r="J215" s="268" t="s">
        <v>975</v>
      </c>
    </row>
    <row r="216" ht="24" spans="1:10">
      <c r="A216" s="266"/>
      <c r="B216" s="266"/>
      <c r="C216" s="267" t="s">
        <v>496</v>
      </c>
      <c r="D216" s="267" t="s">
        <v>497</v>
      </c>
      <c r="E216" s="268" t="s">
        <v>976</v>
      </c>
      <c r="F216" s="120" t="s">
        <v>499</v>
      </c>
      <c r="G216" s="270">
        <v>1</v>
      </c>
      <c r="H216" s="120" t="s">
        <v>753</v>
      </c>
      <c r="I216" s="120" t="s">
        <v>502</v>
      </c>
      <c r="J216" s="268" t="s">
        <v>977</v>
      </c>
    </row>
    <row r="217" ht="24" spans="1:10">
      <c r="A217" s="266"/>
      <c r="B217" s="266"/>
      <c r="C217" s="267" t="s">
        <v>496</v>
      </c>
      <c r="D217" s="267" t="s">
        <v>497</v>
      </c>
      <c r="E217" s="268" t="s">
        <v>978</v>
      </c>
      <c r="F217" s="120" t="s">
        <v>499</v>
      </c>
      <c r="G217" s="270">
        <v>1</v>
      </c>
      <c r="H217" s="120" t="s">
        <v>796</v>
      </c>
      <c r="I217" s="120" t="s">
        <v>502</v>
      </c>
      <c r="J217" s="268" t="s">
        <v>978</v>
      </c>
    </row>
    <row r="218" ht="24" spans="1:10">
      <c r="A218" s="266"/>
      <c r="B218" s="266"/>
      <c r="C218" s="267" t="s">
        <v>496</v>
      </c>
      <c r="D218" s="267" t="s">
        <v>497</v>
      </c>
      <c r="E218" s="268" t="s">
        <v>979</v>
      </c>
      <c r="F218" s="120" t="s">
        <v>499</v>
      </c>
      <c r="G218" s="270">
        <v>2</v>
      </c>
      <c r="H218" s="120" t="s">
        <v>980</v>
      </c>
      <c r="I218" s="120" t="s">
        <v>502</v>
      </c>
      <c r="J218" s="268" t="s">
        <v>981</v>
      </c>
    </row>
    <row r="219" ht="72" spans="1:10">
      <c r="A219" s="266"/>
      <c r="B219" s="266"/>
      <c r="C219" s="267" t="s">
        <v>510</v>
      </c>
      <c r="D219" s="267" t="s">
        <v>602</v>
      </c>
      <c r="E219" s="268" t="s">
        <v>982</v>
      </c>
      <c r="F219" s="120" t="s">
        <v>499</v>
      </c>
      <c r="G219" s="271" t="s">
        <v>983</v>
      </c>
      <c r="H219" s="120" t="s">
        <v>514</v>
      </c>
      <c r="I219" s="120" t="s">
        <v>515</v>
      </c>
      <c r="J219" s="268" t="s">
        <v>982</v>
      </c>
    </row>
    <row r="220" spans="1:10">
      <c r="A220" s="273"/>
      <c r="B220" s="273"/>
      <c r="C220" s="267" t="s">
        <v>516</v>
      </c>
      <c r="D220" s="267" t="s">
        <v>517</v>
      </c>
      <c r="E220" s="268" t="s">
        <v>984</v>
      </c>
      <c r="F220" s="120" t="s">
        <v>528</v>
      </c>
      <c r="G220" s="270">
        <v>90</v>
      </c>
      <c r="H220" s="120" t="s">
        <v>520</v>
      </c>
      <c r="I220" s="120" t="s">
        <v>515</v>
      </c>
      <c r="J220" s="268" t="s">
        <v>928</v>
      </c>
    </row>
    <row r="221" ht="16" customHeight="1" spans="1:10">
      <c r="A221" s="274" t="s">
        <v>985</v>
      </c>
      <c r="B221" s="274" t="s">
        <v>986</v>
      </c>
      <c r="C221" s="267" t="s">
        <v>496</v>
      </c>
      <c r="D221" s="267" t="s">
        <v>497</v>
      </c>
      <c r="E221" s="268" t="s">
        <v>987</v>
      </c>
      <c r="F221" s="120" t="s">
        <v>499</v>
      </c>
      <c r="G221" s="270">
        <v>4</v>
      </c>
      <c r="H221" s="120" t="s">
        <v>571</v>
      </c>
      <c r="I221" s="120" t="s">
        <v>502</v>
      </c>
      <c r="J221" s="268" t="s">
        <v>988</v>
      </c>
    </row>
    <row r="222" ht="18" customHeight="1" spans="1:10">
      <c r="A222" s="266"/>
      <c r="B222" s="266"/>
      <c r="C222" s="267" t="s">
        <v>510</v>
      </c>
      <c r="D222" s="267" t="s">
        <v>511</v>
      </c>
      <c r="E222" s="268" t="s">
        <v>989</v>
      </c>
      <c r="F222" s="120" t="s">
        <v>528</v>
      </c>
      <c r="G222" s="270">
        <v>8</v>
      </c>
      <c r="H222" s="120" t="s">
        <v>520</v>
      </c>
      <c r="I222" s="120" t="s">
        <v>515</v>
      </c>
      <c r="J222" s="268" t="s">
        <v>990</v>
      </c>
    </row>
    <row r="223" ht="20" customHeight="1" spans="1:10">
      <c r="A223" s="273"/>
      <c r="B223" s="273"/>
      <c r="C223" s="267" t="s">
        <v>516</v>
      </c>
      <c r="D223" s="267" t="s">
        <v>517</v>
      </c>
      <c r="E223" s="268" t="s">
        <v>954</v>
      </c>
      <c r="F223" s="120" t="s">
        <v>528</v>
      </c>
      <c r="G223" s="270">
        <v>85</v>
      </c>
      <c r="H223" s="120" t="s">
        <v>520</v>
      </c>
      <c r="I223" s="120" t="s">
        <v>515</v>
      </c>
      <c r="J223" s="268" t="s">
        <v>955</v>
      </c>
    </row>
    <row r="224" ht="24" spans="1:10">
      <c r="A224" s="276" t="s">
        <v>991</v>
      </c>
      <c r="B224" s="274" t="s">
        <v>992</v>
      </c>
      <c r="C224" s="267" t="s">
        <v>496</v>
      </c>
      <c r="D224" s="267" t="s">
        <v>497</v>
      </c>
      <c r="E224" s="268" t="s">
        <v>993</v>
      </c>
      <c r="F224" s="120" t="s">
        <v>499</v>
      </c>
      <c r="G224" s="270">
        <v>30</v>
      </c>
      <c r="H224" s="120" t="s">
        <v>593</v>
      </c>
      <c r="I224" s="120" t="s">
        <v>502</v>
      </c>
      <c r="J224" s="268" t="s">
        <v>994</v>
      </c>
    </row>
    <row r="225" ht="24" spans="1:10">
      <c r="A225" s="265"/>
      <c r="B225" s="266"/>
      <c r="C225" s="267" t="s">
        <v>496</v>
      </c>
      <c r="D225" s="267" t="s">
        <v>497</v>
      </c>
      <c r="E225" s="268" t="s">
        <v>995</v>
      </c>
      <c r="F225" s="120" t="s">
        <v>499</v>
      </c>
      <c r="G225" s="270">
        <v>2</v>
      </c>
      <c r="H225" s="120" t="s">
        <v>571</v>
      </c>
      <c r="I225" s="120" t="s">
        <v>502</v>
      </c>
      <c r="J225" s="268" t="s">
        <v>996</v>
      </c>
    </row>
    <row r="226" spans="1:10">
      <c r="A226" s="265"/>
      <c r="B226" s="266"/>
      <c r="C226" s="267" t="s">
        <v>496</v>
      </c>
      <c r="D226" s="267" t="s">
        <v>497</v>
      </c>
      <c r="E226" s="268" t="s">
        <v>997</v>
      </c>
      <c r="F226" s="120" t="s">
        <v>499</v>
      </c>
      <c r="G226" s="270">
        <v>3</v>
      </c>
      <c r="H226" s="120" t="s">
        <v>571</v>
      </c>
      <c r="I226" s="120" t="s">
        <v>502</v>
      </c>
      <c r="J226" s="268" t="s">
        <v>998</v>
      </c>
    </row>
    <row r="227" spans="1:10">
      <c r="A227" s="265"/>
      <c r="B227" s="266"/>
      <c r="C227" s="267" t="s">
        <v>496</v>
      </c>
      <c r="D227" s="267" t="s">
        <v>497</v>
      </c>
      <c r="E227" s="268" t="s">
        <v>999</v>
      </c>
      <c r="F227" s="120" t="s">
        <v>499</v>
      </c>
      <c r="G227" s="270">
        <v>300</v>
      </c>
      <c r="H227" s="120" t="s">
        <v>501</v>
      </c>
      <c r="I227" s="120" t="s">
        <v>502</v>
      </c>
      <c r="J227" s="268" t="s">
        <v>1000</v>
      </c>
    </row>
    <row r="228" spans="1:10">
      <c r="A228" s="265"/>
      <c r="B228" s="266"/>
      <c r="C228" s="267" t="s">
        <v>496</v>
      </c>
      <c r="D228" s="267" t="s">
        <v>542</v>
      </c>
      <c r="E228" s="268" t="s">
        <v>543</v>
      </c>
      <c r="F228" s="120" t="s">
        <v>499</v>
      </c>
      <c r="G228" s="270">
        <v>40</v>
      </c>
      <c r="H228" s="120" t="s">
        <v>598</v>
      </c>
      <c r="I228" s="120" t="s">
        <v>502</v>
      </c>
      <c r="J228" s="268" t="s">
        <v>1001</v>
      </c>
    </row>
    <row r="229" ht="60" spans="1:10">
      <c r="A229" s="265"/>
      <c r="B229" s="266"/>
      <c r="C229" s="267" t="s">
        <v>510</v>
      </c>
      <c r="D229" s="267" t="s">
        <v>511</v>
      </c>
      <c r="E229" s="268" t="s">
        <v>1002</v>
      </c>
      <c r="F229" s="120" t="s">
        <v>499</v>
      </c>
      <c r="G229" s="271" t="s">
        <v>1003</v>
      </c>
      <c r="H229" s="120" t="s">
        <v>514</v>
      </c>
      <c r="I229" s="120" t="s">
        <v>515</v>
      </c>
      <c r="J229" s="268" t="s">
        <v>1002</v>
      </c>
    </row>
    <row r="230" spans="1:10">
      <c r="A230" s="272"/>
      <c r="B230" s="273"/>
      <c r="C230" s="267" t="s">
        <v>516</v>
      </c>
      <c r="D230" s="267" t="s">
        <v>517</v>
      </c>
      <c r="E230" s="268" t="s">
        <v>549</v>
      </c>
      <c r="F230" s="120" t="s">
        <v>528</v>
      </c>
      <c r="G230" s="270">
        <v>90</v>
      </c>
      <c r="H230" s="120" t="s">
        <v>520</v>
      </c>
      <c r="I230" s="120" t="s">
        <v>515</v>
      </c>
      <c r="J230" s="268" t="s">
        <v>1004</v>
      </c>
    </row>
    <row r="231" spans="1:10">
      <c r="A231" s="274" t="s">
        <v>1005</v>
      </c>
      <c r="B231" s="274" t="s">
        <v>1006</v>
      </c>
      <c r="C231" s="267" t="s">
        <v>496</v>
      </c>
      <c r="D231" s="267" t="s">
        <v>497</v>
      </c>
      <c r="E231" s="268" t="s">
        <v>1007</v>
      </c>
      <c r="F231" s="120" t="s">
        <v>499</v>
      </c>
      <c r="G231" s="270">
        <v>127</v>
      </c>
      <c r="H231" s="120" t="s">
        <v>534</v>
      </c>
      <c r="I231" s="120" t="s">
        <v>502</v>
      </c>
      <c r="J231" s="268" t="s">
        <v>1008</v>
      </c>
    </row>
    <row r="232" ht="24" spans="1:10">
      <c r="A232" s="266"/>
      <c r="B232" s="266"/>
      <c r="C232" s="267" t="s">
        <v>496</v>
      </c>
      <c r="D232" s="267" t="s">
        <v>497</v>
      </c>
      <c r="E232" s="268" t="s">
        <v>1009</v>
      </c>
      <c r="F232" s="120" t="s">
        <v>499</v>
      </c>
      <c r="G232" s="270">
        <v>127</v>
      </c>
      <c r="H232" s="120" t="s">
        <v>534</v>
      </c>
      <c r="I232" s="120" t="s">
        <v>502</v>
      </c>
      <c r="J232" s="268" t="s">
        <v>1010</v>
      </c>
    </row>
    <row r="233" ht="36" spans="1:10">
      <c r="A233" s="266"/>
      <c r="B233" s="266"/>
      <c r="C233" s="267" t="s">
        <v>510</v>
      </c>
      <c r="D233" s="267" t="s">
        <v>511</v>
      </c>
      <c r="E233" s="268" t="s">
        <v>1011</v>
      </c>
      <c r="F233" s="120" t="s">
        <v>499</v>
      </c>
      <c r="G233" s="271" t="s">
        <v>1012</v>
      </c>
      <c r="H233" s="120" t="s">
        <v>514</v>
      </c>
      <c r="I233" s="120" t="s">
        <v>515</v>
      </c>
      <c r="J233" s="268" t="s">
        <v>1011</v>
      </c>
    </row>
    <row r="234" spans="1:10">
      <c r="A234" s="273"/>
      <c r="B234" s="273"/>
      <c r="C234" s="267" t="s">
        <v>516</v>
      </c>
      <c r="D234" s="267" t="s">
        <v>517</v>
      </c>
      <c r="E234" s="268" t="s">
        <v>885</v>
      </c>
      <c r="F234" s="120" t="s">
        <v>528</v>
      </c>
      <c r="G234" s="270">
        <v>80</v>
      </c>
      <c r="H234" s="120" t="s">
        <v>520</v>
      </c>
      <c r="I234" s="120" t="s">
        <v>515</v>
      </c>
      <c r="J234" s="268" t="s">
        <v>1013</v>
      </c>
    </row>
    <row r="235" ht="24" spans="1:10">
      <c r="A235" s="276" t="s">
        <v>1014</v>
      </c>
      <c r="B235" s="274" t="s">
        <v>1015</v>
      </c>
      <c r="C235" s="267" t="s">
        <v>496</v>
      </c>
      <c r="D235" s="267" t="s">
        <v>644</v>
      </c>
      <c r="E235" s="268" t="s">
        <v>888</v>
      </c>
      <c r="F235" s="120" t="s">
        <v>528</v>
      </c>
      <c r="G235" s="270">
        <v>90</v>
      </c>
      <c r="H235" s="120" t="s">
        <v>520</v>
      </c>
      <c r="I235" s="120" t="s">
        <v>502</v>
      </c>
      <c r="J235" s="268" t="s">
        <v>889</v>
      </c>
    </row>
    <row r="236" spans="1:10">
      <c r="A236" s="265"/>
      <c r="B236" s="266"/>
      <c r="C236" s="267" t="s">
        <v>496</v>
      </c>
      <c r="D236" s="267" t="s">
        <v>504</v>
      </c>
      <c r="E236" s="268" t="s">
        <v>732</v>
      </c>
      <c r="F236" s="120" t="s">
        <v>499</v>
      </c>
      <c r="G236" s="270">
        <v>100</v>
      </c>
      <c r="H236" s="120" t="s">
        <v>520</v>
      </c>
      <c r="I236" s="120" t="s">
        <v>502</v>
      </c>
      <c r="J236" s="268" t="s">
        <v>1016</v>
      </c>
    </row>
    <row r="237" ht="24" spans="1:10">
      <c r="A237" s="265"/>
      <c r="B237" s="266"/>
      <c r="C237" s="267" t="s">
        <v>510</v>
      </c>
      <c r="D237" s="267" t="s">
        <v>602</v>
      </c>
      <c r="E237" s="268" t="s">
        <v>1017</v>
      </c>
      <c r="F237" s="120" t="s">
        <v>499</v>
      </c>
      <c r="G237" s="270" t="s">
        <v>1018</v>
      </c>
      <c r="H237" s="120" t="s">
        <v>514</v>
      </c>
      <c r="I237" s="120" t="s">
        <v>515</v>
      </c>
      <c r="J237" s="268" t="s">
        <v>1017</v>
      </c>
    </row>
    <row r="238" ht="24" spans="1:10">
      <c r="A238" s="272"/>
      <c r="B238" s="273"/>
      <c r="C238" s="267" t="s">
        <v>516</v>
      </c>
      <c r="D238" s="267" t="s">
        <v>517</v>
      </c>
      <c r="E238" s="268" t="s">
        <v>1019</v>
      </c>
      <c r="F238" s="120" t="s">
        <v>528</v>
      </c>
      <c r="G238" s="270">
        <v>90</v>
      </c>
      <c r="H238" s="120" t="s">
        <v>520</v>
      </c>
      <c r="I238" s="120" t="s">
        <v>515</v>
      </c>
      <c r="J238" s="268" t="s">
        <v>1020</v>
      </c>
    </row>
    <row r="239" ht="24" spans="1:10">
      <c r="A239" s="276" t="s">
        <v>1021</v>
      </c>
      <c r="B239" s="274" t="s">
        <v>1022</v>
      </c>
      <c r="C239" s="267" t="s">
        <v>496</v>
      </c>
      <c r="D239" s="267" t="s">
        <v>497</v>
      </c>
      <c r="E239" s="268" t="s">
        <v>749</v>
      </c>
      <c r="F239" s="120" t="s">
        <v>528</v>
      </c>
      <c r="G239" s="270">
        <v>5</v>
      </c>
      <c r="H239" s="120" t="s">
        <v>700</v>
      </c>
      <c r="I239" s="120" t="s">
        <v>502</v>
      </c>
      <c r="J239" s="268" t="s">
        <v>1023</v>
      </c>
    </row>
    <row r="240" spans="1:10">
      <c r="A240" s="265"/>
      <c r="B240" s="266"/>
      <c r="C240" s="267" t="s">
        <v>496</v>
      </c>
      <c r="D240" s="267" t="s">
        <v>497</v>
      </c>
      <c r="E240" s="268" t="s">
        <v>755</v>
      </c>
      <c r="F240" s="120" t="s">
        <v>528</v>
      </c>
      <c r="G240" s="270">
        <v>4</v>
      </c>
      <c r="H240" s="120" t="s">
        <v>534</v>
      </c>
      <c r="I240" s="120" t="s">
        <v>502</v>
      </c>
      <c r="J240" s="268" t="s">
        <v>1024</v>
      </c>
    </row>
    <row r="241" spans="1:10">
      <c r="A241" s="265"/>
      <c r="B241" s="266"/>
      <c r="C241" s="267" t="s">
        <v>496</v>
      </c>
      <c r="D241" s="267" t="s">
        <v>497</v>
      </c>
      <c r="E241" s="268" t="s">
        <v>752</v>
      </c>
      <c r="F241" s="120" t="s">
        <v>499</v>
      </c>
      <c r="G241" s="270">
        <v>1</v>
      </c>
      <c r="H241" s="120" t="s">
        <v>753</v>
      </c>
      <c r="I241" s="120" t="s">
        <v>502</v>
      </c>
      <c r="J241" s="268" t="s">
        <v>1025</v>
      </c>
    </row>
    <row r="242" ht="24" spans="1:10">
      <c r="A242" s="265"/>
      <c r="B242" s="266"/>
      <c r="C242" s="267" t="s">
        <v>496</v>
      </c>
      <c r="D242" s="267" t="s">
        <v>497</v>
      </c>
      <c r="E242" s="268" t="s">
        <v>1026</v>
      </c>
      <c r="F242" s="120" t="s">
        <v>528</v>
      </c>
      <c r="G242" s="270">
        <v>5</v>
      </c>
      <c r="H242" s="120" t="s">
        <v>571</v>
      </c>
      <c r="I242" s="120" t="s">
        <v>502</v>
      </c>
      <c r="J242" s="268" t="s">
        <v>1027</v>
      </c>
    </row>
    <row r="243" spans="1:10">
      <c r="A243" s="272"/>
      <c r="B243" s="273"/>
      <c r="C243" s="267" t="s">
        <v>516</v>
      </c>
      <c r="D243" s="267" t="s">
        <v>517</v>
      </c>
      <c r="E243" s="268" t="s">
        <v>549</v>
      </c>
      <c r="F243" s="120" t="s">
        <v>528</v>
      </c>
      <c r="G243" s="270">
        <v>90</v>
      </c>
      <c r="H243" s="120" t="s">
        <v>520</v>
      </c>
      <c r="I243" s="120" t="s">
        <v>515</v>
      </c>
      <c r="J243" s="268" t="s">
        <v>1004</v>
      </c>
    </row>
    <row r="244" spans="1:10">
      <c r="A244" s="276" t="s">
        <v>1028</v>
      </c>
      <c r="B244" s="274" t="s">
        <v>1029</v>
      </c>
      <c r="C244" s="267" t="s">
        <v>496</v>
      </c>
      <c r="D244" s="267" t="s">
        <v>497</v>
      </c>
      <c r="E244" s="268" t="s">
        <v>1030</v>
      </c>
      <c r="F244" s="120" t="s">
        <v>499</v>
      </c>
      <c r="G244" s="270">
        <v>1</v>
      </c>
      <c r="H244" s="120" t="s">
        <v>1031</v>
      </c>
      <c r="I244" s="120" t="s">
        <v>502</v>
      </c>
      <c r="J244" s="268" t="s">
        <v>1032</v>
      </c>
    </row>
    <row r="245" ht="24" spans="1:10">
      <c r="A245" s="265"/>
      <c r="B245" s="266"/>
      <c r="C245" s="267" t="s">
        <v>496</v>
      </c>
      <c r="D245" s="267" t="s">
        <v>542</v>
      </c>
      <c r="E245" s="268" t="s">
        <v>543</v>
      </c>
      <c r="F245" s="120" t="s">
        <v>499</v>
      </c>
      <c r="G245" s="270">
        <v>10</v>
      </c>
      <c r="H245" s="120" t="s">
        <v>1033</v>
      </c>
      <c r="I245" s="120" t="s">
        <v>502</v>
      </c>
      <c r="J245" s="268" t="s">
        <v>1034</v>
      </c>
    </row>
    <row r="246" ht="24" spans="1:10">
      <c r="A246" s="265"/>
      <c r="B246" s="266"/>
      <c r="C246" s="267" t="s">
        <v>510</v>
      </c>
      <c r="D246" s="267" t="s">
        <v>602</v>
      </c>
      <c r="E246" s="268" t="s">
        <v>1035</v>
      </c>
      <c r="F246" s="120" t="s">
        <v>506</v>
      </c>
      <c r="G246" s="271" t="s">
        <v>1036</v>
      </c>
      <c r="H246" s="120" t="s">
        <v>514</v>
      </c>
      <c r="I246" s="120" t="s">
        <v>515</v>
      </c>
      <c r="J246" s="268" t="s">
        <v>1035</v>
      </c>
    </row>
    <row r="247" spans="1:10">
      <c r="A247" s="272"/>
      <c r="B247" s="273"/>
      <c r="C247" s="267" t="s">
        <v>516</v>
      </c>
      <c r="D247" s="267" t="s">
        <v>517</v>
      </c>
      <c r="E247" s="268" t="s">
        <v>708</v>
      </c>
      <c r="F247" s="120" t="s">
        <v>528</v>
      </c>
      <c r="G247" s="270">
        <v>90</v>
      </c>
      <c r="H247" s="120" t="s">
        <v>520</v>
      </c>
      <c r="I247" s="120" t="s">
        <v>515</v>
      </c>
      <c r="J247" s="268" t="s">
        <v>1037</v>
      </c>
    </row>
    <row r="248" spans="1:10">
      <c r="A248" s="276" t="s">
        <v>1038</v>
      </c>
      <c r="B248" s="274" t="s">
        <v>880</v>
      </c>
      <c r="C248" s="267" t="s">
        <v>496</v>
      </c>
      <c r="D248" s="267" t="s">
        <v>497</v>
      </c>
      <c r="E248" s="268" t="s">
        <v>881</v>
      </c>
      <c r="F248" s="120" t="s">
        <v>499</v>
      </c>
      <c r="G248" s="270">
        <v>818.82</v>
      </c>
      <c r="H248" s="120" t="s">
        <v>593</v>
      </c>
      <c r="I248" s="120" t="s">
        <v>502</v>
      </c>
      <c r="J248" s="268" t="s">
        <v>1039</v>
      </c>
    </row>
    <row r="249" spans="1:10">
      <c r="A249" s="265"/>
      <c r="B249" s="266"/>
      <c r="C249" s="267" t="s">
        <v>496</v>
      </c>
      <c r="D249" s="267" t="s">
        <v>542</v>
      </c>
      <c r="E249" s="268" t="s">
        <v>543</v>
      </c>
      <c r="F249" s="120" t="s">
        <v>499</v>
      </c>
      <c r="G249" s="270">
        <v>28.8</v>
      </c>
      <c r="H249" s="120" t="s">
        <v>598</v>
      </c>
      <c r="I249" s="120" t="s">
        <v>502</v>
      </c>
      <c r="J249" s="268" t="s">
        <v>1040</v>
      </c>
    </row>
    <row r="250" ht="24" spans="1:10">
      <c r="A250" s="265"/>
      <c r="B250" s="266"/>
      <c r="C250" s="267" t="s">
        <v>510</v>
      </c>
      <c r="D250" s="267" t="s">
        <v>511</v>
      </c>
      <c r="E250" s="268" t="s">
        <v>884</v>
      </c>
      <c r="F250" s="120" t="s">
        <v>499</v>
      </c>
      <c r="G250" s="271" t="s">
        <v>1041</v>
      </c>
      <c r="H250" s="120" t="s">
        <v>514</v>
      </c>
      <c r="I250" s="120" t="s">
        <v>515</v>
      </c>
      <c r="J250" s="268" t="s">
        <v>884</v>
      </c>
    </row>
    <row r="251" spans="1:10">
      <c r="A251" s="272"/>
      <c r="B251" s="273"/>
      <c r="C251" s="267" t="s">
        <v>516</v>
      </c>
      <c r="D251" s="267" t="s">
        <v>517</v>
      </c>
      <c r="E251" s="268" t="s">
        <v>885</v>
      </c>
      <c r="F251" s="120" t="s">
        <v>528</v>
      </c>
      <c r="G251" s="270">
        <v>80</v>
      </c>
      <c r="H251" s="120" t="s">
        <v>520</v>
      </c>
      <c r="I251" s="120" t="s">
        <v>502</v>
      </c>
      <c r="J251" s="268" t="s">
        <v>1013</v>
      </c>
    </row>
    <row r="252" ht="36" spans="1:10">
      <c r="A252" s="276" t="s">
        <v>1042</v>
      </c>
      <c r="B252" s="274" t="s">
        <v>1043</v>
      </c>
      <c r="C252" s="267" t="s">
        <v>496</v>
      </c>
      <c r="D252" s="267" t="s">
        <v>497</v>
      </c>
      <c r="E252" s="268" t="s">
        <v>1044</v>
      </c>
      <c r="F252" s="120" t="s">
        <v>528</v>
      </c>
      <c r="G252" s="270">
        <v>1</v>
      </c>
      <c r="H252" s="120" t="s">
        <v>571</v>
      </c>
      <c r="I252" s="120" t="s">
        <v>502</v>
      </c>
      <c r="J252" s="268" t="s">
        <v>1045</v>
      </c>
    </row>
    <row r="253" ht="24" spans="1:10">
      <c r="A253" s="265"/>
      <c r="B253" s="266"/>
      <c r="C253" s="267" t="s">
        <v>496</v>
      </c>
      <c r="D253" s="267" t="s">
        <v>497</v>
      </c>
      <c r="E253" s="268" t="s">
        <v>1046</v>
      </c>
      <c r="F253" s="120" t="s">
        <v>528</v>
      </c>
      <c r="G253" s="270">
        <v>10</v>
      </c>
      <c r="H253" s="120" t="s">
        <v>1047</v>
      </c>
      <c r="I253" s="120" t="s">
        <v>502</v>
      </c>
      <c r="J253" s="268" t="s">
        <v>1048</v>
      </c>
    </row>
    <row r="254" ht="36" spans="1:10">
      <c r="A254" s="265"/>
      <c r="B254" s="266"/>
      <c r="C254" s="267" t="s">
        <v>510</v>
      </c>
      <c r="D254" s="267" t="s">
        <v>602</v>
      </c>
      <c r="E254" s="268" t="s">
        <v>1049</v>
      </c>
      <c r="F254" s="120" t="s">
        <v>499</v>
      </c>
      <c r="G254" s="271" t="s">
        <v>1050</v>
      </c>
      <c r="H254" s="120" t="s">
        <v>514</v>
      </c>
      <c r="I254" s="120" t="s">
        <v>515</v>
      </c>
      <c r="J254" s="268" t="s">
        <v>1049</v>
      </c>
    </row>
    <row r="255" spans="1:10">
      <c r="A255" s="272"/>
      <c r="B255" s="273"/>
      <c r="C255" s="267" t="s">
        <v>516</v>
      </c>
      <c r="D255" s="267" t="s">
        <v>517</v>
      </c>
      <c r="E255" s="268" t="s">
        <v>1051</v>
      </c>
      <c r="F255" s="120" t="s">
        <v>528</v>
      </c>
      <c r="G255" s="270">
        <v>90</v>
      </c>
      <c r="H255" s="120" t="s">
        <v>520</v>
      </c>
      <c r="I255" s="120" t="s">
        <v>515</v>
      </c>
      <c r="J255" s="268" t="s">
        <v>1052</v>
      </c>
    </row>
    <row r="256" spans="1:10">
      <c r="A256" s="274" t="s">
        <v>1053</v>
      </c>
      <c r="B256" s="274" t="s">
        <v>1022</v>
      </c>
      <c r="C256" s="267" t="s">
        <v>496</v>
      </c>
      <c r="D256" s="267" t="s">
        <v>497</v>
      </c>
      <c r="E256" s="268" t="s">
        <v>1054</v>
      </c>
      <c r="F256" s="120" t="s">
        <v>499</v>
      </c>
      <c r="G256" s="270">
        <v>1</v>
      </c>
      <c r="H256" s="120" t="s">
        <v>534</v>
      </c>
      <c r="I256" s="120" t="s">
        <v>502</v>
      </c>
      <c r="J256" s="268" t="s">
        <v>1055</v>
      </c>
    </row>
    <row r="257" spans="1:10">
      <c r="A257" s="266"/>
      <c r="B257" s="266"/>
      <c r="C257" s="267" t="s">
        <v>496</v>
      </c>
      <c r="D257" s="267" t="s">
        <v>497</v>
      </c>
      <c r="E257" s="268" t="s">
        <v>1056</v>
      </c>
      <c r="F257" s="120" t="s">
        <v>499</v>
      </c>
      <c r="G257" s="270">
        <v>5</v>
      </c>
      <c r="H257" s="120" t="s">
        <v>1047</v>
      </c>
      <c r="I257" s="120" t="s">
        <v>502</v>
      </c>
      <c r="J257" s="268" t="s">
        <v>1057</v>
      </c>
    </row>
    <row r="258" ht="24" spans="1:10">
      <c r="A258" s="266"/>
      <c r="B258" s="266"/>
      <c r="C258" s="267" t="s">
        <v>496</v>
      </c>
      <c r="D258" s="267" t="s">
        <v>497</v>
      </c>
      <c r="E258" s="268" t="s">
        <v>1058</v>
      </c>
      <c r="F258" s="120" t="s">
        <v>528</v>
      </c>
      <c r="G258" s="270">
        <v>100</v>
      </c>
      <c r="H258" s="120" t="s">
        <v>501</v>
      </c>
      <c r="I258" s="120" t="s">
        <v>502</v>
      </c>
      <c r="J258" s="268" t="s">
        <v>1059</v>
      </c>
    </row>
    <row r="259" ht="84" spans="1:10">
      <c r="A259" s="266"/>
      <c r="B259" s="266"/>
      <c r="C259" s="267" t="s">
        <v>510</v>
      </c>
      <c r="D259" s="267" t="s">
        <v>511</v>
      </c>
      <c r="E259" s="268" t="s">
        <v>877</v>
      </c>
      <c r="F259" s="120" t="s">
        <v>499</v>
      </c>
      <c r="G259" s="271" t="s">
        <v>1060</v>
      </c>
      <c r="H259" s="120" t="s">
        <v>514</v>
      </c>
      <c r="I259" s="120" t="s">
        <v>515</v>
      </c>
      <c r="J259" s="268" t="s">
        <v>877</v>
      </c>
    </row>
    <row r="260" spans="1:10">
      <c r="A260" s="273"/>
      <c r="B260" s="273"/>
      <c r="C260" s="267" t="s">
        <v>516</v>
      </c>
      <c r="D260" s="267" t="s">
        <v>517</v>
      </c>
      <c r="E260" s="268" t="s">
        <v>549</v>
      </c>
      <c r="F260" s="120" t="s">
        <v>528</v>
      </c>
      <c r="G260" s="270">
        <v>90</v>
      </c>
      <c r="H260" s="120" t="s">
        <v>520</v>
      </c>
      <c r="I260" s="120" t="s">
        <v>515</v>
      </c>
      <c r="J260" s="268" t="s">
        <v>928</v>
      </c>
    </row>
    <row r="261" ht="22" customHeight="1" spans="1:10">
      <c r="A261" s="274" t="s">
        <v>1061</v>
      </c>
      <c r="B261" s="274" t="s">
        <v>910</v>
      </c>
      <c r="C261" s="267" t="s">
        <v>496</v>
      </c>
      <c r="D261" s="267" t="s">
        <v>497</v>
      </c>
      <c r="E261" s="268" t="s">
        <v>1062</v>
      </c>
      <c r="F261" s="120" t="s">
        <v>528</v>
      </c>
      <c r="G261" s="270">
        <v>8400</v>
      </c>
      <c r="H261" s="120" t="s">
        <v>593</v>
      </c>
      <c r="I261" s="120" t="s">
        <v>502</v>
      </c>
      <c r="J261" s="268" t="s">
        <v>1063</v>
      </c>
    </row>
    <row r="262" ht="26" customHeight="1" spans="1:10">
      <c r="A262" s="266"/>
      <c r="B262" s="266"/>
      <c r="C262" s="267" t="s">
        <v>496</v>
      </c>
      <c r="D262" s="267" t="s">
        <v>504</v>
      </c>
      <c r="E262" s="268" t="s">
        <v>1064</v>
      </c>
      <c r="F262" s="120" t="s">
        <v>499</v>
      </c>
      <c r="G262" s="270">
        <v>1</v>
      </c>
      <c r="H262" s="120" t="s">
        <v>508</v>
      </c>
      <c r="I262" s="120" t="s">
        <v>502</v>
      </c>
      <c r="J262" s="268" t="s">
        <v>1065</v>
      </c>
    </row>
    <row r="263" ht="24" customHeight="1" spans="1:10">
      <c r="A263" s="266"/>
      <c r="B263" s="266"/>
      <c r="C263" s="267" t="s">
        <v>496</v>
      </c>
      <c r="D263" s="267" t="s">
        <v>542</v>
      </c>
      <c r="E263" s="268" t="s">
        <v>543</v>
      </c>
      <c r="F263" s="120" t="s">
        <v>499</v>
      </c>
      <c r="G263" s="270">
        <v>2958.33</v>
      </c>
      <c r="H263" s="120" t="s">
        <v>598</v>
      </c>
      <c r="I263" s="120" t="s">
        <v>502</v>
      </c>
      <c r="J263" s="268" t="s">
        <v>1066</v>
      </c>
    </row>
    <row r="264" ht="33" customHeight="1" spans="1:10">
      <c r="A264" s="273"/>
      <c r="B264" s="273"/>
      <c r="C264" s="267" t="s">
        <v>516</v>
      </c>
      <c r="D264" s="267" t="s">
        <v>517</v>
      </c>
      <c r="E264" s="268" t="s">
        <v>605</v>
      </c>
      <c r="F264" s="120" t="s">
        <v>528</v>
      </c>
      <c r="G264" s="270">
        <v>90</v>
      </c>
      <c r="H264" s="120" t="s">
        <v>520</v>
      </c>
      <c r="I264" s="120" t="s">
        <v>515</v>
      </c>
      <c r="J264" s="268" t="s">
        <v>1067</v>
      </c>
    </row>
    <row r="265" ht="24" spans="1:10">
      <c r="A265" s="276" t="s">
        <v>1068</v>
      </c>
      <c r="B265" s="274" t="s">
        <v>1069</v>
      </c>
      <c r="C265" s="267" t="s">
        <v>496</v>
      </c>
      <c r="D265" s="267" t="s">
        <v>497</v>
      </c>
      <c r="E265" s="268" t="s">
        <v>1070</v>
      </c>
      <c r="F265" s="120" t="s">
        <v>528</v>
      </c>
      <c r="G265" s="270">
        <v>0.9</v>
      </c>
      <c r="H265" s="120" t="s">
        <v>700</v>
      </c>
      <c r="I265" s="120" t="s">
        <v>502</v>
      </c>
      <c r="J265" s="268" t="s">
        <v>1071</v>
      </c>
    </row>
    <row r="266" ht="24" spans="1:10">
      <c r="A266" s="265"/>
      <c r="B266" s="266"/>
      <c r="C266" s="267" t="s">
        <v>496</v>
      </c>
      <c r="D266" s="267" t="s">
        <v>497</v>
      </c>
      <c r="E266" s="268" t="s">
        <v>1072</v>
      </c>
      <c r="F266" s="120" t="s">
        <v>528</v>
      </c>
      <c r="G266" s="270">
        <v>0.9</v>
      </c>
      <c r="H266" s="120" t="s">
        <v>700</v>
      </c>
      <c r="I266" s="120" t="s">
        <v>502</v>
      </c>
      <c r="J266" s="268" t="s">
        <v>1073</v>
      </c>
    </row>
    <row r="267" ht="24" spans="1:10">
      <c r="A267" s="265"/>
      <c r="B267" s="266"/>
      <c r="C267" s="267" t="s">
        <v>496</v>
      </c>
      <c r="D267" s="267" t="s">
        <v>497</v>
      </c>
      <c r="E267" s="268" t="s">
        <v>1074</v>
      </c>
      <c r="F267" s="120" t="s">
        <v>528</v>
      </c>
      <c r="G267" s="270">
        <v>0.9</v>
      </c>
      <c r="H267" s="120" t="s">
        <v>700</v>
      </c>
      <c r="I267" s="120" t="s">
        <v>502</v>
      </c>
      <c r="J267" s="268" t="s">
        <v>1075</v>
      </c>
    </row>
    <row r="268" ht="24" spans="1:10">
      <c r="A268" s="265"/>
      <c r="B268" s="266"/>
      <c r="C268" s="267" t="s">
        <v>510</v>
      </c>
      <c r="D268" s="267" t="s">
        <v>511</v>
      </c>
      <c r="E268" s="268" t="s">
        <v>1076</v>
      </c>
      <c r="F268" s="120" t="s">
        <v>506</v>
      </c>
      <c r="G268" s="270">
        <v>3.45</v>
      </c>
      <c r="H268" s="120" t="s">
        <v>1077</v>
      </c>
      <c r="I268" s="120" t="s">
        <v>502</v>
      </c>
      <c r="J268" s="268" t="s">
        <v>1076</v>
      </c>
    </row>
    <row r="269" spans="1:10">
      <c r="A269" s="272"/>
      <c r="B269" s="273"/>
      <c r="C269" s="267" t="s">
        <v>516</v>
      </c>
      <c r="D269" s="267" t="s">
        <v>517</v>
      </c>
      <c r="E269" s="268" t="s">
        <v>1078</v>
      </c>
      <c r="F269" s="120" t="s">
        <v>528</v>
      </c>
      <c r="G269" s="270">
        <v>90</v>
      </c>
      <c r="H269" s="120" t="s">
        <v>520</v>
      </c>
      <c r="I269" s="120" t="s">
        <v>515</v>
      </c>
      <c r="J269" s="268" t="s">
        <v>1079</v>
      </c>
    </row>
    <row r="270" ht="48" spans="1:10">
      <c r="A270" s="274" t="s">
        <v>1080</v>
      </c>
      <c r="B270" s="274" t="s">
        <v>1081</v>
      </c>
      <c r="C270" s="267" t="s">
        <v>496</v>
      </c>
      <c r="D270" s="267" t="s">
        <v>497</v>
      </c>
      <c r="E270" s="268" t="s">
        <v>1082</v>
      </c>
      <c r="F270" s="120" t="s">
        <v>499</v>
      </c>
      <c r="G270" s="270">
        <v>20</v>
      </c>
      <c r="H270" s="120" t="s">
        <v>1083</v>
      </c>
      <c r="I270" s="120" t="s">
        <v>502</v>
      </c>
      <c r="J270" s="268" t="s">
        <v>1084</v>
      </c>
    </row>
    <row r="271" spans="1:10">
      <c r="A271" s="266"/>
      <c r="B271" s="266"/>
      <c r="C271" s="267" t="s">
        <v>496</v>
      </c>
      <c r="D271" s="267" t="s">
        <v>497</v>
      </c>
      <c r="E271" s="268" t="s">
        <v>1085</v>
      </c>
      <c r="F271" s="120" t="s">
        <v>528</v>
      </c>
      <c r="G271" s="270">
        <v>8300</v>
      </c>
      <c r="H271" s="120" t="s">
        <v>1086</v>
      </c>
      <c r="I271" s="120" t="s">
        <v>502</v>
      </c>
      <c r="J271" s="268" t="s">
        <v>1087</v>
      </c>
    </row>
    <row r="272" ht="48" spans="1:10">
      <c r="A272" s="266"/>
      <c r="B272" s="266"/>
      <c r="C272" s="267" t="s">
        <v>496</v>
      </c>
      <c r="D272" s="267" t="s">
        <v>542</v>
      </c>
      <c r="E272" s="268" t="s">
        <v>543</v>
      </c>
      <c r="F272" s="120" t="s">
        <v>499</v>
      </c>
      <c r="G272" s="270">
        <v>1</v>
      </c>
      <c r="H272" s="120" t="s">
        <v>1088</v>
      </c>
      <c r="I272" s="120" t="s">
        <v>502</v>
      </c>
      <c r="J272" s="268" t="s">
        <v>1084</v>
      </c>
    </row>
    <row r="273" spans="1:10">
      <c r="A273" s="273"/>
      <c r="B273" s="273"/>
      <c r="C273" s="267" t="s">
        <v>516</v>
      </c>
      <c r="D273" s="267" t="s">
        <v>517</v>
      </c>
      <c r="E273" s="268" t="s">
        <v>1089</v>
      </c>
      <c r="F273" s="120" t="s">
        <v>528</v>
      </c>
      <c r="G273" s="270">
        <v>90</v>
      </c>
      <c r="H273" s="120" t="s">
        <v>520</v>
      </c>
      <c r="I273" s="120" t="s">
        <v>515</v>
      </c>
      <c r="J273" s="268" t="s">
        <v>1090</v>
      </c>
    </row>
    <row r="274" ht="24" spans="1:10">
      <c r="A274" s="274" t="s">
        <v>1091</v>
      </c>
      <c r="B274" s="274" t="s">
        <v>1092</v>
      </c>
      <c r="C274" s="267" t="s">
        <v>496</v>
      </c>
      <c r="D274" s="267" t="s">
        <v>497</v>
      </c>
      <c r="E274" s="268" t="s">
        <v>1093</v>
      </c>
      <c r="F274" s="120" t="s">
        <v>528</v>
      </c>
      <c r="G274" s="270">
        <v>20000</v>
      </c>
      <c r="H274" s="120" t="s">
        <v>1086</v>
      </c>
      <c r="I274" s="120" t="s">
        <v>502</v>
      </c>
      <c r="J274" s="268" t="s">
        <v>1094</v>
      </c>
    </row>
    <row r="275" ht="36" spans="1:10">
      <c r="A275" s="266"/>
      <c r="B275" s="266"/>
      <c r="C275" s="267" t="s">
        <v>510</v>
      </c>
      <c r="D275" s="267" t="s">
        <v>511</v>
      </c>
      <c r="E275" s="268" t="s">
        <v>1095</v>
      </c>
      <c r="F275" s="120" t="s">
        <v>499</v>
      </c>
      <c r="G275" s="271" t="s">
        <v>1096</v>
      </c>
      <c r="H275" s="120" t="s">
        <v>514</v>
      </c>
      <c r="I275" s="120" t="s">
        <v>515</v>
      </c>
      <c r="J275" s="268" t="s">
        <v>1095</v>
      </c>
    </row>
    <row r="276" spans="1:10">
      <c r="A276" s="273"/>
      <c r="B276" s="273"/>
      <c r="C276" s="267" t="s">
        <v>516</v>
      </c>
      <c r="D276" s="267" t="s">
        <v>517</v>
      </c>
      <c r="E276" s="268" t="s">
        <v>1089</v>
      </c>
      <c r="F276" s="120" t="s">
        <v>528</v>
      </c>
      <c r="G276" s="270">
        <v>90</v>
      </c>
      <c r="H276" s="120" t="s">
        <v>520</v>
      </c>
      <c r="I276" s="120" t="s">
        <v>515</v>
      </c>
      <c r="J276" s="268" t="s">
        <v>1097</v>
      </c>
    </row>
    <row r="277" spans="1:10">
      <c r="A277" s="276" t="s">
        <v>1098</v>
      </c>
      <c r="B277" s="274" t="s">
        <v>1099</v>
      </c>
      <c r="C277" s="267" t="s">
        <v>496</v>
      </c>
      <c r="D277" s="267" t="s">
        <v>497</v>
      </c>
      <c r="E277" s="268" t="s">
        <v>1100</v>
      </c>
      <c r="F277" s="120" t="s">
        <v>528</v>
      </c>
      <c r="G277" s="270">
        <v>83974</v>
      </c>
      <c r="H277" s="120" t="s">
        <v>501</v>
      </c>
      <c r="I277" s="120" t="s">
        <v>502</v>
      </c>
      <c r="J277" s="268" t="s">
        <v>1101</v>
      </c>
    </row>
    <row r="278" ht="24" spans="1:10">
      <c r="A278" s="265"/>
      <c r="B278" s="266"/>
      <c r="C278" s="267" t="s">
        <v>496</v>
      </c>
      <c r="D278" s="267" t="s">
        <v>644</v>
      </c>
      <c r="E278" s="268" t="s">
        <v>1102</v>
      </c>
      <c r="F278" s="120" t="s">
        <v>499</v>
      </c>
      <c r="G278" s="270">
        <v>100</v>
      </c>
      <c r="H278" s="120" t="s">
        <v>520</v>
      </c>
      <c r="I278" s="120" t="s">
        <v>502</v>
      </c>
      <c r="J278" s="268" t="s">
        <v>1103</v>
      </c>
    </row>
    <row r="279" ht="24" spans="1:10">
      <c r="A279" s="265"/>
      <c r="B279" s="266"/>
      <c r="C279" s="267" t="s">
        <v>496</v>
      </c>
      <c r="D279" s="267" t="s">
        <v>644</v>
      </c>
      <c r="E279" s="268" t="s">
        <v>1104</v>
      </c>
      <c r="F279" s="120" t="s">
        <v>499</v>
      </c>
      <c r="G279" s="270">
        <v>100</v>
      </c>
      <c r="H279" s="120" t="s">
        <v>520</v>
      </c>
      <c r="I279" s="120" t="s">
        <v>502</v>
      </c>
      <c r="J279" s="268" t="s">
        <v>1105</v>
      </c>
    </row>
    <row r="280" ht="24" spans="1:10">
      <c r="A280" s="265"/>
      <c r="B280" s="266"/>
      <c r="C280" s="267" t="s">
        <v>496</v>
      </c>
      <c r="D280" s="267" t="s">
        <v>644</v>
      </c>
      <c r="E280" s="268" t="s">
        <v>1106</v>
      </c>
      <c r="F280" s="120" t="s">
        <v>499</v>
      </c>
      <c r="G280" s="270">
        <v>100</v>
      </c>
      <c r="H280" s="120" t="s">
        <v>520</v>
      </c>
      <c r="I280" s="120" t="s">
        <v>502</v>
      </c>
      <c r="J280" s="268" t="s">
        <v>1107</v>
      </c>
    </row>
    <row r="281" ht="24" spans="1:10">
      <c r="A281" s="265"/>
      <c r="B281" s="266"/>
      <c r="C281" s="267" t="s">
        <v>496</v>
      </c>
      <c r="D281" s="267" t="s">
        <v>504</v>
      </c>
      <c r="E281" s="268" t="s">
        <v>1108</v>
      </c>
      <c r="F281" s="120" t="s">
        <v>499</v>
      </c>
      <c r="G281" s="270" t="s">
        <v>1109</v>
      </c>
      <c r="H281" s="120" t="s">
        <v>514</v>
      </c>
      <c r="I281" s="120" t="s">
        <v>502</v>
      </c>
      <c r="J281" s="268" t="s">
        <v>1110</v>
      </c>
    </row>
    <row r="282" ht="24" spans="1:10">
      <c r="A282" s="265"/>
      <c r="B282" s="266"/>
      <c r="C282" s="267" t="s">
        <v>496</v>
      </c>
      <c r="D282" s="267" t="s">
        <v>542</v>
      </c>
      <c r="E282" s="268" t="s">
        <v>543</v>
      </c>
      <c r="F282" s="120" t="s">
        <v>499</v>
      </c>
      <c r="G282" s="270">
        <v>10</v>
      </c>
      <c r="H282" s="120" t="s">
        <v>1111</v>
      </c>
      <c r="I282" s="120" t="s">
        <v>502</v>
      </c>
      <c r="J282" s="268" t="s">
        <v>1112</v>
      </c>
    </row>
    <row r="283" spans="1:10">
      <c r="A283" s="272"/>
      <c r="B283" s="273"/>
      <c r="C283" s="267" t="s">
        <v>516</v>
      </c>
      <c r="D283" s="267" t="s">
        <v>517</v>
      </c>
      <c r="E283" s="268" t="s">
        <v>1113</v>
      </c>
      <c r="F283" s="120" t="s">
        <v>528</v>
      </c>
      <c r="G283" s="270">
        <v>90</v>
      </c>
      <c r="H283" s="120" t="s">
        <v>520</v>
      </c>
      <c r="I283" s="120" t="s">
        <v>515</v>
      </c>
      <c r="J283" s="268" t="s">
        <v>1114</v>
      </c>
    </row>
    <row r="284" ht="22" customHeight="1" spans="1:10">
      <c r="A284" s="276" t="s">
        <v>1115</v>
      </c>
      <c r="B284" s="274" t="s">
        <v>1116</v>
      </c>
      <c r="C284" s="267" t="s">
        <v>496</v>
      </c>
      <c r="D284" s="267" t="s">
        <v>542</v>
      </c>
      <c r="E284" s="268" t="s">
        <v>543</v>
      </c>
      <c r="F284" s="120" t="s">
        <v>506</v>
      </c>
      <c r="G284" s="270">
        <v>3</v>
      </c>
      <c r="H284" s="120" t="s">
        <v>1117</v>
      </c>
      <c r="I284" s="120" t="s">
        <v>502</v>
      </c>
      <c r="J284" s="268" t="s">
        <v>1118</v>
      </c>
    </row>
    <row r="285" ht="36" spans="1:10">
      <c r="A285" s="265"/>
      <c r="B285" s="266"/>
      <c r="C285" s="267" t="s">
        <v>510</v>
      </c>
      <c r="D285" s="267" t="s">
        <v>1119</v>
      </c>
      <c r="E285" s="268" t="s">
        <v>1120</v>
      </c>
      <c r="F285" s="120" t="s">
        <v>499</v>
      </c>
      <c r="G285" s="270" t="s">
        <v>1121</v>
      </c>
      <c r="H285" s="120" t="s">
        <v>514</v>
      </c>
      <c r="I285" s="120" t="s">
        <v>515</v>
      </c>
      <c r="J285" s="268" t="s">
        <v>1120</v>
      </c>
    </row>
    <row r="286" ht="36" customHeight="1" spans="1:10">
      <c r="A286" s="272"/>
      <c r="B286" s="273"/>
      <c r="C286" s="267" t="s">
        <v>516</v>
      </c>
      <c r="D286" s="267" t="s">
        <v>517</v>
      </c>
      <c r="E286" s="268" t="s">
        <v>1122</v>
      </c>
      <c r="F286" s="281" t="s">
        <v>528</v>
      </c>
      <c r="G286" s="270">
        <v>90</v>
      </c>
      <c r="H286" s="281" t="s">
        <v>520</v>
      </c>
      <c r="I286" s="281" t="s">
        <v>515</v>
      </c>
      <c r="J286" s="268" t="s">
        <v>1123</v>
      </c>
    </row>
    <row r="287" spans="1:10">
      <c r="A287" s="274" t="s">
        <v>1124</v>
      </c>
      <c r="B287" s="274" t="s">
        <v>1125</v>
      </c>
      <c r="C287" s="267" t="s">
        <v>496</v>
      </c>
      <c r="D287" s="267" t="s">
        <v>497</v>
      </c>
      <c r="E287" s="268" t="s">
        <v>1126</v>
      </c>
      <c r="F287" s="281" t="s">
        <v>528</v>
      </c>
      <c r="G287" s="270">
        <v>40</v>
      </c>
      <c r="H287" s="281" t="s">
        <v>501</v>
      </c>
      <c r="I287" s="281" t="s">
        <v>502</v>
      </c>
      <c r="J287" s="268" t="s">
        <v>1127</v>
      </c>
    </row>
    <row r="288" ht="24" spans="1:10">
      <c r="A288" s="266"/>
      <c r="B288" s="266"/>
      <c r="C288" s="267" t="s">
        <v>496</v>
      </c>
      <c r="D288" s="267" t="s">
        <v>644</v>
      </c>
      <c r="E288" s="268" t="s">
        <v>1128</v>
      </c>
      <c r="F288" s="281" t="s">
        <v>499</v>
      </c>
      <c r="G288" s="270">
        <v>100</v>
      </c>
      <c r="H288" s="281" t="s">
        <v>520</v>
      </c>
      <c r="I288" s="281" t="s">
        <v>502</v>
      </c>
      <c r="J288" s="268" t="s">
        <v>1129</v>
      </c>
    </row>
    <row r="289" spans="1:10">
      <c r="A289" s="266"/>
      <c r="B289" s="266"/>
      <c r="C289" s="267" t="s">
        <v>496</v>
      </c>
      <c r="D289" s="267" t="s">
        <v>644</v>
      </c>
      <c r="E289" s="268" t="s">
        <v>1130</v>
      </c>
      <c r="F289" s="281" t="s">
        <v>499</v>
      </c>
      <c r="G289" s="270">
        <v>100</v>
      </c>
      <c r="H289" s="281" t="s">
        <v>520</v>
      </c>
      <c r="I289" s="281" t="s">
        <v>502</v>
      </c>
      <c r="J289" s="268" t="s">
        <v>1131</v>
      </c>
    </row>
    <row r="290" spans="1:10">
      <c r="A290" s="266"/>
      <c r="B290" s="266"/>
      <c r="C290" s="267" t="s">
        <v>496</v>
      </c>
      <c r="D290" s="267" t="s">
        <v>504</v>
      </c>
      <c r="E290" s="268" t="s">
        <v>1132</v>
      </c>
      <c r="F290" s="281" t="s">
        <v>499</v>
      </c>
      <c r="G290" s="270">
        <v>100</v>
      </c>
      <c r="H290" s="281" t="s">
        <v>520</v>
      </c>
      <c r="I290" s="281" t="s">
        <v>502</v>
      </c>
      <c r="J290" s="268" t="s">
        <v>1133</v>
      </c>
    </row>
    <row r="291" spans="1:10">
      <c r="A291" s="266"/>
      <c r="B291" s="266"/>
      <c r="C291" s="267" t="s">
        <v>496</v>
      </c>
      <c r="D291" s="267" t="s">
        <v>542</v>
      </c>
      <c r="E291" s="268" t="s">
        <v>543</v>
      </c>
      <c r="F291" s="281" t="s">
        <v>499</v>
      </c>
      <c r="G291" s="270" t="s">
        <v>1134</v>
      </c>
      <c r="H291" s="281" t="s">
        <v>1135</v>
      </c>
      <c r="I291" s="281" t="s">
        <v>502</v>
      </c>
      <c r="J291" s="268" t="s">
        <v>1136</v>
      </c>
    </row>
    <row r="292" spans="1:10">
      <c r="A292" s="266"/>
      <c r="B292" s="266"/>
      <c r="C292" s="267" t="s">
        <v>516</v>
      </c>
      <c r="D292" s="267" t="s">
        <v>517</v>
      </c>
      <c r="E292" s="268" t="s">
        <v>1137</v>
      </c>
      <c r="F292" s="281" t="s">
        <v>528</v>
      </c>
      <c r="G292" s="270">
        <v>90</v>
      </c>
      <c r="H292" s="281" t="s">
        <v>520</v>
      </c>
      <c r="I292" s="281" t="s">
        <v>515</v>
      </c>
      <c r="J292" s="268" t="s">
        <v>1138</v>
      </c>
    </row>
    <row r="293" spans="1:10">
      <c r="A293" s="273"/>
      <c r="B293" s="273"/>
      <c r="C293" s="267" t="s">
        <v>516</v>
      </c>
      <c r="D293" s="267" t="s">
        <v>517</v>
      </c>
      <c r="E293" s="268" t="s">
        <v>1139</v>
      </c>
      <c r="F293" s="281" t="s">
        <v>528</v>
      </c>
      <c r="G293" s="270">
        <v>90</v>
      </c>
      <c r="H293" s="281" t="s">
        <v>520</v>
      </c>
      <c r="I293" s="281" t="s">
        <v>515</v>
      </c>
      <c r="J293" s="268" t="s">
        <v>1140</v>
      </c>
    </row>
    <row r="294" spans="1:10">
      <c r="A294" s="274" t="s">
        <v>1141</v>
      </c>
      <c r="B294" s="274" t="s">
        <v>1142</v>
      </c>
      <c r="C294" s="267" t="s">
        <v>496</v>
      </c>
      <c r="D294" s="267" t="s">
        <v>644</v>
      </c>
      <c r="E294" s="268" t="s">
        <v>1143</v>
      </c>
      <c r="F294" s="281" t="s">
        <v>499</v>
      </c>
      <c r="G294" s="270">
        <v>40</v>
      </c>
      <c r="H294" s="281" t="s">
        <v>520</v>
      </c>
      <c r="I294" s="281" t="s">
        <v>502</v>
      </c>
      <c r="J294" s="268" t="s">
        <v>1144</v>
      </c>
    </row>
    <row r="295" ht="36" spans="1:10">
      <c r="A295" s="266"/>
      <c r="B295" s="266"/>
      <c r="C295" s="267" t="s">
        <v>496</v>
      </c>
      <c r="D295" s="267" t="s">
        <v>542</v>
      </c>
      <c r="E295" s="268" t="s">
        <v>543</v>
      </c>
      <c r="F295" s="120" t="s">
        <v>506</v>
      </c>
      <c r="G295" s="270">
        <v>1000</v>
      </c>
      <c r="H295" s="120" t="s">
        <v>1145</v>
      </c>
      <c r="I295" s="120" t="s">
        <v>502</v>
      </c>
      <c r="J295" s="268" t="s">
        <v>1146</v>
      </c>
    </row>
    <row r="296" ht="36" spans="1:10">
      <c r="A296" s="266"/>
      <c r="B296" s="266"/>
      <c r="C296" s="267" t="s">
        <v>510</v>
      </c>
      <c r="D296" s="267" t="s">
        <v>511</v>
      </c>
      <c r="E296" s="268" t="s">
        <v>1147</v>
      </c>
      <c r="F296" s="120" t="s">
        <v>499</v>
      </c>
      <c r="G296" s="270" t="s">
        <v>1148</v>
      </c>
      <c r="H296" s="120" t="s">
        <v>514</v>
      </c>
      <c r="I296" s="120" t="s">
        <v>515</v>
      </c>
      <c r="J296" s="268" t="s">
        <v>1147</v>
      </c>
    </row>
    <row r="297" spans="1:10">
      <c r="A297" s="273"/>
      <c r="B297" s="273"/>
      <c r="C297" s="267" t="s">
        <v>516</v>
      </c>
      <c r="D297" s="267" t="s">
        <v>517</v>
      </c>
      <c r="E297" s="268" t="s">
        <v>517</v>
      </c>
      <c r="F297" s="281" t="s">
        <v>528</v>
      </c>
      <c r="G297" s="270">
        <v>90</v>
      </c>
      <c r="H297" s="281" t="s">
        <v>520</v>
      </c>
      <c r="I297" s="281" t="s">
        <v>515</v>
      </c>
      <c r="J297" s="268" t="s">
        <v>689</v>
      </c>
    </row>
    <row r="298" ht="24" spans="1:10">
      <c r="A298" s="274" t="s">
        <v>371</v>
      </c>
      <c r="B298" s="274" t="s">
        <v>1149</v>
      </c>
      <c r="C298" s="267" t="s">
        <v>496</v>
      </c>
      <c r="D298" s="267" t="s">
        <v>497</v>
      </c>
      <c r="E298" s="268" t="s">
        <v>1150</v>
      </c>
      <c r="F298" s="120" t="s">
        <v>528</v>
      </c>
      <c r="G298" s="270">
        <v>300</v>
      </c>
      <c r="H298" s="120" t="s">
        <v>593</v>
      </c>
      <c r="I298" s="120" t="s">
        <v>502</v>
      </c>
      <c r="J298" s="268" t="s">
        <v>1151</v>
      </c>
    </row>
    <row r="299" ht="24" spans="1:10">
      <c r="A299" s="266"/>
      <c r="B299" s="266"/>
      <c r="C299" s="267" t="s">
        <v>496</v>
      </c>
      <c r="D299" s="267" t="s">
        <v>497</v>
      </c>
      <c r="E299" s="268" t="s">
        <v>1152</v>
      </c>
      <c r="F299" s="120" t="s">
        <v>528</v>
      </c>
      <c r="G299" s="270">
        <v>5</v>
      </c>
      <c r="H299" s="120" t="s">
        <v>700</v>
      </c>
      <c r="I299" s="120" t="s">
        <v>502</v>
      </c>
      <c r="J299" s="268" t="s">
        <v>1153</v>
      </c>
    </row>
    <row r="300" ht="24" spans="1:10">
      <c r="A300" s="266"/>
      <c r="B300" s="266"/>
      <c r="C300" s="267" t="s">
        <v>510</v>
      </c>
      <c r="D300" s="267" t="s">
        <v>602</v>
      </c>
      <c r="E300" s="268" t="s">
        <v>1154</v>
      </c>
      <c r="F300" s="120" t="s">
        <v>499</v>
      </c>
      <c r="G300" s="270" t="s">
        <v>1155</v>
      </c>
      <c r="H300" s="120" t="s">
        <v>514</v>
      </c>
      <c r="I300" s="120" t="s">
        <v>515</v>
      </c>
      <c r="J300" s="268" t="s">
        <v>1154</v>
      </c>
    </row>
    <row r="301" spans="1:10">
      <c r="A301" s="273"/>
      <c r="B301" s="273"/>
      <c r="C301" s="267" t="s">
        <v>516</v>
      </c>
      <c r="D301" s="267" t="s">
        <v>517</v>
      </c>
      <c r="E301" s="268" t="s">
        <v>708</v>
      </c>
      <c r="F301" s="120" t="s">
        <v>528</v>
      </c>
      <c r="G301" s="270">
        <v>85</v>
      </c>
      <c r="H301" s="120" t="s">
        <v>520</v>
      </c>
      <c r="I301" s="120" t="s">
        <v>515</v>
      </c>
      <c r="J301" s="268" t="s">
        <v>1156</v>
      </c>
    </row>
    <row r="302" ht="36" spans="1:10">
      <c r="A302" s="274" t="s">
        <v>358</v>
      </c>
      <c r="B302" s="274" t="s">
        <v>1157</v>
      </c>
      <c r="C302" s="267" t="s">
        <v>496</v>
      </c>
      <c r="D302" s="267" t="s">
        <v>497</v>
      </c>
      <c r="E302" s="268" t="s">
        <v>1158</v>
      </c>
      <c r="F302" s="120" t="s">
        <v>528</v>
      </c>
      <c r="G302" s="270">
        <v>1</v>
      </c>
      <c r="H302" s="120" t="s">
        <v>571</v>
      </c>
      <c r="I302" s="120" t="s">
        <v>502</v>
      </c>
      <c r="J302" s="268" t="s">
        <v>1159</v>
      </c>
    </row>
    <row r="303" ht="24" spans="1:10">
      <c r="A303" s="266"/>
      <c r="B303" s="266"/>
      <c r="C303" s="267" t="s">
        <v>510</v>
      </c>
      <c r="D303" s="267" t="s">
        <v>602</v>
      </c>
      <c r="E303" s="268" t="s">
        <v>1154</v>
      </c>
      <c r="F303" s="120" t="s">
        <v>499</v>
      </c>
      <c r="G303" s="270" t="s">
        <v>1155</v>
      </c>
      <c r="H303" s="120" t="s">
        <v>514</v>
      </c>
      <c r="I303" s="120" t="s">
        <v>515</v>
      </c>
      <c r="J303" s="268" t="s">
        <v>1154</v>
      </c>
    </row>
    <row r="304" spans="1:10">
      <c r="A304" s="273"/>
      <c r="B304" s="273"/>
      <c r="C304" s="267" t="s">
        <v>516</v>
      </c>
      <c r="D304" s="267" t="s">
        <v>517</v>
      </c>
      <c r="E304" s="268" t="s">
        <v>708</v>
      </c>
      <c r="F304" s="120" t="s">
        <v>528</v>
      </c>
      <c r="G304" s="270">
        <v>85</v>
      </c>
      <c r="H304" s="120" t="s">
        <v>520</v>
      </c>
      <c r="I304" s="120" t="s">
        <v>515</v>
      </c>
      <c r="J304" s="268" t="s">
        <v>1156</v>
      </c>
    </row>
    <row r="305" spans="1:10">
      <c r="A305" s="276" t="s">
        <v>1160</v>
      </c>
      <c r="B305" s="274" t="s">
        <v>1161</v>
      </c>
      <c r="C305" s="267" t="s">
        <v>496</v>
      </c>
      <c r="D305" s="267" t="s">
        <v>497</v>
      </c>
      <c r="E305" s="268" t="s">
        <v>1162</v>
      </c>
      <c r="F305" s="120" t="s">
        <v>528</v>
      </c>
      <c r="G305" s="270">
        <v>10000</v>
      </c>
      <c r="H305" s="120" t="s">
        <v>1163</v>
      </c>
      <c r="I305" s="120" t="s">
        <v>502</v>
      </c>
      <c r="J305" s="268" t="s">
        <v>1164</v>
      </c>
    </row>
    <row r="306" ht="36" spans="1:10">
      <c r="A306" s="265"/>
      <c r="B306" s="266"/>
      <c r="C306" s="267" t="s">
        <v>510</v>
      </c>
      <c r="D306" s="267" t="s">
        <v>511</v>
      </c>
      <c r="E306" s="268" t="s">
        <v>1165</v>
      </c>
      <c r="F306" s="120" t="s">
        <v>499</v>
      </c>
      <c r="G306" s="270" t="s">
        <v>1166</v>
      </c>
      <c r="H306" s="120" t="s">
        <v>514</v>
      </c>
      <c r="I306" s="120" t="s">
        <v>515</v>
      </c>
      <c r="J306" s="268" t="s">
        <v>1165</v>
      </c>
    </row>
    <row r="307" spans="1:10">
      <c r="A307" s="272"/>
      <c r="B307" s="273"/>
      <c r="C307" s="267" t="s">
        <v>516</v>
      </c>
      <c r="D307" s="267" t="s">
        <v>517</v>
      </c>
      <c r="E307" s="268" t="s">
        <v>1167</v>
      </c>
      <c r="F307" s="120" t="s">
        <v>528</v>
      </c>
      <c r="G307" s="270">
        <v>85</v>
      </c>
      <c r="H307" s="120" t="s">
        <v>520</v>
      </c>
      <c r="I307" s="120" t="s">
        <v>515</v>
      </c>
      <c r="J307" s="268" t="s">
        <v>1167</v>
      </c>
    </row>
    <row r="308" spans="1:10">
      <c r="A308" s="276" t="s">
        <v>375</v>
      </c>
      <c r="B308" s="274" t="s">
        <v>1168</v>
      </c>
      <c r="C308" s="267" t="s">
        <v>496</v>
      </c>
      <c r="D308" s="267" t="s">
        <v>497</v>
      </c>
      <c r="E308" s="268" t="s">
        <v>1162</v>
      </c>
      <c r="F308" s="120" t="s">
        <v>528</v>
      </c>
      <c r="G308" s="270">
        <v>5000</v>
      </c>
      <c r="H308" s="120" t="s">
        <v>1163</v>
      </c>
      <c r="I308" s="120" t="s">
        <v>502</v>
      </c>
      <c r="J308" s="268" t="s">
        <v>1169</v>
      </c>
    </row>
    <row r="309" ht="36" spans="1:10">
      <c r="A309" s="265"/>
      <c r="B309" s="266"/>
      <c r="C309" s="267" t="s">
        <v>510</v>
      </c>
      <c r="D309" s="267" t="s">
        <v>511</v>
      </c>
      <c r="E309" s="268" t="s">
        <v>1165</v>
      </c>
      <c r="F309" s="120" t="s">
        <v>499</v>
      </c>
      <c r="G309" s="270" t="s">
        <v>1166</v>
      </c>
      <c r="H309" s="120" t="s">
        <v>514</v>
      </c>
      <c r="I309" s="120" t="s">
        <v>515</v>
      </c>
      <c r="J309" s="268" t="s">
        <v>1165</v>
      </c>
    </row>
    <row r="310" spans="1:10">
      <c r="A310" s="265"/>
      <c r="B310" s="266"/>
      <c r="C310" s="277" t="s">
        <v>516</v>
      </c>
      <c r="D310" s="277" t="s">
        <v>517</v>
      </c>
      <c r="E310" s="282" t="s">
        <v>1167</v>
      </c>
      <c r="F310" s="283" t="s">
        <v>528</v>
      </c>
      <c r="G310" s="276">
        <v>85</v>
      </c>
      <c r="H310" s="283" t="s">
        <v>520</v>
      </c>
      <c r="I310" s="283" t="s">
        <v>515</v>
      </c>
      <c r="J310" s="282" t="s">
        <v>1167</v>
      </c>
    </row>
    <row r="311" spans="1:10">
      <c r="A311" s="284"/>
      <c r="B311" s="284"/>
      <c r="C311" s="284"/>
      <c r="D311" s="284"/>
      <c r="E311" s="285"/>
      <c r="F311" s="286"/>
      <c r="G311" s="287"/>
      <c r="H311" s="286"/>
      <c r="I311" s="286"/>
      <c r="J311" s="285"/>
    </row>
    <row r="312" spans="6:9">
      <c r="F312" s="288"/>
      <c r="H312" s="288"/>
      <c r="I312" s="288"/>
    </row>
    <row r="313" spans="6:9">
      <c r="F313" s="288"/>
      <c r="H313" s="288"/>
      <c r="I313" s="288"/>
    </row>
    <row r="314" spans="6:9">
      <c r="F314" s="288"/>
      <c r="H314" s="288"/>
      <c r="I314" s="288"/>
    </row>
    <row r="315" spans="6:9">
      <c r="F315" s="288"/>
      <c r="H315" s="288"/>
      <c r="I315" s="288"/>
    </row>
    <row r="316" spans="6:9">
      <c r="F316" s="288"/>
      <c r="H316" s="288"/>
      <c r="I316" s="288"/>
    </row>
    <row r="317" spans="6:9">
      <c r="F317" s="288"/>
      <c r="H317" s="288"/>
      <c r="I317" s="288"/>
    </row>
    <row r="318" spans="6:9">
      <c r="F318" s="288"/>
      <c r="H318" s="288"/>
      <c r="I318" s="288"/>
    </row>
    <row r="319" spans="6:9">
      <c r="F319" s="288"/>
      <c r="H319" s="288"/>
      <c r="I319" s="288"/>
    </row>
    <row r="320" spans="6:9">
      <c r="F320" s="288"/>
      <c r="H320" s="288"/>
      <c r="I320" s="288"/>
    </row>
    <row r="321" spans="6:9">
      <c r="F321" s="288"/>
      <c r="H321" s="288"/>
      <c r="I321" s="288"/>
    </row>
    <row r="322" spans="6:9">
      <c r="F322" s="288"/>
      <c r="H322" s="288"/>
      <c r="I322" s="288"/>
    </row>
    <row r="323" spans="6:9">
      <c r="F323" s="288"/>
      <c r="H323" s="288"/>
      <c r="I323" s="288"/>
    </row>
    <row r="324" spans="6:9">
      <c r="F324" s="288"/>
      <c r="H324" s="288"/>
      <c r="I324" s="288"/>
    </row>
    <row r="325" spans="6:9">
      <c r="F325" s="288"/>
      <c r="H325" s="288"/>
      <c r="I325" s="288"/>
    </row>
    <row r="326" spans="6:9">
      <c r="F326" s="288"/>
      <c r="H326" s="288"/>
      <c r="I326" s="288"/>
    </row>
    <row r="327" spans="6:9">
      <c r="F327" s="288"/>
      <c r="H327" s="288"/>
      <c r="I327" s="288"/>
    </row>
    <row r="328" spans="6:9">
      <c r="F328" s="288"/>
      <c r="H328" s="288"/>
      <c r="I328" s="288"/>
    </row>
    <row r="329" spans="6:9">
      <c r="F329" s="288"/>
      <c r="H329" s="288"/>
      <c r="I329" s="288"/>
    </row>
    <row r="330" spans="6:9">
      <c r="F330" s="288"/>
      <c r="H330" s="288"/>
      <c r="I330" s="288"/>
    </row>
    <row r="331" spans="6:9">
      <c r="F331" s="288"/>
      <c r="H331" s="288"/>
      <c r="I331" s="288"/>
    </row>
    <row r="332" spans="6:9">
      <c r="F332" s="288"/>
      <c r="H332" s="288"/>
      <c r="I332" s="288"/>
    </row>
    <row r="333" spans="6:9">
      <c r="F333" s="288"/>
      <c r="H333" s="288"/>
      <c r="I333" s="288"/>
    </row>
    <row r="334" spans="6:9">
      <c r="F334" s="288"/>
      <c r="H334" s="288"/>
      <c r="I334" s="288"/>
    </row>
    <row r="335" spans="6:9">
      <c r="F335" s="288"/>
      <c r="H335" s="288"/>
      <c r="I335" s="288"/>
    </row>
    <row r="336" spans="6:9">
      <c r="F336" s="288"/>
      <c r="H336" s="288"/>
      <c r="I336" s="288"/>
    </row>
    <row r="337" spans="6:9">
      <c r="F337" s="288"/>
      <c r="H337" s="288"/>
      <c r="I337" s="288"/>
    </row>
    <row r="338" spans="6:9">
      <c r="F338" s="288"/>
      <c r="H338" s="288"/>
      <c r="I338" s="288"/>
    </row>
    <row r="339" spans="6:9">
      <c r="F339" s="288"/>
      <c r="H339" s="288"/>
      <c r="I339" s="288"/>
    </row>
    <row r="340" spans="6:9">
      <c r="F340" s="288"/>
      <c r="H340" s="288"/>
      <c r="I340" s="288"/>
    </row>
    <row r="341" spans="6:9">
      <c r="F341" s="288"/>
      <c r="H341" s="288"/>
      <c r="I341" s="288"/>
    </row>
    <row r="342" spans="6:9">
      <c r="F342" s="288"/>
      <c r="H342" s="288"/>
      <c r="I342" s="288"/>
    </row>
    <row r="343" spans="6:9">
      <c r="F343" s="288"/>
      <c r="H343" s="288"/>
      <c r="I343" s="288"/>
    </row>
    <row r="344" spans="6:9">
      <c r="F344" s="288"/>
      <c r="H344" s="288"/>
      <c r="I344" s="288"/>
    </row>
    <row r="345" spans="6:9">
      <c r="F345" s="288"/>
      <c r="H345" s="288"/>
      <c r="I345" s="288"/>
    </row>
    <row r="346" spans="6:9">
      <c r="F346" s="288"/>
      <c r="H346" s="288"/>
      <c r="I346" s="288"/>
    </row>
    <row r="347" spans="6:9">
      <c r="F347" s="288"/>
      <c r="H347" s="288"/>
      <c r="I347" s="288"/>
    </row>
    <row r="348" spans="6:9">
      <c r="F348" s="288"/>
      <c r="H348" s="288"/>
      <c r="I348" s="288"/>
    </row>
    <row r="349" spans="6:9">
      <c r="F349" s="288"/>
      <c r="H349" s="288"/>
      <c r="I349" s="288"/>
    </row>
    <row r="350" spans="6:9">
      <c r="F350" s="288"/>
      <c r="H350" s="288"/>
      <c r="I350" s="288"/>
    </row>
  </sheetData>
  <autoFilter ref="A5:J310">
    <extLst/>
  </autoFilter>
  <mergeCells count="130">
    <mergeCell ref="A2:J2"/>
    <mergeCell ref="A3:H3"/>
    <mergeCell ref="A7:A10"/>
    <mergeCell ref="A11:A13"/>
    <mergeCell ref="A14:A19"/>
    <mergeCell ref="A20:A25"/>
    <mergeCell ref="A26:A29"/>
    <mergeCell ref="A30:A34"/>
    <mergeCell ref="A35:A40"/>
    <mergeCell ref="A41:A46"/>
    <mergeCell ref="A47:A52"/>
    <mergeCell ref="A53:A59"/>
    <mergeCell ref="A60:A63"/>
    <mergeCell ref="A64:A68"/>
    <mergeCell ref="A69:A73"/>
    <mergeCell ref="A74:A76"/>
    <mergeCell ref="A77:A81"/>
    <mergeCell ref="A82:A86"/>
    <mergeCell ref="A87:A92"/>
    <mergeCell ref="A93:A96"/>
    <mergeCell ref="A97:A104"/>
    <mergeCell ref="A105:A111"/>
    <mergeCell ref="A112:A116"/>
    <mergeCell ref="A117:A119"/>
    <mergeCell ref="A120:A125"/>
    <mergeCell ref="A126:A131"/>
    <mergeCell ref="A132:A138"/>
    <mergeCell ref="A139:A142"/>
    <mergeCell ref="A143:A147"/>
    <mergeCell ref="A148:A152"/>
    <mergeCell ref="A153:A156"/>
    <mergeCell ref="A157:A161"/>
    <mergeCell ref="A162:A164"/>
    <mergeCell ref="A165:A168"/>
    <mergeCell ref="A169:A172"/>
    <mergeCell ref="A173:A176"/>
    <mergeCell ref="A177:A181"/>
    <mergeCell ref="A182:A186"/>
    <mergeCell ref="A187:A192"/>
    <mergeCell ref="A193:A196"/>
    <mergeCell ref="A197:A200"/>
    <mergeCell ref="A201:A204"/>
    <mergeCell ref="A205:A207"/>
    <mergeCell ref="A208:A211"/>
    <mergeCell ref="A212:A220"/>
    <mergeCell ref="A221:A223"/>
    <mergeCell ref="A224:A230"/>
    <mergeCell ref="A231:A234"/>
    <mergeCell ref="A235:A238"/>
    <mergeCell ref="A239:A243"/>
    <mergeCell ref="A244:A247"/>
    <mergeCell ref="A248:A251"/>
    <mergeCell ref="A252:A255"/>
    <mergeCell ref="A256:A260"/>
    <mergeCell ref="A261:A264"/>
    <mergeCell ref="A265:A269"/>
    <mergeCell ref="A270:A273"/>
    <mergeCell ref="A274:A276"/>
    <mergeCell ref="A277:A283"/>
    <mergeCell ref="A284:A286"/>
    <mergeCell ref="A287:A293"/>
    <mergeCell ref="A294:A297"/>
    <mergeCell ref="A298:A301"/>
    <mergeCell ref="A302:A304"/>
    <mergeCell ref="A305:A307"/>
    <mergeCell ref="A308:A310"/>
    <mergeCell ref="B7:B10"/>
    <mergeCell ref="B11:B13"/>
    <mergeCell ref="B14:B19"/>
    <mergeCell ref="B20:B25"/>
    <mergeCell ref="B26:B29"/>
    <mergeCell ref="B30:B34"/>
    <mergeCell ref="B35:B40"/>
    <mergeCell ref="B41:B46"/>
    <mergeCell ref="B47:B52"/>
    <mergeCell ref="B53:B59"/>
    <mergeCell ref="B60:B63"/>
    <mergeCell ref="B64:B68"/>
    <mergeCell ref="B69:B73"/>
    <mergeCell ref="B74:B76"/>
    <mergeCell ref="B77:B81"/>
    <mergeCell ref="B82:B86"/>
    <mergeCell ref="B87:B92"/>
    <mergeCell ref="B93:B96"/>
    <mergeCell ref="B97:B104"/>
    <mergeCell ref="B105:B111"/>
    <mergeCell ref="B112:B116"/>
    <mergeCell ref="B117:B119"/>
    <mergeCell ref="B120:B125"/>
    <mergeCell ref="B126:B131"/>
    <mergeCell ref="B132:B138"/>
    <mergeCell ref="B139:B142"/>
    <mergeCell ref="B143:B147"/>
    <mergeCell ref="B148:B152"/>
    <mergeCell ref="B153:B156"/>
    <mergeCell ref="B157:B161"/>
    <mergeCell ref="B162:B164"/>
    <mergeCell ref="B165:B168"/>
    <mergeCell ref="B169:B172"/>
    <mergeCell ref="B173:B176"/>
    <mergeCell ref="B177:B181"/>
    <mergeCell ref="B182:B186"/>
    <mergeCell ref="B187:B192"/>
    <mergeCell ref="B193:B196"/>
    <mergeCell ref="B197:B200"/>
    <mergeCell ref="B201:B204"/>
    <mergeCell ref="B205:B207"/>
    <mergeCell ref="B208:B211"/>
    <mergeCell ref="B212:B220"/>
    <mergeCell ref="B221:B223"/>
    <mergeCell ref="B224:B230"/>
    <mergeCell ref="B231:B234"/>
    <mergeCell ref="B235:B238"/>
    <mergeCell ref="B239:B243"/>
    <mergeCell ref="B244:B247"/>
    <mergeCell ref="B248:B251"/>
    <mergeCell ref="B252:B255"/>
    <mergeCell ref="B256:B260"/>
    <mergeCell ref="B261:B264"/>
    <mergeCell ref="B265:B269"/>
    <mergeCell ref="B270:B273"/>
    <mergeCell ref="B274:B276"/>
    <mergeCell ref="B277:B283"/>
    <mergeCell ref="B284:B286"/>
    <mergeCell ref="B287:B293"/>
    <mergeCell ref="B294:B297"/>
    <mergeCell ref="B298:B301"/>
    <mergeCell ref="B302:B304"/>
    <mergeCell ref="B305:B307"/>
    <mergeCell ref="B308:B310"/>
  </mergeCells>
  <printOptions horizontalCentered="1"/>
  <pageMargins left="0.393055555555556" right="0.393055555555556" top="0.511805555555556" bottom="0.511805555555556" header="0.314583333333333" footer="0.314583333333333"/>
  <pageSetup paperSize="9" scale="60"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7"/>
  <sheetViews>
    <sheetView view="pageBreakPreview" zoomScale="70" zoomScaleNormal="100" topLeftCell="A29" workbookViewId="0">
      <selection activeCell="C33" sqref="C33"/>
    </sheetView>
  </sheetViews>
  <sheetFormatPr defaultColWidth="8.57142857142857" defaultRowHeight="14.25" customHeight="1"/>
  <cols>
    <col min="1" max="1" width="16.4285714285714" style="128" customWidth="1"/>
    <col min="2" max="2" width="23.2857142857143" style="128" customWidth="1"/>
    <col min="3" max="12" width="20.1428571428571" style="128" customWidth="1"/>
    <col min="13" max="13" width="24" style="128" customWidth="1"/>
    <col min="14" max="14" width="20.1428571428571" style="128" customWidth="1"/>
    <col min="15" max="16384" width="8.57142857142857" style="86" customWidth="1"/>
  </cols>
  <sheetData>
    <row r="1" s="86" customFormat="1" customHeight="1" spans="1:14">
      <c r="A1" s="179" t="s">
        <v>1170</v>
      </c>
      <c r="B1" s="180"/>
      <c r="C1" s="180"/>
      <c r="D1" s="180"/>
      <c r="E1" s="180"/>
      <c r="F1" s="180"/>
      <c r="G1" s="180"/>
      <c r="H1" s="180"/>
      <c r="I1" s="180"/>
      <c r="J1" s="180"/>
      <c r="K1" s="180"/>
      <c r="L1" s="180"/>
      <c r="M1" s="214"/>
      <c r="N1" s="128"/>
    </row>
    <row r="2" s="86" customFormat="1" ht="44" customHeight="1" spans="1:14">
      <c r="A2" s="160" t="s">
        <v>1171</v>
      </c>
      <c r="B2" s="160"/>
      <c r="C2" s="160"/>
      <c r="D2" s="160"/>
      <c r="E2" s="160"/>
      <c r="F2" s="160"/>
      <c r="G2" s="160"/>
      <c r="H2" s="160"/>
      <c r="I2" s="160"/>
      <c r="J2" s="160"/>
      <c r="K2" s="160"/>
      <c r="L2" s="160"/>
      <c r="M2" s="160"/>
      <c r="N2" s="128"/>
    </row>
    <row r="3" s="86" customFormat="1" ht="30" customHeight="1" spans="1:14">
      <c r="A3" s="181" t="s">
        <v>1172</v>
      </c>
      <c r="B3" s="182" t="s">
        <v>92</v>
      </c>
      <c r="C3" s="183"/>
      <c r="D3" s="183"/>
      <c r="E3" s="183"/>
      <c r="F3" s="183"/>
      <c r="G3" s="183"/>
      <c r="H3" s="183"/>
      <c r="I3" s="183"/>
      <c r="J3" s="183"/>
      <c r="K3" s="183"/>
      <c r="L3" s="183"/>
      <c r="M3" s="215"/>
      <c r="N3" s="128"/>
    </row>
    <row r="4" s="86" customFormat="1" ht="32.25" customHeight="1" spans="1:14">
      <c r="A4" s="71" t="s">
        <v>1</v>
      </c>
      <c r="B4" s="72"/>
      <c r="C4" s="72"/>
      <c r="D4" s="72"/>
      <c r="E4" s="72"/>
      <c r="F4" s="72"/>
      <c r="G4" s="72"/>
      <c r="H4" s="72"/>
      <c r="I4" s="72"/>
      <c r="J4" s="72"/>
      <c r="K4" s="72"/>
      <c r="L4" s="73"/>
      <c r="M4" s="181" t="s">
        <v>1173</v>
      </c>
      <c r="N4" s="128"/>
    </row>
    <row r="5" s="86" customFormat="1" ht="109" customHeight="1" spans="1:14">
      <c r="A5" s="94" t="s">
        <v>1174</v>
      </c>
      <c r="B5" s="184" t="s">
        <v>1175</v>
      </c>
      <c r="C5" s="185" t="s">
        <v>1176</v>
      </c>
      <c r="D5" s="186"/>
      <c r="E5" s="186"/>
      <c r="F5" s="186"/>
      <c r="G5" s="186"/>
      <c r="H5" s="186"/>
      <c r="I5" s="216"/>
      <c r="J5" s="216"/>
      <c r="K5" s="216"/>
      <c r="L5" s="217"/>
      <c r="M5" s="218" t="s">
        <v>1177</v>
      </c>
      <c r="N5" s="128"/>
    </row>
    <row r="6" s="86" customFormat="1" ht="90" customHeight="1" spans="1:14">
      <c r="A6" s="187"/>
      <c r="B6" s="162" t="s">
        <v>1178</v>
      </c>
      <c r="C6" s="188" t="s">
        <v>1179</v>
      </c>
      <c r="D6" s="189"/>
      <c r="E6" s="189"/>
      <c r="F6" s="189"/>
      <c r="G6" s="189"/>
      <c r="H6" s="189"/>
      <c r="I6" s="219"/>
      <c r="J6" s="219"/>
      <c r="K6" s="219"/>
      <c r="L6" s="220"/>
      <c r="M6" s="221" t="s">
        <v>1180</v>
      </c>
      <c r="N6" s="128"/>
    </row>
    <row r="7" s="86" customFormat="1" ht="71" customHeight="1" spans="1:14">
      <c r="A7" s="190" t="s">
        <v>1181</v>
      </c>
      <c r="B7" s="115" t="s">
        <v>1182</v>
      </c>
      <c r="C7" s="191" t="s">
        <v>1183</v>
      </c>
      <c r="D7" s="191"/>
      <c r="E7" s="191"/>
      <c r="F7" s="191"/>
      <c r="G7" s="191"/>
      <c r="H7" s="191"/>
      <c r="I7" s="191"/>
      <c r="J7" s="191"/>
      <c r="K7" s="191"/>
      <c r="L7" s="191"/>
      <c r="M7" s="222" t="s">
        <v>1184</v>
      </c>
      <c r="N7" s="128"/>
    </row>
    <row r="8" s="86" customFormat="1" ht="32.25" customHeight="1" spans="1:14">
      <c r="A8" s="192" t="s">
        <v>1185</v>
      </c>
      <c r="B8" s="192"/>
      <c r="C8" s="192"/>
      <c r="D8" s="192"/>
      <c r="E8" s="192"/>
      <c r="F8" s="192"/>
      <c r="G8" s="192"/>
      <c r="H8" s="192"/>
      <c r="I8" s="192"/>
      <c r="J8" s="192"/>
      <c r="K8" s="192"/>
      <c r="L8" s="192"/>
      <c r="M8" s="192"/>
      <c r="N8" s="128"/>
    </row>
    <row r="9" s="86" customFormat="1" ht="32.25" customHeight="1" spans="1:14">
      <c r="A9" s="190" t="s">
        <v>1186</v>
      </c>
      <c r="B9" s="190"/>
      <c r="C9" s="115" t="s">
        <v>1187</v>
      </c>
      <c r="D9" s="115"/>
      <c r="E9" s="115"/>
      <c r="F9" s="115" t="s">
        <v>1188</v>
      </c>
      <c r="G9" s="115"/>
      <c r="H9" s="115" t="s">
        <v>1189</v>
      </c>
      <c r="I9" s="115"/>
      <c r="J9" s="115"/>
      <c r="K9" s="115" t="s">
        <v>1190</v>
      </c>
      <c r="L9" s="115"/>
      <c r="M9" s="115"/>
      <c r="N9" s="128"/>
    </row>
    <row r="10" s="86" customFormat="1" ht="32.25" customHeight="1" spans="1:14">
      <c r="A10" s="190"/>
      <c r="B10" s="190"/>
      <c r="C10" s="115"/>
      <c r="D10" s="115"/>
      <c r="E10" s="115"/>
      <c r="F10" s="115"/>
      <c r="G10" s="115"/>
      <c r="H10" s="190" t="s">
        <v>1191</v>
      </c>
      <c r="I10" s="115" t="s">
        <v>1192</v>
      </c>
      <c r="J10" s="115" t="s">
        <v>1193</v>
      </c>
      <c r="K10" s="115" t="s">
        <v>1191</v>
      </c>
      <c r="L10" s="190" t="s">
        <v>1192</v>
      </c>
      <c r="M10" s="190" t="s">
        <v>1193</v>
      </c>
      <c r="N10" s="128"/>
    </row>
    <row r="11" s="86" customFormat="1" ht="27" customHeight="1" spans="1:14">
      <c r="A11" s="193" t="s">
        <v>77</v>
      </c>
      <c r="B11" s="193"/>
      <c r="C11" s="193"/>
      <c r="D11" s="193"/>
      <c r="E11" s="193"/>
      <c r="F11" s="193"/>
      <c r="G11" s="193"/>
      <c r="H11" s="194">
        <v>34476764</v>
      </c>
      <c r="I11" s="223">
        <v>34476764</v>
      </c>
      <c r="J11" s="223"/>
      <c r="K11" s="223">
        <v>34476764</v>
      </c>
      <c r="L11" s="194">
        <v>34476764</v>
      </c>
      <c r="M11" s="194"/>
      <c r="N11" s="128"/>
    </row>
    <row r="12" s="86" customFormat="1" ht="34.5" customHeight="1" spans="1:14">
      <c r="A12" s="195" t="s">
        <v>1194</v>
      </c>
      <c r="B12" s="196"/>
      <c r="C12" s="195" t="s">
        <v>1195</v>
      </c>
      <c r="D12" s="197"/>
      <c r="E12" s="196"/>
      <c r="F12" s="195" t="s">
        <v>1194</v>
      </c>
      <c r="G12" s="196"/>
      <c r="H12" s="198">
        <v>31470164</v>
      </c>
      <c r="I12" s="198">
        <v>31470164</v>
      </c>
      <c r="J12" s="198"/>
      <c r="K12" s="198">
        <v>31470164</v>
      </c>
      <c r="L12" s="198">
        <v>31470164</v>
      </c>
      <c r="M12" s="198"/>
      <c r="N12" s="128"/>
    </row>
    <row r="13" s="86" customFormat="1" ht="65" customHeight="1" spans="1:14">
      <c r="A13" s="185" t="s">
        <v>475</v>
      </c>
      <c r="B13" s="199"/>
      <c r="C13" s="185" t="s">
        <v>690</v>
      </c>
      <c r="D13" s="200"/>
      <c r="E13" s="199"/>
      <c r="F13" s="185" t="s">
        <v>475</v>
      </c>
      <c r="G13" s="199"/>
      <c r="H13" s="201">
        <v>22000</v>
      </c>
      <c r="I13" s="201">
        <v>22000</v>
      </c>
      <c r="J13" s="201"/>
      <c r="K13" s="201">
        <v>22000</v>
      </c>
      <c r="L13" s="201">
        <v>22000</v>
      </c>
      <c r="M13" s="201"/>
      <c r="N13" s="128"/>
    </row>
    <row r="14" s="86" customFormat="1" ht="46" customHeight="1" spans="1:14">
      <c r="A14" s="185" t="s">
        <v>367</v>
      </c>
      <c r="B14" s="199"/>
      <c r="C14" s="185" t="s">
        <v>1196</v>
      </c>
      <c r="D14" s="200"/>
      <c r="E14" s="199"/>
      <c r="F14" s="185" t="s">
        <v>367</v>
      </c>
      <c r="G14" s="199"/>
      <c r="H14" s="201">
        <v>274000</v>
      </c>
      <c r="I14" s="201">
        <v>274000</v>
      </c>
      <c r="J14" s="201"/>
      <c r="K14" s="201">
        <v>274000</v>
      </c>
      <c r="L14" s="201">
        <v>274000</v>
      </c>
      <c r="M14" s="201"/>
      <c r="N14" s="128"/>
    </row>
    <row r="15" s="86" customFormat="1" ht="34.5" customHeight="1" spans="1:14">
      <c r="A15" s="185" t="s">
        <v>383</v>
      </c>
      <c r="B15" s="199"/>
      <c r="C15" s="185" t="s">
        <v>621</v>
      </c>
      <c r="D15" s="200"/>
      <c r="E15" s="199"/>
      <c r="F15" s="185" t="s">
        <v>383</v>
      </c>
      <c r="G15" s="199"/>
      <c r="H15" s="201">
        <v>800000</v>
      </c>
      <c r="I15" s="201">
        <v>800000</v>
      </c>
      <c r="J15" s="201"/>
      <c r="K15" s="201">
        <v>800000</v>
      </c>
      <c r="L15" s="201">
        <v>800000</v>
      </c>
      <c r="M15" s="201"/>
      <c r="N15" s="128"/>
    </row>
    <row r="16" s="86" customFormat="1" ht="34.5" customHeight="1" spans="1:14">
      <c r="A16" s="185" t="s">
        <v>346</v>
      </c>
      <c r="B16" s="199"/>
      <c r="C16" s="185" t="s">
        <v>1197</v>
      </c>
      <c r="D16" s="200"/>
      <c r="E16" s="199"/>
      <c r="F16" s="185" t="s">
        <v>346</v>
      </c>
      <c r="G16" s="199"/>
      <c r="H16" s="201">
        <v>58520</v>
      </c>
      <c r="I16" s="201">
        <v>58520</v>
      </c>
      <c r="J16" s="201"/>
      <c r="K16" s="201">
        <v>58520</v>
      </c>
      <c r="L16" s="201">
        <v>58520</v>
      </c>
      <c r="M16" s="201"/>
      <c r="N16" s="128"/>
    </row>
    <row r="17" s="86" customFormat="1" ht="34.5" customHeight="1" spans="1:14">
      <c r="A17" s="185" t="s">
        <v>361</v>
      </c>
      <c r="B17" s="199"/>
      <c r="C17" s="185" t="s">
        <v>495</v>
      </c>
      <c r="D17" s="200"/>
      <c r="E17" s="199"/>
      <c r="F17" s="185" t="s">
        <v>361</v>
      </c>
      <c r="G17" s="199"/>
      <c r="H17" s="201">
        <v>42400</v>
      </c>
      <c r="I17" s="201">
        <v>42400</v>
      </c>
      <c r="J17" s="201"/>
      <c r="K17" s="201">
        <v>42400</v>
      </c>
      <c r="L17" s="201">
        <v>42400</v>
      </c>
      <c r="M17" s="201"/>
      <c r="N17" s="128"/>
    </row>
    <row r="18" s="86" customFormat="1" ht="106" customHeight="1" spans="1:14">
      <c r="A18" s="185" t="s">
        <v>338</v>
      </c>
      <c r="B18" s="199"/>
      <c r="C18" s="185" t="s">
        <v>1198</v>
      </c>
      <c r="D18" s="200"/>
      <c r="E18" s="199"/>
      <c r="F18" s="185" t="s">
        <v>338</v>
      </c>
      <c r="G18" s="199"/>
      <c r="H18" s="201">
        <v>10000</v>
      </c>
      <c r="I18" s="201">
        <v>10000</v>
      </c>
      <c r="J18" s="201"/>
      <c r="K18" s="201">
        <v>10000</v>
      </c>
      <c r="L18" s="201">
        <v>10000</v>
      </c>
      <c r="M18" s="201"/>
      <c r="N18" s="128"/>
    </row>
    <row r="19" s="86" customFormat="1" ht="34.5" customHeight="1" spans="1:14">
      <c r="A19" s="185" t="s">
        <v>340</v>
      </c>
      <c r="B19" s="199"/>
      <c r="C19" s="185" t="s">
        <v>577</v>
      </c>
      <c r="D19" s="200"/>
      <c r="E19" s="199"/>
      <c r="F19" s="185" t="s">
        <v>340</v>
      </c>
      <c r="G19" s="199"/>
      <c r="H19" s="201">
        <v>50000</v>
      </c>
      <c r="I19" s="201">
        <v>50000</v>
      </c>
      <c r="J19" s="201"/>
      <c r="K19" s="201">
        <v>50000</v>
      </c>
      <c r="L19" s="201">
        <v>50000</v>
      </c>
      <c r="M19" s="201"/>
      <c r="N19" s="128"/>
    </row>
    <row r="20" s="86" customFormat="1" ht="74" customHeight="1" spans="1:14">
      <c r="A20" s="185" t="s">
        <v>344</v>
      </c>
      <c r="B20" s="199"/>
      <c r="C20" s="185" t="s">
        <v>781</v>
      </c>
      <c r="D20" s="200"/>
      <c r="E20" s="199"/>
      <c r="F20" s="185" t="s">
        <v>344</v>
      </c>
      <c r="G20" s="199"/>
      <c r="H20" s="201">
        <v>10000</v>
      </c>
      <c r="I20" s="201">
        <v>10000</v>
      </c>
      <c r="J20" s="201"/>
      <c r="K20" s="201">
        <v>10000</v>
      </c>
      <c r="L20" s="201">
        <v>10000</v>
      </c>
      <c r="M20" s="201"/>
      <c r="N20" s="128"/>
    </row>
    <row r="21" s="86" customFormat="1" ht="151" customHeight="1" spans="1:14">
      <c r="A21" s="185" t="s">
        <v>349</v>
      </c>
      <c r="B21" s="199"/>
      <c r="C21" s="185" t="s">
        <v>1199</v>
      </c>
      <c r="D21" s="200"/>
      <c r="E21" s="199"/>
      <c r="F21" s="185" t="s">
        <v>349</v>
      </c>
      <c r="G21" s="199"/>
      <c r="H21" s="201">
        <v>481080</v>
      </c>
      <c r="I21" s="201">
        <v>481080</v>
      </c>
      <c r="J21" s="201"/>
      <c r="K21" s="201">
        <v>481080</v>
      </c>
      <c r="L21" s="201">
        <v>481080</v>
      </c>
      <c r="M21" s="201"/>
      <c r="N21" s="128"/>
    </row>
    <row r="22" s="86" customFormat="1" ht="57" customHeight="1" spans="1:14">
      <c r="A22" s="185" t="s">
        <v>351</v>
      </c>
      <c r="B22" s="199"/>
      <c r="C22" s="185" t="s">
        <v>793</v>
      </c>
      <c r="D22" s="200"/>
      <c r="E22" s="199"/>
      <c r="F22" s="185" t="s">
        <v>351</v>
      </c>
      <c r="G22" s="199"/>
      <c r="H22" s="201">
        <v>30000</v>
      </c>
      <c r="I22" s="201">
        <v>30000</v>
      </c>
      <c r="J22" s="201"/>
      <c r="K22" s="201">
        <v>30000</v>
      </c>
      <c r="L22" s="201">
        <v>30000</v>
      </c>
      <c r="M22" s="201"/>
      <c r="N22" s="128"/>
    </row>
    <row r="23" s="86" customFormat="1" ht="81" customHeight="1" spans="1:14">
      <c r="A23" s="185" t="s">
        <v>353</v>
      </c>
      <c r="B23" s="199"/>
      <c r="C23" s="185" t="s">
        <v>802</v>
      </c>
      <c r="D23" s="200"/>
      <c r="E23" s="199"/>
      <c r="F23" s="185" t="s">
        <v>353</v>
      </c>
      <c r="G23" s="199"/>
      <c r="H23" s="201">
        <v>40000</v>
      </c>
      <c r="I23" s="201">
        <v>40000</v>
      </c>
      <c r="J23" s="201"/>
      <c r="K23" s="201">
        <v>40000</v>
      </c>
      <c r="L23" s="201">
        <v>40000</v>
      </c>
      <c r="M23" s="201"/>
      <c r="N23" s="128"/>
    </row>
    <row r="24" s="86" customFormat="1" ht="73" customHeight="1" spans="1:14">
      <c r="A24" s="185" t="s">
        <v>365</v>
      </c>
      <c r="B24" s="199"/>
      <c r="C24" s="185" t="s">
        <v>568</v>
      </c>
      <c r="D24" s="200"/>
      <c r="E24" s="199"/>
      <c r="F24" s="185" t="s">
        <v>365</v>
      </c>
      <c r="G24" s="199"/>
      <c r="H24" s="201">
        <v>40000</v>
      </c>
      <c r="I24" s="201">
        <v>40000</v>
      </c>
      <c r="J24" s="201"/>
      <c r="K24" s="201">
        <v>40000</v>
      </c>
      <c r="L24" s="201">
        <v>40000</v>
      </c>
      <c r="M24" s="201"/>
      <c r="N24" s="128"/>
    </row>
    <row r="25" s="86" customFormat="1" ht="63" customHeight="1" spans="1:14">
      <c r="A25" s="185" t="s">
        <v>377</v>
      </c>
      <c r="B25" s="199"/>
      <c r="C25" s="185" t="s">
        <v>678</v>
      </c>
      <c r="D25" s="200"/>
      <c r="E25" s="199"/>
      <c r="F25" s="185" t="s">
        <v>377</v>
      </c>
      <c r="G25" s="199"/>
      <c r="H25" s="201">
        <v>485400</v>
      </c>
      <c r="I25" s="201">
        <v>485400</v>
      </c>
      <c r="J25" s="201"/>
      <c r="K25" s="201">
        <v>485400</v>
      </c>
      <c r="L25" s="201">
        <v>485400</v>
      </c>
      <c r="M25" s="201"/>
      <c r="N25" s="128"/>
    </row>
    <row r="26" s="86" customFormat="1" ht="34.5" customHeight="1" spans="1:14">
      <c r="A26" s="185" t="s">
        <v>381</v>
      </c>
      <c r="B26" s="199"/>
      <c r="C26" s="185" t="s">
        <v>697</v>
      </c>
      <c r="D26" s="200"/>
      <c r="E26" s="199"/>
      <c r="F26" s="185" t="s">
        <v>381</v>
      </c>
      <c r="G26" s="199"/>
      <c r="H26" s="201">
        <v>200000</v>
      </c>
      <c r="I26" s="201">
        <v>200000</v>
      </c>
      <c r="J26" s="201"/>
      <c r="K26" s="201">
        <v>200000</v>
      </c>
      <c r="L26" s="201">
        <v>200000</v>
      </c>
      <c r="M26" s="201"/>
      <c r="N26" s="128"/>
    </row>
    <row r="27" s="86" customFormat="1" ht="98" customHeight="1" spans="1:14">
      <c r="A27" s="185" t="s">
        <v>385</v>
      </c>
      <c r="B27" s="199"/>
      <c r="C27" s="185" t="s">
        <v>710</v>
      </c>
      <c r="D27" s="200"/>
      <c r="E27" s="199"/>
      <c r="F27" s="185" t="s">
        <v>385</v>
      </c>
      <c r="G27" s="199"/>
      <c r="H27" s="201">
        <v>10000</v>
      </c>
      <c r="I27" s="201">
        <v>10000</v>
      </c>
      <c r="J27" s="201"/>
      <c r="K27" s="201">
        <v>10000</v>
      </c>
      <c r="L27" s="201">
        <v>10000</v>
      </c>
      <c r="M27" s="201"/>
      <c r="N27" s="128"/>
    </row>
    <row r="28" s="86" customFormat="1" ht="34.5" customHeight="1" spans="1:14">
      <c r="A28" s="185" t="s">
        <v>389</v>
      </c>
      <c r="B28" s="199"/>
      <c r="C28" s="185" t="s">
        <v>531</v>
      </c>
      <c r="D28" s="200"/>
      <c r="E28" s="199"/>
      <c r="F28" s="185" t="s">
        <v>389</v>
      </c>
      <c r="G28" s="199"/>
      <c r="H28" s="201">
        <v>3200</v>
      </c>
      <c r="I28" s="201">
        <v>3200</v>
      </c>
      <c r="J28" s="201"/>
      <c r="K28" s="201">
        <v>3200</v>
      </c>
      <c r="L28" s="201">
        <v>3200</v>
      </c>
      <c r="M28" s="201"/>
      <c r="N28" s="128"/>
    </row>
    <row r="29" s="86" customFormat="1" ht="68" customHeight="1" spans="1:14">
      <c r="A29" s="185" t="s">
        <v>391</v>
      </c>
      <c r="B29" s="199"/>
      <c r="C29" s="185" t="s">
        <v>552</v>
      </c>
      <c r="D29" s="200"/>
      <c r="E29" s="199"/>
      <c r="F29" s="185" t="s">
        <v>391</v>
      </c>
      <c r="G29" s="199"/>
      <c r="H29" s="201">
        <v>450000</v>
      </c>
      <c r="I29" s="201">
        <v>450000</v>
      </c>
      <c r="J29" s="201"/>
      <c r="K29" s="201">
        <v>450000</v>
      </c>
      <c r="L29" s="201">
        <v>450000</v>
      </c>
      <c r="M29" s="201"/>
      <c r="N29" s="128"/>
    </row>
    <row r="30" s="86" customFormat="1" ht="32.25" customHeight="1" spans="1:14">
      <c r="A30" s="202" t="s">
        <v>1200</v>
      </c>
      <c r="B30" s="203"/>
      <c r="C30" s="203"/>
      <c r="D30" s="203"/>
      <c r="E30" s="203"/>
      <c r="F30" s="203"/>
      <c r="G30" s="203"/>
      <c r="H30" s="203"/>
      <c r="I30" s="203"/>
      <c r="J30" s="203"/>
      <c r="K30" s="203"/>
      <c r="L30" s="203"/>
      <c r="M30" s="224"/>
      <c r="N30" s="128"/>
    </row>
    <row r="31" s="86" customFormat="1" ht="32.25" customHeight="1" spans="1:14">
      <c r="A31" s="71" t="s">
        <v>1201</v>
      </c>
      <c r="B31" s="72"/>
      <c r="C31" s="72"/>
      <c r="D31" s="72"/>
      <c r="E31" s="72"/>
      <c r="F31" s="72"/>
      <c r="G31" s="73"/>
      <c r="H31" s="204" t="s">
        <v>1202</v>
      </c>
      <c r="I31" s="114"/>
      <c r="J31" s="95" t="s">
        <v>494</v>
      </c>
      <c r="K31" s="114"/>
      <c r="L31" s="204" t="s">
        <v>1203</v>
      </c>
      <c r="M31" s="225"/>
      <c r="N31" s="128"/>
    </row>
    <row r="32" s="86" customFormat="1" ht="36" customHeight="1" spans="1:14">
      <c r="A32" s="205" t="s">
        <v>487</v>
      </c>
      <c r="B32" s="205" t="s">
        <v>1204</v>
      </c>
      <c r="C32" s="205" t="s">
        <v>489</v>
      </c>
      <c r="D32" s="205" t="s">
        <v>490</v>
      </c>
      <c r="E32" s="205" t="s">
        <v>491</v>
      </c>
      <c r="F32" s="205" t="s">
        <v>492</v>
      </c>
      <c r="G32" s="205" t="s">
        <v>493</v>
      </c>
      <c r="H32" s="206"/>
      <c r="I32" s="141"/>
      <c r="J32" s="206"/>
      <c r="K32" s="141"/>
      <c r="L32" s="206"/>
      <c r="M32" s="141"/>
      <c r="N32" s="128"/>
    </row>
    <row r="33" s="86" customFormat="1" ht="32.25" customHeight="1" spans="1:14">
      <c r="A33" s="207" t="s">
        <v>496</v>
      </c>
      <c r="B33" s="207" t="s">
        <v>93</v>
      </c>
      <c r="C33" s="207"/>
      <c r="D33" s="207"/>
      <c r="E33" s="207"/>
      <c r="F33" s="207"/>
      <c r="G33" s="207"/>
      <c r="H33" s="206"/>
      <c r="I33" s="141"/>
      <c r="J33" s="206"/>
      <c r="K33" s="141"/>
      <c r="L33" s="206"/>
      <c r="M33" s="141"/>
      <c r="N33" s="128"/>
    </row>
    <row r="34" s="86" customFormat="1" ht="32.25" customHeight="1" spans="1:14">
      <c r="A34" s="207" t="s">
        <v>93</v>
      </c>
      <c r="B34" s="207" t="s">
        <v>497</v>
      </c>
      <c r="C34" s="208"/>
      <c r="D34" s="209"/>
      <c r="E34" s="208"/>
      <c r="F34" s="209"/>
      <c r="G34" s="209"/>
      <c r="H34" s="206"/>
      <c r="I34" s="196"/>
      <c r="J34" s="206"/>
      <c r="K34" s="196"/>
      <c r="L34" s="206"/>
      <c r="M34" s="196"/>
      <c r="N34" s="128"/>
    </row>
    <row r="35" s="86" customFormat="1" ht="49" customHeight="1" spans="1:14">
      <c r="A35" s="207"/>
      <c r="B35" s="207"/>
      <c r="C35" s="208" t="s">
        <v>691</v>
      </c>
      <c r="D35" s="209" t="s">
        <v>499</v>
      </c>
      <c r="E35" s="208" t="s">
        <v>507</v>
      </c>
      <c r="F35" s="209" t="s">
        <v>501</v>
      </c>
      <c r="G35" s="209" t="s">
        <v>502</v>
      </c>
      <c r="H35" s="210" t="s">
        <v>1205</v>
      </c>
      <c r="I35" s="226"/>
      <c r="J35" s="210" t="s">
        <v>692</v>
      </c>
      <c r="K35" s="226"/>
      <c r="L35" s="210" t="s">
        <v>1206</v>
      </c>
      <c r="M35" s="226"/>
      <c r="N35" s="128"/>
    </row>
    <row r="36" s="86" customFormat="1" ht="53" customHeight="1" spans="1:14">
      <c r="A36" s="207"/>
      <c r="B36" s="207"/>
      <c r="C36" s="208" t="s">
        <v>656</v>
      </c>
      <c r="D36" s="209" t="s">
        <v>499</v>
      </c>
      <c r="E36" s="208" t="s">
        <v>657</v>
      </c>
      <c r="F36" s="209" t="s">
        <v>501</v>
      </c>
      <c r="G36" s="209" t="s">
        <v>502</v>
      </c>
      <c r="H36" s="210" t="s">
        <v>1207</v>
      </c>
      <c r="I36" s="226"/>
      <c r="J36" s="210" t="s">
        <v>658</v>
      </c>
      <c r="K36" s="226"/>
      <c r="L36" s="210" t="s">
        <v>1208</v>
      </c>
      <c r="M36" s="226"/>
      <c r="N36" s="128"/>
    </row>
    <row r="37" s="86" customFormat="1" ht="66" customHeight="1" spans="1:14">
      <c r="A37" s="207"/>
      <c r="B37" s="207"/>
      <c r="C37" s="208" t="s">
        <v>622</v>
      </c>
      <c r="D37" s="209" t="s">
        <v>499</v>
      </c>
      <c r="E37" s="208" t="s">
        <v>623</v>
      </c>
      <c r="F37" s="209" t="s">
        <v>534</v>
      </c>
      <c r="G37" s="209" t="s">
        <v>502</v>
      </c>
      <c r="H37" s="210" t="s">
        <v>1207</v>
      </c>
      <c r="I37" s="226"/>
      <c r="J37" s="210" t="s">
        <v>624</v>
      </c>
      <c r="K37" s="226"/>
      <c r="L37" s="210" t="s">
        <v>1209</v>
      </c>
      <c r="M37" s="226"/>
      <c r="N37" s="128"/>
    </row>
    <row r="38" s="86" customFormat="1" ht="57" customHeight="1" spans="1:14">
      <c r="A38" s="207"/>
      <c r="B38" s="207"/>
      <c r="C38" s="208" t="s">
        <v>625</v>
      </c>
      <c r="D38" s="209" t="s">
        <v>499</v>
      </c>
      <c r="E38" s="208" t="s">
        <v>500</v>
      </c>
      <c r="F38" s="209" t="s">
        <v>508</v>
      </c>
      <c r="G38" s="209" t="s">
        <v>502</v>
      </c>
      <c r="H38" s="210" t="s">
        <v>1210</v>
      </c>
      <c r="I38" s="226"/>
      <c r="J38" s="210" t="s">
        <v>626</v>
      </c>
      <c r="K38" s="226"/>
      <c r="L38" s="210" t="s">
        <v>1209</v>
      </c>
      <c r="M38" s="226"/>
      <c r="N38" s="128"/>
    </row>
    <row r="39" s="86" customFormat="1" ht="65" customHeight="1" spans="1:14">
      <c r="A39" s="211"/>
      <c r="B39" s="211"/>
      <c r="C39" s="208" t="s">
        <v>821</v>
      </c>
      <c r="D39" s="209" t="s">
        <v>528</v>
      </c>
      <c r="E39" s="208" t="s">
        <v>822</v>
      </c>
      <c r="F39" s="209" t="s">
        <v>571</v>
      </c>
      <c r="G39" s="209" t="s">
        <v>502</v>
      </c>
      <c r="H39" s="212" t="s">
        <v>1210</v>
      </c>
      <c r="I39" s="227"/>
      <c r="J39" s="212" t="s">
        <v>823</v>
      </c>
      <c r="K39" s="227"/>
      <c r="L39" s="212" t="s">
        <v>1211</v>
      </c>
      <c r="M39" s="227"/>
      <c r="N39" s="128"/>
    </row>
    <row r="40" ht="54" customHeight="1" spans="1:13">
      <c r="A40" s="213"/>
      <c r="B40" s="213"/>
      <c r="C40" s="208" t="s">
        <v>817</v>
      </c>
      <c r="D40" s="209" t="s">
        <v>528</v>
      </c>
      <c r="E40" s="208" t="s">
        <v>570</v>
      </c>
      <c r="F40" s="209" t="s">
        <v>571</v>
      </c>
      <c r="G40" s="209" t="s">
        <v>502</v>
      </c>
      <c r="H40" s="191" t="s">
        <v>1210</v>
      </c>
      <c r="I40" s="228"/>
      <c r="J40" s="191" t="s">
        <v>818</v>
      </c>
      <c r="K40" s="228"/>
      <c r="L40" s="191" t="s">
        <v>1211</v>
      </c>
      <c r="M40" s="228"/>
    </row>
    <row r="41" ht="60" customHeight="1" spans="1:13">
      <c r="A41" s="213"/>
      <c r="B41" s="213"/>
      <c r="C41" s="208" t="s">
        <v>1212</v>
      </c>
      <c r="D41" s="209" t="s">
        <v>499</v>
      </c>
      <c r="E41" s="208" t="s">
        <v>500</v>
      </c>
      <c r="F41" s="209" t="s">
        <v>501</v>
      </c>
      <c r="G41" s="209" t="s">
        <v>502</v>
      </c>
      <c r="H41" s="191" t="s">
        <v>1205</v>
      </c>
      <c r="I41" s="228"/>
      <c r="J41" s="191" t="s">
        <v>1213</v>
      </c>
      <c r="K41" s="228"/>
      <c r="L41" s="191" t="s">
        <v>1214</v>
      </c>
      <c r="M41" s="228"/>
    </row>
    <row r="42" ht="58" customHeight="1" spans="1:13">
      <c r="A42" s="213"/>
      <c r="B42" s="213"/>
      <c r="C42" s="208" t="s">
        <v>608</v>
      </c>
      <c r="D42" s="209" t="s">
        <v>528</v>
      </c>
      <c r="E42" s="208" t="s">
        <v>609</v>
      </c>
      <c r="F42" s="209" t="s">
        <v>610</v>
      </c>
      <c r="G42" s="209" t="s">
        <v>502</v>
      </c>
      <c r="H42" s="191" t="s">
        <v>1215</v>
      </c>
      <c r="I42" s="228"/>
      <c r="J42" s="191" t="s">
        <v>611</v>
      </c>
      <c r="K42" s="228"/>
      <c r="L42" s="191" t="s">
        <v>1216</v>
      </c>
      <c r="M42" s="228"/>
    </row>
    <row r="43" ht="63" customHeight="1" spans="1:13">
      <c r="A43" s="213"/>
      <c r="B43" s="213"/>
      <c r="C43" s="208" t="s">
        <v>612</v>
      </c>
      <c r="D43" s="209" t="s">
        <v>528</v>
      </c>
      <c r="E43" s="208" t="s">
        <v>613</v>
      </c>
      <c r="F43" s="209" t="s">
        <v>610</v>
      </c>
      <c r="G43" s="209" t="s">
        <v>502</v>
      </c>
      <c r="H43" s="191" t="s">
        <v>1215</v>
      </c>
      <c r="I43" s="228"/>
      <c r="J43" s="191" t="s">
        <v>614</v>
      </c>
      <c r="K43" s="228"/>
      <c r="L43" s="191" t="s">
        <v>1216</v>
      </c>
      <c r="M43" s="228"/>
    </row>
    <row r="44" ht="54" customHeight="1" spans="1:13">
      <c r="A44" s="213"/>
      <c r="B44" s="213"/>
      <c r="C44" s="208" t="s">
        <v>578</v>
      </c>
      <c r="D44" s="209" t="s">
        <v>528</v>
      </c>
      <c r="E44" s="208" t="s">
        <v>579</v>
      </c>
      <c r="F44" s="209" t="s">
        <v>580</v>
      </c>
      <c r="G44" s="209" t="s">
        <v>502</v>
      </c>
      <c r="H44" s="191" t="s">
        <v>1217</v>
      </c>
      <c r="I44" s="228"/>
      <c r="J44" s="191" t="s">
        <v>581</v>
      </c>
      <c r="K44" s="228"/>
      <c r="L44" s="191" t="s">
        <v>1218</v>
      </c>
      <c r="M44" s="228"/>
    </row>
    <row r="45" ht="48" customHeight="1" spans="1:13">
      <c r="A45" s="213"/>
      <c r="B45" s="213"/>
      <c r="C45" s="208" t="s">
        <v>782</v>
      </c>
      <c r="D45" s="209" t="s">
        <v>528</v>
      </c>
      <c r="E45" s="208" t="s">
        <v>730</v>
      </c>
      <c r="F45" s="209" t="s">
        <v>831</v>
      </c>
      <c r="G45" s="209" t="s">
        <v>502</v>
      </c>
      <c r="H45" s="191" t="s">
        <v>1207</v>
      </c>
      <c r="I45" s="228"/>
      <c r="J45" s="191" t="s">
        <v>783</v>
      </c>
      <c r="K45" s="228"/>
      <c r="L45" s="191" t="s">
        <v>1219</v>
      </c>
      <c r="M45" s="228"/>
    </row>
    <row r="46" ht="49" customHeight="1" spans="1:13">
      <c r="A46" s="213"/>
      <c r="B46" s="213"/>
      <c r="C46" s="208" t="s">
        <v>784</v>
      </c>
      <c r="D46" s="209" t="s">
        <v>499</v>
      </c>
      <c r="E46" s="208" t="s">
        <v>727</v>
      </c>
      <c r="F46" s="209" t="s">
        <v>785</v>
      </c>
      <c r="G46" s="209" t="s">
        <v>502</v>
      </c>
      <c r="H46" s="191" t="s">
        <v>1215</v>
      </c>
      <c r="I46" s="228"/>
      <c r="J46" s="191" t="s">
        <v>786</v>
      </c>
      <c r="K46" s="228"/>
      <c r="L46" s="191" t="s">
        <v>1220</v>
      </c>
      <c r="M46" s="228"/>
    </row>
    <row r="47" ht="98" customHeight="1" spans="1:13">
      <c r="A47" s="213"/>
      <c r="B47" s="213"/>
      <c r="C47" s="208" t="s">
        <v>829</v>
      </c>
      <c r="D47" s="209" t="s">
        <v>499</v>
      </c>
      <c r="E47" s="208" t="s">
        <v>830</v>
      </c>
      <c r="F47" s="209" t="s">
        <v>831</v>
      </c>
      <c r="G47" s="209" t="s">
        <v>502</v>
      </c>
      <c r="H47" s="191" t="s">
        <v>1221</v>
      </c>
      <c r="I47" s="228"/>
      <c r="J47" s="191" t="s">
        <v>832</v>
      </c>
      <c r="K47" s="228"/>
      <c r="L47" s="191" t="s">
        <v>1222</v>
      </c>
      <c r="M47" s="228"/>
    </row>
    <row r="48" ht="88" customHeight="1" spans="1:13">
      <c r="A48" s="213"/>
      <c r="B48" s="213"/>
      <c r="C48" s="208" t="s">
        <v>833</v>
      </c>
      <c r="D48" s="209" t="s">
        <v>499</v>
      </c>
      <c r="E48" s="208" t="s">
        <v>646</v>
      </c>
      <c r="F48" s="209" t="s">
        <v>668</v>
      </c>
      <c r="G48" s="209" t="s">
        <v>502</v>
      </c>
      <c r="H48" s="191" t="s">
        <v>1221</v>
      </c>
      <c r="I48" s="228"/>
      <c r="J48" s="191" t="s">
        <v>834</v>
      </c>
      <c r="K48" s="228"/>
      <c r="L48" s="191" t="s">
        <v>1222</v>
      </c>
      <c r="M48" s="228"/>
    </row>
    <row r="49" ht="93" customHeight="1" spans="1:13">
      <c r="A49" s="213"/>
      <c r="B49" s="213"/>
      <c r="C49" s="208" t="s">
        <v>835</v>
      </c>
      <c r="D49" s="209" t="s">
        <v>499</v>
      </c>
      <c r="E49" s="208" t="s">
        <v>836</v>
      </c>
      <c r="F49" s="209" t="s">
        <v>831</v>
      </c>
      <c r="G49" s="209" t="s">
        <v>502</v>
      </c>
      <c r="H49" s="191" t="s">
        <v>1221</v>
      </c>
      <c r="I49" s="228"/>
      <c r="J49" s="191" t="s">
        <v>837</v>
      </c>
      <c r="K49" s="228"/>
      <c r="L49" s="191" t="s">
        <v>1222</v>
      </c>
      <c r="M49" s="228"/>
    </row>
    <row r="50" ht="49" customHeight="1" spans="1:13">
      <c r="A50" s="213"/>
      <c r="B50" s="213"/>
      <c r="C50" s="208" t="s">
        <v>794</v>
      </c>
      <c r="D50" s="209" t="s">
        <v>499</v>
      </c>
      <c r="E50" s="208" t="s">
        <v>795</v>
      </c>
      <c r="F50" s="209" t="s">
        <v>796</v>
      </c>
      <c r="G50" s="209" t="s">
        <v>502</v>
      </c>
      <c r="H50" s="191" t="s">
        <v>1215</v>
      </c>
      <c r="I50" s="228"/>
      <c r="J50" s="191" t="s">
        <v>797</v>
      </c>
      <c r="K50" s="228"/>
      <c r="L50" s="191" t="s">
        <v>1223</v>
      </c>
      <c r="M50" s="228"/>
    </row>
    <row r="51" ht="49" customHeight="1" spans="1:13">
      <c r="A51" s="213"/>
      <c r="B51" s="213"/>
      <c r="C51" s="208" t="s">
        <v>803</v>
      </c>
      <c r="D51" s="209" t="s">
        <v>528</v>
      </c>
      <c r="E51" s="208" t="s">
        <v>507</v>
      </c>
      <c r="F51" s="209" t="s">
        <v>534</v>
      </c>
      <c r="G51" s="209" t="s">
        <v>502</v>
      </c>
      <c r="H51" s="191" t="s">
        <v>1207</v>
      </c>
      <c r="I51" s="228"/>
      <c r="J51" s="191" t="s">
        <v>804</v>
      </c>
      <c r="K51" s="228"/>
      <c r="L51" s="191" t="s">
        <v>1224</v>
      </c>
      <c r="M51" s="228"/>
    </row>
    <row r="52" ht="39" customHeight="1" spans="1:13">
      <c r="A52" s="213"/>
      <c r="B52" s="213"/>
      <c r="C52" s="208" t="s">
        <v>805</v>
      </c>
      <c r="D52" s="209" t="s">
        <v>528</v>
      </c>
      <c r="E52" s="208" t="s">
        <v>806</v>
      </c>
      <c r="F52" s="209" t="s">
        <v>534</v>
      </c>
      <c r="G52" s="209" t="s">
        <v>502</v>
      </c>
      <c r="H52" s="191" t="s">
        <v>1207</v>
      </c>
      <c r="I52" s="228"/>
      <c r="J52" s="191" t="s">
        <v>807</v>
      </c>
      <c r="K52" s="228"/>
      <c r="L52" s="191" t="s">
        <v>1224</v>
      </c>
      <c r="M52" s="228"/>
    </row>
    <row r="53" ht="44" customHeight="1" spans="1:13">
      <c r="A53" s="213"/>
      <c r="B53" s="213"/>
      <c r="C53" s="208" t="s">
        <v>808</v>
      </c>
      <c r="D53" s="209" t="s">
        <v>499</v>
      </c>
      <c r="E53" s="208" t="s">
        <v>809</v>
      </c>
      <c r="F53" s="209" t="s">
        <v>534</v>
      </c>
      <c r="G53" s="209" t="s">
        <v>502</v>
      </c>
      <c r="H53" s="191" t="s">
        <v>1215</v>
      </c>
      <c r="I53" s="228"/>
      <c r="J53" s="191" t="s">
        <v>810</v>
      </c>
      <c r="K53" s="228"/>
      <c r="L53" s="191" t="s">
        <v>1224</v>
      </c>
      <c r="M53" s="228"/>
    </row>
    <row r="54" ht="55" customHeight="1" spans="1:13">
      <c r="A54" s="213"/>
      <c r="B54" s="213"/>
      <c r="C54" s="208" t="s">
        <v>569</v>
      </c>
      <c r="D54" s="209" t="s">
        <v>528</v>
      </c>
      <c r="E54" s="208" t="s">
        <v>570</v>
      </c>
      <c r="F54" s="209" t="s">
        <v>571</v>
      </c>
      <c r="G54" s="209" t="s">
        <v>502</v>
      </c>
      <c r="H54" s="191" t="s">
        <v>1225</v>
      </c>
      <c r="I54" s="228"/>
      <c r="J54" s="191" t="s">
        <v>572</v>
      </c>
      <c r="K54" s="228"/>
      <c r="L54" s="191" t="s">
        <v>1226</v>
      </c>
      <c r="M54" s="228"/>
    </row>
    <row r="55" ht="54" customHeight="1" spans="1:13">
      <c r="A55" s="213"/>
      <c r="B55" s="213"/>
      <c r="C55" s="208" t="s">
        <v>1227</v>
      </c>
      <c r="D55" s="209" t="s">
        <v>528</v>
      </c>
      <c r="E55" s="208" t="s">
        <v>680</v>
      </c>
      <c r="F55" s="209" t="s">
        <v>501</v>
      </c>
      <c r="G55" s="209" t="s">
        <v>502</v>
      </c>
      <c r="H55" s="191" t="s">
        <v>1215</v>
      </c>
      <c r="I55" s="228"/>
      <c r="J55" s="191" t="s">
        <v>681</v>
      </c>
      <c r="K55" s="228"/>
      <c r="L55" s="191" t="s">
        <v>1228</v>
      </c>
      <c r="M55" s="228"/>
    </row>
    <row r="56" ht="81" customHeight="1" spans="1:13">
      <c r="A56" s="213"/>
      <c r="B56" s="213"/>
      <c r="C56" s="208" t="s">
        <v>698</v>
      </c>
      <c r="D56" s="209" t="s">
        <v>528</v>
      </c>
      <c r="E56" s="208" t="s">
        <v>699</v>
      </c>
      <c r="F56" s="209" t="s">
        <v>700</v>
      </c>
      <c r="G56" s="209" t="s">
        <v>502</v>
      </c>
      <c r="H56" s="191" t="s">
        <v>1210</v>
      </c>
      <c r="I56" s="228"/>
      <c r="J56" s="191" t="s">
        <v>701</v>
      </c>
      <c r="K56" s="228"/>
      <c r="L56" s="191" t="s">
        <v>1229</v>
      </c>
      <c r="M56" s="228"/>
    </row>
    <row r="57" ht="46" customHeight="1" spans="1:13">
      <c r="A57" s="213"/>
      <c r="B57" s="213"/>
      <c r="C57" s="208" t="s">
        <v>711</v>
      </c>
      <c r="D57" s="209" t="s">
        <v>528</v>
      </c>
      <c r="E57" s="208" t="s">
        <v>712</v>
      </c>
      <c r="F57" s="209" t="s">
        <v>534</v>
      </c>
      <c r="G57" s="209" t="s">
        <v>502</v>
      </c>
      <c r="H57" s="191" t="s">
        <v>1215</v>
      </c>
      <c r="I57" s="228"/>
      <c r="J57" s="191" t="s">
        <v>713</v>
      </c>
      <c r="K57" s="228"/>
      <c r="L57" s="191" t="s">
        <v>1230</v>
      </c>
      <c r="M57" s="228"/>
    </row>
    <row r="58" ht="49" customHeight="1" spans="1:13">
      <c r="A58" s="213"/>
      <c r="B58" s="213"/>
      <c r="C58" s="208" t="s">
        <v>532</v>
      </c>
      <c r="D58" s="209" t="s">
        <v>528</v>
      </c>
      <c r="E58" s="208" t="s">
        <v>533</v>
      </c>
      <c r="F58" s="209" t="s">
        <v>534</v>
      </c>
      <c r="G58" s="209" t="s">
        <v>502</v>
      </c>
      <c r="H58" s="191" t="s">
        <v>1207</v>
      </c>
      <c r="I58" s="228"/>
      <c r="J58" s="191" t="s">
        <v>535</v>
      </c>
      <c r="K58" s="228"/>
      <c r="L58" s="191" t="s">
        <v>1231</v>
      </c>
      <c r="M58" s="228"/>
    </row>
    <row r="59" ht="42" customHeight="1" spans="1:13">
      <c r="A59" s="213"/>
      <c r="B59" s="213"/>
      <c r="C59" s="208" t="s">
        <v>536</v>
      </c>
      <c r="D59" s="209" t="s">
        <v>528</v>
      </c>
      <c r="E59" s="208" t="s">
        <v>533</v>
      </c>
      <c r="F59" s="209" t="s">
        <v>537</v>
      </c>
      <c r="G59" s="209" t="s">
        <v>502</v>
      </c>
      <c r="H59" s="191" t="s">
        <v>1215</v>
      </c>
      <c r="I59" s="228"/>
      <c r="J59" s="191" t="s">
        <v>538</v>
      </c>
      <c r="K59" s="228"/>
      <c r="L59" s="191" t="s">
        <v>1231</v>
      </c>
      <c r="M59" s="228"/>
    </row>
    <row r="60" ht="39" customHeight="1" spans="1:13">
      <c r="A60" s="213"/>
      <c r="B60" s="213"/>
      <c r="C60" s="208" t="s">
        <v>553</v>
      </c>
      <c r="D60" s="209" t="s">
        <v>528</v>
      </c>
      <c r="E60" s="208" t="s">
        <v>554</v>
      </c>
      <c r="F60" s="209" t="s">
        <v>555</v>
      </c>
      <c r="G60" s="209" t="s">
        <v>502</v>
      </c>
      <c r="H60" s="191" t="s">
        <v>1207</v>
      </c>
      <c r="I60" s="228"/>
      <c r="J60" s="191" t="s">
        <v>556</v>
      </c>
      <c r="K60" s="228"/>
      <c r="L60" s="191" t="s">
        <v>1232</v>
      </c>
      <c r="M60" s="228"/>
    </row>
    <row r="61" ht="113" customHeight="1" spans="1:13">
      <c r="A61" s="213"/>
      <c r="B61" s="213"/>
      <c r="C61" s="208" t="s">
        <v>557</v>
      </c>
      <c r="D61" s="209" t="s">
        <v>528</v>
      </c>
      <c r="E61" s="208" t="s">
        <v>558</v>
      </c>
      <c r="F61" s="209" t="s">
        <v>559</v>
      </c>
      <c r="G61" s="209" t="s">
        <v>502</v>
      </c>
      <c r="H61" s="191" t="s">
        <v>1215</v>
      </c>
      <c r="I61" s="228"/>
      <c r="J61" s="191" t="s">
        <v>560</v>
      </c>
      <c r="K61" s="228"/>
      <c r="L61" s="191" t="s">
        <v>1232</v>
      </c>
      <c r="M61" s="228"/>
    </row>
    <row r="62" ht="18" customHeight="1" spans="1:13">
      <c r="A62" s="213"/>
      <c r="B62" s="213" t="s">
        <v>644</v>
      </c>
      <c r="C62" s="208" t="s">
        <v>93</v>
      </c>
      <c r="D62" s="209" t="s">
        <v>93</v>
      </c>
      <c r="E62" s="208" t="s">
        <v>93</v>
      </c>
      <c r="F62" s="209" t="s">
        <v>93</v>
      </c>
      <c r="G62" s="209" t="s">
        <v>93</v>
      </c>
      <c r="H62" s="115" t="s">
        <v>93</v>
      </c>
      <c r="I62" s="213"/>
      <c r="J62" s="115" t="s">
        <v>93</v>
      </c>
      <c r="K62" s="213"/>
      <c r="L62" s="115"/>
      <c r="M62" s="213"/>
    </row>
    <row r="63" ht="53" customHeight="1" spans="1:13">
      <c r="A63" s="213"/>
      <c r="B63" s="213" t="s">
        <v>93</v>
      </c>
      <c r="C63" s="208" t="s">
        <v>1233</v>
      </c>
      <c r="D63" s="209" t="s">
        <v>499</v>
      </c>
      <c r="E63" s="208" t="s">
        <v>646</v>
      </c>
      <c r="F63" s="209" t="s">
        <v>520</v>
      </c>
      <c r="G63" s="209" t="s">
        <v>502</v>
      </c>
      <c r="H63" s="191" t="s">
        <v>1207</v>
      </c>
      <c r="I63" s="228"/>
      <c r="J63" s="191" t="s">
        <v>1234</v>
      </c>
      <c r="K63" s="228"/>
      <c r="L63" s="191" t="s">
        <v>1228</v>
      </c>
      <c r="M63" s="228"/>
    </row>
    <row r="64" customHeight="1" spans="1:13">
      <c r="A64" s="213"/>
      <c r="B64" s="213" t="s">
        <v>542</v>
      </c>
      <c r="C64" s="208" t="s">
        <v>93</v>
      </c>
      <c r="D64" s="209" t="s">
        <v>93</v>
      </c>
      <c r="E64" s="208" t="s">
        <v>93</v>
      </c>
      <c r="F64" s="209" t="s">
        <v>93</v>
      </c>
      <c r="G64" s="209" t="s">
        <v>93</v>
      </c>
      <c r="H64" s="191" t="s">
        <v>93</v>
      </c>
      <c r="I64" s="228"/>
      <c r="J64" s="191" t="s">
        <v>93</v>
      </c>
      <c r="K64" s="228"/>
      <c r="L64" s="191" t="s">
        <v>93</v>
      </c>
      <c r="M64" s="228"/>
    </row>
    <row r="65" ht="71" customHeight="1" spans="1:13">
      <c r="A65" s="213"/>
      <c r="B65" s="213" t="s">
        <v>93</v>
      </c>
      <c r="C65" s="208" t="s">
        <v>543</v>
      </c>
      <c r="D65" s="209" t="s">
        <v>499</v>
      </c>
      <c r="E65" s="208" t="s">
        <v>558</v>
      </c>
      <c r="F65" s="209" t="s">
        <v>1235</v>
      </c>
      <c r="G65" s="209" t="s">
        <v>502</v>
      </c>
      <c r="H65" s="191" t="s">
        <v>1207</v>
      </c>
      <c r="I65" s="228"/>
      <c r="J65" s="191" t="s">
        <v>631</v>
      </c>
      <c r="K65" s="228"/>
      <c r="L65" s="191" t="s">
        <v>1209</v>
      </c>
      <c r="M65" s="228"/>
    </row>
    <row r="66" customHeight="1" spans="1:13">
      <c r="A66" s="229" t="s">
        <v>510</v>
      </c>
      <c r="B66" s="229" t="s">
        <v>93</v>
      </c>
      <c r="C66" s="208"/>
      <c r="D66" s="209"/>
      <c r="E66" s="208"/>
      <c r="F66" s="209"/>
      <c r="G66" s="209"/>
      <c r="H66" s="115"/>
      <c r="I66" s="213"/>
      <c r="J66" s="115"/>
      <c r="K66" s="213"/>
      <c r="L66" s="115"/>
      <c r="M66" s="213"/>
    </row>
    <row r="67" customHeight="1" spans="1:13">
      <c r="A67" s="229" t="s">
        <v>93</v>
      </c>
      <c r="B67" s="229" t="s">
        <v>511</v>
      </c>
      <c r="C67" s="208"/>
      <c r="D67" s="209"/>
      <c r="E67" s="208"/>
      <c r="F67" s="209"/>
      <c r="G67" s="209"/>
      <c r="H67" s="115"/>
      <c r="I67" s="213"/>
      <c r="J67" s="115"/>
      <c r="K67" s="213"/>
      <c r="L67" s="115"/>
      <c r="M67" s="213"/>
    </row>
    <row r="68" ht="37" customHeight="1" spans="1:15">
      <c r="A68" s="213"/>
      <c r="B68" s="213"/>
      <c r="C68" s="208" t="s">
        <v>693</v>
      </c>
      <c r="D68" s="209" t="s">
        <v>499</v>
      </c>
      <c r="E68" s="208" t="s">
        <v>693</v>
      </c>
      <c r="F68" s="209" t="s">
        <v>514</v>
      </c>
      <c r="G68" s="209" t="s">
        <v>515</v>
      </c>
      <c r="H68" s="191" t="s">
        <v>1205</v>
      </c>
      <c r="I68" s="228"/>
      <c r="J68" s="191" t="s">
        <v>693</v>
      </c>
      <c r="K68" s="228"/>
      <c r="L68" s="191" t="s">
        <v>1206</v>
      </c>
      <c r="M68" s="246"/>
      <c r="N68" s="247"/>
      <c r="O68" s="128"/>
    </row>
    <row r="69" ht="50" customHeight="1" spans="1:15">
      <c r="A69" s="213"/>
      <c r="B69" s="213"/>
      <c r="C69" s="208" t="s">
        <v>661</v>
      </c>
      <c r="D69" s="209" t="s">
        <v>499</v>
      </c>
      <c r="E69" s="208" t="s">
        <v>661</v>
      </c>
      <c r="F69" s="209" t="s">
        <v>514</v>
      </c>
      <c r="G69" s="209" t="s">
        <v>515</v>
      </c>
      <c r="H69" s="191" t="s">
        <v>1207</v>
      </c>
      <c r="I69" s="228"/>
      <c r="J69" s="191" t="s">
        <v>661</v>
      </c>
      <c r="K69" s="228"/>
      <c r="L69" s="191" t="s">
        <v>1208</v>
      </c>
      <c r="M69" s="246"/>
      <c r="N69" s="247"/>
      <c r="O69" s="128"/>
    </row>
    <row r="70" ht="63" customHeight="1" spans="1:15">
      <c r="A70" s="213"/>
      <c r="B70" s="213"/>
      <c r="C70" s="208" t="s">
        <v>632</v>
      </c>
      <c r="D70" s="209" t="s">
        <v>499</v>
      </c>
      <c r="E70" s="208" t="s">
        <v>632</v>
      </c>
      <c r="F70" s="209" t="s">
        <v>514</v>
      </c>
      <c r="G70" s="209" t="s">
        <v>515</v>
      </c>
      <c r="H70" s="191" t="s">
        <v>1207</v>
      </c>
      <c r="I70" s="228"/>
      <c r="J70" s="191" t="s">
        <v>632</v>
      </c>
      <c r="K70" s="228"/>
      <c r="L70" s="191" t="s">
        <v>1209</v>
      </c>
      <c r="M70" s="246"/>
      <c r="N70" s="247"/>
      <c r="O70" s="128"/>
    </row>
    <row r="71" ht="69" customHeight="1" spans="1:15">
      <c r="A71" s="213"/>
      <c r="B71" s="213"/>
      <c r="C71" s="208" t="s">
        <v>512</v>
      </c>
      <c r="D71" s="209" t="s">
        <v>499</v>
      </c>
      <c r="E71" s="208" t="s">
        <v>512</v>
      </c>
      <c r="F71" s="209" t="s">
        <v>514</v>
      </c>
      <c r="G71" s="209" t="s">
        <v>515</v>
      </c>
      <c r="H71" s="191" t="s">
        <v>1205</v>
      </c>
      <c r="I71" s="228"/>
      <c r="J71" s="191" t="s">
        <v>512</v>
      </c>
      <c r="K71" s="228"/>
      <c r="L71" s="191" t="s">
        <v>1214</v>
      </c>
      <c r="M71" s="246"/>
      <c r="N71" s="247"/>
      <c r="O71" s="128"/>
    </row>
    <row r="72" ht="71" customHeight="1" spans="1:15">
      <c r="A72" s="213"/>
      <c r="B72" s="213"/>
      <c r="C72" s="208" t="s">
        <v>616</v>
      </c>
      <c r="D72" s="209" t="s">
        <v>499</v>
      </c>
      <c r="E72" s="208" t="s">
        <v>616</v>
      </c>
      <c r="F72" s="209" t="s">
        <v>514</v>
      </c>
      <c r="G72" s="209" t="s">
        <v>515</v>
      </c>
      <c r="H72" s="191" t="s">
        <v>1215</v>
      </c>
      <c r="I72" s="228"/>
      <c r="J72" s="191" t="s">
        <v>616</v>
      </c>
      <c r="K72" s="228"/>
      <c r="L72" s="191" t="s">
        <v>1216</v>
      </c>
      <c r="M72" s="246"/>
      <c r="N72" s="247"/>
      <c r="O72" s="128"/>
    </row>
    <row r="73" ht="75" customHeight="1" spans="1:15">
      <c r="A73" s="213"/>
      <c r="B73" s="213"/>
      <c r="C73" s="208" t="s">
        <v>586</v>
      </c>
      <c r="D73" s="209" t="s">
        <v>499</v>
      </c>
      <c r="E73" s="208" t="s">
        <v>586</v>
      </c>
      <c r="F73" s="209" t="s">
        <v>514</v>
      </c>
      <c r="G73" s="209" t="s">
        <v>515</v>
      </c>
      <c r="H73" s="191" t="s">
        <v>1236</v>
      </c>
      <c r="I73" s="228"/>
      <c r="J73" s="191" t="s">
        <v>586</v>
      </c>
      <c r="K73" s="228"/>
      <c r="L73" s="191" t="s">
        <v>1237</v>
      </c>
      <c r="M73" s="246"/>
      <c r="N73" s="247"/>
      <c r="O73" s="128"/>
    </row>
    <row r="74" ht="78" customHeight="1" spans="1:15">
      <c r="A74" s="213"/>
      <c r="B74" s="213"/>
      <c r="C74" s="208" t="s">
        <v>787</v>
      </c>
      <c r="D74" s="209" t="s">
        <v>499</v>
      </c>
      <c r="E74" s="208" t="s">
        <v>787</v>
      </c>
      <c r="F74" s="209" t="s">
        <v>514</v>
      </c>
      <c r="G74" s="209" t="s">
        <v>515</v>
      </c>
      <c r="H74" s="191" t="s">
        <v>1205</v>
      </c>
      <c r="I74" s="228"/>
      <c r="J74" s="191" t="s">
        <v>787</v>
      </c>
      <c r="K74" s="228"/>
      <c r="L74" s="191" t="s">
        <v>1238</v>
      </c>
      <c r="M74" s="246"/>
      <c r="N74" s="247"/>
      <c r="O74" s="128"/>
    </row>
    <row r="75" ht="93" customHeight="1" spans="1:15">
      <c r="A75" s="213"/>
      <c r="B75" s="213"/>
      <c r="C75" s="208" t="s">
        <v>841</v>
      </c>
      <c r="D75" s="209" t="s">
        <v>499</v>
      </c>
      <c r="E75" s="208" t="s">
        <v>841</v>
      </c>
      <c r="F75" s="209" t="s">
        <v>514</v>
      </c>
      <c r="G75" s="209" t="s">
        <v>515</v>
      </c>
      <c r="H75" s="191" t="s">
        <v>1221</v>
      </c>
      <c r="I75" s="228"/>
      <c r="J75" s="191" t="s">
        <v>841</v>
      </c>
      <c r="K75" s="228"/>
      <c r="L75" s="191" t="s">
        <v>1222</v>
      </c>
      <c r="M75" s="246"/>
      <c r="N75" s="247"/>
      <c r="O75" s="128"/>
    </row>
    <row r="76" ht="106" customHeight="1" spans="1:15">
      <c r="A76" s="213"/>
      <c r="B76" s="213"/>
      <c r="C76" s="208" t="s">
        <v>798</v>
      </c>
      <c r="D76" s="209" t="s">
        <v>499</v>
      </c>
      <c r="E76" s="208" t="s">
        <v>798</v>
      </c>
      <c r="F76" s="209" t="s">
        <v>514</v>
      </c>
      <c r="G76" s="209" t="s">
        <v>515</v>
      </c>
      <c r="H76" s="191" t="s">
        <v>1215</v>
      </c>
      <c r="I76" s="228"/>
      <c r="J76" s="191" t="s">
        <v>798</v>
      </c>
      <c r="K76" s="228"/>
      <c r="L76" s="191" t="s">
        <v>1223</v>
      </c>
      <c r="M76" s="246"/>
      <c r="N76" s="247"/>
      <c r="O76" s="128"/>
    </row>
    <row r="77" ht="60" customHeight="1" spans="1:15">
      <c r="A77" s="213"/>
      <c r="B77" s="213"/>
      <c r="C77" s="208" t="s">
        <v>812</v>
      </c>
      <c r="D77" s="209" t="s">
        <v>499</v>
      </c>
      <c r="E77" s="208" t="s">
        <v>812</v>
      </c>
      <c r="F77" s="209" t="s">
        <v>514</v>
      </c>
      <c r="G77" s="209" t="s">
        <v>515</v>
      </c>
      <c r="H77" s="191" t="s">
        <v>1225</v>
      </c>
      <c r="I77" s="228"/>
      <c r="J77" s="191" t="s">
        <v>812</v>
      </c>
      <c r="K77" s="228"/>
      <c r="L77" s="191" t="s">
        <v>1224</v>
      </c>
      <c r="M77" s="246"/>
      <c r="N77" s="247"/>
      <c r="O77" s="128"/>
    </row>
    <row r="78" ht="78" customHeight="1" spans="1:15">
      <c r="A78" s="213"/>
      <c r="B78" s="213"/>
      <c r="C78" s="208" t="s">
        <v>706</v>
      </c>
      <c r="D78" s="209" t="s">
        <v>499</v>
      </c>
      <c r="E78" s="208" t="s">
        <v>706</v>
      </c>
      <c r="F78" s="209" t="s">
        <v>514</v>
      </c>
      <c r="G78" s="209" t="s">
        <v>515</v>
      </c>
      <c r="H78" s="191" t="s">
        <v>1215</v>
      </c>
      <c r="I78" s="228"/>
      <c r="J78" s="191" t="s">
        <v>706</v>
      </c>
      <c r="K78" s="228"/>
      <c r="L78" s="191" t="s">
        <v>1229</v>
      </c>
      <c r="M78" s="246"/>
      <c r="N78" s="247"/>
      <c r="O78" s="128"/>
    </row>
    <row r="79" ht="61" customHeight="1" spans="1:15">
      <c r="A79" s="213"/>
      <c r="B79" s="213"/>
      <c r="C79" s="230" t="s">
        <v>719</v>
      </c>
      <c r="D79" s="209" t="s">
        <v>499</v>
      </c>
      <c r="E79" s="231" t="s">
        <v>719</v>
      </c>
      <c r="F79" s="232" t="s">
        <v>514</v>
      </c>
      <c r="G79" s="209" t="s">
        <v>515</v>
      </c>
      <c r="H79" s="191" t="s">
        <v>1215</v>
      </c>
      <c r="I79" s="228"/>
      <c r="J79" s="191" t="s">
        <v>719</v>
      </c>
      <c r="K79" s="228"/>
      <c r="L79" s="191" t="s">
        <v>1239</v>
      </c>
      <c r="M79" s="246"/>
      <c r="N79" s="247"/>
      <c r="O79" s="128"/>
    </row>
    <row r="80" ht="66" customHeight="1" spans="1:15">
      <c r="A80" s="213"/>
      <c r="B80" s="213"/>
      <c r="C80" s="233" t="s">
        <v>547</v>
      </c>
      <c r="D80" s="209" t="s">
        <v>499</v>
      </c>
      <c r="E80" s="234" t="s">
        <v>547</v>
      </c>
      <c r="F80" s="235" t="s">
        <v>514</v>
      </c>
      <c r="G80" s="209" t="s">
        <v>515</v>
      </c>
      <c r="H80" s="191" t="s">
        <v>1215</v>
      </c>
      <c r="I80" s="228"/>
      <c r="J80" s="191" t="s">
        <v>547</v>
      </c>
      <c r="K80" s="228"/>
      <c r="L80" s="191" t="s">
        <v>1231</v>
      </c>
      <c r="M80" s="246"/>
      <c r="N80" s="247"/>
      <c r="O80" s="128"/>
    </row>
    <row r="81" ht="124" customHeight="1" spans="1:15">
      <c r="A81" s="213"/>
      <c r="B81" s="213"/>
      <c r="C81" s="233" t="s">
        <v>565</v>
      </c>
      <c r="D81" s="209" t="s">
        <v>499</v>
      </c>
      <c r="E81" s="234" t="s">
        <v>565</v>
      </c>
      <c r="F81" s="235" t="s">
        <v>514</v>
      </c>
      <c r="G81" s="209" t="s">
        <v>515</v>
      </c>
      <c r="H81" s="191" t="s">
        <v>1215</v>
      </c>
      <c r="I81" s="228"/>
      <c r="J81" s="191" t="s">
        <v>565</v>
      </c>
      <c r="K81" s="228"/>
      <c r="L81" s="191" t="s">
        <v>1232</v>
      </c>
      <c r="M81" s="246"/>
      <c r="N81" s="247"/>
      <c r="O81" s="128"/>
    </row>
    <row r="82" customHeight="1" spans="1:13">
      <c r="A82" s="213"/>
      <c r="B82" s="236" t="s">
        <v>861</v>
      </c>
      <c r="C82" s="233"/>
      <c r="D82" s="235"/>
      <c r="E82" s="237"/>
      <c r="F82" s="235"/>
      <c r="G82" s="232"/>
      <c r="H82" s="115"/>
      <c r="I82" s="213"/>
      <c r="J82" s="115"/>
      <c r="K82" s="213"/>
      <c r="L82" s="115"/>
      <c r="M82" s="213"/>
    </row>
    <row r="83" ht="58" customHeight="1" spans="1:13">
      <c r="A83" s="213"/>
      <c r="B83" s="213"/>
      <c r="C83" s="233" t="s">
        <v>1240</v>
      </c>
      <c r="D83" s="209" t="s">
        <v>499</v>
      </c>
      <c r="E83" s="234" t="s">
        <v>1240</v>
      </c>
      <c r="F83" s="235" t="s">
        <v>514</v>
      </c>
      <c r="G83" s="209" t="s">
        <v>515</v>
      </c>
      <c r="H83" s="191" t="s">
        <v>1215</v>
      </c>
      <c r="I83" s="228"/>
      <c r="J83" s="191" t="s">
        <v>1240</v>
      </c>
      <c r="K83" s="228"/>
      <c r="L83" s="191" t="s">
        <v>1216</v>
      </c>
      <c r="M83" s="228"/>
    </row>
    <row r="84" ht="67" customHeight="1" spans="1:13">
      <c r="A84" s="213"/>
      <c r="B84" s="213"/>
      <c r="C84" s="222" t="s">
        <v>789</v>
      </c>
      <c r="D84" s="208" t="s">
        <v>499</v>
      </c>
      <c r="E84" s="222" t="s">
        <v>789</v>
      </c>
      <c r="F84" s="222" t="s">
        <v>514</v>
      </c>
      <c r="G84" s="208" t="s">
        <v>515</v>
      </c>
      <c r="H84" s="191" t="s">
        <v>1205</v>
      </c>
      <c r="I84" s="191"/>
      <c r="J84" s="191" t="s">
        <v>789</v>
      </c>
      <c r="K84" s="191"/>
      <c r="L84" s="191" t="s">
        <v>1238</v>
      </c>
      <c r="M84" s="191"/>
    </row>
    <row r="85" ht="90" customHeight="1" spans="1:13">
      <c r="A85" s="213"/>
      <c r="B85" s="213"/>
      <c r="C85" s="222" t="s">
        <v>1241</v>
      </c>
      <c r="D85" s="208" t="s">
        <v>499</v>
      </c>
      <c r="E85" s="191">
        <v>100</v>
      </c>
      <c r="F85" s="222" t="s">
        <v>520</v>
      </c>
      <c r="G85" s="208" t="s">
        <v>515</v>
      </c>
      <c r="H85" s="191" t="s">
        <v>1221</v>
      </c>
      <c r="I85" s="191"/>
      <c r="J85" s="191" t="s">
        <v>843</v>
      </c>
      <c r="K85" s="191"/>
      <c r="L85" s="191" t="s">
        <v>1222</v>
      </c>
      <c r="M85" s="191"/>
    </row>
    <row r="86" ht="23" customHeight="1" spans="1:13">
      <c r="A86" s="229" t="s">
        <v>516</v>
      </c>
      <c r="B86" s="229" t="s">
        <v>93</v>
      </c>
      <c r="C86" s="222"/>
      <c r="D86" s="222"/>
      <c r="E86" s="222"/>
      <c r="F86" s="222"/>
      <c r="G86" s="222"/>
      <c r="H86" s="115"/>
      <c r="I86" s="222"/>
      <c r="J86" s="115"/>
      <c r="K86" s="222"/>
      <c r="L86" s="115"/>
      <c r="M86" s="222"/>
    </row>
    <row r="87" ht="23" customHeight="1" spans="1:13">
      <c r="A87" s="229" t="s">
        <v>93</v>
      </c>
      <c r="B87" s="229" t="s">
        <v>517</v>
      </c>
      <c r="C87" s="222"/>
      <c r="D87" s="222"/>
      <c r="E87" s="222"/>
      <c r="F87" s="222"/>
      <c r="G87" s="222"/>
      <c r="H87" s="115"/>
      <c r="I87" s="222"/>
      <c r="J87" s="115"/>
      <c r="K87" s="222"/>
      <c r="L87" s="115"/>
      <c r="M87" s="222"/>
    </row>
    <row r="88" ht="22" customHeight="1" spans="1:13">
      <c r="A88" s="238"/>
      <c r="B88" s="238"/>
      <c r="C88" s="239" t="s">
        <v>954</v>
      </c>
      <c r="D88" s="240" t="s">
        <v>528</v>
      </c>
      <c r="E88" s="241">
        <v>90</v>
      </c>
      <c r="F88" s="239" t="s">
        <v>520</v>
      </c>
      <c r="G88" s="242" t="s">
        <v>515</v>
      </c>
      <c r="H88" s="241" t="s">
        <v>1210</v>
      </c>
      <c r="I88" s="241"/>
      <c r="J88" s="241" t="s">
        <v>1242</v>
      </c>
      <c r="K88" s="241"/>
      <c r="L88" s="241" t="s">
        <v>1243</v>
      </c>
      <c r="M88" s="241"/>
    </row>
    <row r="89" customHeight="1" spans="1:13">
      <c r="A89" s="243"/>
      <c r="B89" s="243"/>
      <c r="C89" s="244"/>
      <c r="D89" s="244"/>
      <c r="E89" s="244"/>
      <c r="F89" s="244"/>
      <c r="G89" s="244"/>
      <c r="H89" s="245"/>
      <c r="I89" s="244"/>
      <c r="J89" s="245"/>
      <c r="K89" s="244"/>
      <c r="L89" s="245"/>
      <c r="M89" s="244"/>
    </row>
    <row r="90" customHeight="1" spans="3:13">
      <c r="C90" s="87"/>
      <c r="D90" s="87"/>
      <c r="E90" s="87"/>
      <c r="F90" s="87"/>
      <c r="G90" s="87"/>
      <c r="H90" s="147"/>
      <c r="I90" s="87"/>
      <c r="J90" s="147"/>
      <c r="K90" s="87"/>
      <c r="L90" s="147"/>
      <c r="M90" s="87"/>
    </row>
    <row r="91" customHeight="1" spans="3:13">
      <c r="C91" s="87"/>
      <c r="D91" s="87"/>
      <c r="E91" s="87"/>
      <c r="F91" s="87"/>
      <c r="G91" s="87"/>
      <c r="H91" s="147"/>
      <c r="I91" s="87"/>
      <c r="J91" s="147"/>
      <c r="K91" s="87"/>
      <c r="L91" s="147"/>
      <c r="M91" s="87"/>
    </row>
    <row r="92" customHeight="1" spans="3:13">
      <c r="C92" s="87"/>
      <c r="D92" s="87"/>
      <c r="E92" s="87"/>
      <c r="F92" s="87"/>
      <c r="G92" s="87"/>
      <c r="H92" s="147"/>
      <c r="I92" s="87"/>
      <c r="J92" s="147"/>
      <c r="K92" s="87"/>
      <c r="L92" s="147"/>
      <c r="M92" s="87"/>
    </row>
    <row r="93" customHeight="1" spans="3:13">
      <c r="C93" s="87"/>
      <c r="D93" s="87"/>
      <c r="E93" s="87"/>
      <c r="F93" s="87"/>
      <c r="G93" s="87"/>
      <c r="H93" s="147"/>
      <c r="I93" s="87"/>
      <c r="J93" s="147"/>
      <c r="K93" s="87"/>
      <c r="L93" s="147"/>
      <c r="M93" s="87"/>
    </row>
    <row r="94" customHeight="1" spans="3:13">
      <c r="C94" s="87"/>
      <c r="D94" s="87"/>
      <c r="E94" s="87"/>
      <c r="F94" s="87"/>
      <c r="G94" s="87"/>
      <c r="H94" s="147"/>
      <c r="I94" s="87"/>
      <c r="J94" s="147"/>
      <c r="K94" s="87"/>
      <c r="L94" s="147"/>
      <c r="M94" s="87"/>
    </row>
    <row r="95" customHeight="1" spans="3:13">
      <c r="C95" s="87"/>
      <c r="D95" s="87"/>
      <c r="E95" s="87"/>
      <c r="F95" s="87"/>
      <c r="G95" s="87"/>
      <c r="H95" s="147"/>
      <c r="I95" s="87"/>
      <c r="J95" s="147"/>
      <c r="K95" s="87"/>
      <c r="L95" s="147"/>
      <c r="M95" s="87"/>
    </row>
    <row r="96" customHeight="1" spans="3:13">
      <c r="C96" s="87"/>
      <c r="D96" s="87"/>
      <c r="E96" s="87"/>
      <c r="F96" s="87"/>
      <c r="G96" s="87"/>
      <c r="H96" s="147"/>
      <c r="I96" s="87"/>
      <c r="J96" s="147"/>
      <c r="K96" s="87"/>
      <c r="L96" s="147"/>
      <c r="M96" s="87"/>
    </row>
    <row r="97" customHeight="1" spans="3:13">
      <c r="C97" s="87"/>
      <c r="D97" s="87"/>
      <c r="E97" s="87"/>
      <c r="F97" s="87"/>
      <c r="G97" s="87"/>
      <c r="H97" s="147"/>
      <c r="I97" s="87"/>
      <c r="J97" s="147"/>
      <c r="K97" s="87"/>
      <c r="L97" s="147"/>
      <c r="M97" s="87"/>
    </row>
  </sheetData>
  <mergeCells count="282">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M30"/>
    <mergeCell ref="A31:G31"/>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N68:O68"/>
    <mergeCell ref="H69:I69"/>
    <mergeCell ref="J69:K69"/>
    <mergeCell ref="L69:M69"/>
    <mergeCell ref="N69:O69"/>
    <mergeCell ref="H70:I70"/>
    <mergeCell ref="J70:K70"/>
    <mergeCell ref="L70:M70"/>
    <mergeCell ref="N70:O70"/>
    <mergeCell ref="H71:I71"/>
    <mergeCell ref="J71:K71"/>
    <mergeCell ref="L71:M71"/>
    <mergeCell ref="N71:O71"/>
    <mergeCell ref="H72:I72"/>
    <mergeCell ref="J72:K72"/>
    <mergeCell ref="L72:M72"/>
    <mergeCell ref="N72:O72"/>
    <mergeCell ref="H73:I73"/>
    <mergeCell ref="J73:K73"/>
    <mergeCell ref="L73:M73"/>
    <mergeCell ref="N73:O73"/>
    <mergeCell ref="H74:I74"/>
    <mergeCell ref="J74:K74"/>
    <mergeCell ref="L74:M74"/>
    <mergeCell ref="N74:O74"/>
    <mergeCell ref="H75:I75"/>
    <mergeCell ref="J75:K75"/>
    <mergeCell ref="L75:M75"/>
    <mergeCell ref="N75:O75"/>
    <mergeCell ref="H76:I76"/>
    <mergeCell ref="J76:K76"/>
    <mergeCell ref="L76:M76"/>
    <mergeCell ref="N76:O76"/>
    <mergeCell ref="H77:I77"/>
    <mergeCell ref="J77:K77"/>
    <mergeCell ref="L77:M77"/>
    <mergeCell ref="N77:O77"/>
    <mergeCell ref="H78:I78"/>
    <mergeCell ref="J78:K78"/>
    <mergeCell ref="L78:M78"/>
    <mergeCell ref="N78:O78"/>
    <mergeCell ref="H79:I79"/>
    <mergeCell ref="J79:K79"/>
    <mergeCell ref="L79:M79"/>
    <mergeCell ref="N79:O79"/>
    <mergeCell ref="H80:I80"/>
    <mergeCell ref="J80:K80"/>
    <mergeCell ref="L80:M80"/>
    <mergeCell ref="N80:O80"/>
    <mergeCell ref="H81:I81"/>
    <mergeCell ref="J81:K81"/>
    <mergeCell ref="L81:M81"/>
    <mergeCell ref="N81:O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A5:A6"/>
    <mergeCell ref="A9:B10"/>
    <mergeCell ref="C9:E10"/>
    <mergeCell ref="F9:G10"/>
    <mergeCell ref="H31:I32"/>
    <mergeCell ref="J31:K32"/>
    <mergeCell ref="L31:M32"/>
  </mergeCells>
  <pageMargins left="0.75" right="0.75" top="1" bottom="1" header="0.5" footer="0.5"/>
  <pageSetup paperSize="9" scale="5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E10" sqref="E10"/>
    </sheetView>
  </sheetViews>
  <sheetFormatPr defaultColWidth="8.88571428571429" defaultRowHeight="14.25" customHeight="1" outlineLevelCol="5"/>
  <cols>
    <col min="1" max="2" width="21.1333333333333" style="155" customWidth="1"/>
    <col min="3" max="3" width="37.285714285714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1" t="s">
        <v>1244</v>
      </c>
      <c r="B1" s="156">
        <v>0</v>
      </c>
      <c r="C1" s="157">
        <v>1</v>
      </c>
      <c r="D1" s="158"/>
      <c r="E1" s="158"/>
      <c r="F1" s="158"/>
    </row>
    <row r="2" ht="26.25" customHeight="1" spans="1:6">
      <c r="A2" s="159" t="s">
        <v>12</v>
      </c>
      <c r="B2" s="159"/>
      <c r="C2" s="160"/>
      <c r="D2" s="160"/>
      <c r="E2" s="160"/>
      <c r="F2" s="160"/>
    </row>
    <row r="3" ht="13.5" customHeight="1" spans="1:6">
      <c r="A3" s="161" t="s">
        <v>22</v>
      </c>
      <c r="B3" s="161"/>
      <c r="C3" s="157"/>
      <c r="D3" s="158"/>
      <c r="E3" s="158"/>
      <c r="F3" s="158" t="s">
        <v>23</v>
      </c>
    </row>
    <row r="4" ht="19.5" customHeight="1" spans="1:6">
      <c r="A4" s="88" t="s">
        <v>245</v>
      </c>
      <c r="B4" s="162" t="s">
        <v>95</v>
      </c>
      <c r="C4" s="88" t="s">
        <v>96</v>
      </c>
      <c r="D4" s="89" t="s">
        <v>1245</v>
      </c>
      <c r="E4" s="90"/>
      <c r="F4" s="163"/>
    </row>
    <row r="5" ht="18.75" customHeight="1" spans="1:6">
      <c r="A5" s="92"/>
      <c r="B5" s="164"/>
      <c r="C5" s="93"/>
      <c r="D5" s="88" t="s">
        <v>77</v>
      </c>
      <c r="E5" s="89" t="s">
        <v>98</v>
      </c>
      <c r="F5" s="88" t="s">
        <v>99</v>
      </c>
    </row>
    <row r="6" ht="18.75" customHeight="1" spans="1:6">
      <c r="A6" s="165">
        <v>1</v>
      </c>
      <c r="B6" s="172">
        <v>2</v>
      </c>
      <c r="C6" s="109">
        <v>3</v>
      </c>
      <c r="D6" s="165" t="s">
        <v>1246</v>
      </c>
      <c r="E6" s="165" t="s">
        <v>500</v>
      </c>
      <c r="F6" s="109">
        <v>6</v>
      </c>
    </row>
    <row r="7" ht="18.75" customHeight="1" spans="1:6">
      <c r="A7" s="165" t="s">
        <v>92</v>
      </c>
      <c r="B7" s="173" t="s">
        <v>142</v>
      </c>
      <c r="C7" s="173" t="s">
        <v>143</v>
      </c>
      <c r="D7" s="174">
        <v>6120000</v>
      </c>
      <c r="E7" s="175"/>
      <c r="F7" s="174">
        <v>6120000</v>
      </c>
    </row>
    <row r="8" ht="18.75" customHeight="1" spans="1:6">
      <c r="A8" s="165" t="s">
        <v>92</v>
      </c>
      <c r="B8" s="176" t="s">
        <v>144</v>
      </c>
      <c r="C8" s="176" t="s">
        <v>145</v>
      </c>
      <c r="D8" s="174">
        <v>6120000</v>
      </c>
      <c r="E8" s="177"/>
      <c r="F8" s="174">
        <v>6120000</v>
      </c>
    </row>
    <row r="9" ht="18.75" customHeight="1" spans="1:6">
      <c r="A9" s="165" t="s">
        <v>92</v>
      </c>
      <c r="B9" s="178" t="s">
        <v>146</v>
      </c>
      <c r="C9" s="178" t="s">
        <v>147</v>
      </c>
      <c r="D9" s="174">
        <v>6120000</v>
      </c>
      <c r="E9" s="177"/>
      <c r="F9" s="174">
        <v>6120000</v>
      </c>
    </row>
    <row r="10" ht="18.75" customHeight="1" spans="1:6">
      <c r="A10" s="168" t="s">
        <v>194</v>
      </c>
      <c r="B10" s="169"/>
      <c r="C10" s="170" t="s">
        <v>194</v>
      </c>
      <c r="D10" s="174">
        <v>6120000</v>
      </c>
      <c r="E10" s="167" t="s">
        <v>93</v>
      </c>
      <c r="F10" s="174">
        <v>6120000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9" sqref="A9"/>
    </sheetView>
  </sheetViews>
  <sheetFormatPr defaultColWidth="8.88571428571429" defaultRowHeight="14.25" customHeight="1" outlineLevelCol="5"/>
  <cols>
    <col min="1" max="2" width="21.1333333333333" style="155"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5" t="s">
        <v>1247</v>
      </c>
      <c r="B1" s="156">
        <v>0</v>
      </c>
      <c r="C1" s="157">
        <v>1</v>
      </c>
      <c r="D1" s="158"/>
      <c r="E1" s="158"/>
      <c r="F1" s="158"/>
    </row>
    <row r="2" s="80" customFormat="1" ht="26.25" customHeight="1" spans="1:6">
      <c r="A2" s="159" t="s">
        <v>13</v>
      </c>
      <c r="B2" s="159"/>
      <c r="C2" s="160"/>
      <c r="D2" s="160"/>
      <c r="E2" s="160"/>
      <c r="F2" s="160"/>
    </row>
    <row r="3" s="80" customFormat="1" ht="13.5" customHeight="1" spans="1:6">
      <c r="A3" s="161" t="s">
        <v>22</v>
      </c>
      <c r="B3" s="161"/>
      <c r="C3" s="157"/>
      <c r="D3" s="158"/>
      <c r="E3" s="158"/>
      <c r="F3" s="158" t="s">
        <v>23</v>
      </c>
    </row>
    <row r="4" s="80" customFormat="1" ht="19.5" customHeight="1" spans="1:6">
      <c r="A4" s="88" t="s">
        <v>245</v>
      </c>
      <c r="B4" s="162" t="s">
        <v>95</v>
      </c>
      <c r="C4" s="88" t="s">
        <v>96</v>
      </c>
      <c r="D4" s="89" t="s">
        <v>1248</v>
      </c>
      <c r="E4" s="90"/>
      <c r="F4" s="163"/>
    </row>
    <row r="5" s="80" customFormat="1" ht="18.75" customHeight="1" spans="1:6">
      <c r="A5" s="92"/>
      <c r="B5" s="164"/>
      <c r="C5" s="93"/>
      <c r="D5" s="88" t="s">
        <v>77</v>
      </c>
      <c r="E5" s="89" t="s">
        <v>98</v>
      </c>
      <c r="F5" s="88" t="s">
        <v>99</v>
      </c>
    </row>
    <row r="6" s="80" customFormat="1" ht="18.75" customHeight="1" spans="1:6">
      <c r="A6" s="165">
        <v>1</v>
      </c>
      <c r="B6" s="165" t="s">
        <v>570</v>
      </c>
      <c r="C6" s="109">
        <v>3</v>
      </c>
      <c r="D6" s="165" t="s">
        <v>1246</v>
      </c>
      <c r="E6" s="165" t="s">
        <v>500</v>
      </c>
      <c r="F6" s="109">
        <v>6</v>
      </c>
    </row>
    <row r="7" s="80" customFormat="1" ht="18.75" customHeight="1" spans="1:6">
      <c r="A7" s="77" t="s">
        <v>93</v>
      </c>
      <c r="B7" s="77" t="s">
        <v>93</v>
      </c>
      <c r="C7" s="77" t="s">
        <v>93</v>
      </c>
      <c r="D7" s="166" t="s">
        <v>93</v>
      </c>
      <c r="E7" s="167" t="s">
        <v>93</v>
      </c>
      <c r="F7" s="167" t="s">
        <v>93</v>
      </c>
    </row>
    <row r="8" s="80" customFormat="1" ht="18.75" customHeight="1" spans="1:6">
      <c r="A8" s="168" t="s">
        <v>194</v>
      </c>
      <c r="B8" s="169"/>
      <c r="C8" s="170"/>
      <c r="D8" s="166" t="s">
        <v>93</v>
      </c>
      <c r="E8" s="167" t="s">
        <v>93</v>
      </c>
      <c r="F8" s="167" t="s">
        <v>93</v>
      </c>
    </row>
    <row r="9" customHeight="1" spans="1:1">
      <c r="A9" s="155" t="s">
        <v>1249</v>
      </c>
    </row>
  </sheetData>
  <mergeCells count="7">
    <mergeCell ref="A2:F2"/>
    <mergeCell ref="A3:D3"/>
    <mergeCell ref="D4:F4"/>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abSelected="1" zoomScaleSheetLayoutView="60" workbookViewId="0">
      <selection activeCell="F11" sqref="F11"/>
    </sheetView>
  </sheetViews>
  <sheetFormatPr defaultColWidth="8.88571428571429" defaultRowHeight="14.25" customHeight="1"/>
  <cols>
    <col min="1" max="1" width="15.7142857142857" style="64" customWidth="1"/>
    <col min="2" max="2" width="17.7142857142857" style="64" customWidth="1"/>
    <col min="3" max="3" width="54.5714285714286" style="80" customWidth="1"/>
    <col min="4" max="4" width="32.8571428571429" style="80" customWidth="1"/>
    <col min="5" max="5" width="22.1428571428571" style="80" customWidth="1"/>
    <col min="6" max="6" width="7.71428571428571" style="80" customWidth="1"/>
    <col min="7" max="7" width="10.2857142857143" style="80" customWidth="1"/>
    <col min="8" max="8" width="22.1428571428571" style="80" customWidth="1"/>
    <col min="9" max="9" width="12" style="80" customWidth="1"/>
    <col min="10" max="10" width="13.5714285714286" style="80" customWidth="1"/>
    <col min="11" max="12" width="10" style="80" customWidth="1"/>
    <col min="13" max="13" width="9.13333333333333" style="64" customWidth="1"/>
    <col min="14" max="15" width="9.13333333333333" style="80" customWidth="1"/>
    <col min="16" max="17" width="12.7142857142857" style="80" customWidth="1"/>
    <col min="18" max="18" width="9.13333333333333" style="64" customWidth="1"/>
    <col min="19" max="19" width="10.4285714285714" style="80" customWidth="1"/>
    <col min="20" max="20" width="9.13333333333333" style="64" customWidth="1"/>
    <col min="21" max="16384" width="9.13333333333333" style="64"/>
  </cols>
  <sheetData>
    <row r="1" ht="13.5" customHeight="1" spans="1:19">
      <c r="A1" s="82" t="s">
        <v>1250</v>
      </c>
      <c r="D1" s="82"/>
      <c r="E1" s="82"/>
      <c r="F1" s="82"/>
      <c r="G1" s="82"/>
      <c r="H1" s="82"/>
      <c r="I1" s="82"/>
      <c r="J1" s="82"/>
      <c r="K1" s="82"/>
      <c r="L1" s="82"/>
      <c r="R1" s="78"/>
      <c r="S1" s="151"/>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2"/>
      <c r="S3" s="153" t="s">
        <v>236</v>
      </c>
    </row>
    <row r="4" ht="15.75" customHeight="1" spans="1:19">
      <c r="A4" s="114" t="s">
        <v>244</v>
      </c>
      <c r="B4" s="114" t="s">
        <v>245</v>
      </c>
      <c r="C4" s="114" t="s">
        <v>1251</v>
      </c>
      <c r="D4" s="114" t="s">
        <v>1252</v>
      </c>
      <c r="E4" s="114" t="s">
        <v>1253</v>
      </c>
      <c r="F4" s="114" t="s">
        <v>1254</v>
      </c>
      <c r="G4" s="114" t="s">
        <v>1255</v>
      </c>
      <c r="H4" s="114" t="s">
        <v>1256</v>
      </c>
      <c r="I4" s="72" t="s">
        <v>252</v>
      </c>
      <c r="J4" s="145"/>
      <c r="K4" s="145"/>
      <c r="L4" s="72"/>
      <c r="M4" s="146"/>
      <c r="N4" s="72"/>
      <c r="O4" s="72"/>
      <c r="P4" s="72"/>
      <c r="Q4" s="72"/>
      <c r="R4" s="146"/>
      <c r="S4" s="73"/>
    </row>
    <row r="5" ht="17.25" customHeight="1" spans="1:19">
      <c r="A5" s="117"/>
      <c r="B5" s="117"/>
      <c r="C5" s="117"/>
      <c r="D5" s="117"/>
      <c r="E5" s="117"/>
      <c r="F5" s="117"/>
      <c r="G5" s="117"/>
      <c r="H5" s="117"/>
      <c r="I5" s="147" t="s">
        <v>77</v>
      </c>
      <c r="J5" s="115" t="s">
        <v>80</v>
      </c>
      <c r="K5" s="115" t="s">
        <v>1257</v>
      </c>
      <c r="L5" s="117" t="s">
        <v>1258</v>
      </c>
      <c r="M5" s="148" t="s">
        <v>1259</v>
      </c>
      <c r="N5" s="149" t="s">
        <v>1260</v>
      </c>
      <c r="O5" s="149"/>
      <c r="P5" s="149"/>
      <c r="Q5" s="149"/>
      <c r="R5" s="154"/>
      <c r="S5" s="141"/>
    </row>
    <row r="6" ht="54" customHeight="1" spans="1:19">
      <c r="A6" s="117"/>
      <c r="B6" s="117"/>
      <c r="C6" s="117"/>
      <c r="D6" s="141"/>
      <c r="E6" s="141"/>
      <c r="F6" s="141"/>
      <c r="G6" s="141"/>
      <c r="H6" s="141"/>
      <c r="I6" s="149"/>
      <c r="J6" s="115"/>
      <c r="K6" s="115"/>
      <c r="L6" s="141"/>
      <c r="M6" s="150"/>
      <c r="N6" s="141" t="s">
        <v>79</v>
      </c>
      <c r="O6" s="141" t="s">
        <v>86</v>
      </c>
      <c r="P6" s="141" t="s">
        <v>334</v>
      </c>
      <c r="Q6" s="141" t="s">
        <v>88</v>
      </c>
      <c r="R6" s="150" t="s">
        <v>89</v>
      </c>
      <c r="S6" s="141"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21" customHeight="1" spans="1:19">
      <c r="A8" s="120" t="s">
        <v>92</v>
      </c>
      <c r="B8" s="120" t="s">
        <v>92</v>
      </c>
      <c r="C8" s="123" t="s">
        <v>300</v>
      </c>
      <c r="D8" s="123" t="s">
        <v>1261</v>
      </c>
      <c r="E8" s="123" t="s">
        <v>1262</v>
      </c>
      <c r="F8" s="123" t="s">
        <v>555</v>
      </c>
      <c r="G8" s="142">
        <v>1</v>
      </c>
      <c r="H8" s="143">
        <v>30000</v>
      </c>
      <c r="I8" s="143">
        <v>30000</v>
      </c>
      <c r="J8" s="143">
        <v>30000</v>
      </c>
      <c r="K8" s="143" t="s">
        <v>93</v>
      </c>
      <c r="L8" s="143" t="s">
        <v>93</v>
      </c>
      <c r="M8" s="143" t="s">
        <v>93</v>
      </c>
      <c r="N8" s="143" t="s">
        <v>93</v>
      </c>
      <c r="O8" s="143" t="s">
        <v>93</v>
      </c>
      <c r="P8" s="143" t="s">
        <v>93</v>
      </c>
      <c r="Q8" s="143"/>
      <c r="R8" s="143" t="s">
        <v>93</v>
      </c>
      <c r="S8" s="143" t="s">
        <v>93</v>
      </c>
    </row>
    <row r="9" ht="21" customHeight="1" spans="1:19">
      <c r="A9" s="120" t="s">
        <v>92</v>
      </c>
      <c r="B9" s="120" t="s">
        <v>92</v>
      </c>
      <c r="C9" s="123" t="s">
        <v>383</v>
      </c>
      <c r="D9" s="123" t="s">
        <v>1263</v>
      </c>
      <c r="E9" s="123" t="s">
        <v>1263</v>
      </c>
      <c r="F9" s="123" t="s">
        <v>1264</v>
      </c>
      <c r="G9" s="142">
        <v>1</v>
      </c>
      <c r="H9" s="143">
        <v>800000</v>
      </c>
      <c r="I9" s="143">
        <v>800000</v>
      </c>
      <c r="J9" s="143">
        <v>800000</v>
      </c>
      <c r="K9" s="143"/>
      <c r="L9" s="143"/>
      <c r="M9" s="143"/>
      <c r="N9" s="143"/>
      <c r="O9" s="143"/>
      <c r="P9" s="143"/>
      <c r="Q9" s="143"/>
      <c r="R9" s="143"/>
      <c r="S9" s="143"/>
    </row>
    <row r="10" ht="21" customHeight="1" spans="1:19">
      <c r="A10" s="120" t="s">
        <v>92</v>
      </c>
      <c r="B10" s="120" t="s">
        <v>92</v>
      </c>
      <c r="C10" s="123" t="s">
        <v>458</v>
      </c>
      <c r="D10" s="123" t="s">
        <v>1265</v>
      </c>
      <c r="E10" s="123" t="s">
        <v>1266</v>
      </c>
      <c r="F10" s="123" t="s">
        <v>555</v>
      </c>
      <c r="G10" s="142">
        <v>1</v>
      </c>
      <c r="H10" s="143">
        <v>300000</v>
      </c>
      <c r="I10" s="143">
        <v>300000</v>
      </c>
      <c r="J10" s="143">
        <v>300000</v>
      </c>
      <c r="K10" s="143"/>
      <c r="L10" s="143"/>
      <c r="M10" s="143"/>
      <c r="N10" s="143"/>
      <c r="O10" s="143"/>
      <c r="P10" s="143"/>
      <c r="Q10" s="143"/>
      <c r="R10" s="143"/>
      <c r="S10" s="143"/>
    </row>
    <row r="11" ht="21" customHeight="1" spans="1:19">
      <c r="A11" s="120" t="s">
        <v>92</v>
      </c>
      <c r="B11" s="120" t="s">
        <v>92</v>
      </c>
      <c r="C11" s="123" t="s">
        <v>464</v>
      </c>
      <c r="D11" s="123" t="s">
        <v>1267</v>
      </c>
      <c r="E11" s="123" t="s">
        <v>1268</v>
      </c>
      <c r="F11" s="123" t="s">
        <v>1264</v>
      </c>
      <c r="G11" s="142">
        <v>1</v>
      </c>
      <c r="H11" s="143">
        <v>840000</v>
      </c>
      <c r="I11" s="143">
        <v>840000</v>
      </c>
      <c r="J11" s="143">
        <v>840000</v>
      </c>
      <c r="K11" s="143"/>
      <c r="L11" s="143"/>
      <c r="M11" s="143"/>
      <c r="N11" s="143"/>
      <c r="O11" s="143"/>
      <c r="P11" s="143"/>
      <c r="Q11" s="143"/>
      <c r="R11" s="143"/>
      <c r="S11" s="143"/>
    </row>
    <row r="12" ht="21" customHeight="1" spans="1:19">
      <c r="A12" s="144" t="s">
        <v>194</v>
      </c>
      <c r="B12" s="144"/>
      <c r="C12" s="144"/>
      <c r="D12" s="144"/>
      <c r="E12" s="144"/>
      <c r="F12" s="144"/>
      <c r="G12" s="144"/>
      <c r="H12" s="143">
        <v>1970000</v>
      </c>
      <c r="I12" s="143">
        <v>1970000</v>
      </c>
      <c r="J12" s="143">
        <v>1970000</v>
      </c>
      <c r="K12" s="143" t="s">
        <v>93</v>
      </c>
      <c r="L12" s="143" t="s">
        <v>93</v>
      </c>
      <c r="M12" s="143" t="s">
        <v>93</v>
      </c>
      <c r="N12" s="143" t="s">
        <v>93</v>
      </c>
      <c r="O12" s="143" t="s">
        <v>93</v>
      </c>
      <c r="P12" s="143" t="s">
        <v>93</v>
      </c>
      <c r="Q12" s="143"/>
      <c r="R12" s="143" t="s">
        <v>93</v>
      </c>
      <c r="S12" s="143" t="s">
        <v>93</v>
      </c>
    </row>
    <row r="13" customHeight="1" spans="1:1">
      <c r="A13" s="64" t="s">
        <v>1269</v>
      </c>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7"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C4" sqref="C4:C6"/>
    </sheetView>
  </sheetViews>
  <sheetFormatPr defaultColWidth="8.71428571428571" defaultRowHeight="14.25" customHeight="1"/>
  <cols>
    <col min="1" max="1" width="16" style="64" customWidth="1"/>
    <col min="2" max="2" width="17.7142857142857" style="64" customWidth="1"/>
    <col min="3" max="3" width="37.5714285714286" style="111" customWidth="1"/>
    <col min="4" max="4" width="27" style="111" customWidth="1"/>
    <col min="5" max="5" width="16.7142857142857" style="111" customWidth="1"/>
    <col min="6" max="6" width="14" style="111" customWidth="1"/>
    <col min="7" max="8" width="13.5714285714286" style="111" customWidth="1"/>
    <col min="9" max="9" width="68.2857142857143" style="111" customWidth="1"/>
    <col min="10" max="10" width="12" style="80" customWidth="1"/>
    <col min="11" max="11" width="13.5714285714286" style="80" customWidth="1"/>
    <col min="12" max="13" width="10" style="80" customWidth="1"/>
    <col min="14" max="14" width="9.13333333333333" style="64" customWidth="1"/>
    <col min="15" max="16" width="9.13333333333333" style="80" customWidth="1"/>
    <col min="17" max="18" width="12.7142857142857" style="80" customWidth="1"/>
    <col min="19" max="19" width="9.13333333333333" style="64" customWidth="1"/>
    <col min="20" max="20" width="10.4285714285714" style="80" customWidth="1"/>
    <col min="21" max="21" width="9.13333333333333" style="64" customWidth="1"/>
    <col min="22" max="249" width="9.13333333333333" style="64"/>
    <col min="250" max="258" width="8.71428571428571" style="64"/>
  </cols>
  <sheetData>
    <row r="1" ht="13.5" customHeight="1" spans="1:20">
      <c r="A1" s="82" t="s">
        <v>1270</v>
      </c>
      <c r="D1" s="82"/>
      <c r="E1" s="82"/>
      <c r="F1" s="82"/>
      <c r="G1" s="82"/>
      <c r="H1" s="82"/>
      <c r="I1" s="82"/>
      <c r="J1" s="125"/>
      <c r="K1" s="125"/>
      <c r="L1" s="125"/>
      <c r="M1" s="125"/>
      <c r="N1" s="126"/>
      <c r="O1" s="127"/>
      <c r="P1" s="127"/>
      <c r="Q1" s="127"/>
      <c r="R1" s="127"/>
      <c r="S1" s="137"/>
      <c r="T1" s="138"/>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8"/>
      <c r="K3" s="128"/>
      <c r="L3" s="128"/>
      <c r="M3" s="128"/>
      <c r="N3" s="126"/>
      <c r="O3" s="127"/>
      <c r="P3" s="127"/>
      <c r="Q3" s="127"/>
      <c r="R3" s="127"/>
      <c r="S3" s="139"/>
      <c r="T3" s="140" t="s">
        <v>236</v>
      </c>
    </row>
    <row r="4" ht="15.75" customHeight="1" spans="1:20">
      <c r="A4" s="114" t="s">
        <v>244</v>
      </c>
      <c r="B4" s="114" t="s">
        <v>245</v>
      </c>
      <c r="C4" s="115" t="s">
        <v>1251</v>
      </c>
      <c r="D4" s="115" t="s">
        <v>1271</v>
      </c>
      <c r="E4" s="115" t="s">
        <v>1272</v>
      </c>
      <c r="F4" s="116" t="s">
        <v>1273</v>
      </c>
      <c r="G4" s="115" t="s">
        <v>1274</v>
      </c>
      <c r="H4" s="115" t="s">
        <v>1275</v>
      </c>
      <c r="I4" s="115" t="s">
        <v>1276</v>
      </c>
      <c r="J4" s="115" t="s">
        <v>252</v>
      </c>
      <c r="K4" s="115"/>
      <c r="L4" s="115"/>
      <c r="M4" s="115"/>
      <c r="N4" s="129"/>
      <c r="O4" s="115"/>
      <c r="P4" s="115"/>
      <c r="Q4" s="115"/>
      <c r="R4" s="115"/>
      <c r="S4" s="129"/>
      <c r="T4" s="115"/>
    </row>
    <row r="5" ht="17.25" customHeight="1" spans="1:20">
      <c r="A5" s="117"/>
      <c r="B5" s="117"/>
      <c r="C5" s="115"/>
      <c r="D5" s="115"/>
      <c r="E5" s="115"/>
      <c r="F5" s="118"/>
      <c r="G5" s="115"/>
      <c r="H5" s="115"/>
      <c r="I5" s="115"/>
      <c r="J5" s="115" t="s">
        <v>77</v>
      </c>
      <c r="K5" s="115" t="s">
        <v>80</v>
      </c>
      <c r="L5" s="115" t="s">
        <v>1257</v>
      </c>
      <c r="M5" s="115" t="s">
        <v>1258</v>
      </c>
      <c r="N5" s="130" t="s">
        <v>1259</v>
      </c>
      <c r="O5" s="115" t="s">
        <v>1260</v>
      </c>
      <c r="P5" s="115"/>
      <c r="Q5" s="115"/>
      <c r="R5" s="115"/>
      <c r="S5" s="130"/>
      <c r="T5" s="115"/>
    </row>
    <row r="6" ht="54" customHeight="1" spans="1:20">
      <c r="A6" s="117"/>
      <c r="B6" s="117"/>
      <c r="C6" s="115"/>
      <c r="D6" s="115"/>
      <c r="E6" s="115"/>
      <c r="F6" s="119"/>
      <c r="G6" s="115"/>
      <c r="H6" s="115"/>
      <c r="I6" s="115"/>
      <c r="J6" s="115"/>
      <c r="K6" s="115"/>
      <c r="L6" s="115"/>
      <c r="M6" s="115"/>
      <c r="N6" s="129"/>
      <c r="O6" s="115" t="s">
        <v>79</v>
      </c>
      <c r="P6" s="115" t="s">
        <v>86</v>
      </c>
      <c r="Q6" s="115" t="s">
        <v>334</v>
      </c>
      <c r="R6" s="115" t="s">
        <v>88</v>
      </c>
      <c r="S6" s="129"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40" customHeight="1" spans="1:20">
      <c r="A8" s="120" t="s">
        <v>92</v>
      </c>
      <c r="B8" s="120" t="s">
        <v>92</v>
      </c>
      <c r="C8" s="121" t="s">
        <v>300</v>
      </c>
      <c r="D8" s="121" t="s">
        <v>1277</v>
      </c>
      <c r="E8" s="121" t="s">
        <v>1278</v>
      </c>
      <c r="F8" s="121" t="s">
        <v>98</v>
      </c>
      <c r="G8" s="121" t="s">
        <v>1263</v>
      </c>
      <c r="H8" s="121" t="s">
        <v>149</v>
      </c>
      <c r="I8" s="121" t="s">
        <v>1279</v>
      </c>
      <c r="J8" s="131">
        <v>78000</v>
      </c>
      <c r="K8" s="131">
        <v>78000</v>
      </c>
      <c r="L8" s="131" t="s">
        <v>93</v>
      </c>
      <c r="M8" s="131" t="s">
        <v>93</v>
      </c>
      <c r="N8" s="131" t="s">
        <v>93</v>
      </c>
      <c r="O8" s="131" t="s">
        <v>93</v>
      </c>
      <c r="P8" s="131" t="s">
        <v>93</v>
      </c>
      <c r="Q8" s="131" t="s">
        <v>93</v>
      </c>
      <c r="R8" s="131"/>
      <c r="S8" s="131" t="s">
        <v>93</v>
      </c>
      <c r="T8" s="131" t="s">
        <v>93</v>
      </c>
    </row>
    <row r="9" ht="52" customHeight="1" spans="1:20">
      <c r="A9" s="120" t="s">
        <v>92</v>
      </c>
      <c r="B9" s="120" t="s">
        <v>92</v>
      </c>
      <c r="C9" s="121" t="s">
        <v>365</v>
      </c>
      <c r="D9" s="121" t="s">
        <v>1280</v>
      </c>
      <c r="E9" s="121" t="s">
        <v>1281</v>
      </c>
      <c r="F9" s="121" t="s">
        <v>99</v>
      </c>
      <c r="G9" s="121" t="s">
        <v>1282</v>
      </c>
      <c r="H9" s="121" t="s">
        <v>149</v>
      </c>
      <c r="I9" s="122" t="s">
        <v>1283</v>
      </c>
      <c r="J9" s="132">
        <v>25000</v>
      </c>
      <c r="K9" s="132">
        <v>25000</v>
      </c>
      <c r="L9" s="132" t="s">
        <v>93</v>
      </c>
      <c r="M9" s="132" t="s">
        <v>93</v>
      </c>
      <c r="N9" s="131" t="s">
        <v>93</v>
      </c>
      <c r="O9" s="132" t="s">
        <v>93</v>
      </c>
      <c r="P9" s="132" t="s">
        <v>93</v>
      </c>
      <c r="Q9" s="132" t="s">
        <v>93</v>
      </c>
      <c r="R9" s="132"/>
      <c r="S9" s="131" t="s">
        <v>93</v>
      </c>
      <c r="T9" s="132" t="s">
        <v>93</v>
      </c>
    </row>
    <row r="10" ht="41" customHeight="1" spans="1:20">
      <c r="A10" s="120" t="s">
        <v>92</v>
      </c>
      <c r="B10" s="120" t="s">
        <v>92</v>
      </c>
      <c r="C10" s="122" t="s">
        <v>383</v>
      </c>
      <c r="D10" s="123" t="s">
        <v>1284</v>
      </c>
      <c r="E10" s="123" t="s">
        <v>1278</v>
      </c>
      <c r="F10" s="123" t="s">
        <v>99</v>
      </c>
      <c r="G10" s="123" t="s">
        <v>1263</v>
      </c>
      <c r="H10" s="123" t="s">
        <v>1285</v>
      </c>
      <c r="I10" s="123" t="s">
        <v>1286</v>
      </c>
      <c r="J10" s="131">
        <v>800000</v>
      </c>
      <c r="K10" s="131">
        <v>800000</v>
      </c>
      <c r="L10" s="133" t="s">
        <v>93</v>
      </c>
      <c r="M10" s="133" t="s">
        <v>93</v>
      </c>
      <c r="N10" s="133" t="s">
        <v>93</v>
      </c>
      <c r="O10" s="133" t="s">
        <v>93</v>
      </c>
      <c r="P10" s="133" t="s">
        <v>93</v>
      </c>
      <c r="Q10" s="133" t="s">
        <v>93</v>
      </c>
      <c r="R10" s="133"/>
      <c r="S10" s="133" t="s">
        <v>93</v>
      </c>
      <c r="T10" s="133" t="s">
        <v>93</v>
      </c>
    </row>
    <row r="11" ht="22.5" customHeight="1" spans="1:20">
      <c r="A11" s="124" t="s">
        <v>194</v>
      </c>
      <c r="B11" s="124"/>
      <c r="C11" s="124"/>
      <c r="D11" s="124"/>
      <c r="E11" s="124"/>
      <c r="F11" s="124"/>
      <c r="G11" s="124"/>
      <c r="H11" s="124"/>
      <c r="I11" s="124"/>
      <c r="J11" s="134">
        <v>903000</v>
      </c>
      <c r="K11" s="134">
        <v>903000</v>
      </c>
      <c r="L11" s="135"/>
      <c r="M11" s="135"/>
      <c r="N11" s="136"/>
      <c r="O11" s="135"/>
      <c r="P11" s="135"/>
      <c r="Q11" s="135"/>
      <c r="R11" s="135"/>
      <c r="S11" s="136"/>
      <c r="T11" s="135"/>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39"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4" customWidth="1"/>
    <col min="15" max="246" width="9.13333333333333" style="64"/>
    <col min="247" max="247" width="9.13333333333333" style="81"/>
    <col min="248" max="256" width="8.88571428571429" style="81"/>
  </cols>
  <sheetData>
    <row r="1" s="64" customFormat="1" ht="13.5" customHeight="1" spans="1:13">
      <c r="A1" s="82" t="s">
        <v>1287</v>
      </c>
      <c r="B1" s="82"/>
      <c r="C1" s="82"/>
      <c r="D1" s="83"/>
      <c r="E1" s="80"/>
      <c r="F1" s="80"/>
      <c r="G1" s="80"/>
      <c r="H1" s="80"/>
      <c r="I1" s="80"/>
      <c r="J1" s="80"/>
      <c r="K1" s="80"/>
      <c r="L1" s="80"/>
      <c r="M1" s="80"/>
    </row>
    <row r="2" s="64"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236</v>
      </c>
    </row>
    <row r="4" s="64" customFormat="1" ht="19.5" customHeight="1" spans="1:13">
      <c r="A4" s="88" t="s">
        <v>1288</v>
      </c>
      <c r="B4" s="89" t="s">
        <v>252</v>
      </c>
      <c r="C4" s="90"/>
      <c r="D4" s="90"/>
      <c r="E4" s="91" t="s">
        <v>1289</v>
      </c>
      <c r="F4" s="91"/>
      <c r="G4" s="91"/>
      <c r="H4" s="91"/>
      <c r="I4" s="91"/>
      <c r="J4" s="91"/>
      <c r="K4" s="91"/>
      <c r="L4" s="91"/>
      <c r="M4" s="91"/>
    </row>
    <row r="5" s="64" customFormat="1" ht="40.5" customHeight="1" spans="1:13">
      <c r="A5" s="92"/>
      <c r="B5" s="93" t="s">
        <v>77</v>
      </c>
      <c r="C5" s="94" t="s">
        <v>80</v>
      </c>
      <c r="D5" s="95" t="s">
        <v>1290</v>
      </c>
      <c r="E5" s="92" t="s">
        <v>1291</v>
      </c>
      <c r="F5" s="92" t="s">
        <v>1292</v>
      </c>
      <c r="G5" s="92" t="s">
        <v>1293</v>
      </c>
      <c r="H5" s="92" t="s">
        <v>1294</v>
      </c>
      <c r="I5" s="108" t="s">
        <v>1295</v>
      </c>
      <c r="J5" s="92" t="s">
        <v>1296</v>
      </c>
      <c r="K5" s="92" t="s">
        <v>1297</v>
      </c>
      <c r="L5" s="92" t="s">
        <v>1298</v>
      </c>
      <c r="M5" s="92" t="s">
        <v>1299</v>
      </c>
    </row>
    <row r="6" s="64" customFormat="1" ht="19.5" customHeight="1" spans="1:13">
      <c r="A6" s="88">
        <v>1</v>
      </c>
      <c r="B6" s="88">
        <v>2</v>
      </c>
      <c r="C6" s="88">
        <v>3</v>
      </c>
      <c r="D6" s="96">
        <v>4</v>
      </c>
      <c r="E6" s="88">
        <v>5</v>
      </c>
      <c r="F6" s="88">
        <v>6</v>
      </c>
      <c r="G6" s="88">
        <v>7</v>
      </c>
      <c r="H6" s="97">
        <v>8</v>
      </c>
      <c r="I6" s="109">
        <v>9</v>
      </c>
      <c r="J6" s="109">
        <v>10</v>
      </c>
      <c r="K6" s="109">
        <v>11</v>
      </c>
      <c r="L6" s="97">
        <v>12</v>
      </c>
      <c r="M6" s="109">
        <v>13</v>
      </c>
    </row>
    <row r="7" s="64" customFormat="1" ht="19.5" customHeight="1" spans="1:247">
      <c r="A7" s="98" t="s">
        <v>1300</v>
      </c>
      <c r="B7" s="99"/>
      <c r="C7" s="99"/>
      <c r="D7" s="99"/>
      <c r="E7" s="99"/>
      <c r="F7" s="99"/>
      <c r="G7" s="100"/>
      <c r="H7" s="101" t="s">
        <v>93</v>
      </c>
      <c r="I7" s="101" t="s">
        <v>93</v>
      </c>
      <c r="J7" s="101" t="s">
        <v>93</v>
      </c>
      <c r="K7" s="101" t="s">
        <v>93</v>
      </c>
      <c r="L7" s="101" t="s">
        <v>93</v>
      </c>
      <c r="M7" s="101" t="s">
        <v>93</v>
      </c>
      <c r="IM7" s="110"/>
    </row>
    <row r="8" s="64" customFormat="1" ht="19.5" customHeight="1" spans="1:13">
      <c r="A8" s="102" t="s">
        <v>93</v>
      </c>
      <c r="B8" s="103" t="s">
        <v>93</v>
      </c>
      <c r="C8" s="103" t="s">
        <v>93</v>
      </c>
      <c r="D8" s="104" t="s">
        <v>93</v>
      </c>
      <c r="E8" s="103" t="s">
        <v>93</v>
      </c>
      <c r="F8" s="103" t="s">
        <v>93</v>
      </c>
      <c r="G8" s="103" t="s">
        <v>93</v>
      </c>
      <c r="H8" s="105" t="s">
        <v>93</v>
      </c>
      <c r="I8" s="105" t="s">
        <v>93</v>
      </c>
      <c r="J8" s="105" t="s">
        <v>93</v>
      </c>
      <c r="K8" s="105" t="s">
        <v>93</v>
      </c>
      <c r="L8" s="105" t="s">
        <v>93</v>
      </c>
      <c r="M8" s="105"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B4" sqref="B4"/>
    </sheetView>
  </sheetViews>
  <sheetFormatPr defaultColWidth="8.88571428571429" defaultRowHeight="12" outlineLevelRow="6"/>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1301</v>
      </c>
      <c r="J1" s="78"/>
    </row>
    <row r="2" ht="28.5" customHeight="1" spans="1:10">
      <c r="A2" s="65" t="s">
        <v>17</v>
      </c>
      <c r="B2" s="66"/>
      <c r="C2" s="66"/>
      <c r="D2" s="66"/>
      <c r="E2" s="66"/>
      <c r="F2" s="67"/>
      <c r="G2" s="66"/>
      <c r="H2" s="67"/>
      <c r="I2" s="67"/>
      <c r="J2" s="66"/>
    </row>
    <row r="3" ht="17.25" customHeight="1" spans="1:1">
      <c r="A3" s="68" t="s">
        <v>22</v>
      </c>
    </row>
    <row r="4" ht="44.25" customHeight="1" spans="1:10">
      <c r="A4" s="69" t="s">
        <v>1288</v>
      </c>
      <c r="B4" s="69" t="s">
        <v>486</v>
      </c>
      <c r="C4" s="69" t="s">
        <v>487</v>
      </c>
      <c r="D4" s="69" t="s">
        <v>488</v>
      </c>
      <c r="E4" s="69" t="s">
        <v>489</v>
      </c>
      <c r="F4" s="70" t="s">
        <v>490</v>
      </c>
      <c r="G4" s="69" t="s">
        <v>491</v>
      </c>
      <c r="H4" s="70" t="s">
        <v>492</v>
      </c>
      <c r="I4" s="70" t="s">
        <v>493</v>
      </c>
      <c r="J4" s="69" t="s">
        <v>494</v>
      </c>
    </row>
    <row r="5" ht="14.25" customHeight="1" spans="1:10">
      <c r="A5" s="69">
        <v>1</v>
      </c>
      <c r="B5" s="69">
        <v>2</v>
      </c>
      <c r="C5" s="69">
        <v>3</v>
      </c>
      <c r="D5" s="69">
        <v>4</v>
      </c>
      <c r="E5" s="69">
        <v>5</v>
      </c>
      <c r="F5" s="69">
        <v>6</v>
      </c>
      <c r="G5" s="69">
        <v>7</v>
      </c>
      <c r="H5" s="69">
        <v>8</v>
      </c>
      <c r="I5" s="69">
        <v>9</v>
      </c>
      <c r="J5" s="69">
        <v>10</v>
      </c>
    </row>
    <row r="6" ht="42" customHeight="1" spans="1:10">
      <c r="A6" s="71" t="s">
        <v>1300</v>
      </c>
      <c r="B6" s="72"/>
      <c r="C6" s="72"/>
      <c r="D6" s="73"/>
      <c r="E6" s="74"/>
      <c r="F6" s="75"/>
      <c r="G6" s="74"/>
      <c r="H6" s="75"/>
      <c r="I6" s="75"/>
      <c r="J6" s="74"/>
    </row>
    <row r="7" ht="42.75" customHeight="1" spans="1:10">
      <c r="A7" s="76" t="s">
        <v>93</v>
      </c>
      <c r="B7" s="76" t="s">
        <v>93</v>
      </c>
      <c r="C7" s="76" t="s">
        <v>93</v>
      </c>
      <c r="D7" s="76" t="s">
        <v>93</v>
      </c>
      <c r="E7" s="77" t="s">
        <v>93</v>
      </c>
      <c r="F7" s="76" t="s">
        <v>93</v>
      </c>
      <c r="G7" s="77" t="s">
        <v>93</v>
      </c>
      <c r="H7" s="76" t="s">
        <v>93</v>
      </c>
      <c r="I7" s="76" t="s">
        <v>93</v>
      </c>
      <c r="J7" s="77"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A9" sqref="A9:F9"/>
    </sheetView>
  </sheetViews>
  <sheetFormatPr defaultColWidth="8.88571428571429" defaultRowHeight="12"/>
  <cols>
    <col min="1" max="1" width="12" style="47" customWidth="1"/>
    <col min="2" max="2" width="29" style="47"/>
    <col min="3" max="3" width="18.7142857142857" style="47" customWidth="1"/>
    <col min="4" max="4" width="24.847619047619" style="47" customWidth="1"/>
    <col min="5" max="7" width="23.5714285714286" style="47" customWidth="1"/>
    <col min="8" max="8" width="25.1333333333333" style="47" customWidth="1"/>
    <col min="9" max="9" width="18.847619047619" style="47" customWidth="1"/>
    <col min="10" max="16384" width="9.13333333333333" style="47"/>
  </cols>
  <sheetData>
    <row r="1" spans="1:9">
      <c r="A1" s="47" t="s">
        <v>1302</v>
      </c>
      <c r="I1" s="61"/>
    </row>
    <row r="2" ht="28.5" spans="2:9">
      <c r="B2" s="48" t="s">
        <v>18</v>
      </c>
      <c r="C2" s="48"/>
      <c r="D2" s="48"/>
      <c r="E2" s="48"/>
      <c r="F2" s="48"/>
      <c r="G2" s="48"/>
      <c r="H2" s="48"/>
      <c r="I2" s="48"/>
    </row>
    <row r="3" ht="13.5" spans="1:3">
      <c r="A3" s="49" t="s">
        <v>22</v>
      </c>
      <c r="C3" s="50"/>
    </row>
    <row r="4" ht="18" customHeight="1" spans="1:9">
      <c r="A4" s="51" t="s">
        <v>244</v>
      </c>
      <c r="B4" s="51" t="s">
        <v>245</v>
      </c>
      <c r="C4" s="51" t="s">
        <v>1303</v>
      </c>
      <c r="D4" s="51" t="s">
        <v>1304</v>
      </c>
      <c r="E4" s="51" t="s">
        <v>1305</v>
      </c>
      <c r="F4" s="51" t="s">
        <v>1306</v>
      </c>
      <c r="G4" s="52" t="s">
        <v>1307</v>
      </c>
      <c r="H4" s="53"/>
      <c r="I4" s="62"/>
    </row>
    <row r="5" ht="18" customHeight="1" spans="1:9">
      <c r="A5" s="54"/>
      <c r="B5" s="54"/>
      <c r="C5" s="54"/>
      <c r="D5" s="54"/>
      <c r="E5" s="54"/>
      <c r="F5" s="54"/>
      <c r="G5" s="55" t="s">
        <v>1255</v>
      </c>
      <c r="H5" s="55" t="s">
        <v>1308</v>
      </c>
      <c r="I5" s="55" t="s">
        <v>1309</v>
      </c>
    </row>
    <row r="6" ht="21" customHeight="1" spans="1:9">
      <c r="A6" s="56">
        <v>1</v>
      </c>
      <c r="B6" s="56">
        <v>2</v>
      </c>
      <c r="C6" s="56">
        <v>3</v>
      </c>
      <c r="D6" s="56">
        <v>4</v>
      </c>
      <c r="E6" s="56">
        <v>5</v>
      </c>
      <c r="F6" s="56">
        <v>6</v>
      </c>
      <c r="G6" s="56">
        <v>7</v>
      </c>
      <c r="H6" s="56">
        <v>8</v>
      </c>
      <c r="I6" s="56">
        <v>9</v>
      </c>
    </row>
    <row r="7" ht="33" customHeight="1" spans="1:9">
      <c r="A7" s="57"/>
      <c r="B7" s="58"/>
      <c r="C7" s="58"/>
      <c r="D7" s="58"/>
      <c r="E7" s="58"/>
      <c r="F7" s="58"/>
      <c r="G7" s="56"/>
      <c r="H7" s="56"/>
      <c r="I7" s="56"/>
    </row>
    <row r="8" ht="24" customHeight="1" spans="1:9">
      <c r="A8" s="57"/>
      <c r="B8" s="59"/>
      <c r="C8" s="59"/>
      <c r="D8" s="59"/>
      <c r="E8" s="59"/>
      <c r="F8" s="59"/>
      <c r="G8" s="56"/>
      <c r="H8" s="56"/>
      <c r="I8" s="56"/>
    </row>
    <row r="9" ht="24" customHeight="1" spans="1:9">
      <c r="A9" s="60" t="s">
        <v>77</v>
      </c>
      <c r="B9" s="60"/>
      <c r="C9" s="60"/>
      <c r="D9" s="60"/>
      <c r="E9" s="60"/>
      <c r="F9" s="60"/>
      <c r="G9" s="56"/>
      <c r="H9" s="56"/>
      <c r="I9" s="56"/>
    </row>
    <row r="10" spans="1:1">
      <c r="A10" s="47" t="s">
        <v>1310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workbookViewId="0">
      <selection activeCell="J9" sqref="J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3" t="s">
        <v>1311</v>
      </c>
      <c r="D1" s="34"/>
      <c r="E1" s="34"/>
      <c r="F1" s="34"/>
      <c r="G1" s="34"/>
      <c r="K1" s="45"/>
    </row>
    <row r="2" s="1" customFormat="1" ht="27.75" customHeight="1" spans="1:11">
      <c r="A2" s="35" t="s">
        <v>1312</v>
      </c>
      <c r="B2" s="35"/>
      <c r="C2" s="35"/>
      <c r="D2" s="35"/>
      <c r="E2" s="35"/>
      <c r="F2" s="35"/>
      <c r="G2" s="35"/>
      <c r="H2" s="35"/>
      <c r="I2" s="35"/>
      <c r="J2" s="35"/>
      <c r="K2" s="35"/>
    </row>
    <row r="3" s="1" customFormat="1" ht="13.5" customHeight="1" spans="1:11">
      <c r="A3" s="8" t="s">
        <v>22</v>
      </c>
      <c r="B3" s="9"/>
      <c r="C3" s="9"/>
      <c r="D3" s="9"/>
      <c r="E3" s="9"/>
      <c r="F3" s="9"/>
      <c r="G3" s="9"/>
      <c r="H3" s="11"/>
      <c r="I3" s="11"/>
      <c r="J3" s="11"/>
      <c r="K3" s="12" t="s">
        <v>236</v>
      </c>
    </row>
    <row r="4" s="1" customFormat="1" ht="21.75" customHeight="1" spans="1:11">
      <c r="A4" s="13" t="s">
        <v>329</v>
      </c>
      <c r="B4" s="13" t="s">
        <v>247</v>
      </c>
      <c r="C4" s="13" t="s">
        <v>330</v>
      </c>
      <c r="D4" s="14" t="s">
        <v>248</v>
      </c>
      <c r="E4" s="14" t="s">
        <v>249</v>
      </c>
      <c r="F4" s="14" t="s">
        <v>331</v>
      </c>
      <c r="G4" s="14" t="s">
        <v>332</v>
      </c>
      <c r="H4" s="20" t="s">
        <v>77</v>
      </c>
      <c r="I4" s="15" t="s">
        <v>1313</v>
      </c>
      <c r="J4" s="16"/>
      <c r="K4" s="17"/>
    </row>
    <row r="5" s="1" customFormat="1" ht="21.75" customHeight="1" spans="1:11">
      <c r="A5" s="18"/>
      <c r="B5" s="18"/>
      <c r="C5" s="18"/>
      <c r="D5" s="19"/>
      <c r="E5" s="19"/>
      <c r="F5" s="19"/>
      <c r="G5" s="19"/>
      <c r="H5" s="36"/>
      <c r="I5" s="14" t="s">
        <v>80</v>
      </c>
      <c r="J5" s="14" t="s">
        <v>81</v>
      </c>
      <c r="K5" s="14" t="s">
        <v>82</v>
      </c>
    </row>
    <row r="6" s="1" customFormat="1" ht="40.5" customHeight="1" spans="1:11">
      <c r="A6" s="21"/>
      <c r="B6" s="21"/>
      <c r="C6" s="21"/>
      <c r="D6" s="22"/>
      <c r="E6" s="22"/>
      <c r="F6" s="22"/>
      <c r="G6" s="22"/>
      <c r="H6" s="23"/>
      <c r="I6" s="22"/>
      <c r="J6" s="22"/>
      <c r="K6" s="22"/>
    </row>
    <row r="7" s="1" customFormat="1" ht="15" customHeight="1" spans="1:11">
      <c r="A7" s="24">
        <v>1</v>
      </c>
      <c r="B7" s="24">
        <v>2</v>
      </c>
      <c r="C7" s="24">
        <v>3</v>
      </c>
      <c r="D7" s="24">
        <v>4</v>
      </c>
      <c r="E7" s="24">
        <v>5</v>
      </c>
      <c r="F7" s="24">
        <v>6</v>
      </c>
      <c r="G7" s="24">
        <v>7</v>
      </c>
      <c r="H7" s="24">
        <v>8</v>
      </c>
      <c r="I7" s="24">
        <v>9</v>
      </c>
      <c r="J7" s="46">
        <v>10</v>
      </c>
      <c r="K7" s="46">
        <v>11</v>
      </c>
    </row>
    <row r="8" s="1" customFormat="1" ht="37" customHeight="1" spans="1:11">
      <c r="A8" s="37" t="s">
        <v>336</v>
      </c>
      <c r="B8" s="26" t="s">
        <v>483</v>
      </c>
      <c r="C8" s="38" t="s">
        <v>92</v>
      </c>
      <c r="D8" s="38">
        <v>2130126</v>
      </c>
      <c r="E8" s="38" t="s">
        <v>169</v>
      </c>
      <c r="F8" s="38">
        <v>30201</v>
      </c>
      <c r="G8" s="38" t="s">
        <v>306</v>
      </c>
      <c r="H8" s="39">
        <v>30000</v>
      </c>
      <c r="I8" s="39">
        <v>30000</v>
      </c>
      <c r="J8" s="39"/>
      <c r="K8" s="39"/>
    </row>
    <row r="9" s="1" customFormat="1" ht="37" customHeight="1" spans="1:11">
      <c r="A9" s="37" t="s">
        <v>336</v>
      </c>
      <c r="B9" s="40" t="s">
        <v>481</v>
      </c>
      <c r="C9" s="41" t="s">
        <v>92</v>
      </c>
      <c r="D9" s="41" t="s">
        <v>182</v>
      </c>
      <c r="E9" s="41" t="s">
        <v>183</v>
      </c>
      <c r="F9" s="41" t="s">
        <v>313</v>
      </c>
      <c r="G9" s="41" t="s">
        <v>314</v>
      </c>
      <c r="H9" s="39">
        <v>140000</v>
      </c>
      <c r="I9" s="39">
        <v>140000</v>
      </c>
      <c r="J9" s="39"/>
      <c r="K9" s="39"/>
    </row>
    <row r="10" s="1" customFormat="1" ht="37" customHeight="1" spans="1:11">
      <c r="A10" s="42" t="s">
        <v>336</v>
      </c>
      <c r="B10" s="40" t="s">
        <v>464</v>
      </c>
      <c r="C10" s="41" t="s">
        <v>92</v>
      </c>
      <c r="D10" s="41" t="s">
        <v>168</v>
      </c>
      <c r="E10" s="41" t="s">
        <v>169</v>
      </c>
      <c r="F10" s="41" t="s">
        <v>313</v>
      </c>
      <c r="G10" s="41" t="s">
        <v>314</v>
      </c>
      <c r="H10" s="39">
        <v>870000</v>
      </c>
      <c r="I10" s="39">
        <v>870000</v>
      </c>
      <c r="J10" s="39"/>
      <c r="K10" s="39"/>
    </row>
    <row r="11" s="1" customFormat="1" ht="37" customHeight="1" spans="1:11">
      <c r="A11" s="37" t="s">
        <v>336</v>
      </c>
      <c r="B11" s="40" t="s">
        <v>456</v>
      </c>
      <c r="C11" s="41" t="s">
        <v>92</v>
      </c>
      <c r="D11" s="41" t="s">
        <v>166</v>
      </c>
      <c r="E11" s="41" t="s">
        <v>167</v>
      </c>
      <c r="F11" s="41" t="s">
        <v>414</v>
      </c>
      <c r="G11" s="41" t="s">
        <v>415</v>
      </c>
      <c r="H11" s="39">
        <v>6550000</v>
      </c>
      <c r="I11" s="39">
        <v>6550000</v>
      </c>
      <c r="J11" s="39"/>
      <c r="K11" s="39"/>
    </row>
    <row r="12" s="1" customFormat="1" ht="37" customHeight="1" spans="1:11">
      <c r="A12" s="37" t="s">
        <v>336</v>
      </c>
      <c r="B12" s="40" t="s">
        <v>479</v>
      </c>
      <c r="C12" s="41" t="s">
        <v>92</v>
      </c>
      <c r="D12" s="41" t="s">
        <v>158</v>
      </c>
      <c r="E12" s="41" t="s">
        <v>159</v>
      </c>
      <c r="F12" s="41" t="s">
        <v>313</v>
      </c>
      <c r="G12" s="41" t="s">
        <v>314</v>
      </c>
      <c r="H12" s="39">
        <v>460000</v>
      </c>
      <c r="I12" s="39">
        <v>460000</v>
      </c>
      <c r="J12" s="39"/>
      <c r="K12" s="39"/>
    </row>
    <row r="13" s="1" customFormat="1" ht="37" customHeight="1" spans="1:11">
      <c r="A13" s="37" t="s">
        <v>336</v>
      </c>
      <c r="B13" s="40" t="s">
        <v>473</v>
      </c>
      <c r="C13" s="41" t="s">
        <v>92</v>
      </c>
      <c r="D13" s="41" t="s">
        <v>164</v>
      </c>
      <c r="E13" s="41" t="s">
        <v>165</v>
      </c>
      <c r="F13" s="41" t="s">
        <v>386</v>
      </c>
      <c r="G13" s="41" t="s">
        <v>387</v>
      </c>
      <c r="H13" s="39">
        <v>5170000</v>
      </c>
      <c r="I13" s="39">
        <v>5170000</v>
      </c>
      <c r="J13" s="39"/>
      <c r="K13" s="39"/>
    </row>
    <row r="14" s="1" customFormat="1" ht="37" customHeight="1" spans="1:11">
      <c r="A14" s="37" t="s">
        <v>336</v>
      </c>
      <c r="B14" s="40" t="s">
        <v>458</v>
      </c>
      <c r="C14" s="41" t="s">
        <v>92</v>
      </c>
      <c r="D14" s="41" t="s">
        <v>168</v>
      </c>
      <c r="E14" s="41" t="s">
        <v>169</v>
      </c>
      <c r="F14" s="41" t="s">
        <v>341</v>
      </c>
      <c r="G14" s="41" t="s">
        <v>342</v>
      </c>
      <c r="H14" s="39">
        <v>460000</v>
      </c>
      <c r="I14" s="39">
        <v>460000</v>
      </c>
      <c r="J14" s="39"/>
      <c r="K14" s="39"/>
    </row>
    <row r="15" s="1" customFormat="1" ht="37" customHeight="1" spans="1:11">
      <c r="A15" s="37" t="s">
        <v>336</v>
      </c>
      <c r="B15" s="40" t="s">
        <v>458</v>
      </c>
      <c r="C15" s="41" t="s">
        <v>92</v>
      </c>
      <c r="D15" s="41" t="s">
        <v>168</v>
      </c>
      <c r="E15" s="41" t="s">
        <v>169</v>
      </c>
      <c r="F15" s="41" t="s">
        <v>386</v>
      </c>
      <c r="G15" s="41" t="s">
        <v>387</v>
      </c>
      <c r="H15" s="39">
        <v>500000</v>
      </c>
      <c r="I15" s="39">
        <v>500000</v>
      </c>
      <c r="J15" s="39"/>
      <c r="K15" s="39"/>
    </row>
    <row r="16" s="1" customFormat="1" ht="30.65" customHeight="1" spans="1:11">
      <c r="A16" s="37" t="s">
        <v>336</v>
      </c>
      <c r="B16" s="40" t="s">
        <v>477</v>
      </c>
      <c r="C16" s="40" t="s">
        <v>92</v>
      </c>
      <c r="D16" s="40" t="s">
        <v>160</v>
      </c>
      <c r="E16" s="40" t="s">
        <v>161</v>
      </c>
      <c r="F16" s="40" t="s">
        <v>386</v>
      </c>
      <c r="G16" s="40" t="s">
        <v>387</v>
      </c>
      <c r="H16" s="39">
        <v>20000</v>
      </c>
      <c r="I16" s="39">
        <v>20000</v>
      </c>
      <c r="J16" s="39"/>
      <c r="K16" s="39"/>
    </row>
    <row r="17" s="1" customFormat="1" ht="18.75" customHeight="1" spans="1:11">
      <c r="A17" s="43" t="s">
        <v>194</v>
      </c>
      <c r="B17" s="43"/>
      <c r="C17" s="43"/>
      <c r="D17" s="43"/>
      <c r="E17" s="43"/>
      <c r="F17" s="43"/>
      <c r="G17" s="43"/>
      <c r="H17" s="44">
        <v>14200000</v>
      </c>
      <c r="I17" s="44">
        <v>14200000</v>
      </c>
      <c r="J17" s="39"/>
      <c r="K17" s="39"/>
    </row>
  </sheetData>
  <mergeCells count="15">
    <mergeCell ref="A2:K2"/>
    <mergeCell ref="A3:G3"/>
    <mergeCell ref="I4:K4"/>
    <mergeCell ref="A17:G17"/>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B36" sqref="B36"/>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4" customWidth="1"/>
    <col min="6" max="16384" width="8" style="64"/>
  </cols>
  <sheetData>
    <row r="1" ht="17" customHeight="1" spans="1:4">
      <c r="A1" s="384" t="s">
        <v>21</v>
      </c>
      <c r="B1" s="82"/>
      <c r="C1" s="82"/>
      <c r="D1" s="153"/>
    </row>
    <row r="2" ht="36" customHeight="1" spans="1:4">
      <c r="A2" s="65" t="s">
        <v>2</v>
      </c>
      <c r="B2" s="385"/>
      <c r="C2" s="385"/>
      <c r="D2" s="385"/>
    </row>
    <row r="3" ht="21" customHeight="1" spans="1:4">
      <c r="A3" s="85" t="s">
        <v>22</v>
      </c>
      <c r="B3" s="338"/>
      <c r="C3" s="338"/>
      <c r="D3" s="151" t="s">
        <v>23</v>
      </c>
    </row>
    <row r="4" ht="19.5" customHeight="1" spans="1:4">
      <c r="A4" s="89" t="s">
        <v>24</v>
      </c>
      <c r="B4" s="163"/>
      <c r="C4" s="89" t="s">
        <v>25</v>
      </c>
      <c r="D4" s="163"/>
    </row>
    <row r="5" ht="19.5" customHeight="1" spans="1:4">
      <c r="A5" s="88" t="s">
        <v>26</v>
      </c>
      <c r="B5" s="88" t="s">
        <v>27</v>
      </c>
      <c r="C5" s="88" t="s">
        <v>28</v>
      </c>
      <c r="D5" s="88" t="s">
        <v>27</v>
      </c>
    </row>
    <row r="6" ht="19.5" customHeight="1" spans="1:4">
      <c r="A6" s="92"/>
      <c r="B6" s="92"/>
      <c r="C6" s="92"/>
      <c r="D6" s="92"/>
    </row>
    <row r="7" ht="20.25" customHeight="1" spans="1:4">
      <c r="A7" s="344" t="s">
        <v>29</v>
      </c>
      <c r="B7" s="323">
        <v>48676764</v>
      </c>
      <c r="C7" s="344" t="s">
        <v>30</v>
      </c>
      <c r="D7" s="386">
        <v>5040</v>
      </c>
    </row>
    <row r="8" ht="20.25" customHeight="1" spans="1:4">
      <c r="A8" s="344" t="s">
        <v>31</v>
      </c>
      <c r="B8" s="323"/>
      <c r="C8" s="344" t="s">
        <v>32</v>
      </c>
      <c r="D8" s="386"/>
    </row>
    <row r="9" ht="20.25" customHeight="1" spans="1:4">
      <c r="A9" s="344" t="s">
        <v>33</v>
      </c>
      <c r="B9" s="323"/>
      <c r="C9" s="344" t="s">
        <v>34</v>
      </c>
      <c r="D9" s="386"/>
    </row>
    <row r="10" ht="20.25" customHeight="1" spans="1:4">
      <c r="A10" s="344" t="s">
        <v>35</v>
      </c>
      <c r="B10" s="323"/>
      <c r="C10" s="344" t="s">
        <v>36</v>
      </c>
      <c r="D10" s="386"/>
    </row>
    <row r="11" ht="20.25" customHeight="1" spans="1:4">
      <c r="A11" s="344" t="s">
        <v>37</v>
      </c>
      <c r="B11" s="387"/>
      <c r="C11" s="344" t="s">
        <v>38</v>
      </c>
      <c r="D11" s="386"/>
    </row>
    <row r="12" ht="20.25" customHeight="1" spans="1:4">
      <c r="A12" s="344" t="s">
        <v>39</v>
      </c>
      <c r="B12" s="342"/>
      <c r="C12" s="344" t="s">
        <v>40</v>
      </c>
      <c r="D12" s="386"/>
    </row>
    <row r="13" ht="20.25" customHeight="1" spans="1:4">
      <c r="A13" s="344" t="s">
        <v>41</v>
      </c>
      <c r="B13" s="342"/>
      <c r="C13" s="344" t="s">
        <v>42</v>
      </c>
      <c r="D13" s="386"/>
    </row>
    <row r="14" ht="20.25" customHeight="1" spans="1:4">
      <c r="A14" s="344" t="s">
        <v>43</v>
      </c>
      <c r="B14" s="342"/>
      <c r="C14" s="344" t="s">
        <v>44</v>
      </c>
      <c r="D14" s="386">
        <v>5627564</v>
      </c>
    </row>
    <row r="15" ht="20.25" customHeight="1" spans="1:4">
      <c r="A15" s="388" t="s">
        <v>45</v>
      </c>
      <c r="B15" s="389"/>
      <c r="C15" s="344" t="s">
        <v>46</v>
      </c>
      <c r="D15" s="386">
        <v>2180070</v>
      </c>
    </row>
    <row r="16" ht="20.25" customHeight="1" spans="1:4">
      <c r="A16" s="388" t="s">
        <v>47</v>
      </c>
      <c r="B16" s="390"/>
      <c r="C16" s="344" t="s">
        <v>48</v>
      </c>
      <c r="D16" s="386"/>
    </row>
    <row r="17" ht="20.25" customHeight="1" spans="1:4">
      <c r="A17" s="388"/>
      <c r="B17" s="391"/>
      <c r="C17" s="344" t="s">
        <v>49</v>
      </c>
      <c r="D17" s="386">
        <v>6120000</v>
      </c>
    </row>
    <row r="18" ht="20.25" customHeight="1" spans="1:4">
      <c r="A18" s="390"/>
      <c r="B18" s="391"/>
      <c r="C18" s="344" t="s">
        <v>50</v>
      </c>
      <c r="D18" s="386">
        <v>67006077.55</v>
      </c>
    </row>
    <row r="19" ht="20.25" customHeight="1" spans="1:4">
      <c r="A19" s="390"/>
      <c r="B19" s="391"/>
      <c r="C19" s="344" t="s">
        <v>51</v>
      </c>
      <c r="D19" s="386"/>
    </row>
    <row r="20" ht="20.25" customHeight="1" spans="1:4">
      <c r="A20" s="390"/>
      <c r="B20" s="391"/>
      <c r="C20" s="344" t="s">
        <v>52</v>
      </c>
      <c r="D20" s="386"/>
    </row>
    <row r="21" ht="20.25" customHeight="1" spans="1:4">
      <c r="A21" s="390"/>
      <c r="B21" s="391"/>
      <c r="C21" s="344" t="s">
        <v>53</v>
      </c>
      <c r="D21" s="386"/>
    </row>
    <row r="22" ht="20.25" customHeight="1" spans="1:4">
      <c r="A22" s="390"/>
      <c r="B22" s="391"/>
      <c r="C22" s="344" t="s">
        <v>54</v>
      </c>
      <c r="D22" s="386"/>
    </row>
    <row r="23" ht="20.25" customHeight="1" spans="1:4">
      <c r="A23" s="390"/>
      <c r="B23" s="391"/>
      <c r="C23" s="344" t="s">
        <v>55</v>
      </c>
      <c r="D23" s="386"/>
    </row>
    <row r="24" ht="20.25" customHeight="1" spans="1:4">
      <c r="A24" s="390"/>
      <c r="B24" s="391"/>
      <c r="C24" s="344" t="s">
        <v>56</v>
      </c>
      <c r="D24" s="386"/>
    </row>
    <row r="25" ht="20.25" customHeight="1" spans="1:4">
      <c r="A25" s="390"/>
      <c r="B25" s="391"/>
      <c r="C25" s="344" t="s">
        <v>57</v>
      </c>
      <c r="D25" s="386">
        <v>2031024</v>
      </c>
    </row>
    <row r="26" ht="20.25" customHeight="1" spans="1:4">
      <c r="A26" s="390"/>
      <c r="B26" s="391"/>
      <c r="C26" s="344" t="s">
        <v>58</v>
      </c>
      <c r="D26" s="386"/>
    </row>
    <row r="27" ht="20.25" customHeight="1" spans="1:4">
      <c r="A27" s="390"/>
      <c r="B27" s="391"/>
      <c r="C27" s="344" t="s">
        <v>59</v>
      </c>
      <c r="D27" s="386"/>
    </row>
    <row r="28" ht="20.25" customHeight="1" spans="1:4">
      <c r="A28" s="390"/>
      <c r="B28" s="391"/>
      <c r="C28" s="344" t="s">
        <v>60</v>
      </c>
      <c r="D28" s="386"/>
    </row>
    <row r="29" ht="20.25" customHeight="1" spans="1:4">
      <c r="A29" s="390"/>
      <c r="B29" s="391"/>
      <c r="C29" s="344" t="s">
        <v>61</v>
      </c>
      <c r="D29" s="386"/>
    </row>
    <row r="30" ht="20.25" customHeight="1" spans="1:4">
      <c r="A30" s="392"/>
      <c r="B30" s="393"/>
      <c r="C30" s="344" t="s">
        <v>62</v>
      </c>
      <c r="D30" s="386"/>
    </row>
    <row r="31" ht="20.25" customHeight="1" spans="1:4">
      <c r="A31" s="392"/>
      <c r="B31" s="393"/>
      <c r="C31" s="344" t="s">
        <v>63</v>
      </c>
      <c r="D31" s="386"/>
    </row>
    <row r="32" ht="20.25" customHeight="1" spans="1:4">
      <c r="A32" s="392"/>
      <c r="B32" s="393"/>
      <c r="C32" s="344" t="s">
        <v>64</v>
      </c>
      <c r="D32" s="386"/>
    </row>
    <row r="33" ht="20.25" customHeight="1" spans="1:4">
      <c r="A33" s="394" t="s">
        <v>65</v>
      </c>
      <c r="B33" s="395">
        <f>B7+B8+B9+B10+B11</f>
        <v>48676764</v>
      </c>
      <c r="C33" s="349" t="s">
        <v>66</v>
      </c>
      <c r="D33" s="346">
        <f>SUM(D7:D29)</f>
        <v>82969775.55</v>
      </c>
    </row>
    <row r="34" ht="20.25" customHeight="1" spans="1:4">
      <c r="A34" s="388" t="s">
        <v>67</v>
      </c>
      <c r="B34" s="396">
        <f>B35+B36</f>
        <v>34293011.55</v>
      </c>
      <c r="C34" s="344" t="s">
        <v>68</v>
      </c>
      <c r="D34" s="323"/>
    </row>
    <row r="35" s="1" customFormat="1" ht="25.4" customHeight="1" spans="1:4">
      <c r="A35" s="397" t="s">
        <v>69</v>
      </c>
      <c r="B35" s="398">
        <v>34264011.55</v>
      </c>
      <c r="C35" s="399" t="s">
        <v>69</v>
      </c>
      <c r="D35" s="400"/>
    </row>
    <row r="36" s="1" customFormat="1" ht="25.4" customHeight="1" spans="1:4">
      <c r="A36" s="397" t="s">
        <v>70</v>
      </c>
      <c r="B36" s="398">
        <v>29000</v>
      </c>
      <c r="C36" s="399" t="s">
        <v>71</v>
      </c>
      <c r="D36" s="400"/>
    </row>
    <row r="37" ht="20.25" customHeight="1" spans="1:4">
      <c r="A37" s="401" t="s">
        <v>72</v>
      </c>
      <c r="B37" s="402">
        <f>B33+B34</f>
        <v>82969775.55</v>
      </c>
      <c r="C37" s="349" t="s">
        <v>73</v>
      </c>
      <c r="D37" s="402">
        <f>D33+D34</f>
        <v>82969775.55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2"/>
  <sheetViews>
    <sheetView topLeftCell="A24" workbookViewId="0">
      <selection activeCell="C37" sqref="C37"/>
    </sheetView>
  </sheetViews>
  <sheetFormatPr defaultColWidth="10.447619047619" defaultRowHeight="14.25" customHeight="1" outlineLevelCol="6"/>
  <cols>
    <col min="1" max="1" width="43.1333333333333" style="1" customWidth="1"/>
    <col min="2" max="2" width="32" style="1" customWidth="1"/>
    <col min="3" max="3" width="47.5714285714286" style="2" customWidth="1"/>
    <col min="4" max="4" width="19.4571428571429" style="1" customWidth="1"/>
    <col min="5" max="7" width="30.8857142857143" style="1" customWidth="1"/>
    <col min="8" max="16384" width="10.447619047619" style="1"/>
  </cols>
  <sheetData>
    <row r="1" s="1" customFormat="1" customHeight="1" spans="1:7">
      <c r="A1" s="3" t="s">
        <v>1314</v>
      </c>
      <c r="B1" s="4"/>
      <c r="C1" s="5"/>
      <c r="D1" s="4"/>
      <c r="E1" s="4"/>
      <c r="F1" s="4"/>
      <c r="G1" s="4"/>
    </row>
    <row r="2" s="1" customFormat="1" ht="27.75" customHeight="1" spans="1:7">
      <c r="A2" s="6" t="s">
        <v>1315</v>
      </c>
      <c r="B2" s="6"/>
      <c r="C2" s="7"/>
      <c r="D2" s="6"/>
      <c r="E2" s="6"/>
      <c r="F2" s="6"/>
      <c r="G2" s="6"/>
    </row>
    <row r="3" s="1" customFormat="1" ht="13.5" customHeight="1" spans="1:7">
      <c r="A3" s="8" t="s">
        <v>22</v>
      </c>
      <c r="B3" s="9"/>
      <c r="C3" s="10"/>
      <c r="D3" s="9"/>
      <c r="E3" s="11"/>
      <c r="F3" s="11"/>
      <c r="G3" s="12" t="s">
        <v>236</v>
      </c>
    </row>
    <row r="4" s="1" customFormat="1" ht="21.75" customHeight="1" spans="1:7">
      <c r="A4" s="13" t="s">
        <v>330</v>
      </c>
      <c r="B4" s="13" t="s">
        <v>329</v>
      </c>
      <c r="C4" s="13" t="s">
        <v>247</v>
      </c>
      <c r="D4" s="14" t="s">
        <v>1316</v>
      </c>
      <c r="E4" s="15" t="s">
        <v>80</v>
      </c>
      <c r="F4" s="16"/>
      <c r="G4" s="17"/>
    </row>
    <row r="5" s="1" customFormat="1" ht="21.75" customHeight="1" spans="1:7">
      <c r="A5" s="18"/>
      <c r="B5" s="18"/>
      <c r="C5" s="18"/>
      <c r="D5" s="19"/>
      <c r="E5" s="20" t="s">
        <v>1317</v>
      </c>
      <c r="F5" s="14" t="s">
        <v>1318</v>
      </c>
      <c r="G5" s="14" t="s">
        <v>1319</v>
      </c>
    </row>
    <row r="6" s="1" customFormat="1" ht="40.5" customHeight="1" spans="1:7">
      <c r="A6" s="21"/>
      <c r="B6" s="21"/>
      <c r="C6" s="21"/>
      <c r="D6" s="22"/>
      <c r="E6" s="23"/>
      <c r="F6" s="22"/>
      <c r="G6" s="22"/>
    </row>
    <row r="7" s="1" customFormat="1" ht="15" customHeight="1" spans="1:7">
      <c r="A7" s="24">
        <v>1</v>
      </c>
      <c r="B7" s="24">
        <v>2</v>
      </c>
      <c r="C7" s="25">
        <v>3</v>
      </c>
      <c r="D7" s="24">
        <v>4</v>
      </c>
      <c r="E7" s="24">
        <v>5</v>
      </c>
      <c r="F7" s="24">
        <v>6</v>
      </c>
      <c r="G7" s="24">
        <v>7</v>
      </c>
    </row>
    <row r="8" s="1" customFormat="1" ht="29.9" customHeight="1" spans="1:7">
      <c r="A8" s="26" t="s">
        <v>92</v>
      </c>
      <c r="B8" s="27" t="s">
        <v>336</v>
      </c>
      <c r="C8" s="26" t="s">
        <v>338</v>
      </c>
      <c r="D8" s="26" t="s">
        <v>1320</v>
      </c>
      <c r="E8" s="28">
        <v>10000</v>
      </c>
      <c r="F8" s="28">
        <v>10000</v>
      </c>
      <c r="G8" s="28">
        <v>10000</v>
      </c>
    </row>
    <row r="9" s="1" customFormat="1" ht="29.9" customHeight="1" spans="1:7">
      <c r="A9" s="26" t="s">
        <v>92</v>
      </c>
      <c r="B9" s="27" t="s">
        <v>336</v>
      </c>
      <c r="C9" s="26" t="s">
        <v>340</v>
      </c>
      <c r="D9" s="26" t="s">
        <v>1320</v>
      </c>
      <c r="E9" s="28">
        <v>50000</v>
      </c>
      <c r="F9" s="28">
        <v>50000</v>
      </c>
      <c r="G9" s="28">
        <v>50000</v>
      </c>
    </row>
    <row r="10" s="1" customFormat="1" ht="29.9" customHeight="1" spans="1:7">
      <c r="A10" s="26" t="s">
        <v>92</v>
      </c>
      <c r="B10" s="27" t="s">
        <v>336</v>
      </c>
      <c r="C10" s="26" t="s">
        <v>344</v>
      </c>
      <c r="D10" s="26" t="s">
        <v>1320</v>
      </c>
      <c r="E10" s="28">
        <v>10000</v>
      </c>
      <c r="F10" s="28">
        <v>10000</v>
      </c>
      <c r="G10" s="28">
        <v>10000</v>
      </c>
    </row>
    <row r="11" s="1" customFormat="1" ht="29.9" customHeight="1" spans="1:7">
      <c r="A11" s="26" t="s">
        <v>92</v>
      </c>
      <c r="B11" s="27" t="s">
        <v>336</v>
      </c>
      <c r="C11" s="26" t="s">
        <v>346</v>
      </c>
      <c r="D11" s="26" t="s">
        <v>1320</v>
      </c>
      <c r="E11" s="28">
        <v>58520</v>
      </c>
      <c r="F11" s="28">
        <v>58520</v>
      </c>
      <c r="G11" s="28">
        <v>58520</v>
      </c>
    </row>
    <row r="12" s="1" customFormat="1" ht="29.9" customHeight="1" spans="1:7">
      <c r="A12" s="26" t="s">
        <v>92</v>
      </c>
      <c r="B12" s="27" t="s">
        <v>336</v>
      </c>
      <c r="C12" s="26" t="s">
        <v>349</v>
      </c>
      <c r="D12" s="26" t="s">
        <v>1320</v>
      </c>
      <c r="E12" s="28">
        <v>481080</v>
      </c>
      <c r="F12" s="28">
        <v>481080</v>
      </c>
      <c r="G12" s="28">
        <v>481080</v>
      </c>
    </row>
    <row r="13" s="1" customFormat="1" ht="29.9" customHeight="1" spans="1:7">
      <c r="A13" s="26" t="s">
        <v>92</v>
      </c>
      <c r="B13" s="27" t="s">
        <v>336</v>
      </c>
      <c r="C13" s="26" t="s">
        <v>351</v>
      </c>
      <c r="D13" s="26" t="s">
        <v>1320</v>
      </c>
      <c r="E13" s="28">
        <v>30000</v>
      </c>
      <c r="F13" s="28">
        <v>30000</v>
      </c>
      <c r="G13" s="28">
        <v>30000</v>
      </c>
    </row>
    <row r="14" s="1" customFormat="1" ht="29.9" customHeight="1" spans="1:7">
      <c r="A14" s="26" t="s">
        <v>92</v>
      </c>
      <c r="B14" s="27" t="s">
        <v>336</v>
      </c>
      <c r="C14" s="26" t="s">
        <v>353</v>
      </c>
      <c r="D14" s="26" t="s">
        <v>1320</v>
      </c>
      <c r="E14" s="28">
        <v>40000</v>
      </c>
      <c r="F14" s="28">
        <v>40000</v>
      </c>
      <c r="G14" s="28">
        <v>40000</v>
      </c>
    </row>
    <row r="15" s="1" customFormat="1" ht="29.9" customHeight="1" spans="1:7">
      <c r="A15" s="26" t="s">
        <v>92</v>
      </c>
      <c r="B15" s="27" t="s">
        <v>359</v>
      </c>
      <c r="C15" s="26" t="s">
        <v>361</v>
      </c>
      <c r="D15" s="26" t="s">
        <v>1320</v>
      </c>
      <c r="E15" s="28">
        <v>42400</v>
      </c>
      <c r="F15" s="28">
        <v>42400</v>
      </c>
      <c r="G15" s="28">
        <v>42400</v>
      </c>
    </row>
    <row r="16" s="1" customFormat="1" ht="29.9" customHeight="1" spans="1:7">
      <c r="A16" s="26" t="s">
        <v>92</v>
      </c>
      <c r="B16" s="27" t="s">
        <v>336</v>
      </c>
      <c r="C16" s="26" t="s">
        <v>365</v>
      </c>
      <c r="D16" s="26" t="s">
        <v>1320</v>
      </c>
      <c r="E16" s="28">
        <v>40000</v>
      </c>
      <c r="F16" s="28">
        <v>40000</v>
      </c>
      <c r="G16" s="28">
        <v>40000</v>
      </c>
    </row>
    <row r="17" s="1" customFormat="1" ht="29.9" customHeight="1" spans="1:7">
      <c r="A17" s="26" t="s">
        <v>92</v>
      </c>
      <c r="B17" s="27" t="s">
        <v>336</v>
      </c>
      <c r="C17" s="26" t="s">
        <v>367</v>
      </c>
      <c r="D17" s="26" t="s">
        <v>1320</v>
      </c>
      <c r="E17" s="28">
        <v>274000</v>
      </c>
      <c r="F17" s="28">
        <v>274000</v>
      </c>
      <c r="G17" s="28">
        <v>274000</v>
      </c>
    </row>
    <row r="18" s="1" customFormat="1" ht="29.9" customHeight="1" spans="1:7">
      <c r="A18" s="26" t="s">
        <v>92</v>
      </c>
      <c r="B18" s="27" t="s">
        <v>336</v>
      </c>
      <c r="C18" s="26" t="s">
        <v>377</v>
      </c>
      <c r="D18" s="26" t="s">
        <v>1320</v>
      </c>
      <c r="E18" s="28">
        <v>485400</v>
      </c>
      <c r="F18" s="28">
        <v>485400</v>
      </c>
      <c r="G18" s="28">
        <v>485400</v>
      </c>
    </row>
    <row r="19" s="1" customFormat="1" ht="29.9" customHeight="1" spans="1:7">
      <c r="A19" s="26" t="s">
        <v>92</v>
      </c>
      <c r="B19" s="27" t="s">
        <v>356</v>
      </c>
      <c r="C19" s="26" t="s">
        <v>381</v>
      </c>
      <c r="D19" s="26" t="s">
        <v>1320</v>
      </c>
      <c r="E19" s="28">
        <v>200000</v>
      </c>
      <c r="F19" s="28">
        <v>200000</v>
      </c>
      <c r="G19" s="28">
        <v>200000</v>
      </c>
    </row>
    <row r="20" s="1" customFormat="1" ht="29.9" customHeight="1" spans="1:7">
      <c r="A20" s="26" t="s">
        <v>92</v>
      </c>
      <c r="B20" s="27" t="s">
        <v>336</v>
      </c>
      <c r="C20" s="26" t="s">
        <v>383</v>
      </c>
      <c r="D20" s="26" t="s">
        <v>1320</v>
      </c>
      <c r="E20" s="28">
        <v>800000</v>
      </c>
      <c r="F20" s="28">
        <v>800000</v>
      </c>
      <c r="G20" s="28">
        <v>800000</v>
      </c>
    </row>
    <row r="21" s="1" customFormat="1" ht="29.9" customHeight="1" spans="1:7">
      <c r="A21" s="26" t="s">
        <v>92</v>
      </c>
      <c r="B21" s="27" t="s">
        <v>336</v>
      </c>
      <c r="C21" s="26" t="s">
        <v>385</v>
      </c>
      <c r="D21" s="26" t="s">
        <v>1320</v>
      </c>
      <c r="E21" s="28">
        <v>10000</v>
      </c>
      <c r="F21" s="28">
        <v>10000</v>
      </c>
      <c r="G21" s="28">
        <v>10000</v>
      </c>
    </row>
    <row r="22" s="1" customFormat="1" ht="29.9" customHeight="1" spans="1:7">
      <c r="A22" s="26" t="s">
        <v>92</v>
      </c>
      <c r="B22" s="27" t="s">
        <v>336</v>
      </c>
      <c r="C22" s="26" t="s">
        <v>389</v>
      </c>
      <c r="D22" s="26" t="s">
        <v>1320</v>
      </c>
      <c r="E22" s="28">
        <v>3200</v>
      </c>
      <c r="F22" s="28">
        <v>3200</v>
      </c>
      <c r="G22" s="28">
        <v>3200</v>
      </c>
    </row>
    <row r="23" s="1" customFormat="1" ht="29.9" customHeight="1" spans="1:7">
      <c r="A23" s="26" t="s">
        <v>92</v>
      </c>
      <c r="B23" s="27" t="s">
        <v>336</v>
      </c>
      <c r="C23" s="26" t="s">
        <v>391</v>
      </c>
      <c r="D23" s="26" t="s">
        <v>1320</v>
      </c>
      <c r="E23" s="28">
        <v>450000</v>
      </c>
      <c r="F23" s="28">
        <v>450000</v>
      </c>
      <c r="G23" s="28">
        <v>450000</v>
      </c>
    </row>
    <row r="24" s="1" customFormat="1" ht="29.9" customHeight="1" spans="1:7">
      <c r="A24" s="26" t="s">
        <v>92</v>
      </c>
      <c r="B24" s="27" t="s">
        <v>356</v>
      </c>
      <c r="C24" s="26" t="s">
        <v>393</v>
      </c>
      <c r="D24" s="26" t="s">
        <v>1320</v>
      </c>
      <c r="E24" s="28">
        <v>59219.05</v>
      </c>
      <c r="F24" s="29">
        <v>0</v>
      </c>
      <c r="G24" s="29">
        <v>0</v>
      </c>
    </row>
    <row r="25" s="1" customFormat="1" ht="29.9" customHeight="1" spans="1:7">
      <c r="A25" s="26" t="s">
        <v>92</v>
      </c>
      <c r="B25" s="27" t="s">
        <v>356</v>
      </c>
      <c r="C25" s="26" t="s">
        <v>1321</v>
      </c>
      <c r="D25" s="26" t="s">
        <v>1320</v>
      </c>
      <c r="E25" s="28">
        <v>1041.41</v>
      </c>
      <c r="F25" s="29">
        <v>0</v>
      </c>
      <c r="G25" s="29">
        <v>0</v>
      </c>
    </row>
    <row r="26" s="1" customFormat="1" ht="29.9" customHeight="1" spans="1:7">
      <c r="A26" s="26" t="s">
        <v>92</v>
      </c>
      <c r="B26" s="27" t="s">
        <v>356</v>
      </c>
      <c r="C26" s="26" t="s">
        <v>393</v>
      </c>
      <c r="D26" s="26" t="s">
        <v>1320</v>
      </c>
      <c r="E26" s="28">
        <v>570700</v>
      </c>
      <c r="F26" s="29">
        <v>0</v>
      </c>
      <c r="G26" s="29">
        <v>0</v>
      </c>
    </row>
    <row r="27" s="1" customFormat="1" ht="29.9" customHeight="1" spans="1:7">
      <c r="A27" s="26" t="s">
        <v>92</v>
      </c>
      <c r="B27" s="27" t="s">
        <v>356</v>
      </c>
      <c r="C27" s="26" t="s">
        <v>1321</v>
      </c>
      <c r="D27" s="26" t="s">
        <v>1320</v>
      </c>
      <c r="E27" s="28">
        <v>2400</v>
      </c>
      <c r="F27" s="29">
        <v>0</v>
      </c>
      <c r="G27" s="29">
        <v>0</v>
      </c>
    </row>
    <row r="28" s="1" customFormat="1" ht="29.9" customHeight="1" spans="1:7">
      <c r="A28" s="26" t="s">
        <v>92</v>
      </c>
      <c r="B28" s="27" t="s">
        <v>356</v>
      </c>
      <c r="C28" s="26" t="s">
        <v>1322</v>
      </c>
      <c r="D28" s="26" t="s">
        <v>1320</v>
      </c>
      <c r="E28" s="28">
        <v>691700</v>
      </c>
      <c r="F28" s="29">
        <v>0</v>
      </c>
      <c r="G28" s="29">
        <v>0</v>
      </c>
    </row>
    <row r="29" s="1" customFormat="1" ht="29.9" customHeight="1" spans="1:7">
      <c r="A29" s="26" t="s">
        <v>92</v>
      </c>
      <c r="B29" s="27" t="s">
        <v>359</v>
      </c>
      <c r="C29" s="26" t="s">
        <v>1323</v>
      </c>
      <c r="D29" s="26" t="s">
        <v>1320</v>
      </c>
      <c r="E29" s="28">
        <v>140400</v>
      </c>
      <c r="F29" s="29">
        <v>0</v>
      </c>
      <c r="G29" s="29">
        <v>0</v>
      </c>
    </row>
    <row r="30" s="1" customFormat="1" ht="29.9" customHeight="1" spans="1:7">
      <c r="A30" s="26" t="s">
        <v>92</v>
      </c>
      <c r="B30" s="27" t="s">
        <v>356</v>
      </c>
      <c r="C30" s="26" t="s">
        <v>1324</v>
      </c>
      <c r="D30" s="26" t="s">
        <v>1320</v>
      </c>
      <c r="E30" s="28">
        <v>90467.4</v>
      </c>
      <c r="F30" s="29">
        <v>0</v>
      </c>
      <c r="G30" s="29">
        <v>0</v>
      </c>
    </row>
    <row r="31" s="1" customFormat="1" ht="29.9" customHeight="1" spans="1:7">
      <c r="A31" s="26" t="s">
        <v>92</v>
      </c>
      <c r="B31" s="27" t="s">
        <v>356</v>
      </c>
      <c r="C31" s="26" t="s">
        <v>1325</v>
      </c>
      <c r="D31" s="26" t="s">
        <v>1320</v>
      </c>
      <c r="E31" s="28">
        <v>404000</v>
      </c>
      <c r="F31" s="29">
        <v>0</v>
      </c>
      <c r="G31" s="29">
        <v>0</v>
      </c>
    </row>
    <row r="32" s="1" customFormat="1" ht="29.9" customHeight="1" spans="1:7">
      <c r="A32" s="26" t="s">
        <v>92</v>
      </c>
      <c r="B32" s="27" t="s">
        <v>336</v>
      </c>
      <c r="C32" s="26" t="s">
        <v>1326</v>
      </c>
      <c r="D32" s="26" t="s">
        <v>1320</v>
      </c>
      <c r="E32" s="28">
        <v>1951700</v>
      </c>
      <c r="F32" s="29">
        <v>0</v>
      </c>
      <c r="G32" s="29">
        <v>0</v>
      </c>
    </row>
    <row r="33" s="1" customFormat="1" ht="29.9" customHeight="1" spans="1:7">
      <c r="A33" s="26" t="s">
        <v>92</v>
      </c>
      <c r="B33" s="27" t="s">
        <v>356</v>
      </c>
      <c r="C33" s="26" t="s">
        <v>1327</v>
      </c>
      <c r="D33" s="26" t="s">
        <v>1320</v>
      </c>
      <c r="E33" s="28">
        <v>3152983.14</v>
      </c>
      <c r="F33" s="29">
        <v>0</v>
      </c>
      <c r="G33" s="29">
        <v>0</v>
      </c>
    </row>
    <row r="34" s="1" customFormat="1" ht="29.9" customHeight="1" spans="1:7">
      <c r="A34" s="26" t="s">
        <v>92</v>
      </c>
      <c r="B34" s="27" t="s">
        <v>356</v>
      </c>
      <c r="C34" s="26" t="s">
        <v>417</v>
      </c>
      <c r="D34" s="26" t="s">
        <v>1320</v>
      </c>
      <c r="E34" s="28">
        <v>520000</v>
      </c>
      <c r="F34" s="29">
        <v>0</v>
      </c>
      <c r="G34" s="29">
        <v>0</v>
      </c>
    </row>
    <row r="35" s="1" customFormat="1" ht="29.9" customHeight="1" spans="1:7">
      <c r="A35" s="26" t="s">
        <v>92</v>
      </c>
      <c r="B35" s="27" t="s">
        <v>1328</v>
      </c>
      <c r="C35" s="26" t="s">
        <v>421</v>
      </c>
      <c r="D35" s="26" t="s">
        <v>1320</v>
      </c>
      <c r="E35" s="28">
        <v>374370</v>
      </c>
      <c r="F35" s="29">
        <v>0</v>
      </c>
      <c r="G35" s="29">
        <v>0</v>
      </c>
    </row>
    <row r="36" s="1" customFormat="1" ht="29.9" customHeight="1" spans="1:7">
      <c r="A36" s="26" t="s">
        <v>92</v>
      </c>
      <c r="B36" s="27" t="s">
        <v>1329</v>
      </c>
      <c r="C36" s="26" t="s">
        <v>1330</v>
      </c>
      <c r="D36" s="26" t="s">
        <v>1320</v>
      </c>
      <c r="E36" s="28">
        <v>70000</v>
      </c>
      <c r="F36" s="29">
        <v>0</v>
      </c>
      <c r="G36" s="29">
        <v>0</v>
      </c>
    </row>
    <row r="37" s="1" customFormat="1" ht="29.9" customHeight="1" spans="1:7">
      <c r="A37" s="26" t="s">
        <v>92</v>
      </c>
      <c r="B37" s="27" t="s">
        <v>1331</v>
      </c>
      <c r="C37" s="26" t="s">
        <v>1327</v>
      </c>
      <c r="D37" s="26" t="s">
        <v>1320</v>
      </c>
      <c r="E37" s="28">
        <v>117.62</v>
      </c>
      <c r="F37" s="29">
        <v>0</v>
      </c>
      <c r="G37" s="29">
        <v>0</v>
      </c>
    </row>
    <row r="38" s="1" customFormat="1" ht="29.9" customHeight="1" spans="1:7">
      <c r="A38" s="26" t="s">
        <v>92</v>
      </c>
      <c r="B38" s="27" t="s">
        <v>1332</v>
      </c>
      <c r="C38" s="26" t="s">
        <v>1333</v>
      </c>
      <c r="D38" s="26" t="s">
        <v>1320</v>
      </c>
      <c r="E38" s="28">
        <v>1340.25</v>
      </c>
      <c r="F38" s="29">
        <v>0</v>
      </c>
      <c r="G38" s="29">
        <v>0</v>
      </c>
    </row>
    <row r="39" s="1" customFormat="1" ht="29.9" customHeight="1" spans="1:7">
      <c r="A39" s="26" t="s">
        <v>92</v>
      </c>
      <c r="B39" s="27" t="s">
        <v>336</v>
      </c>
      <c r="C39" s="26" t="s">
        <v>1334</v>
      </c>
      <c r="D39" s="26" t="s">
        <v>1320</v>
      </c>
      <c r="E39" s="28">
        <v>210000</v>
      </c>
      <c r="F39" s="29">
        <v>0</v>
      </c>
      <c r="G39" s="29">
        <v>0</v>
      </c>
    </row>
    <row r="40" s="1" customFormat="1" ht="29.9" customHeight="1" spans="1:7">
      <c r="A40" s="26" t="s">
        <v>92</v>
      </c>
      <c r="B40" s="27" t="s">
        <v>1335</v>
      </c>
      <c r="C40" s="26" t="s">
        <v>439</v>
      </c>
      <c r="D40" s="26" t="s">
        <v>1320</v>
      </c>
      <c r="E40" s="28">
        <v>80000</v>
      </c>
      <c r="F40" s="29">
        <v>0</v>
      </c>
      <c r="G40" s="29">
        <v>0</v>
      </c>
    </row>
    <row r="41" s="1" customFormat="1" ht="29.9" customHeight="1" spans="1:7">
      <c r="A41" s="26" t="s">
        <v>92</v>
      </c>
      <c r="B41" s="27" t="s">
        <v>336</v>
      </c>
      <c r="C41" s="26" t="s">
        <v>1336</v>
      </c>
      <c r="D41" s="26" t="s">
        <v>1320</v>
      </c>
      <c r="E41" s="28">
        <v>170000</v>
      </c>
      <c r="F41" s="29">
        <v>0</v>
      </c>
      <c r="G41" s="29">
        <v>0</v>
      </c>
    </row>
    <row r="42" s="1" customFormat="1" ht="29.9" customHeight="1" spans="1:7">
      <c r="A42" s="26" t="s">
        <v>92</v>
      </c>
      <c r="B42" s="27" t="s">
        <v>1335</v>
      </c>
      <c r="C42" s="26" t="s">
        <v>443</v>
      </c>
      <c r="D42" s="26" t="s">
        <v>1320</v>
      </c>
      <c r="E42" s="28">
        <v>0.8</v>
      </c>
      <c r="F42" s="29">
        <v>0</v>
      </c>
      <c r="G42" s="29">
        <v>0</v>
      </c>
    </row>
    <row r="43" s="1" customFormat="1" ht="29.9" customHeight="1" spans="1:7">
      <c r="A43" s="26" t="s">
        <v>92</v>
      </c>
      <c r="B43" s="27" t="s">
        <v>1337</v>
      </c>
      <c r="C43" s="26" t="s">
        <v>445</v>
      </c>
      <c r="D43" s="26" t="s">
        <v>1320</v>
      </c>
      <c r="E43" s="28">
        <v>360000</v>
      </c>
      <c r="F43" s="29">
        <v>0</v>
      </c>
      <c r="G43" s="29">
        <v>0</v>
      </c>
    </row>
    <row r="44" s="1" customFormat="1" ht="29.9" customHeight="1" spans="1:7">
      <c r="A44" s="26" t="s">
        <v>92</v>
      </c>
      <c r="B44" s="27" t="s">
        <v>1338</v>
      </c>
      <c r="C44" s="26" t="s">
        <v>447</v>
      </c>
      <c r="D44" s="26" t="s">
        <v>1320</v>
      </c>
      <c r="E44" s="28">
        <v>2100000</v>
      </c>
      <c r="F44" s="29">
        <v>0</v>
      </c>
      <c r="G44" s="29">
        <v>0</v>
      </c>
    </row>
    <row r="45" s="1" customFormat="1" ht="29.9" customHeight="1" spans="1:7">
      <c r="A45" s="26" t="s">
        <v>92</v>
      </c>
      <c r="B45" s="27" t="s">
        <v>1339</v>
      </c>
      <c r="C45" s="26" t="s">
        <v>439</v>
      </c>
      <c r="D45" s="26" t="s">
        <v>1320</v>
      </c>
      <c r="E45" s="28">
        <v>10000</v>
      </c>
      <c r="F45" s="29">
        <v>0</v>
      </c>
      <c r="G45" s="29">
        <v>0</v>
      </c>
    </row>
    <row r="46" s="1" customFormat="1" ht="29.9" customHeight="1" spans="1:7">
      <c r="A46" s="26" t="s">
        <v>92</v>
      </c>
      <c r="B46" s="27" t="s">
        <v>1340</v>
      </c>
      <c r="C46" s="26" t="s">
        <v>450</v>
      </c>
      <c r="D46" s="26" t="s">
        <v>1320</v>
      </c>
      <c r="E46" s="28">
        <v>273690</v>
      </c>
      <c r="F46" s="29">
        <v>0</v>
      </c>
      <c r="G46" s="29">
        <v>0</v>
      </c>
    </row>
    <row r="47" s="1" customFormat="1" ht="29.9" customHeight="1" spans="1:7">
      <c r="A47" s="26" t="s">
        <v>92</v>
      </c>
      <c r="B47" s="27" t="s">
        <v>1341</v>
      </c>
      <c r="C47" s="26" t="s">
        <v>439</v>
      </c>
      <c r="D47" s="26" t="s">
        <v>1320</v>
      </c>
      <c r="E47" s="28">
        <v>60000</v>
      </c>
      <c r="F47" s="29">
        <v>0</v>
      </c>
      <c r="G47" s="29">
        <v>0</v>
      </c>
    </row>
    <row r="48" s="1" customFormat="1" ht="29.9" customHeight="1" spans="1:7">
      <c r="A48" s="26" t="s">
        <v>92</v>
      </c>
      <c r="B48" s="27" t="s">
        <v>359</v>
      </c>
      <c r="C48" s="26" t="s">
        <v>454</v>
      </c>
      <c r="D48" s="26" t="s">
        <v>1320</v>
      </c>
      <c r="E48" s="28">
        <v>839700</v>
      </c>
      <c r="F48" s="29">
        <v>0</v>
      </c>
      <c r="G48" s="29">
        <v>0</v>
      </c>
    </row>
    <row r="49" s="1" customFormat="1" ht="29.9" customHeight="1" spans="1:7">
      <c r="A49" s="26" t="s">
        <v>92</v>
      </c>
      <c r="B49" s="27" t="s">
        <v>336</v>
      </c>
      <c r="C49" s="26" t="s">
        <v>456</v>
      </c>
      <c r="D49" s="26" t="s">
        <v>1320</v>
      </c>
      <c r="E49" s="28">
        <v>6550000</v>
      </c>
      <c r="F49" s="29">
        <v>0</v>
      </c>
      <c r="G49" s="29">
        <v>0</v>
      </c>
    </row>
    <row r="50" s="1" customFormat="1" ht="29.9" customHeight="1" spans="1:7">
      <c r="A50" s="26" t="s">
        <v>92</v>
      </c>
      <c r="B50" s="27" t="s">
        <v>336</v>
      </c>
      <c r="C50" s="26" t="s">
        <v>458</v>
      </c>
      <c r="D50" s="26" t="s">
        <v>1320</v>
      </c>
      <c r="E50" s="28">
        <v>960000</v>
      </c>
      <c r="F50" s="29">
        <v>0</v>
      </c>
      <c r="G50" s="29">
        <v>0</v>
      </c>
    </row>
    <row r="51" s="1" customFormat="1" ht="29.9" customHeight="1" spans="1:7">
      <c r="A51" s="26" t="s">
        <v>92</v>
      </c>
      <c r="B51" s="27" t="s">
        <v>1342</v>
      </c>
      <c r="C51" s="26" t="s">
        <v>1343</v>
      </c>
      <c r="D51" s="26" t="s">
        <v>1320</v>
      </c>
      <c r="E51" s="28">
        <v>2925600</v>
      </c>
      <c r="F51" s="29">
        <v>0</v>
      </c>
      <c r="G51" s="29">
        <v>0</v>
      </c>
    </row>
    <row r="52" s="1" customFormat="1" ht="29.9" customHeight="1" spans="1:7">
      <c r="A52" s="26" t="s">
        <v>92</v>
      </c>
      <c r="B52" s="27" t="s">
        <v>1341</v>
      </c>
      <c r="C52" s="26" t="s">
        <v>462</v>
      </c>
      <c r="D52" s="26" t="s">
        <v>1320</v>
      </c>
      <c r="E52" s="28">
        <v>1500000</v>
      </c>
      <c r="F52" s="29">
        <v>0</v>
      </c>
      <c r="G52" s="29">
        <v>0</v>
      </c>
    </row>
    <row r="53" s="1" customFormat="1" ht="29.9" customHeight="1" spans="1:7">
      <c r="A53" s="26" t="s">
        <v>92</v>
      </c>
      <c r="B53" s="27" t="s">
        <v>1342</v>
      </c>
      <c r="C53" s="26" t="s">
        <v>464</v>
      </c>
      <c r="D53" s="26" t="s">
        <v>1320</v>
      </c>
      <c r="E53" s="28">
        <v>870000</v>
      </c>
      <c r="F53" s="29">
        <v>0</v>
      </c>
      <c r="G53" s="29">
        <v>0</v>
      </c>
    </row>
    <row r="54" s="1" customFormat="1" ht="29.9" customHeight="1" spans="1:7">
      <c r="A54" s="26" t="s">
        <v>92</v>
      </c>
      <c r="B54" s="27" t="s">
        <v>1341</v>
      </c>
      <c r="C54" s="26" t="s">
        <v>439</v>
      </c>
      <c r="D54" s="26" t="s">
        <v>1320</v>
      </c>
      <c r="E54" s="28">
        <v>104581.88</v>
      </c>
      <c r="F54" s="29">
        <v>0</v>
      </c>
      <c r="G54" s="29">
        <v>0</v>
      </c>
    </row>
    <row r="55" s="1" customFormat="1" ht="29.9" customHeight="1" spans="1:7">
      <c r="A55" s="26" t="s">
        <v>92</v>
      </c>
      <c r="B55" s="27" t="s">
        <v>1342</v>
      </c>
      <c r="C55" s="26" t="s">
        <v>1343</v>
      </c>
      <c r="D55" s="26" t="s">
        <v>1320</v>
      </c>
      <c r="E55" s="28">
        <v>11480000</v>
      </c>
      <c r="F55" s="29">
        <v>0</v>
      </c>
      <c r="G55" s="29">
        <v>0</v>
      </c>
    </row>
    <row r="56" s="1" customFormat="1" ht="29.9" customHeight="1" spans="1:7">
      <c r="A56" s="26" t="s">
        <v>92</v>
      </c>
      <c r="B56" s="27" t="s">
        <v>1342</v>
      </c>
      <c r="C56" s="26" t="s">
        <v>473</v>
      </c>
      <c r="D56" s="26" t="s">
        <v>1320</v>
      </c>
      <c r="E56" s="28">
        <v>5170000</v>
      </c>
      <c r="F56" s="29">
        <v>0</v>
      </c>
      <c r="G56" s="29">
        <v>0</v>
      </c>
    </row>
    <row r="57" s="1" customFormat="1" ht="29.9" customHeight="1" spans="1:7">
      <c r="A57" s="26" t="s">
        <v>92</v>
      </c>
      <c r="B57" s="27" t="s">
        <v>336</v>
      </c>
      <c r="C57" s="26" t="s">
        <v>475</v>
      </c>
      <c r="D57" s="26" t="s">
        <v>1320</v>
      </c>
      <c r="E57" s="28">
        <v>22000</v>
      </c>
      <c r="F57" s="28">
        <v>22000</v>
      </c>
      <c r="G57" s="28">
        <v>22000</v>
      </c>
    </row>
    <row r="58" s="1" customFormat="1" ht="29.9" customHeight="1" spans="1:7">
      <c r="A58" s="26" t="s">
        <v>92</v>
      </c>
      <c r="B58" s="27" t="s">
        <v>1342</v>
      </c>
      <c r="C58" s="26" t="s">
        <v>477</v>
      </c>
      <c r="D58" s="26" t="s">
        <v>1320</v>
      </c>
      <c r="E58" s="28">
        <v>20000</v>
      </c>
      <c r="F58" s="29">
        <v>0</v>
      </c>
      <c r="G58" s="29">
        <v>0</v>
      </c>
    </row>
    <row r="59" s="1" customFormat="1" ht="29.9" customHeight="1" spans="1:7">
      <c r="A59" s="26" t="s">
        <v>92</v>
      </c>
      <c r="B59" s="27" t="s">
        <v>1344</v>
      </c>
      <c r="C59" s="26" t="s">
        <v>479</v>
      </c>
      <c r="D59" s="26" t="s">
        <v>1320</v>
      </c>
      <c r="E59" s="28">
        <v>460000</v>
      </c>
      <c r="F59" s="29">
        <v>0</v>
      </c>
      <c r="G59" s="29">
        <v>0</v>
      </c>
    </row>
    <row r="60" s="1" customFormat="1" ht="29.9" customHeight="1" spans="1:7">
      <c r="A60" s="26" t="s">
        <v>92</v>
      </c>
      <c r="B60" s="27" t="s">
        <v>1345</v>
      </c>
      <c r="C60" s="26" t="s">
        <v>481</v>
      </c>
      <c r="D60" s="26" t="s">
        <v>1320</v>
      </c>
      <c r="E60" s="28">
        <v>140000</v>
      </c>
      <c r="F60" s="29">
        <v>0</v>
      </c>
      <c r="G60" s="29">
        <v>0</v>
      </c>
    </row>
    <row r="61" s="1" customFormat="1" ht="29.9" customHeight="1" spans="1:7">
      <c r="A61" s="26" t="s">
        <v>92</v>
      </c>
      <c r="B61" s="27" t="s">
        <v>1346</v>
      </c>
      <c r="C61" s="26" t="s">
        <v>483</v>
      </c>
      <c r="D61" s="26" t="s">
        <v>1320</v>
      </c>
      <c r="E61" s="28">
        <v>30000</v>
      </c>
      <c r="F61" s="29">
        <v>0</v>
      </c>
      <c r="G61" s="29">
        <v>0</v>
      </c>
    </row>
    <row r="62" s="1" customFormat="1" ht="18.75" customHeight="1" spans="1:7">
      <c r="A62" s="30" t="s">
        <v>77</v>
      </c>
      <c r="B62" s="31"/>
      <c r="C62" s="31"/>
      <c r="D62" s="32"/>
      <c r="E62" s="28">
        <f>SUM(E8:E61)</f>
        <v>45350611.55</v>
      </c>
      <c r="F62" s="28">
        <f>SUM(F8:F61)</f>
        <v>3006600</v>
      </c>
      <c r="G62" s="28">
        <f>SUM(G8:G61)</f>
        <v>3006600</v>
      </c>
    </row>
  </sheetData>
  <autoFilter ref="A7:G62">
    <extLst/>
  </autoFilter>
  <mergeCells count="11">
    <mergeCell ref="A2:G2"/>
    <mergeCell ref="A3:D3"/>
    <mergeCell ref="E4:G4"/>
    <mergeCell ref="A62:D62"/>
    <mergeCell ref="A4:A6"/>
    <mergeCell ref="B4:B6"/>
    <mergeCell ref="C4:C6"/>
    <mergeCell ref="D4:D6"/>
    <mergeCell ref="E5:E6"/>
    <mergeCell ref="F5:F6"/>
    <mergeCell ref="G5:G6"/>
  </mergeCells>
  <pageMargins left="0.75" right="0.75" top="1" bottom="1" header="0.5" footer="0.5"/>
  <pageSetup paperSize="9" scale="37" orientation="portrait"/>
  <headerFooter/>
  <ignoredErrors>
    <ignoredError sqref="E62:G62"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C1" workbookViewId="0">
      <selection activeCell="E9" sqref="P9 E9"/>
    </sheetView>
  </sheetViews>
  <sheetFormatPr defaultColWidth="8" defaultRowHeight="14.25" customHeight="1"/>
  <cols>
    <col min="1" max="1" width="21.1333333333333" style="80" customWidth="1"/>
    <col min="2" max="2" width="23.4285714285714" style="80" customWidth="1"/>
    <col min="3" max="5" width="15" style="80" customWidth="1"/>
    <col min="6" max="6" width="14" style="80" customWidth="1"/>
    <col min="7" max="8" width="12.5714285714286" style="80" customWidth="1"/>
    <col min="9" max="9" width="8.84761904761905" style="80" customWidth="1"/>
    <col min="10" max="14" width="12.5714285714286" style="80" customWidth="1"/>
    <col min="15" max="16" width="15" style="64" customWidth="1"/>
    <col min="17" max="17" width="14" style="64" customWidth="1"/>
    <col min="18" max="18" width="10.5714285714286" style="64" customWidth="1"/>
    <col min="19" max="19" width="17.4285714285714" style="80" customWidth="1"/>
    <col min="20" max="20" width="8" style="64" customWidth="1"/>
    <col min="21" max="16384" width="8" style="64"/>
  </cols>
  <sheetData>
    <row r="1" ht="12" customHeight="1" spans="1:18">
      <c r="A1" s="357" t="s">
        <v>74</v>
      </c>
      <c r="B1" s="82"/>
      <c r="C1" s="82"/>
      <c r="D1" s="82"/>
      <c r="E1" s="82"/>
      <c r="F1" s="82"/>
      <c r="G1" s="82"/>
      <c r="H1" s="82"/>
      <c r="I1" s="82"/>
      <c r="J1" s="82"/>
      <c r="K1" s="82"/>
      <c r="L1" s="82"/>
      <c r="M1" s="82"/>
      <c r="N1" s="82"/>
      <c r="O1" s="372"/>
      <c r="P1" s="372"/>
      <c r="Q1" s="372"/>
      <c r="R1" s="372"/>
    </row>
    <row r="2" ht="36" customHeight="1" spans="1:19">
      <c r="A2" s="358" t="s">
        <v>3</v>
      </c>
      <c r="B2" s="66"/>
      <c r="C2" s="66"/>
      <c r="D2" s="66"/>
      <c r="E2" s="66"/>
      <c r="F2" s="66"/>
      <c r="G2" s="66"/>
      <c r="H2" s="66"/>
      <c r="I2" s="66"/>
      <c r="J2" s="66"/>
      <c r="K2" s="66"/>
      <c r="L2" s="66"/>
      <c r="M2" s="66"/>
      <c r="N2" s="66"/>
      <c r="O2" s="67"/>
      <c r="P2" s="67"/>
      <c r="Q2" s="67"/>
      <c r="R2" s="67"/>
      <c r="S2" s="66"/>
    </row>
    <row r="3" ht="20.25" customHeight="1" spans="1:19">
      <c r="A3" s="85" t="s">
        <v>22</v>
      </c>
      <c r="B3" s="86"/>
      <c r="C3" s="86"/>
      <c r="D3" s="86"/>
      <c r="E3" s="86"/>
      <c r="F3" s="86"/>
      <c r="G3" s="86"/>
      <c r="H3" s="86"/>
      <c r="I3" s="86"/>
      <c r="J3" s="86"/>
      <c r="K3" s="86"/>
      <c r="L3" s="86"/>
      <c r="M3" s="86"/>
      <c r="N3" s="86"/>
      <c r="O3" s="373"/>
      <c r="P3" s="373"/>
      <c r="Q3" s="373"/>
      <c r="R3" s="373"/>
      <c r="S3" s="379" t="s">
        <v>23</v>
      </c>
    </row>
    <row r="4" ht="18.75" customHeight="1" spans="1:19">
      <c r="A4" s="359" t="s">
        <v>75</v>
      </c>
      <c r="B4" s="360" t="s">
        <v>76</v>
      </c>
      <c r="C4" s="360" t="s">
        <v>77</v>
      </c>
      <c r="D4" s="296" t="s">
        <v>78</v>
      </c>
      <c r="E4" s="361"/>
      <c r="F4" s="361"/>
      <c r="G4" s="361"/>
      <c r="H4" s="361"/>
      <c r="I4" s="361"/>
      <c r="J4" s="361"/>
      <c r="K4" s="361"/>
      <c r="L4" s="361"/>
      <c r="M4" s="361"/>
      <c r="N4" s="361"/>
      <c r="O4" s="374" t="s">
        <v>67</v>
      </c>
      <c r="P4" s="374"/>
      <c r="Q4" s="374"/>
      <c r="R4" s="374"/>
      <c r="S4" s="380"/>
    </row>
    <row r="5" ht="18.75" customHeight="1" spans="1:19">
      <c r="A5" s="362"/>
      <c r="B5" s="363"/>
      <c r="C5" s="363"/>
      <c r="D5" s="364" t="s">
        <v>79</v>
      </c>
      <c r="E5" s="364" t="s">
        <v>80</v>
      </c>
      <c r="F5" s="364" t="s">
        <v>81</v>
      </c>
      <c r="G5" s="364" t="s">
        <v>82</v>
      </c>
      <c r="H5" s="364" t="s">
        <v>83</v>
      </c>
      <c r="I5" s="375" t="s">
        <v>84</v>
      </c>
      <c r="J5" s="361"/>
      <c r="K5" s="361"/>
      <c r="L5" s="361"/>
      <c r="M5" s="361"/>
      <c r="N5" s="361"/>
      <c r="O5" s="374" t="s">
        <v>79</v>
      </c>
      <c r="P5" s="374" t="s">
        <v>80</v>
      </c>
      <c r="Q5" s="374" t="s">
        <v>81</v>
      </c>
      <c r="R5" s="381" t="s">
        <v>82</v>
      </c>
      <c r="S5" s="374" t="s">
        <v>85</v>
      </c>
    </row>
    <row r="6" ht="33.75" customHeight="1" spans="1:19">
      <c r="A6" s="365"/>
      <c r="B6" s="366"/>
      <c r="C6" s="366"/>
      <c r="D6" s="365"/>
      <c r="E6" s="365"/>
      <c r="F6" s="365"/>
      <c r="G6" s="365"/>
      <c r="H6" s="365"/>
      <c r="I6" s="366" t="s">
        <v>79</v>
      </c>
      <c r="J6" s="366" t="s">
        <v>86</v>
      </c>
      <c r="K6" s="366" t="s">
        <v>87</v>
      </c>
      <c r="L6" s="366" t="s">
        <v>88</v>
      </c>
      <c r="M6" s="366" t="s">
        <v>89</v>
      </c>
      <c r="N6" s="376" t="s">
        <v>90</v>
      </c>
      <c r="O6" s="374"/>
      <c r="P6" s="374"/>
      <c r="Q6" s="374"/>
      <c r="R6" s="381"/>
      <c r="S6" s="374"/>
    </row>
    <row r="7" ht="16.5" customHeight="1" spans="1:19">
      <c r="A7" s="367">
        <v>1</v>
      </c>
      <c r="B7" s="367">
        <v>2</v>
      </c>
      <c r="C7" s="367">
        <v>3</v>
      </c>
      <c r="D7" s="367">
        <v>4</v>
      </c>
      <c r="E7" s="367">
        <v>5</v>
      </c>
      <c r="F7" s="367">
        <v>6</v>
      </c>
      <c r="G7" s="367">
        <v>7</v>
      </c>
      <c r="H7" s="367">
        <v>8</v>
      </c>
      <c r="I7" s="367">
        <v>9</v>
      </c>
      <c r="J7" s="367">
        <v>10</v>
      </c>
      <c r="K7" s="367">
        <v>11</v>
      </c>
      <c r="L7" s="367">
        <v>12</v>
      </c>
      <c r="M7" s="367">
        <v>13</v>
      </c>
      <c r="N7" s="367">
        <v>14</v>
      </c>
      <c r="O7" s="367">
        <v>15</v>
      </c>
      <c r="P7" s="367">
        <v>16</v>
      </c>
      <c r="Q7" s="367">
        <v>17</v>
      </c>
      <c r="R7" s="367">
        <v>18</v>
      </c>
      <c r="S7" s="124">
        <v>19</v>
      </c>
    </row>
    <row r="8" ht="16.5" customHeight="1" spans="1:19">
      <c r="A8" s="77" t="s">
        <v>91</v>
      </c>
      <c r="B8" s="77" t="s">
        <v>92</v>
      </c>
      <c r="C8" s="368">
        <v>82969775.55</v>
      </c>
      <c r="D8" s="368">
        <v>48676764</v>
      </c>
      <c r="E8" s="369">
        <v>48676764</v>
      </c>
      <c r="F8" s="105" t="s">
        <v>93</v>
      </c>
      <c r="G8" s="105" t="s">
        <v>93</v>
      </c>
      <c r="H8" s="105" t="s">
        <v>93</v>
      </c>
      <c r="I8" s="105" t="s">
        <v>93</v>
      </c>
      <c r="J8" s="105" t="s">
        <v>93</v>
      </c>
      <c r="K8" s="105" t="s">
        <v>93</v>
      </c>
      <c r="L8" s="105" t="s">
        <v>93</v>
      </c>
      <c r="M8" s="105" t="s">
        <v>93</v>
      </c>
      <c r="N8" s="377" t="s">
        <v>93</v>
      </c>
      <c r="O8" s="378">
        <v>34293011.55</v>
      </c>
      <c r="P8" s="378">
        <v>28144011.55</v>
      </c>
      <c r="Q8" s="378">
        <v>6120000</v>
      </c>
      <c r="R8" s="382"/>
      <c r="S8" s="383">
        <v>29000</v>
      </c>
    </row>
    <row r="9" ht="16.5" customHeight="1" spans="1:19">
      <c r="A9" s="370" t="s">
        <v>77</v>
      </c>
      <c r="B9" s="371"/>
      <c r="C9" s="368">
        <v>82969775.55</v>
      </c>
      <c r="D9" s="368">
        <v>48676764</v>
      </c>
      <c r="E9" s="369">
        <v>48676764</v>
      </c>
      <c r="F9" s="105" t="s">
        <v>93</v>
      </c>
      <c r="G9" s="105" t="s">
        <v>93</v>
      </c>
      <c r="H9" s="105" t="s">
        <v>93</v>
      </c>
      <c r="I9" s="105" t="s">
        <v>93</v>
      </c>
      <c r="J9" s="105" t="s">
        <v>93</v>
      </c>
      <c r="K9" s="105" t="s">
        <v>93</v>
      </c>
      <c r="L9" s="105" t="s">
        <v>93</v>
      </c>
      <c r="M9" s="105" t="s">
        <v>93</v>
      </c>
      <c r="N9" s="377" t="s">
        <v>93</v>
      </c>
      <c r="O9" s="378">
        <v>34293011.55</v>
      </c>
      <c r="P9" s="378">
        <v>28144011.55</v>
      </c>
      <c r="Q9" s="378">
        <v>6120000</v>
      </c>
      <c r="R9" s="382"/>
      <c r="S9" s="383">
        <v>29000</v>
      </c>
    </row>
    <row r="10" customHeight="1" spans="19:19">
      <c r="S10" s="7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3"/>
  <sheetViews>
    <sheetView zoomScaleSheetLayoutView="60" topLeftCell="A2" workbookViewId="0">
      <selection activeCell="E51" sqref="E51"/>
    </sheetView>
  </sheetViews>
  <sheetFormatPr defaultColWidth="8.88571428571429" defaultRowHeight="14.25" customHeight="1"/>
  <cols>
    <col min="1" max="1" width="14.2857142857143" style="80" customWidth="1"/>
    <col min="2" max="2" width="43.8571428571429" style="80" customWidth="1"/>
    <col min="3"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324" t="s">
        <v>94</v>
      </c>
      <c r="B1" s="82"/>
      <c r="C1" s="82"/>
      <c r="D1" s="82"/>
      <c r="E1" s="82"/>
      <c r="F1" s="82"/>
      <c r="G1" s="82"/>
      <c r="H1" s="82"/>
      <c r="I1" s="82"/>
      <c r="J1" s="82"/>
      <c r="K1" s="82"/>
      <c r="L1" s="82"/>
      <c r="M1" s="82"/>
      <c r="N1" s="82"/>
    </row>
    <row r="2" ht="28.5" customHeight="1" spans="1:15">
      <c r="A2" s="66" t="s">
        <v>4</v>
      </c>
      <c r="B2" s="66"/>
      <c r="C2" s="66"/>
      <c r="D2" s="66"/>
      <c r="E2" s="66"/>
      <c r="F2" s="66"/>
      <c r="G2" s="66"/>
      <c r="H2" s="66"/>
      <c r="I2" s="66"/>
      <c r="J2" s="66"/>
      <c r="K2" s="66"/>
      <c r="L2" s="66"/>
      <c r="M2" s="66"/>
      <c r="N2" s="66"/>
      <c r="O2" s="66"/>
    </row>
    <row r="3" ht="15" customHeight="1" spans="1:15">
      <c r="A3" s="352" t="s">
        <v>22</v>
      </c>
      <c r="B3" s="353"/>
      <c r="C3" s="128"/>
      <c r="D3" s="128"/>
      <c r="E3" s="128"/>
      <c r="F3" s="128"/>
      <c r="G3" s="128"/>
      <c r="H3" s="128"/>
      <c r="I3" s="128"/>
      <c r="J3" s="128"/>
      <c r="K3" s="128"/>
      <c r="L3" s="128"/>
      <c r="M3" s="86"/>
      <c r="N3" s="86"/>
      <c r="O3" s="158" t="s">
        <v>23</v>
      </c>
    </row>
    <row r="4" ht="17.25" customHeight="1" spans="1:15">
      <c r="A4" s="94" t="s">
        <v>95</v>
      </c>
      <c r="B4" s="94" t="s">
        <v>96</v>
      </c>
      <c r="C4" s="95" t="s">
        <v>77</v>
      </c>
      <c r="D4" s="115" t="s">
        <v>80</v>
      </c>
      <c r="E4" s="115"/>
      <c r="F4" s="115"/>
      <c r="G4" s="115" t="s">
        <v>81</v>
      </c>
      <c r="H4" s="115" t="s">
        <v>82</v>
      </c>
      <c r="I4" s="115" t="s">
        <v>97</v>
      </c>
      <c r="J4" s="115" t="s">
        <v>84</v>
      </c>
      <c r="K4" s="115"/>
      <c r="L4" s="115"/>
      <c r="M4" s="115"/>
      <c r="N4" s="115"/>
      <c r="O4" s="115"/>
    </row>
    <row r="5" ht="27" spans="1:15">
      <c r="A5" s="108"/>
      <c r="B5" s="108"/>
      <c r="C5" s="206"/>
      <c r="D5" s="115" t="s">
        <v>79</v>
      </c>
      <c r="E5" s="115" t="s">
        <v>98</v>
      </c>
      <c r="F5" s="115" t="s">
        <v>99</v>
      </c>
      <c r="G5" s="115"/>
      <c r="H5" s="115"/>
      <c r="I5" s="115"/>
      <c r="J5" s="115" t="s">
        <v>79</v>
      </c>
      <c r="K5" s="115" t="s">
        <v>100</v>
      </c>
      <c r="L5" s="115" t="s">
        <v>101</v>
      </c>
      <c r="M5" s="115" t="s">
        <v>102</v>
      </c>
      <c r="N5" s="115" t="s">
        <v>103</v>
      </c>
      <c r="O5" s="115" t="s">
        <v>104</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18" customHeight="1" spans="1:15">
      <c r="A7" s="354" t="s">
        <v>105</v>
      </c>
      <c r="B7" s="354" t="s">
        <v>106</v>
      </c>
      <c r="C7" s="355">
        <v>5040</v>
      </c>
      <c r="D7" s="355">
        <v>5040</v>
      </c>
      <c r="E7" s="355">
        <v>5040</v>
      </c>
      <c r="F7" s="355"/>
      <c r="G7" s="355"/>
      <c r="H7" s="355"/>
      <c r="I7" s="355"/>
      <c r="J7" s="355"/>
      <c r="K7" s="355"/>
      <c r="L7" s="355"/>
      <c r="M7" s="355"/>
      <c r="N7" s="355"/>
      <c r="O7" s="355"/>
    </row>
    <row r="8" ht="18" customHeight="1" spans="1:15">
      <c r="A8" s="354" t="s">
        <v>107</v>
      </c>
      <c r="B8" s="354" t="s">
        <v>108</v>
      </c>
      <c r="C8" s="355">
        <v>5040</v>
      </c>
      <c r="D8" s="355">
        <v>5040</v>
      </c>
      <c r="E8" s="355">
        <v>5040</v>
      </c>
      <c r="F8" s="355"/>
      <c r="G8" s="355"/>
      <c r="H8" s="355"/>
      <c r="I8" s="355"/>
      <c r="J8" s="355"/>
      <c r="K8" s="355"/>
      <c r="L8" s="355"/>
      <c r="M8" s="355"/>
      <c r="N8" s="355"/>
      <c r="O8" s="355"/>
    </row>
    <row r="9" ht="18" customHeight="1" spans="1:15">
      <c r="A9" s="354" t="s">
        <v>109</v>
      </c>
      <c r="B9" s="354" t="s">
        <v>108</v>
      </c>
      <c r="C9" s="355">
        <v>5040</v>
      </c>
      <c r="D9" s="355">
        <v>5040</v>
      </c>
      <c r="E9" s="355">
        <v>5040</v>
      </c>
      <c r="F9" s="355"/>
      <c r="G9" s="355"/>
      <c r="H9" s="355"/>
      <c r="I9" s="355"/>
      <c r="J9" s="355"/>
      <c r="K9" s="355"/>
      <c r="L9" s="355"/>
      <c r="M9" s="355"/>
      <c r="N9" s="355"/>
      <c r="O9" s="355"/>
    </row>
    <row r="10" ht="18" customHeight="1" spans="1:15">
      <c r="A10" s="354" t="s">
        <v>110</v>
      </c>
      <c r="B10" s="354" t="s">
        <v>111</v>
      </c>
      <c r="C10" s="355">
        <v>5627564</v>
      </c>
      <c r="D10" s="355">
        <v>5627564</v>
      </c>
      <c r="E10" s="355">
        <v>5099764</v>
      </c>
      <c r="F10" s="355">
        <v>527800</v>
      </c>
      <c r="G10" s="355"/>
      <c r="H10" s="355"/>
      <c r="I10" s="355"/>
      <c r="J10" s="355"/>
      <c r="K10" s="355"/>
      <c r="L10" s="355"/>
      <c r="M10" s="355"/>
      <c r="N10" s="355"/>
      <c r="O10" s="355"/>
    </row>
    <row r="11" ht="18" customHeight="1" spans="1:15">
      <c r="A11" s="354" t="s">
        <v>112</v>
      </c>
      <c r="B11" s="354" t="s">
        <v>113</v>
      </c>
      <c r="C11" s="355">
        <v>5099764</v>
      </c>
      <c r="D11" s="355">
        <v>5099764</v>
      </c>
      <c r="E11" s="355">
        <v>5099764</v>
      </c>
      <c r="F11" s="355"/>
      <c r="G11" s="355"/>
      <c r="H11" s="355"/>
      <c r="I11" s="355"/>
      <c r="J11" s="355"/>
      <c r="K11" s="355"/>
      <c r="L11" s="355"/>
      <c r="M11" s="355"/>
      <c r="N11" s="355"/>
      <c r="O11" s="355"/>
    </row>
    <row r="12" ht="18" customHeight="1" spans="1:15">
      <c r="A12" s="354" t="s">
        <v>114</v>
      </c>
      <c r="B12" s="354" t="s">
        <v>115</v>
      </c>
      <c r="C12" s="355">
        <v>677500</v>
      </c>
      <c r="D12" s="355">
        <v>677500</v>
      </c>
      <c r="E12" s="355">
        <v>677500</v>
      </c>
      <c r="F12" s="355"/>
      <c r="G12" s="355"/>
      <c r="H12" s="355"/>
      <c r="I12" s="355"/>
      <c r="J12" s="355"/>
      <c r="K12" s="355"/>
      <c r="L12" s="355"/>
      <c r="M12" s="355"/>
      <c r="N12" s="355"/>
      <c r="O12" s="355"/>
    </row>
    <row r="13" ht="18" customHeight="1" spans="1:15">
      <c r="A13" s="354" t="s">
        <v>116</v>
      </c>
      <c r="B13" s="354" t="s">
        <v>117</v>
      </c>
      <c r="C13" s="355">
        <v>1137300</v>
      </c>
      <c r="D13" s="355">
        <v>1137300</v>
      </c>
      <c r="E13" s="355">
        <v>1137300</v>
      </c>
      <c r="F13" s="355"/>
      <c r="G13" s="355"/>
      <c r="H13" s="355"/>
      <c r="I13" s="355"/>
      <c r="J13" s="355"/>
      <c r="K13" s="355"/>
      <c r="L13" s="355"/>
      <c r="M13" s="355"/>
      <c r="N13" s="355"/>
      <c r="O13" s="355"/>
    </row>
    <row r="14" ht="18" customHeight="1" spans="1:15">
      <c r="A14" s="354" t="s">
        <v>118</v>
      </c>
      <c r="B14" s="354" t="s">
        <v>119</v>
      </c>
      <c r="C14" s="355">
        <v>2141910</v>
      </c>
      <c r="D14" s="355">
        <v>2141910</v>
      </c>
      <c r="E14" s="355">
        <v>2141910</v>
      </c>
      <c r="F14" s="355"/>
      <c r="G14" s="355"/>
      <c r="H14" s="355"/>
      <c r="I14" s="355"/>
      <c r="J14" s="355"/>
      <c r="K14" s="355"/>
      <c r="L14" s="355"/>
      <c r="M14" s="355"/>
      <c r="N14" s="355"/>
      <c r="O14" s="355"/>
    </row>
    <row r="15" ht="18" customHeight="1" spans="1:15">
      <c r="A15" s="354" t="s">
        <v>120</v>
      </c>
      <c r="B15" s="354" t="s">
        <v>121</v>
      </c>
      <c r="C15" s="355">
        <v>1143054</v>
      </c>
      <c r="D15" s="355">
        <v>1143054</v>
      </c>
      <c r="E15" s="355">
        <v>1143054</v>
      </c>
      <c r="F15" s="355"/>
      <c r="G15" s="355"/>
      <c r="H15" s="355"/>
      <c r="I15" s="355"/>
      <c r="J15" s="355"/>
      <c r="K15" s="355"/>
      <c r="L15" s="355"/>
      <c r="M15" s="355"/>
      <c r="N15" s="355"/>
      <c r="O15" s="355"/>
    </row>
    <row r="16" ht="18" customHeight="1" spans="1:15">
      <c r="A16" s="354" t="s">
        <v>122</v>
      </c>
      <c r="B16" s="354" t="s">
        <v>123</v>
      </c>
      <c r="C16" s="355">
        <v>42400</v>
      </c>
      <c r="D16" s="355">
        <v>42400</v>
      </c>
      <c r="E16" s="355"/>
      <c r="F16" s="355">
        <v>42400</v>
      </c>
      <c r="G16" s="355"/>
      <c r="H16" s="355"/>
      <c r="I16" s="355"/>
      <c r="J16" s="355"/>
      <c r="K16" s="355"/>
      <c r="L16" s="355"/>
      <c r="M16" s="355"/>
      <c r="N16" s="355"/>
      <c r="O16" s="355"/>
    </row>
    <row r="17" ht="18" customHeight="1" spans="1:15">
      <c r="A17" s="354" t="s">
        <v>124</v>
      </c>
      <c r="B17" s="354" t="s">
        <v>125</v>
      </c>
      <c r="C17" s="355">
        <v>42400</v>
      </c>
      <c r="D17" s="355">
        <v>42400</v>
      </c>
      <c r="E17" s="355"/>
      <c r="F17" s="355">
        <v>42400</v>
      </c>
      <c r="G17" s="355"/>
      <c r="H17" s="355"/>
      <c r="I17" s="355"/>
      <c r="J17" s="355"/>
      <c r="K17" s="355"/>
      <c r="L17" s="355"/>
      <c r="M17" s="355"/>
      <c r="N17" s="355"/>
      <c r="O17" s="355"/>
    </row>
    <row r="18" ht="18" customHeight="1" spans="1:15">
      <c r="A18" s="354" t="s">
        <v>126</v>
      </c>
      <c r="B18" s="354" t="s">
        <v>127</v>
      </c>
      <c r="C18" s="355">
        <v>485400</v>
      </c>
      <c r="D18" s="355">
        <v>485400</v>
      </c>
      <c r="E18" s="355"/>
      <c r="F18" s="355">
        <v>485400</v>
      </c>
      <c r="G18" s="355"/>
      <c r="H18" s="355"/>
      <c r="I18" s="355"/>
      <c r="J18" s="355"/>
      <c r="K18" s="355"/>
      <c r="L18" s="355"/>
      <c r="M18" s="355"/>
      <c r="N18" s="355"/>
      <c r="O18" s="355"/>
    </row>
    <row r="19" ht="18" customHeight="1" spans="1:15">
      <c r="A19" s="354" t="s">
        <v>128</v>
      </c>
      <c r="B19" s="354" t="s">
        <v>129</v>
      </c>
      <c r="C19" s="355">
        <v>485400</v>
      </c>
      <c r="D19" s="355">
        <v>485400</v>
      </c>
      <c r="E19" s="355"/>
      <c r="F19" s="355">
        <v>485400</v>
      </c>
      <c r="G19" s="355"/>
      <c r="H19" s="355"/>
      <c r="I19" s="355"/>
      <c r="J19" s="355"/>
      <c r="K19" s="355"/>
      <c r="L19" s="355"/>
      <c r="M19" s="355"/>
      <c r="N19" s="355"/>
      <c r="O19" s="355"/>
    </row>
    <row r="20" ht="18" customHeight="1" spans="1:15">
      <c r="A20" s="354" t="s">
        <v>130</v>
      </c>
      <c r="B20" s="354" t="s">
        <v>131</v>
      </c>
      <c r="C20" s="355">
        <v>2180070</v>
      </c>
      <c r="D20" s="355">
        <v>2180070</v>
      </c>
      <c r="E20" s="355">
        <v>2180070</v>
      </c>
      <c r="F20" s="355"/>
      <c r="G20" s="355"/>
      <c r="H20" s="355"/>
      <c r="I20" s="355"/>
      <c r="J20" s="355"/>
      <c r="K20" s="355"/>
      <c r="L20" s="355"/>
      <c r="M20" s="355"/>
      <c r="N20" s="355"/>
      <c r="O20" s="355"/>
    </row>
    <row r="21" ht="18" customHeight="1" spans="1:15">
      <c r="A21" s="354" t="s">
        <v>132</v>
      </c>
      <c r="B21" s="354" t="s">
        <v>133</v>
      </c>
      <c r="C21" s="355">
        <v>2180070</v>
      </c>
      <c r="D21" s="355">
        <v>2180070</v>
      </c>
      <c r="E21" s="355">
        <v>2180070</v>
      </c>
      <c r="F21" s="355"/>
      <c r="G21" s="355"/>
      <c r="H21" s="355"/>
      <c r="I21" s="355"/>
      <c r="J21" s="355"/>
      <c r="K21" s="355"/>
      <c r="L21" s="355"/>
      <c r="M21" s="355"/>
      <c r="N21" s="355"/>
      <c r="O21" s="355"/>
    </row>
    <row r="22" ht="18" customHeight="1" spans="1:15">
      <c r="A22" s="354" t="s">
        <v>134</v>
      </c>
      <c r="B22" s="354" t="s">
        <v>135</v>
      </c>
      <c r="C22" s="355">
        <v>252080</v>
      </c>
      <c r="D22" s="355">
        <v>252080</v>
      </c>
      <c r="E22" s="355">
        <v>252080</v>
      </c>
      <c r="F22" s="355"/>
      <c r="G22" s="355"/>
      <c r="H22" s="355"/>
      <c r="I22" s="355"/>
      <c r="J22" s="355"/>
      <c r="K22" s="355"/>
      <c r="L22" s="355"/>
      <c r="M22" s="355"/>
      <c r="N22" s="355"/>
      <c r="O22" s="355"/>
    </row>
    <row r="23" ht="18" customHeight="1" spans="1:15">
      <c r="A23" s="354" t="s">
        <v>136</v>
      </c>
      <c r="B23" s="354" t="s">
        <v>137</v>
      </c>
      <c r="C23" s="355">
        <v>891600</v>
      </c>
      <c r="D23" s="355">
        <v>891600</v>
      </c>
      <c r="E23" s="355">
        <v>891600</v>
      </c>
      <c r="F23" s="355"/>
      <c r="G23" s="355"/>
      <c r="H23" s="355"/>
      <c r="I23" s="355"/>
      <c r="J23" s="355"/>
      <c r="K23" s="355"/>
      <c r="L23" s="355"/>
      <c r="M23" s="355"/>
      <c r="N23" s="355"/>
      <c r="O23" s="355"/>
    </row>
    <row r="24" ht="18" customHeight="1" spans="1:15">
      <c r="A24" s="354" t="s">
        <v>138</v>
      </c>
      <c r="B24" s="354" t="s">
        <v>139</v>
      </c>
      <c r="C24" s="355">
        <v>1008640</v>
      </c>
      <c r="D24" s="355">
        <v>1008640</v>
      </c>
      <c r="E24" s="355">
        <v>1008640</v>
      </c>
      <c r="F24" s="355"/>
      <c r="G24" s="355"/>
      <c r="H24" s="355"/>
      <c r="I24" s="355"/>
      <c r="J24" s="355"/>
      <c r="K24" s="355"/>
      <c r="L24" s="355"/>
      <c r="M24" s="355"/>
      <c r="N24" s="355"/>
      <c r="O24" s="355"/>
    </row>
    <row r="25" ht="18" customHeight="1" spans="1:15">
      <c r="A25" s="354" t="s">
        <v>140</v>
      </c>
      <c r="B25" s="354" t="s">
        <v>141</v>
      </c>
      <c r="C25" s="355">
        <v>27750</v>
      </c>
      <c r="D25" s="355">
        <v>27750</v>
      </c>
      <c r="E25" s="355">
        <v>27750</v>
      </c>
      <c r="F25" s="355"/>
      <c r="G25" s="355"/>
      <c r="H25" s="355"/>
      <c r="I25" s="355"/>
      <c r="J25" s="355"/>
      <c r="K25" s="355"/>
      <c r="L25" s="355"/>
      <c r="M25" s="355"/>
      <c r="N25" s="355"/>
      <c r="O25" s="355"/>
    </row>
    <row r="26" ht="18" customHeight="1" spans="1:15">
      <c r="A26" s="354" t="s">
        <v>142</v>
      </c>
      <c r="B26" s="354" t="s">
        <v>143</v>
      </c>
      <c r="C26" s="355">
        <v>6120000</v>
      </c>
      <c r="D26" s="355">
        <v>0</v>
      </c>
      <c r="E26" s="355"/>
      <c r="F26" s="355"/>
      <c r="G26" s="355">
        <v>6120000</v>
      </c>
      <c r="H26" s="355"/>
      <c r="I26" s="355"/>
      <c r="J26" s="355"/>
      <c r="K26" s="355"/>
      <c r="L26" s="355"/>
      <c r="M26" s="355"/>
      <c r="N26" s="355"/>
      <c r="O26" s="355"/>
    </row>
    <row r="27" ht="18" customHeight="1" spans="1:15">
      <c r="A27" s="354" t="s">
        <v>144</v>
      </c>
      <c r="B27" s="354" t="s">
        <v>145</v>
      </c>
      <c r="C27" s="355">
        <v>6120000</v>
      </c>
      <c r="D27" s="355">
        <v>0</v>
      </c>
      <c r="E27" s="355"/>
      <c r="F27" s="355"/>
      <c r="G27" s="355">
        <v>6120000</v>
      </c>
      <c r="H27" s="355"/>
      <c r="I27" s="355"/>
      <c r="J27" s="355"/>
      <c r="K27" s="355"/>
      <c r="L27" s="355"/>
      <c r="M27" s="355"/>
      <c r="N27" s="355"/>
      <c r="O27" s="355"/>
    </row>
    <row r="28" ht="18" customHeight="1" spans="1:15">
      <c r="A28" s="354" t="s">
        <v>146</v>
      </c>
      <c r="B28" s="354" t="s">
        <v>147</v>
      </c>
      <c r="C28" s="355">
        <v>6120000</v>
      </c>
      <c r="D28" s="355">
        <v>0</v>
      </c>
      <c r="E28" s="355"/>
      <c r="F28" s="355"/>
      <c r="G28" s="355">
        <v>6120000</v>
      </c>
      <c r="H28" s="355"/>
      <c r="I28" s="355"/>
      <c r="J28" s="355"/>
      <c r="K28" s="355"/>
      <c r="L28" s="355"/>
      <c r="M28" s="355"/>
      <c r="N28" s="355"/>
      <c r="O28" s="355"/>
    </row>
    <row r="29" ht="18" customHeight="1" spans="1:15">
      <c r="A29" s="354" t="s">
        <v>148</v>
      </c>
      <c r="B29" s="354" t="s">
        <v>149</v>
      </c>
      <c r="C29" s="355">
        <v>67006077.55</v>
      </c>
      <c r="D29" s="355">
        <f>E29+F29</f>
        <v>66977077.55</v>
      </c>
      <c r="E29" s="355">
        <v>22154266</v>
      </c>
      <c r="F29" s="355">
        <v>44822811.55</v>
      </c>
      <c r="G29" s="355"/>
      <c r="H29" s="355"/>
      <c r="I29" s="355"/>
      <c r="J29" s="355">
        <v>29000</v>
      </c>
      <c r="K29" s="355"/>
      <c r="L29" s="355"/>
      <c r="M29" s="355">
        <v>25000</v>
      </c>
      <c r="N29" s="355"/>
      <c r="O29" s="355">
        <v>4000</v>
      </c>
    </row>
    <row r="30" ht="18" customHeight="1" spans="1:15">
      <c r="A30" s="354" t="s">
        <v>150</v>
      </c>
      <c r="B30" s="354" t="s">
        <v>151</v>
      </c>
      <c r="C30" s="355">
        <v>51733440.15</v>
      </c>
      <c r="D30" s="355">
        <f t="shared" ref="D30:D52" si="0">E30+F30</f>
        <v>51704440.15</v>
      </c>
      <c r="E30" s="355">
        <v>22154266</v>
      </c>
      <c r="F30" s="355">
        <v>29550174.15</v>
      </c>
      <c r="G30" s="355"/>
      <c r="H30" s="355"/>
      <c r="I30" s="355"/>
      <c r="J30" s="355">
        <v>29000</v>
      </c>
      <c r="K30" s="355"/>
      <c r="L30" s="355"/>
      <c r="M30" s="355">
        <v>25000</v>
      </c>
      <c r="N30" s="355"/>
      <c r="O30" s="355">
        <v>4000</v>
      </c>
    </row>
    <row r="31" ht="18" customHeight="1" spans="1:15">
      <c r="A31" s="354" t="s">
        <v>152</v>
      </c>
      <c r="B31" s="354" t="s">
        <v>153</v>
      </c>
      <c r="C31" s="355">
        <v>4311309</v>
      </c>
      <c r="D31" s="355">
        <f t="shared" si="0"/>
        <v>4311309</v>
      </c>
      <c r="E31" s="355">
        <v>4311309</v>
      </c>
      <c r="F31" s="355"/>
      <c r="G31" s="355"/>
      <c r="H31" s="355"/>
      <c r="I31" s="355"/>
      <c r="J31" s="355"/>
      <c r="K31" s="355"/>
      <c r="L31" s="355"/>
      <c r="M31" s="355"/>
      <c r="N31" s="355"/>
      <c r="O31" s="355"/>
    </row>
    <row r="32" ht="18" customHeight="1" spans="1:15">
      <c r="A32" s="354" t="s">
        <v>154</v>
      </c>
      <c r="B32" s="354" t="s">
        <v>155</v>
      </c>
      <c r="C32" s="355">
        <v>1120520</v>
      </c>
      <c r="D32" s="355">
        <f t="shared" si="0"/>
        <v>1120520</v>
      </c>
      <c r="E32" s="355"/>
      <c r="F32" s="355">
        <v>1120520</v>
      </c>
      <c r="G32" s="355"/>
      <c r="H32" s="355"/>
      <c r="I32" s="355"/>
      <c r="J32" s="355"/>
      <c r="K32" s="355"/>
      <c r="L32" s="355"/>
      <c r="M32" s="355"/>
      <c r="N32" s="355"/>
      <c r="O32" s="355"/>
    </row>
    <row r="33" ht="18" customHeight="1" spans="1:15">
      <c r="A33" s="354" t="s">
        <v>156</v>
      </c>
      <c r="B33" s="354" t="s">
        <v>157</v>
      </c>
      <c r="C33" s="355">
        <v>17842957</v>
      </c>
      <c r="D33" s="355">
        <f t="shared" si="0"/>
        <v>17842957</v>
      </c>
      <c r="E33" s="355">
        <v>17842957</v>
      </c>
      <c r="F33" s="355"/>
      <c r="G33" s="355"/>
      <c r="H33" s="355"/>
      <c r="I33" s="355"/>
      <c r="J33" s="355"/>
      <c r="K33" s="355"/>
      <c r="L33" s="355"/>
      <c r="M33" s="355"/>
      <c r="N33" s="355"/>
      <c r="O33" s="355"/>
    </row>
    <row r="34" ht="18" customHeight="1" spans="1:15">
      <c r="A34" s="354" t="s">
        <v>158</v>
      </c>
      <c r="B34" s="354" t="s">
        <v>159</v>
      </c>
      <c r="C34" s="355">
        <v>554091.19</v>
      </c>
      <c r="D34" s="355">
        <f t="shared" si="0"/>
        <v>554091.19</v>
      </c>
      <c r="E34" s="355"/>
      <c r="F34" s="355">
        <v>554091.19</v>
      </c>
      <c r="G34" s="355"/>
      <c r="H34" s="355"/>
      <c r="I34" s="355"/>
      <c r="J34" s="355"/>
      <c r="K34" s="355"/>
      <c r="L34" s="355"/>
      <c r="M34" s="355"/>
      <c r="N34" s="355"/>
      <c r="O34" s="355"/>
    </row>
    <row r="35" ht="18" customHeight="1" spans="1:15">
      <c r="A35" s="354" t="s">
        <v>160</v>
      </c>
      <c r="B35" s="354" t="s">
        <v>161</v>
      </c>
      <c r="C35" s="355">
        <v>1023000.8</v>
      </c>
      <c r="D35" s="355">
        <f t="shared" si="0"/>
        <v>1000000.8</v>
      </c>
      <c r="E35" s="355"/>
      <c r="F35" s="355">
        <v>1000000.8</v>
      </c>
      <c r="G35" s="355"/>
      <c r="H35" s="355"/>
      <c r="I35" s="355"/>
      <c r="J35" s="355">
        <v>23000</v>
      </c>
      <c r="K35" s="355"/>
      <c r="L35" s="355"/>
      <c r="M35" s="355">
        <v>23000</v>
      </c>
      <c r="N35" s="355"/>
      <c r="O35" s="355"/>
    </row>
    <row r="36" ht="18" customHeight="1" spans="1:15">
      <c r="A36" s="354" t="s">
        <v>162</v>
      </c>
      <c r="B36" s="354" t="s">
        <v>163</v>
      </c>
      <c r="C36" s="355">
        <v>453200</v>
      </c>
      <c r="D36" s="355">
        <f t="shared" si="0"/>
        <v>453200</v>
      </c>
      <c r="E36" s="355"/>
      <c r="F36" s="355">
        <v>453200</v>
      </c>
      <c r="G36" s="355"/>
      <c r="H36" s="355"/>
      <c r="I36" s="355"/>
      <c r="J36" s="355"/>
      <c r="K36" s="355"/>
      <c r="L36" s="355"/>
      <c r="M36" s="355"/>
      <c r="N36" s="355"/>
      <c r="O36" s="355"/>
    </row>
    <row r="37" ht="18" customHeight="1" spans="1:15">
      <c r="A37" s="354" t="s">
        <v>164</v>
      </c>
      <c r="B37" s="354" t="s">
        <v>165</v>
      </c>
      <c r="C37" s="355">
        <v>5170117.62</v>
      </c>
      <c r="D37" s="355">
        <f t="shared" si="0"/>
        <v>5170117.62</v>
      </c>
      <c r="E37" s="355"/>
      <c r="F37" s="355">
        <v>5170117.62</v>
      </c>
      <c r="G37" s="355"/>
      <c r="H37" s="355"/>
      <c r="I37" s="355"/>
      <c r="J37" s="355"/>
      <c r="K37" s="355"/>
      <c r="L37" s="355"/>
      <c r="M37" s="355"/>
      <c r="N37" s="355"/>
      <c r="O37" s="355"/>
    </row>
    <row r="38" ht="18" customHeight="1" spans="1:15">
      <c r="A38" s="354" t="s">
        <v>166</v>
      </c>
      <c r="B38" s="354" t="s">
        <v>167</v>
      </c>
      <c r="C38" s="355">
        <v>10532130.46</v>
      </c>
      <c r="D38" s="355">
        <f t="shared" si="0"/>
        <v>10528130.46</v>
      </c>
      <c r="E38" s="355"/>
      <c r="F38" s="355">
        <v>10528130.46</v>
      </c>
      <c r="G38" s="355"/>
      <c r="H38" s="355"/>
      <c r="I38" s="355"/>
      <c r="J38" s="355">
        <v>4000</v>
      </c>
      <c r="K38" s="355"/>
      <c r="L38" s="355"/>
      <c r="M38" s="355"/>
      <c r="N38" s="355"/>
      <c r="O38" s="355">
        <v>4000</v>
      </c>
    </row>
    <row r="39" ht="18" customHeight="1" spans="1:15">
      <c r="A39" s="354" t="s">
        <v>168</v>
      </c>
      <c r="B39" s="354" t="s">
        <v>169</v>
      </c>
      <c r="C39" s="355">
        <v>2294490.69</v>
      </c>
      <c r="D39" s="355">
        <f t="shared" si="0"/>
        <v>2294490.69</v>
      </c>
      <c r="E39" s="355"/>
      <c r="F39" s="355">
        <v>2294490.69</v>
      </c>
      <c r="G39" s="355"/>
      <c r="H39" s="355"/>
      <c r="I39" s="355"/>
      <c r="J39" s="355"/>
      <c r="K39" s="355"/>
      <c r="L39" s="355"/>
      <c r="M39" s="355"/>
      <c r="N39" s="355"/>
      <c r="O39" s="355"/>
    </row>
    <row r="40" ht="18" customHeight="1" spans="1:15">
      <c r="A40" s="354" t="s">
        <v>170</v>
      </c>
      <c r="B40" s="354" t="s">
        <v>171</v>
      </c>
      <c r="C40" s="355">
        <v>2339700</v>
      </c>
      <c r="D40" s="355">
        <f t="shared" si="0"/>
        <v>2339700</v>
      </c>
      <c r="E40" s="355"/>
      <c r="F40" s="355">
        <v>2339700</v>
      </c>
      <c r="G40" s="355"/>
      <c r="H40" s="355"/>
      <c r="I40" s="355"/>
      <c r="J40" s="355"/>
      <c r="K40" s="355"/>
      <c r="L40" s="355"/>
      <c r="M40" s="355"/>
      <c r="N40" s="355"/>
      <c r="O40" s="355"/>
    </row>
    <row r="41" ht="18" customHeight="1" spans="1:15">
      <c r="A41" s="354" t="s">
        <v>172</v>
      </c>
      <c r="B41" s="354" t="s">
        <v>173</v>
      </c>
      <c r="C41" s="355">
        <v>12000</v>
      </c>
      <c r="D41" s="355">
        <f t="shared" si="0"/>
        <v>10000</v>
      </c>
      <c r="E41" s="355"/>
      <c r="F41" s="355">
        <v>10000</v>
      </c>
      <c r="G41" s="355"/>
      <c r="H41" s="355"/>
      <c r="I41" s="355"/>
      <c r="J41" s="355">
        <v>2000</v>
      </c>
      <c r="K41" s="355"/>
      <c r="L41" s="355"/>
      <c r="M41" s="355">
        <v>2000</v>
      </c>
      <c r="N41" s="355"/>
      <c r="O41" s="355"/>
    </row>
    <row r="42" ht="18" customHeight="1" spans="1:15">
      <c r="A42" s="354" t="s">
        <v>174</v>
      </c>
      <c r="B42" s="354" t="s">
        <v>175</v>
      </c>
      <c r="C42" s="355">
        <v>6079923.39</v>
      </c>
      <c r="D42" s="355">
        <f t="shared" si="0"/>
        <v>6079923.39</v>
      </c>
      <c r="E42" s="355"/>
      <c r="F42" s="355">
        <v>6079923.39</v>
      </c>
      <c r="G42" s="355"/>
      <c r="H42" s="355"/>
      <c r="I42" s="355"/>
      <c r="J42" s="355"/>
      <c r="K42" s="355"/>
      <c r="L42" s="355"/>
      <c r="M42" s="355"/>
      <c r="N42" s="355"/>
      <c r="O42" s="355"/>
    </row>
    <row r="43" ht="18" customHeight="1" spans="1:15">
      <c r="A43" s="354" t="s">
        <v>176</v>
      </c>
      <c r="B43" s="354" t="s">
        <v>177</v>
      </c>
      <c r="C43" s="355">
        <v>11994370</v>
      </c>
      <c r="D43" s="355">
        <f t="shared" si="0"/>
        <v>11994370</v>
      </c>
      <c r="E43" s="355"/>
      <c r="F43" s="355">
        <v>11994370</v>
      </c>
      <c r="G43" s="355"/>
      <c r="H43" s="355"/>
      <c r="I43" s="355"/>
      <c r="J43" s="355"/>
      <c r="K43" s="355"/>
      <c r="L43" s="355"/>
      <c r="M43" s="355"/>
      <c r="N43" s="355"/>
      <c r="O43" s="355"/>
    </row>
    <row r="44" ht="18" customHeight="1" spans="1:15">
      <c r="A44" s="354" t="s">
        <v>178</v>
      </c>
      <c r="B44" s="354" t="s">
        <v>179</v>
      </c>
      <c r="C44" s="355">
        <v>11480000</v>
      </c>
      <c r="D44" s="355">
        <f t="shared" si="0"/>
        <v>11480000</v>
      </c>
      <c r="E44" s="355"/>
      <c r="F44" s="355">
        <v>11480000</v>
      </c>
      <c r="G44" s="355"/>
      <c r="H44" s="355"/>
      <c r="I44" s="355"/>
      <c r="J44" s="355"/>
      <c r="K44" s="355"/>
      <c r="L44" s="355"/>
      <c r="M44" s="355"/>
      <c r="N44" s="355"/>
      <c r="O44" s="355"/>
    </row>
    <row r="45" ht="18" customHeight="1" spans="1:15">
      <c r="A45" s="354" t="s">
        <v>180</v>
      </c>
      <c r="B45" s="354" t="s">
        <v>181</v>
      </c>
      <c r="C45" s="355">
        <v>357870</v>
      </c>
      <c r="D45" s="355">
        <f t="shared" si="0"/>
        <v>357870</v>
      </c>
      <c r="E45" s="355"/>
      <c r="F45" s="355">
        <v>357870</v>
      </c>
      <c r="G45" s="355"/>
      <c r="H45" s="355"/>
      <c r="I45" s="355"/>
      <c r="J45" s="355"/>
      <c r="K45" s="355"/>
      <c r="L45" s="355"/>
      <c r="M45" s="355"/>
      <c r="N45" s="355"/>
      <c r="O45" s="355"/>
    </row>
    <row r="46" ht="18" customHeight="1" spans="1:15">
      <c r="A46" s="354" t="s">
        <v>182</v>
      </c>
      <c r="B46" s="354" t="s">
        <v>183</v>
      </c>
      <c r="C46" s="355">
        <v>156500</v>
      </c>
      <c r="D46" s="355">
        <f t="shared" si="0"/>
        <v>156500</v>
      </c>
      <c r="E46" s="355"/>
      <c r="F46" s="355">
        <v>156500</v>
      </c>
      <c r="G46" s="355"/>
      <c r="H46" s="355"/>
      <c r="I46" s="355"/>
      <c r="J46" s="355"/>
      <c r="K46" s="355"/>
      <c r="L46" s="355"/>
      <c r="M46" s="355"/>
      <c r="N46" s="355"/>
      <c r="O46" s="355"/>
    </row>
    <row r="47" ht="18" customHeight="1" spans="1:15">
      <c r="A47" s="354" t="s">
        <v>184</v>
      </c>
      <c r="B47" s="354" t="s">
        <v>185</v>
      </c>
      <c r="C47" s="355">
        <v>3278267.4</v>
      </c>
      <c r="D47" s="355">
        <f t="shared" si="0"/>
        <v>3278267.4</v>
      </c>
      <c r="E47" s="355"/>
      <c r="F47" s="355">
        <v>3278267.4</v>
      </c>
      <c r="G47" s="355"/>
      <c r="H47" s="355"/>
      <c r="I47" s="355"/>
      <c r="J47" s="355"/>
      <c r="K47" s="355"/>
      <c r="L47" s="355"/>
      <c r="M47" s="355"/>
      <c r="N47" s="355"/>
      <c r="O47" s="355"/>
    </row>
    <row r="48" ht="18" customHeight="1" spans="1:15">
      <c r="A48" s="354" t="s">
        <v>186</v>
      </c>
      <c r="B48" s="354" t="s">
        <v>187</v>
      </c>
      <c r="C48" s="355">
        <v>3278267.4</v>
      </c>
      <c r="D48" s="355">
        <f t="shared" si="0"/>
        <v>3278267.4</v>
      </c>
      <c r="E48" s="355"/>
      <c r="F48" s="355">
        <v>3278267.4</v>
      </c>
      <c r="G48" s="355"/>
      <c r="H48" s="355"/>
      <c r="I48" s="355"/>
      <c r="J48" s="355"/>
      <c r="K48" s="355"/>
      <c r="L48" s="355"/>
      <c r="M48" s="355"/>
      <c r="N48" s="355"/>
      <c r="O48" s="355"/>
    </row>
    <row r="49" ht="18" customHeight="1" spans="1:15">
      <c r="A49" s="354" t="s">
        <v>188</v>
      </c>
      <c r="B49" s="354" t="s">
        <v>189</v>
      </c>
      <c r="C49" s="355">
        <v>2031024</v>
      </c>
      <c r="D49" s="355">
        <f t="shared" si="0"/>
        <v>2031024</v>
      </c>
      <c r="E49" s="355">
        <v>2031024</v>
      </c>
      <c r="F49" s="355"/>
      <c r="G49" s="355"/>
      <c r="H49" s="355"/>
      <c r="I49" s="355"/>
      <c r="J49" s="355"/>
      <c r="K49" s="355"/>
      <c r="L49" s="355"/>
      <c r="M49" s="355"/>
      <c r="N49" s="355"/>
      <c r="O49" s="355"/>
    </row>
    <row r="50" ht="18" customHeight="1" spans="1:15">
      <c r="A50" s="354" t="s">
        <v>190</v>
      </c>
      <c r="B50" s="354" t="s">
        <v>191</v>
      </c>
      <c r="C50" s="355">
        <v>2031024</v>
      </c>
      <c r="D50" s="355">
        <f t="shared" si="0"/>
        <v>2031024</v>
      </c>
      <c r="E50" s="355">
        <v>2031024</v>
      </c>
      <c r="F50" s="355"/>
      <c r="G50" s="355"/>
      <c r="H50" s="355"/>
      <c r="I50" s="355"/>
      <c r="J50" s="355"/>
      <c r="K50" s="355"/>
      <c r="L50" s="355"/>
      <c r="M50" s="355"/>
      <c r="N50" s="355"/>
      <c r="O50" s="355"/>
    </row>
    <row r="51" ht="18" customHeight="1" spans="1:15">
      <c r="A51" s="354" t="s">
        <v>192</v>
      </c>
      <c r="B51" s="354" t="s">
        <v>193</v>
      </c>
      <c r="C51" s="355">
        <v>2031024</v>
      </c>
      <c r="D51" s="355">
        <f t="shared" si="0"/>
        <v>2031024</v>
      </c>
      <c r="E51" s="355">
        <v>2031024</v>
      </c>
      <c r="F51" s="355"/>
      <c r="G51" s="355"/>
      <c r="H51" s="355"/>
      <c r="I51" s="355"/>
      <c r="J51" s="355"/>
      <c r="K51" s="355"/>
      <c r="L51" s="355"/>
      <c r="M51" s="355"/>
      <c r="N51" s="355"/>
      <c r="O51" s="355"/>
    </row>
    <row r="52" ht="18" customHeight="1" spans="1:15">
      <c r="A52" s="295" t="s">
        <v>194</v>
      </c>
      <c r="B52" s="356" t="s">
        <v>194</v>
      </c>
      <c r="C52" s="323">
        <v>82969775.55</v>
      </c>
      <c r="D52" s="355">
        <f t="shared" si="0"/>
        <v>76820775.55</v>
      </c>
      <c r="E52" s="355">
        <v>31470164</v>
      </c>
      <c r="F52" s="355">
        <v>45350611.55</v>
      </c>
      <c r="G52" s="355">
        <v>6120000</v>
      </c>
      <c r="H52" s="355"/>
      <c r="I52" s="355" t="s">
        <v>93</v>
      </c>
      <c r="J52" s="355">
        <v>29000</v>
      </c>
      <c r="K52" s="355" t="s">
        <v>93</v>
      </c>
      <c r="L52" s="355" t="s">
        <v>93</v>
      </c>
      <c r="M52" s="355">
        <v>25000</v>
      </c>
      <c r="N52" s="355" t="s">
        <v>93</v>
      </c>
      <c r="O52" s="355">
        <v>4000</v>
      </c>
    </row>
    <row r="53" customHeight="1" spans="4:8">
      <c r="D53" s="335"/>
      <c r="H53" s="335"/>
    </row>
  </sheetData>
  <mergeCells count="11">
    <mergeCell ref="A2:O2"/>
    <mergeCell ref="A3:L3"/>
    <mergeCell ref="D4:F4"/>
    <mergeCell ref="J4:O4"/>
    <mergeCell ref="A52:B5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ignoredErrors>
    <ignoredError sqref="A7:C51"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5" activePane="bottomRight" state="frozen"/>
      <selection/>
      <selection pane="topRight"/>
      <selection pane="bottomLeft"/>
      <selection pane="bottomRight" activeCell="B8" sqref="B8"/>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336" t="s">
        <v>195</v>
      </c>
      <c r="B1" s="336"/>
      <c r="C1" s="336"/>
      <c r="D1" s="151"/>
    </row>
    <row r="2" ht="31.5" customHeight="1" spans="1:4">
      <c r="A2" s="65" t="s">
        <v>5</v>
      </c>
      <c r="B2" s="337"/>
      <c r="C2" s="337"/>
      <c r="D2" s="337"/>
    </row>
    <row r="3" ht="17.25" customHeight="1" spans="1:4">
      <c r="A3" s="161" t="s">
        <v>22</v>
      </c>
      <c r="B3" s="338"/>
      <c r="C3" s="338"/>
      <c r="D3" s="153" t="s">
        <v>23</v>
      </c>
    </row>
    <row r="4" ht="19.5" customHeight="1" spans="1:4">
      <c r="A4" s="89" t="s">
        <v>24</v>
      </c>
      <c r="B4" s="163"/>
      <c r="C4" s="89" t="s">
        <v>25</v>
      </c>
      <c r="D4" s="163"/>
    </row>
    <row r="5" ht="21.75" customHeight="1" spans="1:4">
      <c r="A5" s="88" t="s">
        <v>26</v>
      </c>
      <c r="B5" s="339" t="s">
        <v>27</v>
      </c>
      <c r="C5" s="88" t="s">
        <v>196</v>
      </c>
      <c r="D5" s="339" t="s">
        <v>27</v>
      </c>
    </row>
    <row r="6" ht="17.25" customHeight="1" spans="1:4">
      <c r="A6" s="92"/>
      <c r="B6" s="108"/>
      <c r="C6" s="92"/>
      <c r="D6" s="108"/>
    </row>
    <row r="7" ht="17.25" customHeight="1" spans="1:4">
      <c r="A7" s="340" t="s">
        <v>197</v>
      </c>
      <c r="B7" s="323">
        <v>48676764</v>
      </c>
      <c r="C7" s="341" t="s">
        <v>198</v>
      </c>
      <c r="D7" s="342">
        <v>82940775.55</v>
      </c>
    </row>
    <row r="8" ht="17.25" customHeight="1" spans="1:4">
      <c r="A8" s="343" t="s">
        <v>199</v>
      </c>
      <c r="B8" s="323">
        <v>48676764</v>
      </c>
      <c r="C8" s="341" t="s">
        <v>200</v>
      </c>
      <c r="D8" s="342">
        <v>5040</v>
      </c>
    </row>
    <row r="9" ht="17.25" customHeight="1" spans="1:4">
      <c r="A9" s="343" t="s">
        <v>201</v>
      </c>
      <c r="B9" s="323"/>
      <c r="C9" s="341" t="s">
        <v>202</v>
      </c>
      <c r="D9" s="342"/>
    </row>
    <row r="10" ht="17.25" customHeight="1" spans="1:4">
      <c r="A10" s="343" t="s">
        <v>203</v>
      </c>
      <c r="B10" s="323"/>
      <c r="C10" s="341" t="s">
        <v>204</v>
      </c>
      <c r="D10" s="342"/>
    </row>
    <row r="11" ht="17.25" customHeight="1" spans="1:4">
      <c r="A11" s="343" t="s">
        <v>205</v>
      </c>
      <c r="B11" s="323">
        <v>34264011.55</v>
      </c>
      <c r="C11" s="341" t="s">
        <v>206</v>
      </c>
      <c r="D11" s="342"/>
    </row>
    <row r="12" ht="17.25" customHeight="1" spans="1:4">
      <c r="A12" s="343" t="s">
        <v>199</v>
      </c>
      <c r="B12" s="323">
        <v>28144011.55</v>
      </c>
      <c r="C12" s="341" t="s">
        <v>207</v>
      </c>
      <c r="D12" s="342"/>
    </row>
    <row r="13" ht="17.25" customHeight="1" spans="1:4">
      <c r="A13" s="344" t="s">
        <v>201</v>
      </c>
      <c r="B13" s="345">
        <v>6120000</v>
      </c>
      <c r="C13" s="341" t="s">
        <v>208</v>
      </c>
      <c r="D13" s="342"/>
    </row>
    <row r="14" ht="17.25" customHeight="1" spans="1:4">
      <c r="A14" s="344" t="s">
        <v>203</v>
      </c>
      <c r="B14" s="345"/>
      <c r="C14" s="341" t="s">
        <v>209</v>
      </c>
      <c r="D14" s="342"/>
    </row>
    <row r="15" ht="17.25" customHeight="1" spans="1:4">
      <c r="A15" s="343"/>
      <c r="B15" s="345"/>
      <c r="C15" s="341" t="s">
        <v>210</v>
      </c>
      <c r="D15" s="342">
        <v>5627564</v>
      </c>
    </row>
    <row r="16" ht="17.25" customHeight="1" spans="1:4">
      <c r="A16" s="343"/>
      <c r="B16" s="323"/>
      <c r="C16" s="341" t="s">
        <v>211</v>
      </c>
      <c r="D16" s="342">
        <v>2180070</v>
      </c>
    </row>
    <row r="17" ht="17.25" customHeight="1" spans="1:4">
      <c r="A17" s="343"/>
      <c r="B17" s="346"/>
      <c r="C17" s="341" t="s">
        <v>212</v>
      </c>
      <c r="D17" s="342"/>
    </row>
    <row r="18" ht="17.25" customHeight="1" spans="1:4">
      <c r="A18" s="344"/>
      <c r="B18" s="346"/>
      <c r="C18" s="341" t="s">
        <v>213</v>
      </c>
      <c r="D18" s="342">
        <v>6120000</v>
      </c>
    </row>
    <row r="19" ht="17.25" customHeight="1" spans="1:4">
      <c r="A19" s="344"/>
      <c r="B19" s="347"/>
      <c r="C19" s="341" t="s">
        <v>214</v>
      </c>
      <c r="D19" s="342">
        <v>66977077.55</v>
      </c>
    </row>
    <row r="20" ht="17.25" customHeight="1" spans="1:4">
      <c r="A20" s="348"/>
      <c r="B20" s="347"/>
      <c r="C20" s="341" t="s">
        <v>215</v>
      </c>
      <c r="D20" s="342"/>
    </row>
    <row r="21" ht="17.25" customHeight="1" spans="1:4">
      <c r="A21" s="348"/>
      <c r="B21" s="347"/>
      <c r="C21" s="341" t="s">
        <v>216</v>
      </c>
      <c r="D21" s="342"/>
    </row>
    <row r="22" ht="17.25" customHeight="1" spans="1:4">
      <c r="A22" s="348"/>
      <c r="B22" s="347"/>
      <c r="C22" s="341" t="s">
        <v>217</v>
      </c>
      <c r="D22" s="342"/>
    </row>
    <row r="23" ht="17.25" customHeight="1" spans="1:4">
      <c r="A23" s="348"/>
      <c r="B23" s="347"/>
      <c r="C23" s="341" t="s">
        <v>218</v>
      </c>
      <c r="D23" s="342"/>
    </row>
    <row r="24" ht="17.25" customHeight="1" spans="1:4">
      <c r="A24" s="348"/>
      <c r="B24" s="347"/>
      <c r="C24" s="341" t="s">
        <v>219</v>
      </c>
      <c r="D24" s="342"/>
    </row>
    <row r="25" ht="17.25" customHeight="1" spans="1:4">
      <c r="A25" s="348"/>
      <c r="B25" s="347"/>
      <c r="C25" s="341" t="s">
        <v>220</v>
      </c>
      <c r="D25" s="342"/>
    </row>
    <row r="26" ht="17.25" customHeight="1" spans="1:4">
      <c r="A26" s="348"/>
      <c r="B26" s="347"/>
      <c r="C26" s="341" t="s">
        <v>221</v>
      </c>
      <c r="D26" s="342">
        <v>2031024</v>
      </c>
    </row>
    <row r="27" ht="17.25" customHeight="1" spans="1:4">
      <c r="A27" s="348"/>
      <c r="B27" s="347"/>
      <c r="C27" s="341" t="s">
        <v>222</v>
      </c>
      <c r="D27" s="342"/>
    </row>
    <row r="28" ht="17.25" customHeight="1" spans="1:4">
      <c r="A28" s="348"/>
      <c r="B28" s="347"/>
      <c r="C28" s="341" t="s">
        <v>223</v>
      </c>
      <c r="D28" s="342"/>
    </row>
    <row r="29" ht="17.25" customHeight="1" spans="1:4">
      <c r="A29" s="348"/>
      <c r="B29" s="347"/>
      <c r="C29" s="341" t="s">
        <v>224</v>
      </c>
      <c r="D29" s="342"/>
    </row>
    <row r="30" ht="17.25" customHeight="1" spans="1:4">
      <c r="A30" s="348"/>
      <c r="B30" s="347"/>
      <c r="C30" s="341" t="s">
        <v>225</v>
      </c>
      <c r="D30" s="342"/>
    </row>
    <row r="31" customHeight="1" spans="1:4">
      <c r="A31" s="349"/>
      <c r="B31" s="346"/>
      <c r="C31" s="341" t="s">
        <v>226</v>
      </c>
      <c r="D31" s="342"/>
    </row>
    <row r="32" customHeight="1" spans="1:4">
      <c r="A32" s="349"/>
      <c r="B32" s="346"/>
      <c r="C32" s="341" t="s">
        <v>227</v>
      </c>
      <c r="D32" s="342"/>
    </row>
    <row r="33" customHeight="1" spans="1:4">
      <c r="A33" s="349"/>
      <c r="B33" s="346"/>
      <c r="C33" s="341" t="s">
        <v>228</v>
      </c>
      <c r="D33" s="342"/>
    </row>
    <row r="34" customHeight="1" spans="1:4">
      <c r="A34" s="349"/>
      <c r="B34" s="346"/>
      <c r="C34" s="344" t="s">
        <v>229</v>
      </c>
      <c r="D34" s="350"/>
    </row>
    <row r="35" ht="17.25" customHeight="1" spans="1:4">
      <c r="A35" s="351" t="s">
        <v>230</v>
      </c>
      <c r="B35" s="346">
        <v>82940775.55</v>
      </c>
      <c r="C35" s="349" t="s">
        <v>73</v>
      </c>
      <c r="D35" s="346">
        <v>82940775.55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
  <sheetViews>
    <sheetView zoomScaleSheetLayoutView="60" topLeftCell="A28" workbookViewId="0">
      <selection activeCell="G52" sqref="G52"/>
    </sheetView>
  </sheetViews>
  <sheetFormatPr defaultColWidth="8.88571428571429" defaultRowHeight="14.25" customHeight="1" outlineLevelCol="6"/>
  <cols>
    <col min="1" max="1" width="20.1333333333333" style="155" customWidth="1"/>
    <col min="2" max="2" width="44" style="155" customWidth="1"/>
    <col min="3" max="3" width="24.2857142857143" style="80" customWidth="1"/>
    <col min="4" max="4" width="19.8571428571429" style="80" customWidth="1"/>
    <col min="5" max="7" width="24.2857142857143" style="80" customWidth="1"/>
    <col min="8" max="8" width="9.13333333333333" style="80" customWidth="1"/>
    <col min="9" max="16384" width="9.13333333333333" style="80"/>
  </cols>
  <sheetData>
    <row r="1" ht="12" customHeight="1" spans="1:6">
      <c r="A1" s="324" t="s">
        <v>231</v>
      </c>
      <c r="D1" s="325"/>
      <c r="F1" s="83"/>
    </row>
    <row r="2" ht="39" customHeight="1" spans="1:7">
      <c r="A2" s="160" t="s">
        <v>6</v>
      </c>
      <c r="B2" s="160"/>
      <c r="C2" s="160"/>
      <c r="D2" s="160"/>
      <c r="E2" s="160"/>
      <c r="F2" s="160"/>
      <c r="G2" s="160"/>
    </row>
    <row r="3" ht="18" customHeight="1" spans="1:7">
      <c r="A3" s="161" t="s">
        <v>22</v>
      </c>
      <c r="F3" s="158"/>
      <c r="G3" s="158" t="s">
        <v>23</v>
      </c>
    </row>
    <row r="4" ht="20.25" customHeight="1" spans="1:7">
      <c r="A4" s="326" t="s">
        <v>232</v>
      </c>
      <c r="B4" s="327"/>
      <c r="C4" s="91" t="s">
        <v>77</v>
      </c>
      <c r="D4" s="91" t="s">
        <v>98</v>
      </c>
      <c r="E4" s="91"/>
      <c r="F4" s="91"/>
      <c r="G4" s="328" t="s">
        <v>99</v>
      </c>
    </row>
    <row r="5" ht="20.25" customHeight="1" spans="1:7">
      <c r="A5" s="165" t="s">
        <v>95</v>
      </c>
      <c r="B5" s="329" t="s">
        <v>96</v>
      </c>
      <c r="C5" s="91"/>
      <c r="D5" s="91" t="s">
        <v>79</v>
      </c>
      <c r="E5" s="91" t="s">
        <v>233</v>
      </c>
      <c r="F5" s="91" t="s">
        <v>234</v>
      </c>
      <c r="G5" s="330"/>
    </row>
    <row r="6" ht="13.5" customHeight="1" spans="1:7">
      <c r="A6" s="172">
        <v>1</v>
      </c>
      <c r="B6" s="172">
        <v>2</v>
      </c>
      <c r="C6" s="331">
        <v>3</v>
      </c>
      <c r="D6" s="331">
        <v>4</v>
      </c>
      <c r="E6" s="331">
        <v>5</v>
      </c>
      <c r="F6" s="331">
        <v>6</v>
      </c>
      <c r="G6" s="172">
        <v>7</v>
      </c>
    </row>
    <row r="7" ht="18" customHeight="1" spans="1:7">
      <c r="A7" s="332">
        <v>201</v>
      </c>
      <c r="B7" s="332" t="s">
        <v>106</v>
      </c>
      <c r="C7" s="293">
        <v>5040</v>
      </c>
      <c r="D7" s="293">
        <v>5040</v>
      </c>
      <c r="E7" s="293">
        <v>5040</v>
      </c>
      <c r="F7" s="293"/>
      <c r="G7" s="293"/>
    </row>
    <row r="8" ht="18" customHeight="1" spans="1:7">
      <c r="A8" s="332" t="s">
        <v>107</v>
      </c>
      <c r="B8" s="332" t="s">
        <v>108</v>
      </c>
      <c r="C8" s="293">
        <v>5040</v>
      </c>
      <c r="D8" s="293">
        <v>5040</v>
      </c>
      <c r="E8" s="293">
        <v>5040</v>
      </c>
      <c r="F8" s="293"/>
      <c r="G8" s="293"/>
    </row>
    <row r="9" ht="18" customHeight="1" spans="1:7">
      <c r="A9" s="332" t="s">
        <v>109</v>
      </c>
      <c r="B9" s="332" t="s">
        <v>108</v>
      </c>
      <c r="C9" s="293">
        <v>5040</v>
      </c>
      <c r="D9" s="293">
        <v>5040</v>
      </c>
      <c r="E9" s="293">
        <v>5040</v>
      </c>
      <c r="F9" s="293"/>
      <c r="G9" s="293"/>
    </row>
    <row r="10" ht="18" customHeight="1" spans="1:7">
      <c r="A10" s="332" t="s">
        <v>110</v>
      </c>
      <c r="B10" s="332" t="s">
        <v>111</v>
      </c>
      <c r="C10" s="293">
        <v>5627564</v>
      </c>
      <c r="D10" s="293">
        <v>5099764</v>
      </c>
      <c r="E10" s="293">
        <v>4955364</v>
      </c>
      <c r="F10" s="293">
        <v>144400</v>
      </c>
      <c r="G10" s="293">
        <v>527800</v>
      </c>
    </row>
    <row r="11" ht="18" customHeight="1" spans="1:7">
      <c r="A11" s="332" t="s">
        <v>112</v>
      </c>
      <c r="B11" s="332" t="s">
        <v>113</v>
      </c>
      <c r="C11" s="293">
        <v>5099764</v>
      </c>
      <c r="D11" s="293">
        <v>5099764</v>
      </c>
      <c r="E11" s="293">
        <v>4955364</v>
      </c>
      <c r="F11" s="293">
        <v>144400</v>
      </c>
      <c r="G11" s="293"/>
    </row>
    <row r="12" ht="18" customHeight="1" spans="1:7">
      <c r="A12" s="332" t="s">
        <v>114</v>
      </c>
      <c r="B12" s="332" t="s">
        <v>115</v>
      </c>
      <c r="C12" s="293">
        <v>677500</v>
      </c>
      <c r="D12" s="293">
        <v>677500</v>
      </c>
      <c r="E12" s="293">
        <v>630000</v>
      </c>
      <c r="F12" s="293">
        <v>47500</v>
      </c>
      <c r="G12" s="293"/>
    </row>
    <row r="13" ht="18" customHeight="1" spans="1:7">
      <c r="A13" s="332" t="s">
        <v>116</v>
      </c>
      <c r="B13" s="332" t="s">
        <v>117</v>
      </c>
      <c r="C13" s="293">
        <v>1137300</v>
      </c>
      <c r="D13" s="293">
        <v>1137300</v>
      </c>
      <c r="E13" s="293">
        <v>1040400</v>
      </c>
      <c r="F13" s="293">
        <v>96900</v>
      </c>
      <c r="G13" s="293"/>
    </row>
    <row r="14" ht="18" customHeight="1" spans="1:7">
      <c r="A14" s="332" t="s">
        <v>118</v>
      </c>
      <c r="B14" s="332" t="s">
        <v>119</v>
      </c>
      <c r="C14" s="293">
        <v>2141910</v>
      </c>
      <c r="D14" s="293">
        <v>2141910</v>
      </c>
      <c r="E14" s="293">
        <v>2141910</v>
      </c>
      <c r="F14" s="293"/>
      <c r="G14" s="293"/>
    </row>
    <row r="15" ht="18" customHeight="1" spans="1:7">
      <c r="A15" s="332" t="s">
        <v>120</v>
      </c>
      <c r="B15" s="332" t="s">
        <v>121</v>
      </c>
      <c r="C15" s="293">
        <v>1143054</v>
      </c>
      <c r="D15" s="293">
        <v>1143054</v>
      </c>
      <c r="E15" s="293">
        <v>1143054</v>
      </c>
      <c r="F15" s="293"/>
      <c r="G15" s="293"/>
    </row>
    <row r="16" ht="18" customHeight="1" spans="1:7">
      <c r="A16" s="332" t="s">
        <v>122</v>
      </c>
      <c r="B16" s="332" t="s">
        <v>123</v>
      </c>
      <c r="C16" s="293">
        <v>42400</v>
      </c>
      <c r="D16" s="293"/>
      <c r="E16" s="293"/>
      <c r="F16" s="293"/>
      <c r="G16" s="293">
        <v>42400</v>
      </c>
    </row>
    <row r="17" ht="18" customHeight="1" spans="1:7">
      <c r="A17" s="332" t="s">
        <v>124</v>
      </c>
      <c r="B17" s="332" t="s">
        <v>125</v>
      </c>
      <c r="C17" s="293">
        <v>42400</v>
      </c>
      <c r="D17" s="293"/>
      <c r="E17" s="293"/>
      <c r="F17" s="293"/>
      <c r="G17" s="293">
        <v>42400</v>
      </c>
    </row>
    <row r="18" ht="18" customHeight="1" spans="1:7">
      <c r="A18" s="332" t="s">
        <v>126</v>
      </c>
      <c r="B18" s="332" t="s">
        <v>127</v>
      </c>
      <c r="C18" s="293">
        <v>485400</v>
      </c>
      <c r="D18" s="293"/>
      <c r="E18" s="293"/>
      <c r="F18" s="293"/>
      <c r="G18" s="293">
        <v>485400</v>
      </c>
    </row>
    <row r="19" ht="18" customHeight="1" spans="1:7">
      <c r="A19" s="332">
        <v>2083099</v>
      </c>
      <c r="B19" s="332" t="s">
        <v>129</v>
      </c>
      <c r="C19" s="293">
        <v>485400</v>
      </c>
      <c r="D19" s="293"/>
      <c r="E19" s="293"/>
      <c r="F19" s="293"/>
      <c r="G19" s="293">
        <v>485400</v>
      </c>
    </row>
    <row r="20" ht="18" customHeight="1" spans="1:7">
      <c r="A20" s="332" t="s">
        <v>130</v>
      </c>
      <c r="B20" s="332" t="s">
        <v>131</v>
      </c>
      <c r="C20" s="293">
        <v>2180070</v>
      </c>
      <c r="D20" s="293">
        <v>2180070</v>
      </c>
      <c r="E20" s="293">
        <v>2180070</v>
      </c>
      <c r="F20" s="293"/>
      <c r="G20" s="293"/>
    </row>
    <row r="21" ht="18" customHeight="1" spans="1:7">
      <c r="A21" s="332" t="s">
        <v>132</v>
      </c>
      <c r="B21" s="332" t="s">
        <v>133</v>
      </c>
      <c r="C21" s="293">
        <v>2180070</v>
      </c>
      <c r="D21" s="293">
        <v>2180070</v>
      </c>
      <c r="E21" s="293">
        <v>2180070</v>
      </c>
      <c r="F21" s="293"/>
      <c r="G21" s="293"/>
    </row>
    <row r="22" ht="18" customHeight="1" spans="1:7">
      <c r="A22" s="332" t="s">
        <v>134</v>
      </c>
      <c r="B22" s="332" t="s">
        <v>135</v>
      </c>
      <c r="C22" s="293">
        <v>252080</v>
      </c>
      <c r="D22" s="293">
        <v>252080</v>
      </c>
      <c r="E22" s="293">
        <v>252080</v>
      </c>
      <c r="F22" s="293"/>
      <c r="G22" s="293"/>
    </row>
    <row r="23" ht="18" customHeight="1" spans="1:7">
      <c r="A23" s="332" t="s">
        <v>136</v>
      </c>
      <c r="B23" s="332" t="s">
        <v>137</v>
      </c>
      <c r="C23" s="293">
        <v>891600</v>
      </c>
      <c r="D23" s="293">
        <v>891600</v>
      </c>
      <c r="E23" s="293">
        <v>891600</v>
      </c>
      <c r="F23" s="293"/>
      <c r="G23" s="293"/>
    </row>
    <row r="24" ht="18" customHeight="1" spans="1:7">
      <c r="A24" s="332" t="s">
        <v>138</v>
      </c>
      <c r="B24" s="332" t="s">
        <v>139</v>
      </c>
      <c r="C24" s="293">
        <v>1008640</v>
      </c>
      <c r="D24" s="293">
        <v>1008640</v>
      </c>
      <c r="E24" s="293">
        <v>1008640</v>
      </c>
      <c r="F24" s="293"/>
      <c r="G24" s="293"/>
    </row>
    <row r="25" ht="18" customHeight="1" spans="1:7">
      <c r="A25" s="332" t="s">
        <v>140</v>
      </c>
      <c r="B25" s="332" t="s">
        <v>141</v>
      </c>
      <c r="C25" s="293">
        <v>27750</v>
      </c>
      <c r="D25" s="293">
        <v>27750</v>
      </c>
      <c r="E25" s="293">
        <v>27750</v>
      </c>
      <c r="F25" s="293"/>
      <c r="G25" s="293"/>
    </row>
    <row r="26" ht="18" customHeight="1" spans="1:7">
      <c r="A26" s="332" t="s">
        <v>142</v>
      </c>
      <c r="B26" s="332" t="s">
        <v>143</v>
      </c>
      <c r="C26" s="293"/>
      <c r="D26" s="293"/>
      <c r="E26" s="293"/>
      <c r="F26" s="293"/>
      <c r="G26" s="293"/>
    </row>
    <row r="27" ht="18" customHeight="1" spans="1:7">
      <c r="A27" s="332" t="s">
        <v>144</v>
      </c>
      <c r="B27" s="332" t="s">
        <v>145</v>
      </c>
      <c r="C27" s="293"/>
      <c r="D27" s="293"/>
      <c r="E27" s="293"/>
      <c r="F27" s="293"/>
      <c r="G27" s="293"/>
    </row>
    <row r="28" ht="18" customHeight="1" spans="1:7">
      <c r="A28" s="332" t="s">
        <v>146</v>
      </c>
      <c r="B28" s="332" t="s">
        <v>147</v>
      </c>
      <c r="C28" s="293"/>
      <c r="D28" s="293"/>
      <c r="E28" s="293"/>
      <c r="F28" s="293"/>
      <c r="G28" s="293"/>
    </row>
    <row r="29" ht="18" customHeight="1" spans="1:7">
      <c r="A29" s="332" t="s">
        <v>148</v>
      </c>
      <c r="B29" s="332" t="s">
        <v>149</v>
      </c>
      <c r="C29" s="293">
        <v>66977077.55</v>
      </c>
      <c r="D29" s="293">
        <v>22154266</v>
      </c>
      <c r="E29" s="293">
        <v>20818596</v>
      </c>
      <c r="F29" s="293">
        <v>1335670</v>
      </c>
      <c r="G29" s="293">
        <v>44822811.55</v>
      </c>
    </row>
    <row r="30" ht="18" customHeight="1" spans="1:7">
      <c r="A30" s="332" t="s">
        <v>150</v>
      </c>
      <c r="B30" s="332" t="s">
        <v>151</v>
      </c>
      <c r="C30" s="293">
        <v>51704440.15</v>
      </c>
      <c r="D30" s="293">
        <v>22154266</v>
      </c>
      <c r="E30" s="293">
        <v>20818596</v>
      </c>
      <c r="F30" s="293">
        <v>1335670</v>
      </c>
      <c r="G30" s="293">
        <v>29550174.15</v>
      </c>
    </row>
    <row r="31" ht="18" customHeight="1" spans="1:7">
      <c r="A31" s="332" t="s">
        <v>152</v>
      </c>
      <c r="B31" s="332" t="s">
        <v>153</v>
      </c>
      <c r="C31" s="293">
        <v>4311309</v>
      </c>
      <c r="D31" s="293">
        <v>4311309</v>
      </c>
      <c r="E31" s="293">
        <v>3769949</v>
      </c>
      <c r="F31" s="293">
        <v>541360</v>
      </c>
      <c r="G31" s="293"/>
    </row>
    <row r="32" ht="18" customHeight="1" spans="1:7">
      <c r="A32" s="332" t="s">
        <v>154</v>
      </c>
      <c r="B32" s="332" t="s">
        <v>155</v>
      </c>
      <c r="C32" s="293">
        <v>1120520</v>
      </c>
      <c r="D32" s="293"/>
      <c r="E32" s="293"/>
      <c r="F32" s="293"/>
      <c r="G32" s="293">
        <v>1120520</v>
      </c>
    </row>
    <row r="33" ht="18" customHeight="1" spans="1:7">
      <c r="A33" s="332" t="s">
        <v>156</v>
      </c>
      <c r="B33" s="332" t="s">
        <v>157</v>
      </c>
      <c r="C33" s="293">
        <v>17842957</v>
      </c>
      <c r="D33" s="293">
        <v>17842957</v>
      </c>
      <c r="E33" s="293">
        <v>17048647</v>
      </c>
      <c r="F33" s="293">
        <v>794310</v>
      </c>
      <c r="G33" s="293"/>
    </row>
    <row r="34" ht="18" customHeight="1" spans="1:7">
      <c r="A34" s="332">
        <v>2130106</v>
      </c>
      <c r="B34" s="332" t="s">
        <v>159</v>
      </c>
      <c r="C34" s="293">
        <v>554091.19</v>
      </c>
      <c r="D34" s="293"/>
      <c r="E34" s="293"/>
      <c r="F34" s="293"/>
      <c r="G34" s="293">
        <v>554091.19</v>
      </c>
    </row>
    <row r="35" ht="18" customHeight="1" spans="1:7">
      <c r="A35" s="332">
        <v>2130108</v>
      </c>
      <c r="B35" s="332" t="s">
        <v>161</v>
      </c>
      <c r="C35" s="293">
        <v>1000000.8</v>
      </c>
      <c r="D35" s="293"/>
      <c r="E35" s="293"/>
      <c r="F35" s="293"/>
      <c r="G35" s="293">
        <v>1000000.8</v>
      </c>
    </row>
    <row r="36" ht="18" customHeight="1" spans="1:7">
      <c r="A36" s="332">
        <v>2130109</v>
      </c>
      <c r="B36" s="332" t="s">
        <v>163</v>
      </c>
      <c r="C36" s="293">
        <v>453200</v>
      </c>
      <c r="D36" s="293"/>
      <c r="E36" s="293"/>
      <c r="F36" s="293"/>
      <c r="G36" s="293">
        <v>453200</v>
      </c>
    </row>
    <row r="37" ht="18" customHeight="1" spans="1:7">
      <c r="A37" s="332">
        <v>2130120</v>
      </c>
      <c r="B37" s="332" t="s">
        <v>165</v>
      </c>
      <c r="C37" s="293">
        <v>5170117.62</v>
      </c>
      <c r="D37" s="293"/>
      <c r="E37" s="293"/>
      <c r="F37" s="293"/>
      <c r="G37" s="293">
        <v>5170117.62</v>
      </c>
    </row>
    <row r="38" ht="18" customHeight="1" spans="1:7">
      <c r="A38" s="332">
        <v>2130122</v>
      </c>
      <c r="B38" s="332" t="s">
        <v>167</v>
      </c>
      <c r="C38" s="293">
        <v>10528130.46</v>
      </c>
      <c r="D38" s="293"/>
      <c r="E38" s="293"/>
      <c r="F38" s="293"/>
      <c r="G38" s="293">
        <v>10528130.46</v>
      </c>
    </row>
    <row r="39" ht="18" customHeight="1" spans="1:7">
      <c r="A39" s="332">
        <v>2130126</v>
      </c>
      <c r="B39" s="332" t="s">
        <v>169</v>
      </c>
      <c r="C39" s="293">
        <v>2294490.69</v>
      </c>
      <c r="D39" s="293"/>
      <c r="E39" s="293"/>
      <c r="F39" s="293"/>
      <c r="G39" s="293">
        <v>2294490.69</v>
      </c>
    </row>
    <row r="40" ht="18" customHeight="1" spans="1:7">
      <c r="A40" s="332">
        <v>2130135</v>
      </c>
      <c r="B40" s="332" t="s">
        <v>171</v>
      </c>
      <c r="C40" s="293">
        <v>2339700</v>
      </c>
      <c r="D40" s="293"/>
      <c r="E40" s="293"/>
      <c r="F40" s="293"/>
      <c r="G40" s="293">
        <v>2339700</v>
      </c>
    </row>
    <row r="41" ht="18" customHeight="1" spans="1:7">
      <c r="A41" s="332">
        <v>2130148</v>
      </c>
      <c r="B41" s="332" t="s">
        <v>173</v>
      </c>
      <c r="C41" s="293">
        <v>10000</v>
      </c>
      <c r="D41" s="293"/>
      <c r="E41" s="293"/>
      <c r="F41" s="293"/>
      <c r="G41" s="293">
        <v>10000</v>
      </c>
    </row>
    <row r="42" ht="18" customHeight="1" spans="1:7">
      <c r="A42" s="332">
        <v>2130153</v>
      </c>
      <c r="B42" s="332" t="s">
        <v>175</v>
      </c>
      <c r="C42" s="293">
        <v>6079923.39</v>
      </c>
      <c r="D42" s="293"/>
      <c r="E42" s="293"/>
      <c r="F42" s="293"/>
      <c r="G42" s="293">
        <v>6079923.39</v>
      </c>
    </row>
    <row r="43" ht="18" customHeight="1" spans="1:7">
      <c r="A43" s="332" t="s">
        <v>176</v>
      </c>
      <c r="B43" s="332" t="s">
        <v>177</v>
      </c>
      <c r="C43" s="293">
        <v>11994370</v>
      </c>
      <c r="D43" s="293"/>
      <c r="E43" s="293"/>
      <c r="F43" s="293"/>
      <c r="G43" s="293">
        <v>11994370</v>
      </c>
    </row>
    <row r="44" ht="18" customHeight="1" spans="1:7">
      <c r="A44" s="332">
        <v>2130504</v>
      </c>
      <c r="B44" s="332" t="s">
        <v>179</v>
      </c>
      <c r="C44" s="293">
        <v>11480000</v>
      </c>
      <c r="D44" s="293"/>
      <c r="E44" s="293"/>
      <c r="F44" s="293"/>
      <c r="G44" s="293">
        <v>11480000</v>
      </c>
    </row>
    <row r="45" ht="18" customHeight="1" spans="1:7">
      <c r="A45" s="332">
        <v>2130505</v>
      </c>
      <c r="B45" s="332" t="s">
        <v>181</v>
      </c>
      <c r="C45" s="293">
        <v>357870</v>
      </c>
      <c r="D45" s="293"/>
      <c r="E45" s="293"/>
      <c r="F45" s="293"/>
      <c r="G45" s="293">
        <v>357870</v>
      </c>
    </row>
    <row r="46" ht="18" customHeight="1" spans="1:7">
      <c r="A46" s="332">
        <v>2130599</v>
      </c>
      <c r="B46" s="332" t="s">
        <v>183</v>
      </c>
      <c r="C46" s="293">
        <v>156500</v>
      </c>
      <c r="D46" s="293"/>
      <c r="E46" s="293"/>
      <c r="F46" s="293"/>
      <c r="G46" s="293">
        <v>156500</v>
      </c>
    </row>
    <row r="47" ht="18" customHeight="1" spans="1:7">
      <c r="A47" s="332" t="s">
        <v>184</v>
      </c>
      <c r="B47" s="332" t="s">
        <v>185</v>
      </c>
      <c r="C47" s="293">
        <v>3278267.4</v>
      </c>
      <c r="D47" s="293"/>
      <c r="E47" s="293"/>
      <c r="F47" s="293"/>
      <c r="G47" s="293">
        <v>3278267.4</v>
      </c>
    </row>
    <row r="48" ht="18" customHeight="1" spans="1:7">
      <c r="A48" s="332">
        <v>2130803</v>
      </c>
      <c r="B48" s="332" t="s">
        <v>187</v>
      </c>
      <c r="C48" s="293">
        <v>3278267.4</v>
      </c>
      <c r="D48" s="293"/>
      <c r="E48" s="293"/>
      <c r="F48" s="293"/>
      <c r="G48" s="293">
        <v>3278267.4</v>
      </c>
    </row>
    <row r="49" ht="18" customHeight="1" spans="1:7">
      <c r="A49" s="332" t="s">
        <v>188</v>
      </c>
      <c r="B49" s="332" t="s">
        <v>189</v>
      </c>
      <c r="C49" s="293">
        <v>2031024</v>
      </c>
      <c r="D49" s="293">
        <v>2031024</v>
      </c>
      <c r="E49" s="293">
        <v>2031024</v>
      </c>
      <c r="F49" s="293"/>
      <c r="G49" s="293"/>
    </row>
    <row r="50" ht="18" customHeight="1" spans="1:7">
      <c r="A50" s="332" t="s">
        <v>190</v>
      </c>
      <c r="B50" s="332" t="s">
        <v>191</v>
      </c>
      <c r="C50" s="293">
        <v>2031024</v>
      </c>
      <c r="D50" s="293">
        <v>2031024</v>
      </c>
      <c r="E50" s="293">
        <v>2031024</v>
      </c>
      <c r="F50" s="293"/>
      <c r="G50" s="293"/>
    </row>
    <row r="51" ht="18" customHeight="1" spans="1:7">
      <c r="A51" s="332" t="s">
        <v>192</v>
      </c>
      <c r="B51" s="332" t="s">
        <v>193</v>
      </c>
      <c r="C51" s="293">
        <v>2031024</v>
      </c>
      <c r="D51" s="293">
        <v>2031024</v>
      </c>
      <c r="E51" s="293">
        <v>2031024</v>
      </c>
      <c r="F51" s="293"/>
      <c r="G51" s="293"/>
    </row>
    <row r="52" ht="18" customHeight="1" spans="1:7">
      <c r="A52" s="168" t="s">
        <v>194</v>
      </c>
      <c r="B52" s="170" t="s">
        <v>194</v>
      </c>
      <c r="C52" s="293">
        <v>76820775.55</v>
      </c>
      <c r="D52" s="333">
        <v>31470164</v>
      </c>
      <c r="E52" s="293">
        <v>29990094</v>
      </c>
      <c r="F52" s="293">
        <v>1480070</v>
      </c>
      <c r="G52" s="293">
        <v>45350611.55</v>
      </c>
    </row>
    <row r="53" customHeight="1" spans="2:4">
      <c r="B53" s="334"/>
      <c r="C53" s="335"/>
      <c r="D53" s="335"/>
    </row>
  </sheetData>
  <mergeCells count="7">
    <mergeCell ref="A2:G2"/>
    <mergeCell ref="A3:E3"/>
    <mergeCell ref="A4:B4"/>
    <mergeCell ref="D4:F4"/>
    <mergeCell ref="A52:B52"/>
    <mergeCell ref="C4:C5"/>
    <mergeCell ref="G4:G5"/>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C7:G8 A8:A10 D9:G9 C10:G10 A11:G11 A12:B15 D12:G15 A16:G16 A17:B17 D17:G17 A18 C18:G18 D19:G19 A20:G21 A22:B25 D22:G25 A26:G30 A31:B33 B34:B35 D51:G51 A51:B51 A49:G50 D48:G48 B48 A47:G47 D44:G46 B44:B46 A43:G43 D31:G42 B37:B42"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10" sqref="B10"/>
    </sheetView>
  </sheetViews>
  <sheetFormatPr defaultColWidth="8.88571428571429" defaultRowHeight="14.25" outlineLevelRow="6" outlineLevelCol="5"/>
  <cols>
    <col min="1" max="2" width="27.4285714285714" style="313" customWidth="1"/>
    <col min="3" max="3" width="17.2857142857143" style="314" customWidth="1"/>
    <col min="4" max="5" width="26.2857142857143" style="315" customWidth="1"/>
    <col min="6" max="6" width="18.7142857142857" style="315" customWidth="1"/>
    <col min="7" max="7" width="9.13333333333333" style="80" customWidth="1"/>
    <col min="8" max="16384" width="9.13333333333333" style="80"/>
  </cols>
  <sheetData>
    <row r="1" ht="12" customHeight="1" spans="1:5">
      <c r="A1" s="316" t="s">
        <v>235</v>
      </c>
      <c r="B1" s="317"/>
      <c r="C1" s="127"/>
      <c r="D1" s="80"/>
      <c r="E1" s="80"/>
    </row>
    <row r="2" ht="25.5" customHeight="1" spans="1:6">
      <c r="A2" s="318" t="s">
        <v>7</v>
      </c>
      <c r="B2" s="318"/>
      <c r="C2" s="318"/>
      <c r="D2" s="318"/>
      <c r="E2" s="318"/>
      <c r="F2" s="318"/>
    </row>
    <row r="3" ht="15.75" customHeight="1" spans="1:6">
      <c r="A3" s="161" t="s">
        <v>22</v>
      </c>
      <c r="B3" s="317"/>
      <c r="C3" s="127"/>
      <c r="D3" s="80"/>
      <c r="E3" s="80"/>
      <c r="F3" s="319" t="s">
        <v>236</v>
      </c>
    </row>
    <row r="4" s="312" customFormat="1" ht="19.5" customHeight="1" spans="1:6">
      <c r="A4" s="320" t="s">
        <v>237</v>
      </c>
      <c r="B4" s="88" t="s">
        <v>238</v>
      </c>
      <c r="C4" s="89" t="s">
        <v>239</v>
      </c>
      <c r="D4" s="90"/>
      <c r="E4" s="163"/>
      <c r="F4" s="88" t="s">
        <v>240</v>
      </c>
    </row>
    <row r="5" s="312" customFormat="1" ht="19.5" customHeight="1" spans="1:6">
      <c r="A5" s="108"/>
      <c r="B5" s="92"/>
      <c r="C5" s="109" t="s">
        <v>79</v>
      </c>
      <c r="D5" s="109" t="s">
        <v>241</v>
      </c>
      <c r="E5" s="109" t="s">
        <v>242</v>
      </c>
      <c r="F5" s="92"/>
    </row>
    <row r="6" s="312" customFormat="1" ht="18.75" customHeight="1" spans="1:6">
      <c r="A6" s="321">
        <v>1</v>
      </c>
      <c r="B6" s="321">
        <v>2</v>
      </c>
      <c r="C6" s="322">
        <v>3</v>
      </c>
      <c r="D6" s="321">
        <v>4</v>
      </c>
      <c r="E6" s="321">
        <v>5</v>
      </c>
      <c r="F6" s="321">
        <v>6</v>
      </c>
    </row>
    <row r="7" ht="18.75" customHeight="1" spans="1:6">
      <c r="A7" s="323">
        <f>C7+F7</f>
        <v>125020</v>
      </c>
      <c r="B7" s="323">
        <v>0</v>
      </c>
      <c r="C7" s="323">
        <v>75000</v>
      </c>
      <c r="D7" s="323">
        <v>0</v>
      </c>
      <c r="E7" s="323">
        <v>75000</v>
      </c>
      <c r="F7" s="323">
        <v>50020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4"/>
  <sheetViews>
    <sheetView zoomScaleSheetLayoutView="60" topLeftCell="A16" workbookViewId="0">
      <selection activeCell="I54" sqref="I54"/>
    </sheetView>
  </sheetViews>
  <sheetFormatPr defaultColWidth="8.88571428571429" defaultRowHeight="14.25" customHeight="1"/>
  <cols>
    <col min="1" max="1" width="17.8571428571429" style="80" customWidth="1"/>
    <col min="2" max="2" width="17.8571428571429" style="155" customWidth="1"/>
    <col min="3" max="3" width="24.7142857142857" style="155" customWidth="1"/>
    <col min="4" max="4" width="20" style="155" customWidth="1"/>
    <col min="5" max="6" width="15.1333333333333" style="155"/>
    <col min="7" max="7" width="14.2857142857143" style="155" customWidth="1"/>
    <col min="8" max="8" width="30.7142857142857" style="155" customWidth="1"/>
    <col min="9" max="9" width="16" style="127" customWidth="1"/>
    <col min="10" max="10" width="14" style="127" customWidth="1"/>
    <col min="11" max="12" width="12.1333333333333" style="127" customWidth="1"/>
    <col min="13" max="13" width="14" style="127" customWidth="1"/>
    <col min="14" max="24" width="12.1333333333333" style="127" customWidth="1"/>
    <col min="25" max="25" width="9.13333333333333" style="80" customWidth="1"/>
    <col min="26" max="16384" width="9.13333333333333" style="80"/>
  </cols>
  <sheetData>
    <row r="1" ht="12" customHeight="1" spans="1:1">
      <c r="A1" s="301" t="s">
        <v>243</v>
      </c>
    </row>
    <row r="2" ht="39" customHeight="1" spans="1:24">
      <c r="A2" s="302" t="s">
        <v>8</v>
      </c>
      <c r="B2" s="302"/>
      <c r="C2" s="302"/>
      <c r="D2" s="302"/>
      <c r="E2" s="302"/>
      <c r="F2" s="302"/>
      <c r="G2" s="302"/>
      <c r="H2" s="302"/>
      <c r="I2" s="302"/>
      <c r="J2" s="302"/>
      <c r="K2" s="302"/>
      <c r="L2" s="302"/>
      <c r="M2" s="302"/>
      <c r="N2" s="302"/>
      <c r="O2" s="302"/>
      <c r="P2" s="302"/>
      <c r="Q2" s="302"/>
      <c r="R2" s="302"/>
      <c r="S2" s="302"/>
      <c r="T2" s="302"/>
      <c r="U2" s="302"/>
      <c r="V2" s="302"/>
      <c r="W2" s="302"/>
      <c r="X2" s="302"/>
    </row>
    <row r="3" ht="18" customHeight="1" spans="1:24">
      <c r="A3" s="303" t="s">
        <v>22</v>
      </c>
      <c r="B3" s="303"/>
      <c r="C3" s="303"/>
      <c r="D3" s="303"/>
      <c r="E3" s="303"/>
      <c r="F3" s="303"/>
      <c r="G3" s="303"/>
      <c r="H3" s="303"/>
      <c r="I3" s="303"/>
      <c r="J3" s="303"/>
      <c r="K3" s="80"/>
      <c r="L3" s="80"/>
      <c r="M3" s="80"/>
      <c r="N3" s="80"/>
      <c r="O3" s="80"/>
      <c r="P3" s="80"/>
      <c r="Q3" s="80"/>
      <c r="X3" s="311" t="s">
        <v>23</v>
      </c>
    </row>
    <row r="4" ht="13.5" spans="1:24">
      <c r="A4" s="190" t="s">
        <v>244</v>
      </c>
      <c r="B4" s="190" t="s">
        <v>245</v>
      </c>
      <c r="C4" s="190" t="s">
        <v>246</v>
      </c>
      <c r="D4" s="190" t="s">
        <v>247</v>
      </c>
      <c r="E4" s="190" t="s">
        <v>248</v>
      </c>
      <c r="F4" s="190" t="s">
        <v>249</v>
      </c>
      <c r="G4" s="190" t="s">
        <v>250</v>
      </c>
      <c r="H4" s="190" t="s">
        <v>251</v>
      </c>
      <c r="I4" s="115" t="s">
        <v>252</v>
      </c>
      <c r="J4" s="115"/>
      <c r="K4" s="115"/>
      <c r="L4" s="115"/>
      <c r="M4" s="115"/>
      <c r="N4" s="115"/>
      <c r="O4" s="115"/>
      <c r="P4" s="115"/>
      <c r="Q4" s="115"/>
      <c r="R4" s="115"/>
      <c r="S4" s="115"/>
      <c r="T4" s="115"/>
      <c r="U4" s="115"/>
      <c r="V4" s="115"/>
      <c r="W4" s="115"/>
      <c r="X4" s="115"/>
    </row>
    <row r="5" ht="13.5" spans="1:24">
      <c r="A5" s="190"/>
      <c r="B5" s="190"/>
      <c r="C5" s="190"/>
      <c r="D5" s="190"/>
      <c r="E5" s="190"/>
      <c r="F5" s="190"/>
      <c r="G5" s="190"/>
      <c r="H5" s="190"/>
      <c r="I5" s="115" t="s">
        <v>253</v>
      </c>
      <c r="J5" s="115" t="s">
        <v>254</v>
      </c>
      <c r="K5" s="115"/>
      <c r="L5" s="115"/>
      <c r="M5" s="115"/>
      <c r="N5" s="115"/>
      <c r="O5" s="91" t="s">
        <v>255</v>
      </c>
      <c r="P5" s="91"/>
      <c r="Q5" s="91"/>
      <c r="R5" s="115" t="s">
        <v>83</v>
      </c>
      <c r="S5" s="115" t="s">
        <v>84</v>
      </c>
      <c r="T5" s="115"/>
      <c r="U5" s="115"/>
      <c r="V5" s="115"/>
      <c r="W5" s="115"/>
      <c r="X5" s="115"/>
    </row>
    <row r="6" ht="13.5" customHeight="1" spans="1:24">
      <c r="A6" s="190"/>
      <c r="B6" s="190"/>
      <c r="C6" s="190"/>
      <c r="D6" s="190"/>
      <c r="E6" s="190"/>
      <c r="F6" s="190"/>
      <c r="G6" s="190"/>
      <c r="H6" s="190"/>
      <c r="I6" s="115"/>
      <c r="J6" s="116" t="s">
        <v>256</v>
      </c>
      <c r="K6" s="115" t="s">
        <v>257</v>
      </c>
      <c r="L6" s="115" t="s">
        <v>258</v>
      </c>
      <c r="M6" s="115" t="s">
        <v>259</v>
      </c>
      <c r="N6" s="115" t="s">
        <v>260</v>
      </c>
      <c r="O6" s="308" t="s">
        <v>80</v>
      </c>
      <c r="P6" s="308" t="s">
        <v>81</v>
      </c>
      <c r="Q6" s="308" t="s">
        <v>82</v>
      </c>
      <c r="R6" s="115"/>
      <c r="S6" s="115" t="s">
        <v>79</v>
      </c>
      <c r="T6" s="115" t="s">
        <v>86</v>
      </c>
      <c r="U6" s="115" t="s">
        <v>87</v>
      </c>
      <c r="V6" s="115" t="s">
        <v>88</v>
      </c>
      <c r="W6" s="115" t="s">
        <v>89</v>
      </c>
      <c r="X6" s="115" t="s">
        <v>90</v>
      </c>
    </row>
    <row r="7" ht="12.75" spans="1:24">
      <c r="A7" s="190"/>
      <c r="B7" s="190"/>
      <c r="C7" s="190"/>
      <c r="D7" s="190"/>
      <c r="E7" s="190"/>
      <c r="F7" s="190"/>
      <c r="G7" s="190"/>
      <c r="H7" s="190"/>
      <c r="I7" s="115"/>
      <c r="J7" s="119"/>
      <c r="K7" s="115"/>
      <c r="L7" s="115"/>
      <c r="M7" s="115"/>
      <c r="N7" s="115"/>
      <c r="O7" s="309"/>
      <c r="P7" s="309"/>
      <c r="Q7" s="309"/>
      <c r="R7" s="115"/>
      <c r="S7" s="115"/>
      <c r="T7" s="115"/>
      <c r="U7" s="115"/>
      <c r="V7" s="115"/>
      <c r="W7" s="115"/>
      <c r="X7" s="115"/>
    </row>
    <row r="8" ht="13.5" customHeight="1" spans="1:24">
      <c r="A8" s="304">
        <v>1</v>
      </c>
      <c r="B8" s="304">
        <v>2</v>
      </c>
      <c r="C8" s="304">
        <v>3</v>
      </c>
      <c r="D8" s="304">
        <v>4</v>
      </c>
      <c r="E8" s="304">
        <v>5</v>
      </c>
      <c r="F8" s="304">
        <v>6</v>
      </c>
      <c r="G8" s="304">
        <v>7</v>
      </c>
      <c r="H8" s="304">
        <v>8</v>
      </c>
      <c r="I8" s="304">
        <v>9</v>
      </c>
      <c r="J8" s="304">
        <v>10</v>
      </c>
      <c r="K8" s="304">
        <v>11</v>
      </c>
      <c r="L8" s="304">
        <v>12</v>
      </c>
      <c r="M8" s="304">
        <v>13</v>
      </c>
      <c r="N8" s="304">
        <v>14</v>
      </c>
      <c r="O8" s="304">
        <v>15</v>
      </c>
      <c r="P8" s="304">
        <v>16</v>
      </c>
      <c r="Q8" s="304">
        <v>17</v>
      </c>
      <c r="R8" s="304">
        <v>18</v>
      </c>
      <c r="S8" s="304">
        <v>19</v>
      </c>
      <c r="T8" s="304">
        <v>20</v>
      </c>
      <c r="U8" s="304">
        <v>21</v>
      </c>
      <c r="V8" s="304">
        <v>22</v>
      </c>
      <c r="W8" s="304">
        <v>23</v>
      </c>
      <c r="X8" s="304">
        <v>24</v>
      </c>
    </row>
    <row r="9" ht="13.5" customHeight="1" spans="1:24">
      <c r="A9" s="291" t="s">
        <v>92</v>
      </c>
      <c r="B9" s="291" t="s">
        <v>92</v>
      </c>
      <c r="C9" s="291" t="s">
        <v>261</v>
      </c>
      <c r="D9" s="291" t="s">
        <v>262</v>
      </c>
      <c r="E9" s="291" t="s">
        <v>152</v>
      </c>
      <c r="F9" s="291" t="s">
        <v>153</v>
      </c>
      <c r="G9" s="291" t="s">
        <v>263</v>
      </c>
      <c r="H9" s="291" t="s">
        <v>264</v>
      </c>
      <c r="I9" s="310">
        <v>1110732</v>
      </c>
      <c r="J9" s="310">
        <v>1110732</v>
      </c>
      <c r="K9" s="310"/>
      <c r="L9" s="310"/>
      <c r="M9" s="310">
        <v>1110732</v>
      </c>
      <c r="N9" s="304"/>
      <c r="O9" s="304"/>
      <c r="P9" s="304"/>
      <c r="Q9" s="304"/>
      <c r="R9" s="304"/>
      <c r="S9" s="304"/>
      <c r="T9" s="304"/>
      <c r="U9" s="304"/>
      <c r="V9" s="304"/>
      <c r="W9" s="304"/>
      <c r="X9" s="304"/>
    </row>
    <row r="10" ht="13.5" customHeight="1" spans="1:24">
      <c r="A10" s="291" t="s">
        <v>92</v>
      </c>
      <c r="B10" s="291" t="s">
        <v>92</v>
      </c>
      <c r="C10" s="291" t="s">
        <v>261</v>
      </c>
      <c r="D10" s="291" t="s">
        <v>262</v>
      </c>
      <c r="E10" s="291" t="s">
        <v>152</v>
      </c>
      <c r="F10" s="291" t="s">
        <v>153</v>
      </c>
      <c r="G10" s="291" t="s">
        <v>265</v>
      </c>
      <c r="H10" s="291" t="s">
        <v>266</v>
      </c>
      <c r="I10" s="310">
        <v>1554336</v>
      </c>
      <c r="J10" s="310">
        <v>1554336</v>
      </c>
      <c r="K10" s="310"/>
      <c r="L10" s="310"/>
      <c r="M10" s="310">
        <v>1554336</v>
      </c>
      <c r="N10" s="304"/>
      <c r="O10" s="304"/>
      <c r="P10" s="304"/>
      <c r="Q10" s="304"/>
      <c r="R10" s="304"/>
      <c r="S10" s="304"/>
      <c r="T10" s="304"/>
      <c r="U10" s="304"/>
      <c r="V10" s="304"/>
      <c r="W10" s="304"/>
      <c r="X10" s="304"/>
    </row>
    <row r="11" ht="13.5" customHeight="1" spans="1:24">
      <c r="A11" s="291" t="s">
        <v>92</v>
      </c>
      <c r="B11" s="291" t="s">
        <v>92</v>
      </c>
      <c r="C11" s="291" t="s">
        <v>261</v>
      </c>
      <c r="D11" s="291" t="s">
        <v>262</v>
      </c>
      <c r="E11" s="291" t="s">
        <v>152</v>
      </c>
      <c r="F11" s="291" t="s">
        <v>153</v>
      </c>
      <c r="G11" s="291" t="s">
        <v>267</v>
      </c>
      <c r="H11" s="291" t="s">
        <v>268</v>
      </c>
      <c r="I11" s="310">
        <v>92561</v>
      </c>
      <c r="J11" s="310">
        <v>92561</v>
      </c>
      <c r="K11" s="310"/>
      <c r="L11" s="310"/>
      <c r="M11" s="310">
        <v>92561</v>
      </c>
      <c r="N11" s="304"/>
      <c r="O11" s="304"/>
      <c r="P11" s="304"/>
      <c r="Q11" s="304"/>
      <c r="R11" s="304"/>
      <c r="S11" s="304"/>
      <c r="T11" s="304"/>
      <c r="U11" s="304"/>
      <c r="V11" s="304"/>
      <c r="W11" s="304"/>
      <c r="X11" s="304"/>
    </row>
    <row r="12" ht="13.5" customHeight="1" spans="1:24">
      <c r="A12" s="291" t="s">
        <v>92</v>
      </c>
      <c r="B12" s="291" t="s">
        <v>92</v>
      </c>
      <c r="C12" s="291" t="s">
        <v>269</v>
      </c>
      <c r="D12" s="291" t="s">
        <v>270</v>
      </c>
      <c r="E12" s="291" t="s">
        <v>156</v>
      </c>
      <c r="F12" s="291" t="s">
        <v>157</v>
      </c>
      <c r="G12" s="291" t="s">
        <v>263</v>
      </c>
      <c r="H12" s="291" t="s">
        <v>264</v>
      </c>
      <c r="I12" s="310">
        <v>4980900</v>
      </c>
      <c r="J12" s="310">
        <v>4980900</v>
      </c>
      <c r="K12" s="310"/>
      <c r="L12" s="310"/>
      <c r="M12" s="310">
        <v>4980900</v>
      </c>
      <c r="N12" s="304"/>
      <c r="O12" s="304"/>
      <c r="P12" s="304"/>
      <c r="Q12" s="304"/>
      <c r="R12" s="304"/>
      <c r="S12" s="304"/>
      <c r="T12" s="304"/>
      <c r="U12" s="304"/>
      <c r="V12" s="304"/>
      <c r="W12" s="304"/>
      <c r="X12" s="304"/>
    </row>
    <row r="13" ht="13.5" customHeight="1" spans="1:24">
      <c r="A13" s="291" t="s">
        <v>92</v>
      </c>
      <c r="B13" s="291" t="s">
        <v>92</v>
      </c>
      <c r="C13" s="291" t="s">
        <v>269</v>
      </c>
      <c r="D13" s="291" t="s">
        <v>270</v>
      </c>
      <c r="E13" s="291" t="s">
        <v>156</v>
      </c>
      <c r="F13" s="291" t="s">
        <v>157</v>
      </c>
      <c r="G13" s="291" t="s">
        <v>265</v>
      </c>
      <c r="H13" s="291" t="s">
        <v>266</v>
      </c>
      <c r="I13" s="310">
        <v>399816</v>
      </c>
      <c r="J13" s="310">
        <v>399816</v>
      </c>
      <c r="K13" s="310"/>
      <c r="L13" s="310"/>
      <c r="M13" s="310">
        <v>399816</v>
      </c>
      <c r="N13" s="304"/>
      <c r="O13" s="304"/>
      <c r="P13" s="304"/>
      <c r="Q13" s="304"/>
      <c r="R13" s="304"/>
      <c r="S13" s="304"/>
      <c r="T13" s="304"/>
      <c r="U13" s="304"/>
      <c r="V13" s="304"/>
      <c r="W13" s="304"/>
      <c r="X13" s="304"/>
    </row>
    <row r="14" ht="13.5" customHeight="1" spans="1:24">
      <c r="A14" s="291" t="s">
        <v>92</v>
      </c>
      <c r="B14" s="291" t="s">
        <v>92</v>
      </c>
      <c r="C14" s="291" t="s">
        <v>269</v>
      </c>
      <c r="D14" s="291" t="s">
        <v>270</v>
      </c>
      <c r="E14" s="291" t="s">
        <v>156</v>
      </c>
      <c r="F14" s="291" t="s">
        <v>157</v>
      </c>
      <c r="G14" s="291" t="s">
        <v>267</v>
      </c>
      <c r="H14" s="291" t="s">
        <v>268</v>
      </c>
      <c r="I14" s="310">
        <v>415075</v>
      </c>
      <c r="J14" s="310">
        <v>415075</v>
      </c>
      <c r="K14" s="310"/>
      <c r="L14" s="310"/>
      <c r="M14" s="310">
        <v>415075</v>
      </c>
      <c r="N14" s="304"/>
      <c r="O14" s="304"/>
      <c r="P14" s="304"/>
      <c r="Q14" s="304"/>
      <c r="R14" s="304"/>
      <c r="S14" s="304"/>
      <c r="T14" s="304"/>
      <c r="U14" s="304"/>
      <c r="V14" s="304"/>
      <c r="W14" s="304"/>
      <c r="X14" s="304"/>
    </row>
    <row r="15" ht="13.5" customHeight="1" spans="1:24">
      <c r="A15" s="291" t="s">
        <v>92</v>
      </c>
      <c r="B15" s="291" t="s">
        <v>92</v>
      </c>
      <c r="C15" s="291" t="s">
        <v>269</v>
      </c>
      <c r="D15" s="291" t="s">
        <v>270</v>
      </c>
      <c r="E15" s="291" t="s">
        <v>156</v>
      </c>
      <c r="F15" s="291" t="s">
        <v>157</v>
      </c>
      <c r="G15" s="291" t="s">
        <v>271</v>
      </c>
      <c r="H15" s="291" t="s">
        <v>272</v>
      </c>
      <c r="I15" s="310">
        <v>5196276</v>
      </c>
      <c r="J15" s="310">
        <v>5196276</v>
      </c>
      <c r="K15" s="310"/>
      <c r="L15" s="310"/>
      <c r="M15" s="310">
        <v>5196276</v>
      </c>
      <c r="N15" s="304"/>
      <c r="O15" s="304"/>
      <c r="P15" s="304"/>
      <c r="Q15" s="304"/>
      <c r="R15" s="304"/>
      <c r="S15" s="304"/>
      <c r="T15" s="304"/>
      <c r="U15" s="304"/>
      <c r="V15" s="304"/>
      <c r="W15" s="304"/>
      <c r="X15" s="304"/>
    </row>
    <row r="16" ht="13.5" customHeight="1" spans="1:24">
      <c r="A16" s="291" t="s">
        <v>92</v>
      </c>
      <c r="B16" s="291" t="s">
        <v>92</v>
      </c>
      <c r="C16" s="291" t="s">
        <v>273</v>
      </c>
      <c r="D16" s="291" t="s">
        <v>274</v>
      </c>
      <c r="E16" s="291" t="s">
        <v>118</v>
      </c>
      <c r="F16" s="291" t="s">
        <v>119</v>
      </c>
      <c r="G16" s="291" t="s">
        <v>275</v>
      </c>
      <c r="H16" s="291" t="s">
        <v>276</v>
      </c>
      <c r="I16" s="310">
        <v>2141910</v>
      </c>
      <c r="J16" s="310">
        <v>2141910</v>
      </c>
      <c r="K16" s="310"/>
      <c r="L16" s="310"/>
      <c r="M16" s="310">
        <v>2141910</v>
      </c>
      <c r="N16" s="304"/>
      <c r="O16" s="304"/>
      <c r="P16" s="304"/>
      <c r="Q16" s="304"/>
      <c r="R16" s="304"/>
      <c r="S16" s="304"/>
      <c r="T16" s="304"/>
      <c r="U16" s="304"/>
      <c r="V16" s="304"/>
      <c r="W16" s="304"/>
      <c r="X16" s="304"/>
    </row>
    <row r="17" ht="13.5" customHeight="1" spans="1:24">
      <c r="A17" s="291" t="s">
        <v>92</v>
      </c>
      <c r="B17" s="291" t="s">
        <v>92</v>
      </c>
      <c r="C17" s="291" t="s">
        <v>273</v>
      </c>
      <c r="D17" s="291" t="s">
        <v>274</v>
      </c>
      <c r="E17" s="291" t="s">
        <v>120</v>
      </c>
      <c r="F17" s="291" t="s">
        <v>121</v>
      </c>
      <c r="G17" s="291" t="s">
        <v>277</v>
      </c>
      <c r="H17" s="291" t="s">
        <v>278</v>
      </c>
      <c r="I17" s="310">
        <v>1143054</v>
      </c>
      <c r="J17" s="310">
        <v>1143054</v>
      </c>
      <c r="K17" s="310"/>
      <c r="L17" s="310"/>
      <c r="M17" s="310">
        <v>1143054</v>
      </c>
      <c r="N17" s="304"/>
      <c r="O17" s="304"/>
      <c r="P17" s="304"/>
      <c r="Q17" s="304"/>
      <c r="R17" s="304"/>
      <c r="S17" s="304"/>
      <c r="T17" s="304"/>
      <c r="U17" s="304"/>
      <c r="V17" s="304"/>
      <c r="W17" s="304"/>
      <c r="X17" s="304"/>
    </row>
    <row r="18" ht="13.5" customHeight="1" spans="1:24">
      <c r="A18" s="291" t="s">
        <v>92</v>
      </c>
      <c r="B18" s="291" t="s">
        <v>92</v>
      </c>
      <c r="C18" s="291" t="s">
        <v>273</v>
      </c>
      <c r="D18" s="291" t="s">
        <v>274</v>
      </c>
      <c r="E18" s="291" t="s">
        <v>134</v>
      </c>
      <c r="F18" s="291" t="s">
        <v>135</v>
      </c>
      <c r="G18" s="291" t="s">
        <v>279</v>
      </c>
      <c r="H18" s="291" t="s">
        <v>280</v>
      </c>
      <c r="I18" s="310">
        <v>252080</v>
      </c>
      <c r="J18" s="310">
        <v>252080</v>
      </c>
      <c r="K18" s="310"/>
      <c r="L18" s="310"/>
      <c r="M18" s="310">
        <v>252080</v>
      </c>
      <c r="N18" s="304"/>
      <c r="O18" s="304"/>
      <c r="P18" s="304"/>
      <c r="Q18" s="304"/>
      <c r="R18" s="304"/>
      <c r="S18" s="304"/>
      <c r="T18" s="304"/>
      <c r="U18" s="304"/>
      <c r="V18" s="304"/>
      <c r="W18" s="304"/>
      <c r="X18" s="304"/>
    </row>
    <row r="19" ht="13.5" customHeight="1" spans="1:24">
      <c r="A19" s="291" t="s">
        <v>92</v>
      </c>
      <c r="B19" s="291" t="s">
        <v>92</v>
      </c>
      <c r="C19" s="291" t="s">
        <v>273</v>
      </c>
      <c r="D19" s="291" t="s">
        <v>274</v>
      </c>
      <c r="E19" s="291" t="s">
        <v>136</v>
      </c>
      <c r="F19" s="291" t="s">
        <v>137</v>
      </c>
      <c r="G19" s="291" t="s">
        <v>279</v>
      </c>
      <c r="H19" s="291" t="s">
        <v>280</v>
      </c>
      <c r="I19" s="310">
        <v>891600</v>
      </c>
      <c r="J19" s="310">
        <v>891600</v>
      </c>
      <c r="K19" s="310"/>
      <c r="L19" s="310"/>
      <c r="M19" s="310">
        <v>891600</v>
      </c>
      <c r="N19" s="304"/>
      <c r="O19" s="304"/>
      <c r="P19" s="304"/>
      <c r="Q19" s="304"/>
      <c r="R19" s="304"/>
      <c r="S19" s="304"/>
      <c r="T19" s="304"/>
      <c r="U19" s="304"/>
      <c r="V19" s="304"/>
      <c r="W19" s="304"/>
      <c r="X19" s="304"/>
    </row>
    <row r="20" ht="13.5" customHeight="1" spans="1:24">
      <c r="A20" s="291" t="s">
        <v>92</v>
      </c>
      <c r="B20" s="291" t="s">
        <v>92</v>
      </c>
      <c r="C20" s="291" t="s">
        <v>273</v>
      </c>
      <c r="D20" s="291" t="s">
        <v>274</v>
      </c>
      <c r="E20" s="291" t="s">
        <v>138</v>
      </c>
      <c r="F20" s="291" t="s">
        <v>139</v>
      </c>
      <c r="G20" s="291" t="s">
        <v>281</v>
      </c>
      <c r="H20" s="291" t="s">
        <v>282</v>
      </c>
      <c r="I20" s="310">
        <v>1008640</v>
      </c>
      <c r="J20" s="310">
        <v>1008640</v>
      </c>
      <c r="K20" s="310"/>
      <c r="L20" s="310"/>
      <c r="M20" s="310">
        <v>1008640</v>
      </c>
      <c r="N20" s="304"/>
      <c r="O20" s="304"/>
      <c r="P20" s="304"/>
      <c r="Q20" s="304"/>
      <c r="R20" s="304"/>
      <c r="S20" s="304"/>
      <c r="T20" s="304"/>
      <c r="U20" s="304"/>
      <c r="V20" s="304"/>
      <c r="W20" s="304"/>
      <c r="X20" s="304"/>
    </row>
    <row r="21" ht="13.5" customHeight="1" spans="1:24">
      <c r="A21" s="291" t="s">
        <v>92</v>
      </c>
      <c r="B21" s="291" t="s">
        <v>92</v>
      </c>
      <c r="C21" s="291" t="s">
        <v>273</v>
      </c>
      <c r="D21" s="291" t="s">
        <v>274</v>
      </c>
      <c r="E21" s="291" t="s">
        <v>140</v>
      </c>
      <c r="F21" s="291" t="s">
        <v>141</v>
      </c>
      <c r="G21" s="291" t="s">
        <v>283</v>
      </c>
      <c r="H21" s="291" t="s">
        <v>284</v>
      </c>
      <c r="I21" s="310">
        <v>27750</v>
      </c>
      <c r="J21" s="310">
        <v>27750</v>
      </c>
      <c r="K21" s="310"/>
      <c r="L21" s="310"/>
      <c r="M21" s="310">
        <v>27750</v>
      </c>
      <c r="N21" s="304"/>
      <c r="O21" s="304"/>
      <c r="P21" s="304"/>
      <c r="Q21" s="304"/>
      <c r="R21" s="304"/>
      <c r="S21" s="304"/>
      <c r="T21" s="304"/>
      <c r="U21" s="304"/>
      <c r="V21" s="304"/>
      <c r="W21" s="304"/>
      <c r="X21" s="304"/>
    </row>
    <row r="22" ht="13.5" customHeight="1" spans="1:24">
      <c r="A22" s="291" t="s">
        <v>92</v>
      </c>
      <c r="B22" s="291" t="s">
        <v>92</v>
      </c>
      <c r="C22" s="291" t="s">
        <v>273</v>
      </c>
      <c r="D22" s="291" t="s">
        <v>274</v>
      </c>
      <c r="E22" s="291" t="s">
        <v>152</v>
      </c>
      <c r="F22" s="291" t="s">
        <v>153</v>
      </c>
      <c r="G22" s="291" t="s">
        <v>283</v>
      </c>
      <c r="H22" s="291" t="s">
        <v>284</v>
      </c>
      <c r="I22" s="310">
        <v>1440</v>
      </c>
      <c r="J22" s="310">
        <v>1440</v>
      </c>
      <c r="K22" s="310"/>
      <c r="L22" s="310"/>
      <c r="M22" s="310">
        <v>1440</v>
      </c>
      <c r="N22" s="304"/>
      <c r="O22" s="304"/>
      <c r="P22" s="304"/>
      <c r="Q22" s="304"/>
      <c r="R22" s="304"/>
      <c r="S22" s="304"/>
      <c r="T22" s="304"/>
      <c r="U22" s="304"/>
      <c r="V22" s="304"/>
      <c r="W22" s="304"/>
      <c r="X22" s="304"/>
    </row>
    <row r="23" ht="13.5" customHeight="1" spans="1:24">
      <c r="A23" s="291" t="s">
        <v>92</v>
      </c>
      <c r="B23" s="291" t="s">
        <v>92</v>
      </c>
      <c r="C23" s="291" t="s">
        <v>273</v>
      </c>
      <c r="D23" s="291" t="s">
        <v>274</v>
      </c>
      <c r="E23" s="291" t="s">
        <v>156</v>
      </c>
      <c r="F23" s="291" t="s">
        <v>157</v>
      </c>
      <c r="G23" s="291" t="s">
        <v>283</v>
      </c>
      <c r="H23" s="291" t="s">
        <v>284</v>
      </c>
      <c r="I23" s="310">
        <v>62640</v>
      </c>
      <c r="J23" s="310">
        <v>62640</v>
      </c>
      <c r="K23" s="310"/>
      <c r="L23" s="310"/>
      <c r="M23" s="310">
        <v>62640</v>
      </c>
      <c r="N23" s="304"/>
      <c r="O23" s="304"/>
      <c r="P23" s="304"/>
      <c r="Q23" s="304"/>
      <c r="R23" s="304"/>
      <c r="S23" s="304"/>
      <c r="T23" s="304"/>
      <c r="U23" s="304"/>
      <c r="V23" s="304"/>
      <c r="W23" s="304"/>
      <c r="X23" s="304"/>
    </row>
    <row r="24" ht="13.5" customHeight="1" spans="1:24">
      <c r="A24" s="291" t="s">
        <v>92</v>
      </c>
      <c r="B24" s="291" t="s">
        <v>92</v>
      </c>
      <c r="C24" s="291" t="s">
        <v>285</v>
      </c>
      <c r="D24" s="291" t="s">
        <v>193</v>
      </c>
      <c r="E24" s="291" t="s">
        <v>192</v>
      </c>
      <c r="F24" s="291" t="s">
        <v>193</v>
      </c>
      <c r="G24" s="291" t="s">
        <v>286</v>
      </c>
      <c r="H24" s="291" t="s">
        <v>193</v>
      </c>
      <c r="I24" s="310">
        <v>2031024</v>
      </c>
      <c r="J24" s="310">
        <v>2031024</v>
      </c>
      <c r="K24" s="310"/>
      <c r="L24" s="310"/>
      <c r="M24" s="310">
        <v>2031024</v>
      </c>
      <c r="N24" s="304"/>
      <c r="O24" s="304"/>
      <c r="P24" s="304"/>
      <c r="Q24" s="304"/>
      <c r="R24" s="304"/>
      <c r="S24" s="304"/>
      <c r="T24" s="304"/>
      <c r="U24" s="304"/>
      <c r="V24" s="304"/>
      <c r="W24" s="304"/>
      <c r="X24" s="304"/>
    </row>
    <row r="25" ht="13.5" customHeight="1" spans="1:24">
      <c r="A25" s="291" t="s">
        <v>92</v>
      </c>
      <c r="B25" s="291" t="s">
        <v>92</v>
      </c>
      <c r="C25" s="291" t="s">
        <v>287</v>
      </c>
      <c r="D25" s="291" t="s">
        <v>288</v>
      </c>
      <c r="E25" s="291" t="s">
        <v>114</v>
      </c>
      <c r="F25" s="291" t="s">
        <v>115</v>
      </c>
      <c r="G25" s="291" t="s">
        <v>289</v>
      </c>
      <c r="H25" s="291" t="s">
        <v>290</v>
      </c>
      <c r="I25" s="310">
        <v>630000</v>
      </c>
      <c r="J25" s="310">
        <v>630000</v>
      </c>
      <c r="K25" s="310"/>
      <c r="L25" s="310"/>
      <c r="M25" s="310">
        <v>630000</v>
      </c>
      <c r="N25" s="304"/>
      <c r="O25" s="304"/>
      <c r="P25" s="304"/>
      <c r="Q25" s="304"/>
      <c r="R25" s="304"/>
      <c r="S25" s="304"/>
      <c r="T25" s="304"/>
      <c r="U25" s="304"/>
      <c r="V25" s="304"/>
      <c r="W25" s="304"/>
      <c r="X25" s="304"/>
    </row>
    <row r="26" ht="13.5" customHeight="1" spans="1:24">
      <c r="A26" s="291" t="s">
        <v>92</v>
      </c>
      <c r="B26" s="291" t="s">
        <v>92</v>
      </c>
      <c r="C26" s="291" t="s">
        <v>287</v>
      </c>
      <c r="D26" s="291" t="s">
        <v>288</v>
      </c>
      <c r="E26" s="291" t="s">
        <v>116</v>
      </c>
      <c r="F26" s="291" t="s">
        <v>117</v>
      </c>
      <c r="G26" s="291" t="s">
        <v>289</v>
      </c>
      <c r="H26" s="291" t="s">
        <v>290</v>
      </c>
      <c r="I26" s="310">
        <v>1040400</v>
      </c>
      <c r="J26" s="310">
        <v>1040400</v>
      </c>
      <c r="K26" s="310"/>
      <c r="L26" s="310"/>
      <c r="M26" s="310">
        <v>1040400</v>
      </c>
      <c r="N26" s="304"/>
      <c r="O26" s="304"/>
      <c r="P26" s="304"/>
      <c r="Q26" s="304"/>
      <c r="R26" s="304"/>
      <c r="S26" s="304"/>
      <c r="T26" s="304"/>
      <c r="U26" s="304"/>
      <c r="V26" s="304"/>
      <c r="W26" s="304"/>
      <c r="X26" s="304"/>
    </row>
    <row r="27" ht="13.5" customHeight="1" spans="1:24">
      <c r="A27" s="291" t="s">
        <v>92</v>
      </c>
      <c r="B27" s="291" t="s">
        <v>92</v>
      </c>
      <c r="C27" s="291" t="s">
        <v>291</v>
      </c>
      <c r="D27" s="291" t="s">
        <v>292</v>
      </c>
      <c r="E27" s="291" t="s">
        <v>152</v>
      </c>
      <c r="F27" s="291" t="s">
        <v>153</v>
      </c>
      <c r="G27" s="291" t="s">
        <v>293</v>
      </c>
      <c r="H27" s="291" t="s">
        <v>294</v>
      </c>
      <c r="I27" s="310">
        <v>75000</v>
      </c>
      <c r="J27" s="310">
        <v>75000</v>
      </c>
      <c r="K27" s="310"/>
      <c r="L27" s="310"/>
      <c r="M27" s="310">
        <v>75000</v>
      </c>
      <c r="N27" s="304"/>
      <c r="O27" s="304"/>
      <c r="P27" s="304"/>
      <c r="Q27" s="304"/>
      <c r="R27" s="304"/>
      <c r="S27" s="304"/>
      <c r="T27" s="304"/>
      <c r="U27" s="304"/>
      <c r="V27" s="304"/>
      <c r="W27" s="304"/>
      <c r="X27" s="304"/>
    </row>
    <row r="28" ht="13.5" customHeight="1" spans="1:24">
      <c r="A28" s="291" t="s">
        <v>92</v>
      </c>
      <c r="B28" s="291" t="s">
        <v>92</v>
      </c>
      <c r="C28" s="291" t="s">
        <v>295</v>
      </c>
      <c r="D28" s="291" t="s">
        <v>296</v>
      </c>
      <c r="E28" s="291" t="s">
        <v>152</v>
      </c>
      <c r="F28" s="291" t="s">
        <v>153</v>
      </c>
      <c r="G28" s="291" t="s">
        <v>297</v>
      </c>
      <c r="H28" s="291" t="s">
        <v>298</v>
      </c>
      <c r="I28" s="310">
        <v>224400</v>
      </c>
      <c r="J28" s="310">
        <v>224400</v>
      </c>
      <c r="K28" s="310"/>
      <c r="L28" s="310"/>
      <c r="M28" s="310">
        <v>224400</v>
      </c>
      <c r="N28" s="304"/>
      <c r="O28" s="304"/>
      <c r="P28" s="304"/>
      <c r="Q28" s="304"/>
      <c r="R28" s="304"/>
      <c r="S28" s="304"/>
      <c r="T28" s="304"/>
      <c r="U28" s="304"/>
      <c r="V28" s="304"/>
      <c r="W28" s="304"/>
      <c r="X28" s="304"/>
    </row>
    <row r="29" ht="13.5" customHeight="1" spans="1:24">
      <c r="A29" s="291" t="s">
        <v>92</v>
      </c>
      <c r="B29" s="291" t="s">
        <v>92</v>
      </c>
      <c r="C29" s="291" t="s">
        <v>299</v>
      </c>
      <c r="D29" s="291" t="s">
        <v>300</v>
      </c>
      <c r="E29" s="291" t="s">
        <v>114</v>
      </c>
      <c r="F29" s="291" t="s">
        <v>115</v>
      </c>
      <c r="G29" s="291" t="s">
        <v>301</v>
      </c>
      <c r="H29" s="291" t="s">
        <v>302</v>
      </c>
      <c r="I29" s="310">
        <v>7500</v>
      </c>
      <c r="J29" s="310">
        <v>7500</v>
      </c>
      <c r="K29" s="310"/>
      <c r="L29" s="310"/>
      <c r="M29" s="310">
        <v>7500</v>
      </c>
      <c r="N29" s="304"/>
      <c r="O29" s="304"/>
      <c r="P29" s="304"/>
      <c r="Q29" s="304"/>
      <c r="R29" s="304"/>
      <c r="S29" s="304"/>
      <c r="T29" s="304"/>
      <c r="U29" s="304"/>
      <c r="V29" s="304"/>
      <c r="W29" s="304"/>
      <c r="X29" s="304"/>
    </row>
    <row r="30" ht="13.5" customHeight="1" spans="1:24">
      <c r="A30" s="291" t="s">
        <v>92</v>
      </c>
      <c r="B30" s="291" t="s">
        <v>92</v>
      </c>
      <c r="C30" s="291" t="s">
        <v>299</v>
      </c>
      <c r="D30" s="291" t="s">
        <v>300</v>
      </c>
      <c r="E30" s="291" t="s">
        <v>114</v>
      </c>
      <c r="F30" s="291" t="s">
        <v>115</v>
      </c>
      <c r="G30" s="291" t="s">
        <v>303</v>
      </c>
      <c r="H30" s="291" t="s">
        <v>304</v>
      </c>
      <c r="I30" s="310">
        <v>40000</v>
      </c>
      <c r="J30" s="310">
        <v>40000</v>
      </c>
      <c r="K30" s="310"/>
      <c r="L30" s="310"/>
      <c r="M30" s="310">
        <v>40000</v>
      </c>
      <c r="N30" s="304"/>
      <c r="O30" s="304"/>
      <c r="P30" s="304"/>
      <c r="Q30" s="304"/>
      <c r="R30" s="304"/>
      <c r="S30" s="304"/>
      <c r="T30" s="304"/>
      <c r="U30" s="304"/>
      <c r="V30" s="304"/>
      <c r="W30" s="304"/>
      <c r="X30" s="304"/>
    </row>
    <row r="31" ht="13.5" customHeight="1" spans="1:24">
      <c r="A31" s="291" t="s">
        <v>92</v>
      </c>
      <c r="B31" s="291" t="s">
        <v>92</v>
      </c>
      <c r="C31" s="291" t="s">
        <v>299</v>
      </c>
      <c r="D31" s="291" t="s">
        <v>300</v>
      </c>
      <c r="E31" s="291" t="s">
        <v>116</v>
      </c>
      <c r="F31" s="291" t="s">
        <v>117</v>
      </c>
      <c r="G31" s="291" t="s">
        <v>301</v>
      </c>
      <c r="H31" s="291" t="s">
        <v>302</v>
      </c>
      <c r="I31" s="310">
        <v>15300</v>
      </c>
      <c r="J31" s="310">
        <v>15300</v>
      </c>
      <c r="K31" s="310"/>
      <c r="L31" s="310"/>
      <c r="M31" s="310">
        <v>15300</v>
      </c>
      <c r="N31" s="304"/>
      <c r="O31" s="304"/>
      <c r="P31" s="304"/>
      <c r="Q31" s="304"/>
      <c r="R31" s="304"/>
      <c r="S31" s="304"/>
      <c r="T31" s="304"/>
      <c r="U31" s="304"/>
      <c r="V31" s="304"/>
      <c r="W31" s="304"/>
      <c r="X31" s="304"/>
    </row>
    <row r="32" ht="13.5" customHeight="1" spans="1:24">
      <c r="A32" s="291" t="s">
        <v>92</v>
      </c>
      <c r="B32" s="291" t="s">
        <v>92</v>
      </c>
      <c r="C32" s="291" t="s">
        <v>299</v>
      </c>
      <c r="D32" s="291" t="s">
        <v>300</v>
      </c>
      <c r="E32" s="291" t="s">
        <v>116</v>
      </c>
      <c r="F32" s="291" t="s">
        <v>117</v>
      </c>
      <c r="G32" s="291" t="s">
        <v>303</v>
      </c>
      <c r="H32" s="291" t="s">
        <v>304</v>
      </c>
      <c r="I32" s="310">
        <v>81600</v>
      </c>
      <c r="J32" s="310">
        <v>81600</v>
      </c>
      <c r="K32" s="310"/>
      <c r="L32" s="310"/>
      <c r="M32" s="310">
        <v>81600</v>
      </c>
      <c r="N32" s="304"/>
      <c r="O32" s="304"/>
      <c r="P32" s="304"/>
      <c r="Q32" s="304"/>
      <c r="R32" s="304"/>
      <c r="S32" s="304"/>
      <c r="T32" s="304"/>
      <c r="U32" s="304"/>
      <c r="V32" s="304"/>
      <c r="W32" s="304"/>
      <c r="X32" s="304"/>
    </row>
    <row r="33" ht="13.5" customHeight="1" spans="1:24">
      <c r="A33" s="291" t="s">
        <v>92</v>
      </c>
      <c r="B33" s="291" t="s">
        <v>92</v>
      </c>
      <c r="C33" s="291" t="s">
        <v>299</v>
      </c>
      <c r="D33" s="291" t="s">
        <v>300</v>
      </c>
      <c r="E33" s="291" t="s">
        <v>152</v>
      </c>
      <c r="F33" s="291" t="s">
        <v>153</v>
      </c>
      <c r="G33" s="291" t="s">
        <v>305</v>
      </c>
      <c r="H33" s="291" t="s">
        <v>306</v>
      </c>
      <c r="I33" s="310">
        <v>48000</v>
      </c>
      <c r="J33" s="310">
        <v>48000</v>
      </c>
      <c r="K33" s="310"/>
      <c r="L33" s="310"/>
      <c r="M33" s="310">
        <v>48000</v>
      </c>
      <c r="N33" s="304"/>
      <c r="O33" s="304"/>
      <c r="P33" s="304"/>
      <c r="Q33" s="304"/>
      <c r="R33" s="304"/>
      <c r="S33" s="304"/>
      <c r="T33" s="304"/>
      <c r="U33" s="304"/>
      <c r="V33" s="304"/>
      <c r="W33" s="304"/>
      <c r="X33" s="304"/>
    </row>
    <row r="34" ht="13.5" customHeight="1" spans="1:24">
      <c r="A34" s="291" t="s">
        <v>92</v>
      </c>
      <c r="B34" s="291" t="s">
        <v>92</v>
      </c>
      <c r="C34" s="291" t="s">
        <v>299</v>
      </c>
      <c r="D34" s="291" t="s">
        <v>300</v>
      </c>
      <c r="E34" s="291" t="s">
        <v>152</v>
      </c>
      <c r="F34" s="291" t="s">
        <v>153</v>
      </c>
      <c r="G34" s="291" t="s">
        <v>307</v>
      </c>
      <c r="H34" s="291" t="s">
        <v>308</v>
      </c>
      <c r="I34" s="310">
        <v>4800</v>
      </c>
      <c r="J34" s="310">
        <v>4800</v>
      </c>
      <c r="K34" s="310"/>
      <c r="L34" s="310"/>
      <c r="M34" s="310">
        <v>4800</v>
      </c>
      <c r="N34" s="304"/>
      <c r="O34" s="304"/>
      <c r="P34" s="304"/>
      <c r="Q34" s="304"/>
      <c r="R34" s="304"/>
      <c r="S34" s="304"/>
      <c r="T34" s="304"/>
      <c r="U34" s="304"/>
      <c r="V34" s="304"/>
      <c r="W34" s="304"/>
      <c r="X34" s="304"/>
    </row>
    <row r="35" ht="13.5" customHeight="1" spans="1:24">
      <c r="A35" s="291" t="s">
        <v>92</v>
      </c>
      <c r="B35" s="291" t="s">
        <v>92</v>
      </c>
      <c r="C35" s="291" t="s">
        <v>299</v>
      </c>
      <c r="D35" s="291" t="s">
        <v>300</v>
      </c>
      <c r="E35" s="291" t="s">
        <v>152</v>
      </c>
      <c r="F35" s="291" t="s">
        <v>153</v>
      </c>
      <c r="G35" s="291" t="s">
        <v>309</v>
      </c>
      <c r="H35" s="291" t="s">
        <v>310</v>
      </c>
      <c r="I35" s="310">
        <v>48000</v>
      </c>
      <c r="J35" s="310">
        <v>48000</v>
      </c>
      <c r="K35" s="310"/>
      <c r="L35" s="310"/>
      <c r="M35" s="310">
        <v>48000</v>
      </c>
      <c r="N35" s="304"/>
      <c r="O35" s="304"/>
      <c r="P35" s="304"/>
      <c r="Q35" s="304"/>
      <c r="R35" s="304"/>
      <c r="S35" s="304"/>
      <c r="T35" s="304"/>
      <c r="U35" s="304"/>
      <c r="V35" s="304"/>
      <c r="W35" s="304"/>
      <c r="X35" s="304"/>
    </row>
    <row r="36" ht="13.5" customHeight="1" spans="1:24">
      <c r="A36" s="291" t="s">
        <v>92</v>
      </c>
      <c r="B36" s="291" t="s">
        <v>92</v>
      </c>
      <c r="C36" s="291" t="s">
        <v>299</v>
      </c>
      <c r="D36" s="291" t="s">
        <v>300</v>
      </c>
      <c r="E36" s="291" t="s">
        <v>152</v>
      </c>
      <c r="F36" s="291" t="s">
        <v>153</v>
      </c>
      <c r="G36" s="291" t="s">
        <v>311</v>
      </c>
      <c r="H36" s="291" t="s">
        <v>312</v>
      </c>
      <c r="I36" s="310">
        <v>6480</v>
      </c>
      <c r="J36" s="310">
        <v>6480</v>
      </c>
      <c r="K36" s="310"/>
      <c r="L36" s="310"/>
      <c r="M36" s="310">
        <v>6480</v>
      </c>
      <c r="N36" s="304"/>
      <c r="O36" s="304"/>
      <c r="P36" s="304"/>
      <c r="Q36" s="304"/>
      <c r="R36" s="304"/>
      <c r="S36" s="304"/>
      <c r="T36" s="304"/>
      <c r="U36" s="304"/>
      <c r="V36" s="304"/>
      <c r="W36" s="304"/>
      <c r="X36" s="304"/>
    </row>
    <row r="37" ht="13.5" customHeight="1" spans="1:24">
      <c r="A37" s="291" t="s">
        <v>92</v>
      </c>
      <c r="B37" s="291" t="s">
        <v>92</v>
      </c>
      <c r="C37" s="291" t="s">
        <v>299</v>
      </c>
      <c r="D37" s="291" t="s">
        <v>300</v>
      </c>
      <c r="E37" s="291" t="s">
        <v>152</v>
      </c>
      <c r="F37" s="291" t="s">
        <v>153</v>
      </c>
      <c r="G37" s="291" t="s">
        <v>301</v>
      </c>
      <c r="H37" s="291" t="s">
        <v>302</v>
      </c>
      <c r="I37" s="310">
        <v>57600</v>
      </c>
      <c r="J37" s="310">
        <v>57600</v>
      </c>
      <c r="K37" s="310"/>
      <c r="L37" s="310"/>
      <c r="M37" s="310">
        <v>57600</v>
      </c>
      <c r="N37" s="304"/>
      <c r="O37" s="304"/>
      <c r="P37" s="304"/>
      <c r="Q37" s="304"/>
      <c r="R37" s="304"/>
      <c r="S37" s="304"/>
      <c r="T37" s="304"/>
      <c r="U37" s="304"/>
      <c r="V37" s="304"/>
      <c r="W37" s="304"/>
      <c r="X37" s="304"/>
    </row>
    <row r="38" ht="13.5" customHeight="1" spans="1:24">
      <c r="A38" s="291" t="s">
        <v>92</v>
      </c>
      <c r="B38" s="291" t="s">
        <v>92</v>
      </c>
      <c r="C38" s="291" t="s">
        <v>299</v>
      </c>
      <c r="D38" s="291" t="s">
        <v>300</v>
      </c>
      <c r="E38" s="291" t="s">
        <v>152</v>
      </c>
      <c r="F38" s="291" t="s">
        <v>153</v>
      </c>
      <c r="G38" s="291" t="s">
        <v>297</v>
      </c>
      <c r="H38" s="291" t="s">
        <v>298</v>
      </c>
      <c r="I38" s="310">
        <v>22440</v>
      </c>
      <c r="J38" s="310">
        <v>22440</v>
      </c>
      <c r="K38" s="310"/>
      <c r="L38" s="310"/>
      <c r="M38" s="310">
        <v>22440</v>
      </c>
      <c r="N38" s="304"/>
      <c r="O38" s="304"/>
      <c r="P38" s="304"/>
      <c r="Q38" s="304"/>
      <c r="R38" s="304"/>
      <c r="S38" s="304"/>
      <c r="T38" s="304"/>
      <c r="U38" s="304"/>
      <c r="V38" s="304"/>
      <c r="W38" s="304"/>
      <c r="X38" s="304"/>
    </row>
    <row r="39" ht="13.5" customHeight="1" spans="1:24">
      <c r="A39" s="291" t="s">
        <v>92</v>
      </c>
      <c r="B39" s="291" t="s">
        <v>92</v>
      </c>
      <c r="C39" s="291" t="s">
        <v>299</v>
      </c>
      <c r="D39" s="291" t="s">
        <v>300</v>
      </c>
      <c r="E39" s="291" t="s">
        <v>152</v>
      </c>
      <c r="F39" s="291" t="s">
        <v>153</v>
      </c>
      <c r="G39" s="291" t="s">
        <v>303</v>
      </c>
      <c r="H39" s="291" t="s">
        <v>304</v>
      </c>
      <c r="I39" s="310">
        <v>46000</v>
      </c>
      <c r="J39" s="310">
        <v>46000</v>
      </c>
      <c r="K39" s="310"/>
      <c r="L39" s="310"/>
      <c r="M39" s="310">
        <v>46000</v>
      </c>
      <c r="N39" s="304"/>
      <c r="O39" s="304"/>
      <c r="P39" s="304"/>
      <c r="Q39" s="304"/>
      <c r="R39" s="304"/>
      <c r="S39" s="304"/>
      <c r="T39" s="304"/>
      <c r="U39" s="304"/>
      <c r="V39" s="304"/>
      <c r="W39" s="304"/>
      <c r="X39" s="304"/>
    </row>
    <row r="40" ht="13.5" customHeight="1" spans="1:24">
      <c r="A40" s="291" t="s">
        <v>92</v>
      </c>
      <c r="B40" s="291" t="s">
        <v>92</v>
      </c>
      <c r="C40" s="291" t="s">
        <v>299</v>
      </c>
      <c r="D40" s="291" t="s">
        <v>300</v>
      </c>
      <c r="E40" s="291" t="s">
        <v>156</v>
      </c>
      <c r="F40" s="291" t="s">
        <v>157</v>
      </c>
      <c r="G40" s="291" t="s">
        <v>305</v>
      </c>
      <c r="H40" s="291" t="s">
        <v>306</v>
      </c>
      <c r="I40" s="310">
        <v>96000</v>
      </c>
      <c r="J40" s="310">
        <v>96000</v>
      </c>
      <c r="K40" s="310"/>
      <c r="L40" s="310"/>
      <c r="M40" s="310">
        <v>96000</v>
      </c>
      <c r="N40" s="304"/>
      <c r="O40" s="304"/>
      <c r="P40" s="304"/>
      <c r="Q40" s="304"/>
      <c r="R40" s="304"/>
      <c r="S40" s="304"/>
      <c r="T40" s="304"/>
      <c r="U40" s="304"/>
      <c r="V40" s="304"/>
      <c r="W40" s="304"/>
      <c r="X40" s="304"/>
    </row>
    <row r="41" ht="13.5" customHeight="1" spans="1:24">
      <c r="A41" s="291" t="s">
        <v>92</v>
      </c>
      <c r="B41" s="291" t="s">
        <v>92</v>
      </c>
      <c r="C41" s="291" t="s">
        <v>299</v>
      </c>
      <c r="D41" s="291" t="s">
        <v>300</v>
      </c>
      <c r="E41" s="291" t="s">
        <v>156</v>
      </c>
      <c r="F41" s="291" t="s">
        <v>157</v>
      </c>
      <c r="G41" s="291" t="s">
        <v>307</v>
      </c>
      <c r="H41" s="291" t="s">
        <v>308</v>
      </c>
      <c r="I41" s="310">
        <v>17400</v>
      </c>
      <c r="J41" s="310">
        <v>17400</v>
      </c>
      <c r="K41" s="310"/>
      <c r="L41" s="310"/>
      <c r="M41" s="310">
        <v>17400</v>
      </c>
      <c r="N41" s="304"/>
      <c r="O41" s="304"/>
      <c r="P41" s="304"/>
      <c r="Q41" s="304"/>
      <c r="R41" s="304"/>
      <c r="S41" s="304"/>
      <c r="T41" s="304"/>
      <c r="U41" s="304"/>
      <c r="V41" s="304"/>
      <c r="W41" s="304"/>
      <c r="X41" s="304"/>
    </row>
    <row r="42" ht="13.5" customHeight="1" spans="1:24">
      <c r="A42" s="291" t="s">
        <v>92</v>
      </c>
      <c r="B42" s="291" t="s">
        <v>92</v>
      </c>
      <c r="C42" s="291" t="s">
        <v>299</v>
      </c>
      <c r="D42" s="291" t="s">
        <v>300</v>
      </c>
      <c r="E42" s="291" t="s">
        <v>156</v>
      </c>
      <c r="F42" s="291" t="s">
        <v>157</v>
      </c>
      <c r="G42" s="291" t="s">
        <v>309</v>
      </c>
      <c r="H42" s="291" t="s">
        <v>310</v>
      </c>
      <c r="I42" s="310">
        <v>174000</v>
      </c>
      <c r="J42" s="310">
        <v>174000</v>
      </c>
      <c r="K42" s="310"/>
      <c r="L42" s="310"/>
      <c r="M42" s="310">
        <v>174000</v>
      </c>
      <c r="N42" s="304"/>
      <c r="O42" s="304"/>
      <c r="P42" s="304"/>
      <c r="Q42" s="304"/>
      <c r="R42" s="304"/>
      <c r="S42" s="304"/>
      <c r="T42" s="304"/>
      <c r="U42" s="304"/>
      <c r="V42" s="304"/>
      <c r="W42" s="304"/>
      <c r="X42" s="304"/>
    </row>
    <row r="43" ht="13.5" customHeight="1" spans="1:24">
      <c r="A43" s="291" t="s">
        <v>92</v>
      </c>
      <c r="B43" s="291" t="s">
        <v>92</v>
      </c>
      <c r="C43" s="291" t="s">
        <v>299</v>
      </c>
      <c r="D43" s="291" t="s">
        <v>300</v>
      </c>
      <c r="E43" s="291" t="s">
        <v>156</v>
      </c>
      <c r="F43" s="291" t="s">
        <v>157</v>
      </c>
      <c r="G43" s="291" t="s">
        <v>311</v>
      </c>
      <c r="H43" s="291" t="s">
        <v>312</v>
      </c>
      <c r="I43" s="310">
        <v>23490</v>
      </c>
      <c r="J43" s="310">
        <v>23490</v>
      </c>
      <c r="K43" s="310"/>
      <c r="L43" s="310"/>
      <c r="M43" s="310">
        <v>23490</v>
      </c>
      <c r="N43" s="304"/>
      <c r="O43" s="304"/>
      <c r="P43" s="304"/>
      <c r="Q43" s="304"/>
      <c r="R43" s="304"/>
      <c r="S43" s="304"/>
      <c r="T43" s="304"/>
      <c r="U43" s="304"/>
      <c r="V43" s="304"/>
      <c r="W43" s="304"/>
      <c r="X43" s="304"/>
    </row>
    <row r="44" ht="13.5" customHeight="1" spans="1:24">
      <c r="A44" s="291" t="s">
        <v>92</v>
      </c>
      <c r="B44" s="291" t="s">
        <v>92</v>
      </c>
      <c r="C44" s="291" t="s">
        <v>299</v>
      </c>
      <c r="D44" s="291" t="s">
        <v>300</v>
      </c>
      <c r="E44" s="291" t="s">
        <v>156</v>
      </c>
      <c r="F44" s="291" t="s">
        <v>157</v>
      </c>
      <c r="G44" s="291" t="s">
        <v>313</v>
      </c>
      <c r="H44" s="291" t="s">
        <v>314</v>
      </c>
      <c r="I44" s="310">
        <v>78000</v>
      </c>
      <c r="J44" s="310">
        <v>78000</v>
      </c>
      <c r="K44" s="310"/>
      <c r="L44" s="310"/>
      <c r="M44" s="310">
        <v>78000</v>
      </c>
      <c r="N44" s="304"/>
      <c r="O44" s="304"/>
      <c r="P44" s="304"/>
      <c r="Q44" s="304"/>
      <c r="R44" s="304"/>
      <c r="S44" s="304"/>
      <c r="T44" s="304"/>
      <c r="U44" s="304"/>
      <c r="V44" s="304"/>
      <c r="W44" s="304"/>
      <c r="X44" s="304"/>
    </row>
    <row r="45" ht="13.5" customHeight="1" spans="1:24">
      <c r="A45" s="291" t="s">
        <v>92</v>
      </c>
      <c r="B45" s="291" t="s">
        <v>92</v>
      </c>
      <c r="C45" s="291" t="s">
        <v>299</v>
      </c>
      <c r="D45" s="291" t="s">
        <v>300</v>
      </c>
      <c r="E45" s="291" t="s">
        <v>156</v>
      </c>
      <c r="F45" s="291" t="s">
        <v>157</v>
      </c>
      <c r="G45" s="291" t="s">
        <v>301</v>
      </c>
      <c r="H45" s="291" t="s">
        <v>302</v>
      </c>
      <c r="I45" s="310">
        <v>208800</v>
      </c>
      <c r="J45" s="310">
        <v>208800</v>
      </c>
      <c r="K45" s="310"/>
      <c r="L45" s="310"/>
      <c r="M45" s="310">
        <v>208800</v>
      </c>
      <c r="N45" s="304"/>
      <c r="O45" s="304"/>
      <c r="P45" s="304"/>
      <c r="Q45" s="304"/>
      <c r="R45" s="304"/>
      <c r="S45" s="304"/>
      <c r="T45" s="304"/>
      <c r="U45" s="304"/>
      <c r="V45" s="304"/>
      <c r="W45" s="304"/>
      <c r="X45" s="304"/>
    </row>
    <row r="46" ht="13.5" customHeight="1" spans="1:24">
      <c r="A46" s="291" t="s">
        <v>92</v>
      </c>
      <c r="B46" s="291" t="s">
        <v>92</v>
      </c>
      <c r="C46" s="291" t="s">
        <v>299</v>
      </c>
      <c r="D46" s="291" t="s">
        <v>300</v>
      </c>
      <c r="E46" s="291" t="s">
        <v>156</v>
      </c>
      <c r="F46" s="291" t="s">
        <v>157</v>
      </c>
      <c r="G46" s="291" t="s">
        <v>297</v>
      </c>
      <c r="H46" s="291" t="s">
        <v>298</v>
      </c>
      <c r="I46" s="310">
        <v>78300</v>
      </c>
      <c r="J46" s="310">
        <v>78300</v>
      </c>
      <c r="K46" s="310"/>
      <c r="L46" s="310"/>
      <c r="M46" s="310">
        <v>78300</v>
      </c>
      <c r="N46" s="304"/>
      <c r="O46" s="304"/>
      <c r="P46" s="304"/>
      <c r="Q46" s="304"/>
      <c r="R46" s="304"/>
      <c r="S46" s="304"/>
      <c r="T46" s="304"/>
      <c r="U46" s="304"/>
      <c r="V46" s="304"/>
      <c r="W46" s="304"/>
      <c r="X46" s="304"/>
    </row>
    <row r="47" ht="13.5" customHeight="1" spans="1:24">
      <c r="A47" s="291" t="s">
        <v>92</v>
      </c>
      <c r="B47" s="291" t="s">
        <v>92</v>
      </c>
      <c r="C47" s="291" t="s">
        <v>299</v>
      </c>
      <c r="D47" s="291" t="s">
        <v>300</v>
      </c>
      <c r="E47" s="291" t="s">
        <v>156</v>
      </c>
      <c r="F47" s="291" t="s">
        <v>157</v>
      </c>
      <c r="G47" s="291" t="s">
        <v>303</v>
      </c>
      <c r="H47" s="291" t="s">
        <v>304</v>
      </c>
      <c r="I47" s="310">
        <v>87000</v>
      </c>
      <c r="J47" s="310">
        <v>87000</v>
      </c>
      <c r="K47" s="310"/>
      <c r="L47" s="310"/>
      <c r="M47" s="310">
        <v>87000</v>
      </c>
      <c r="N47" s="304"/>
      <c r="O47" s="304"/>
      <c r="P47" s="304"/>
      <c r="Q47" s="304"/>
      <c r="R47" s="304"/>
      <c r="S47" s="304"/>
      <c r="T47" s="304"/>
      <c r="U47" s="304"/>
      <c r="V47" s="304"/>
      <c r="W47" s="304"/>
      <c r="X47" s="304"/>
    </row>
    <row r="48" ht="13.5" customHeight="1" spans="1:24">
      <c r="A48" s="291" t="s">
        <v>92</v>
      </c>
      <c r="B48" s="291" t="s">
        <v>92</v>
      </c>
      <c r="C48" s="291" t="s">
        <v>315</v>
      </c>
      <c r="D48" s="291" t="s">
        <v>316</v>
      </c>
      <c r="E48" s="291" t="s">
        <v>152</v>
      </c>
      <c r="F48" s="291" t="s">
        <v>153</v>
      </c>
      <c r="G48" s="291" t="s">
        <v>317</v>
      </c>
      <c r="H48" s="291" t="s">
        <v>316</v>
      </c>
      <c r="I48" s="310">
        <v>8640</v>
      </c>
      <c r="J48" s="310">
        <v>8640</v>
      </c>
      <c r="K48" s="310"/>
      <c r="L48" s="310"/>
      <c r="M48" s="310">
        <v>8640</v>
      </c>
      <c r="N48" s="304"/>
      <c r="O48" s="304"/>
      <c r="P48" s="304"/>
      <c r="Q48" s="304"/>
      <c r="R48" s="304"/>
      <c r="S48" s="304"/>
      <c r="T48" s="304"/>
      <c r="U48" s="304"/>
      <c r="V48" s="304"/>
      <c r="W48" s="304"/>
      <c r="X48" s="304"/>
    </row>
    <row r="49" ht="13.5" customHeight="1" spans="1:24">
      <c r="A49" s="291" t="s">
        <v>92</v>
      </c>
      <c r="B49" s="291" t="s">
        <v>92</v>
      </c>
      <c r="C49" s="291" t="s">
        <v>315</v>
      </c>
      <c r="D49" s="291" t="s">
        <v>316</v>
      </c>
      <c r="E49" s="291" t="s">
        <v>156</v>
      </c>
      <c r="F49" s="291" t="s">
        <v>157</v>
      </c>
      <c r="G49" s="291" t="s">
        <v>317</v>
      </c>
      <c r="H49" s="291" t="s">
        <v>316</v>
      </c>
      <c r="I49" s="310">
        <v>31320</v>
      </c>
      <c r="J49" s="310">
        <v>31320</v>
      </c>
      <c r="K49" s="310"/>
      <c r="L49" s="310"/>
      <c r="M49" s="310">
        <v>31320</v>
      </c>
      <c r="N49" s="304"/>
      <c r="O49" s="304"/>
      <c r="P49" s="304"/>
      <c r="Q49" s="304"/>
      <c r="R49" s="304"/>
      <c r="S49" s="304"/>
      <c r="T49" s="304"/>
      <c r="U49" s="304"/>
      <c r="V49" s="304"/>
      <c r="W49" s="304"/>
      <c r="X49" s="304"/>
    </row>
    <row r="50" ht="13.5" customHeight="1" spans="1:24">
      <c r="A50" s="291" t="s">
        <v>92</v>
      </c>
      <c r="B50" s="291" t="s">
        <v>92</v>
      </c>
      <c r="C50" s="291" t="s">
        <v>318</v>
      </c>
      <c r="D50" s="291" t="s">
        <v>319</v>
      </c>
      <c r="E50" s="291" t="s">
        <v>152</v>
      </c>
      <c r="F50" s="291" t="s">
        <v>153</v>
      </c>
      <c r="G50" s="291" t="s">
        <v>267</v>
      </c>
      <c r="H50" s="291" t="s">
        <v>268</v>
      </c>
      <c r="I50" s="310">
        <v>1010880</v>
      </c>
      <c r="J50" s="310">
        <v>1010880</v>
      </c>
      <c r="K50" s="310"/>
      <c r="L50" s="310"/>
      <c r="M50" s="310">
        <v>1010880</v>
      </c>
      <c r="N50" s="304"/>
      <c r="O50" s="304"/>
      <c r="P50" s="304"/>
      <c r="Q50" s="304"/>
      <c r="R50" s="304"/>
      <c r="S50" s="304"/>
      <c r="T50" s="304"/>
      <c r="U50" s="304"/>
      <c r="V50" s="304"/>
      <c r="W50" s="304"/>
      <c r="X50" s="304"/>
    </row>
    <row r="51" ht="13.5" customHeight="1" spans="1:24">
      <c r="A51" s="291" t="s">
        <v>92</v>
      </c>
      <c r="B51" s="291" t="s">
        <v>92</v>
      </c>
      <c r="C51" s="291" t="s">
        <v>320</v>
      </c>
      <c r="D51" s="291" t="s">
        <v>321</v>
      </c>
      <c r="E51" s="291" t="s">
        <v>156</v>
      </c>
      <c r="F51" s="291" t="s">
        <v>157</v>
      </c>
      <c r="G51" s="291" t="s">
        <v>271</v>
      </c>
      <c r="H51" s="291" t="s">
        <v>272</v>
      </c>
      <c r="I51" s="310">
        <v>3377340</v>
      </c>
      <c r="J51" s="310">
        <v>3377340</v>
      </c>
      <c r="K51" s="310"/>
      <c r="L51" s="310"/>
      <c r="M51" s="310">
        <v>3377340</v>
      </c>
      <c r="N51" s="304"/>
      <c r="O51" s="304"/>
      <c r="P51" s="304"/>
      <c r="Q51" s="304"/>
      <c r="R51" s="304"/>
      <c r="S51" s="304"/>
      <c r="T51" s="304"/>
      <c r="U51" s="304"/>
      <c r="V51" s="304"/>
      <c r="W51" s="304"/>
      <c r="X51" s="304"/>
    </row>
    <row r="52" ht="13.5" customHeight="1" spans="1:24">
      <c r="A52" s="291" t="s">
        <v>92</v>
      </c>
      <c r="B52" s="291" t="s">
        <v>92</v>
      </c>
      <c r="C52" s="291" t="s">
        <v>322</v>
      </c>
      <c r="D52" s="291" t="s">
        <v>323</v>
      </c>
      <c r="E52" s="291" t="s">
        <v>156</v>
      </c>
      <c r="F52" s="291" t="s">
        <v>157</v>
      </c>
      <c r="G52" s="291" t="s">
        <v>324</v>
      </c>
      <c r="H52" s="291" t="s">
        <v>325</v>
      </c>
      <c r="I52" s="310">
        <v>2616600</v>
      </c>
      <c r="J52" s="310">
        <v>2616600</v>
      </c>
      <c r="K52" s="310"/>
      <c r="L52" s="310"/>
      <c r="M52" s="310">
        <v>2616600</v>
      </c>
      <c r="N52" s="304"/>
      <c r="O52" s="304"/>
      <c r="P52" s="304"/>
      <c r="Q52" s="304"/>
      <c r="R52" s="304"/>
      <c r="S52" s="304"/>
      <c r="T52" s="304"/>
      <c r="U52" s="304"/>
      <c r="V52" s="304"/>
      <c r="W52" s="304"/>
      <c r="X52" s="304"/>
    </row>
    <row r="53" ht="13.5" customHeight="1" spans="1:24">
      <c r="A53" s="291" t="s">
        <v>92</v>
      </c>
      <c r="B53" s="291" t="s">
        <v>92</v>
      </c>
      <c r="C53" s="291" t="s">
        <v>326</v>
      </c>
      <c r="D53" s="291" t="s">
        <v>327</v>
      </c>
      <c r="E53" s="291" t="s">
        <v>109</v>
      </c>
      <c r="F53" s="291" t="s">
        <v>108</v>
      </c>
      <c r="G53" s="291" t="s">
        <v>289</v>
      </c>
      <c r="H53" s="291" t="s">
        <v>290</v>
      </c>
      <c r="I53" s="310">
        <v>5040</v>
      </c>
      <c r="J53" s="310">
        <v>5040</v>
      </c>
      <c r="K53" s="310"/>
      <c r="L53" s="310"/>
      <c r="M53" s="310">
        <v>5040</v>
      </c>
      <c r="N53" s="304"/>
      <c r="O53" s="304"/>
      <c r="P53" s="304"/>
      <c r="Q53" s="304"/>
      <c r="R53" s="304"/>
      <c r="S53" s="304"/>
      <c r="T53" s="304"/>
      <c r="U53" s="304"/>
      <c r="V53" s="304"/>
      <c r="W53" s="304"/>
      <c r="X53" s="304"/>
    </row>
    <row r="54" ht="18" customHeight="1" spans="1:24">
      <c r="A54" s="305" t="s">
        <v>194</v>
      </c>
      <c r="B54" s="306"/>
      <c r="C54" s="306"/>
      <c r="D54" s="306"/>
      <c r="E54" s="306"/>
      <c r="F54" s="306"/>
      <c r="G54" s="306"/>
      <c r="H54" s="307"/>
      <c r="I54" s="310">
        <v>31470164</v>
      </c>
      <c r="J54" s="310">
        <v>31470164</v>
      </c>
      <c r="K54" s="310"/>
      <c r="L54" s="310"/>
      <c r="M54" s="310">
        <v>31470164</v>
      </c>
      <c r="N54" s="310"/>
      <c r="O54" s="310"/>
      <c r="P54" s="310"/>
      <c r="Q54" s="310"/>
      <c r="R54" s="310"/>
      <c r="S54" s="310"/>
      <c r="T54" s="310"/>
      <c r="U54" s="310"/>
      <c r="V54" s="310"/>
      <c r="W54" s="310"/>
      <c r="X54" s="310" t="s">
        <v>93</v>
      </c>
    </row>
  </sheetData>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9"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9"/>
  <sheetViews>
    <sheetView zoomScaleSheetLayoutView="60" topLeftCell="C43" workbookViewId="0">
      <selection activeCell="C62" sqref="C62"/>
    </sheetView>
  </sheetViews>
  <sheetFormatPr defaultColWidth="8.88571428571429" defaultRowHeight="14.25" customHeight="1"/>
  <cols>
    <col min="1" max="1" width="16" style="80" customWidth="1"/>
    <col min="2" max="2" width="24.7142857142857" style="80" customWidth="1"/>
    <col min="3" max="3" width="90.7142857142857" style="80" customWidth="1"/>
    <col min="4" max="4" width="17.8571428571429" style="80" customWidth="1"/>
    <col min="5" max="5" width="13.5714285714286" style="80" customWidth="1"/>
    <col min="6" max="6" width="39.2857142857143" style="80" customWidth="1"/>
    <col min="7" max="7" width="9.84761904761905" style="80" customWidth="1"/>
    <col min="8" max="8" width="17.8571428571429" style="80" customWidth="1"/>
    <col min="9" max="9" width="16" style="80" customWidth="1"/>
    <col min="10" max="11" width="14" style="80" customWidth="1"/>
    <col min="12" max="12" width="10" style="80" customWidth="1"/>
    <col min="13" max="13" width="10.5714285714286" style="80" customWidth="1"/>
    <col min="14" max="14" width="14" style="80" customWidth="1"/>
    <col min="15" max="15" width="15.7142857142857"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328</v>
      </c>
      <c r="E1" s="289"/>
      <c r="F1" s="289"/>
      <c r="G1" s="289"/>
      <c r="H1" s="289"/>
      <c r="I1" s="82"/>
      <c r="J1" s="82"/>
      <c r="K1" s="82"/>
      <c r="L1" s="82"/>
      <c r="M1" s="82"/>
      <c r="N1" s="82"/>
      <c r="O1" s="82"/>
      <c r="P1" s="82"/>
      <c r="Q1" s="82"/>
      <c r="W1" s="83"/>
    </row>
    <row r="2" ht="27.75" customHeight="1" spans="1:23">
      <c r="A2" s="66" t="s">
        <v>9</v>
      </c>
      <c r="B2" s="66"/>
      <c r="C2" s="66"/>
      <c r="D2" s="66"/>
      <c r="E2" s="66"/>
      <c r="F2" s="66"/>
      <c r="G2" s="66"/>
      <c r="H2" s="66"/>
      <c r="I2" s="66"/>
      <c r="J2" s="66"/>
      <c r="K2" s="66"/>
      <c r="L2" s="66"/>
      <c r="M2" s="66"/>
      <c r="N2" s="66"/>
      <c r="O2" s="66"/>
      <c r="P2" s="66"/>
      <c r="Q2" s="66"/>
      <c r="R2" s="66"/>
      <c r="S2" s="66"/>
      <c r="T2" s="66"/>
      <c r="U2" s="66"/>
      <c r="V2" s="66"/>
      <c r="W2" s="66"/>
    </row>
    <row r="3" ht="13.5" customHeight="1" spans="1:23">
      <c r="A3" s="161" t="s">
        <v>22</v>
      </c>
      <c r="B3" s="161"/>
      <c r="C3" s="290"/>
      <c r="D3" s="290"/>
      <c r="E3" s="290"/>
      <c r="F3" s="290"/>
      <c r="G3" s="290"/>
      <c r="H3" s="290"/>
      <c r="I3" s="86"/>
      <c r="J3" s="86"/>
      <c r="K3" s="86"/>
      <c r="L3" s="86"/>
      <c r="M3" s="86"/>
      <c r="N3" s="86"/>
      <c r="O3" s="86"/>
      <c r="P3" s="86"/>
      <c r="Q3" s="86"/>
      <c r="W3" s="158" t="s">
        <v>236</v>
      </c>
    </row>
    <row r="4" ht="15.75" customHeight="1" spans="1:23">
      <c r="A4" s="129" t="s">
        <v>329</v>
      </c>
      <c r="B4" s="129" t="s">
        <v>246</v>
      </c>
      <c r="C4" s="129" t="s">
        <v>247</v>
      </c>
      <c r="D4" s="129" t="s">
        <v>330</v>
      </c>
      <c r="E4" s="129" t="s">
        <v>248</v>
      </c>
      <c r="F4" s="129" t="s">
        <v>249</v>
      </c>
      <c r="G4" s="129" t="s">
        <v>331</v>
      </c>
      <c r="H4" s="129" t="s">
        <v>332</v>
      </c>
      <c r="I4" s="129" t="s">
        <v>77</v>
      </c>
      <c r="J4" s="91" t="s">
        <v>333</v>
      </c>
      <c r="K4" s="91"/>
      <c r="L4" s="91"/>
      <c r="M4" s="91"/>
      <c r="N4" s="91" t="s">
        <v>255</v>
      </c>
      <c r="O4" s="91"/>
      <c r="P4" s="91"/>
      <c r="Q4" s="193" t="s">
        <v>83</v>
      </c>
      <c r="R4" s="91" t="s">
        <v>84</v>
      </c>
      <c r="S4" s="91"/>
      <c r="T4" s="91"/>
      <c r="U4" s="91"/>
      <c r="V4" s="91"/>
      <c r="W4" s="91"/>
    </row>
    <row r="5" ht="17.25" customHeight="1" spans="1:23">
      <c r="A5" s="129"/>
      <c r="B5" s="129"/>
      <c r="C5" s="129"/>
      <c r="D5" s="129"/>
      <c r="E5" s="129"/>
      <c r="F5" s="129"/>
      <c r="G5" s="129"/>
      <c r="H5" s="129"/>
      <c r="I5" s="129"/>
      <c r="J5" s="91" t="s">
        <v>80</v>
      </c>
      <c r="K5" s="91"/>
      <c r="L5" s="193" t="s">
        <v>81</v>
      </c>
      <c r="M5" s="193" t="s">
        <v>82</v>
      </c>
      <c r="N5" s="193" t="s">
        <v>80</v>
      </c>
      <c r="O5" s="193" t="s">
        <v>81</v>
      </c>
      <c r="P5" s="193" t="s">
        <v>82</v>
      </c>
      <c r="Q5" s="193"/>
      <c r="R5" s="193" t="s">
        <v>79</v>
      </c>
      <c r="S5" s="193" t="s">
        <v>86</v>
      </c>
      <c r="T5" s="193" t="s">
        <v>334</v>
      </c>
      <c r="U5" s="294" t="s">
        <v>88</v>
      </c>
      <c r="V5" s="193" t="s">
        <v>89</v>
      </c>
      <c r="W5" s="193" t="s">
        <v>90</v>
      </c>
    </row>
    <row r="6" ht="27" spans="1:23">
      <c r="A6" s="129"/>
      <c r="B6" s="129"/>
      <c r="C6" s="129"/>
      <c r="D6" s="129"/>
      <c r="E6" s="129"/>
      <c r="F6" s="129"/>
      <c r="G6" s="129"/>
      <c r="H6" s="129"/>
      <c r="I6" s="129"/>
      <c r="J6" s="292" t="s">
        <v>79</v>
      </c>
      <c r="K6" s="292" t="s">
        <v>335</v>
      </c>
      <c r="L6" s="193"/>
      <c r="M6" s="193"/>
      <c r="N6" s="193"/>
      <c r="O6" s="193"/>
      <c r="P6" s="193"/>
      <c r="Q6" s="193"/>
      <c r="R6" s="193"/>
      <c r="S6" s="193"/>
      <c r="T6" s="193"/>
      <c r="U6" s="294"/>
      <c r="V6" s="193"/>
      <c r="W6" s="193"/>
    </row>
    <row r="7" ht="15" customHeight="1" spans="1:23">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c r="S7" s="124">
        <v>19</v>
      </c>
      <c r="T7" s="124">
        <v>20</v>
      </c>
      <c r="U7" s="124">
        <v>21</v>
      </c>
      <c r="V7" s="124">
        <v>22</v>
      </c>
      <c r="W7" s="124">
        <v>23</v>
      </c>
    </row>
    <row r="8" ht="18" customHeight="1" spans="1:23">
      <c r="A8" s="291" t="s">
        <v>336</v>
      </c>
      <c r="B8" s="291" t="s">
        <v>337</v>
      </c>
      <c r="C8" s="291" t="s">
        <v>338</v>
      </c>
      <c r="D8" s="291" t="s">
        <v>92</v>
      </c>
      <c r="E8" s="291" t="s">
        <v>172</v>
      </c>
      <c r="F8" s="291" t="s">
        <v>173</v>
      </c>
      <c r="G8" s="291" t="s">
        <v>305</v>
      </c>
      <c r="H8" s="291" t="s">
        <v>306</v>
      </c>
      <c r="I8" s="293">
        <v>10000</v>
      </c>
      <c r="J8" s="293">
        <v>10000</v>
      </c>
      <c r="K8" s="293">
        <v>10000</v>
      </c>
      <c r="L8" s="293"/>
      <c r="M8" s="293"/>
      <c r="N8" s="293"/>
      <c r="O8" s="293"/>
      <c r="P8" s="293"/>
      <c r="Q8" s="293"/>
      <c r="R8" s="293"/>
      <c r="S8" s="293"/>
      <c r="T8" s="293"/>
      <c r="U8" s="293"/>
      <c r="V8" s="293"/>
      <c r="W8" s="293"/>
    </row>
    <row r="9" ht="18" customHeight="1" spans="1:23">
      <c r="A9" s="291" t="s">
        <v>336</v>
      </c>
      <c r="B9" s="291" t="s">
        <v>339</v>
      </c>
      <c r="C9" s="291" t="s">
        <v>340</v>
      </c>
      <c r="D9" s="291" t="s">
        <v>92</v>
      </c>
      <c r="E9" s="291" t="s">
        <v>166</v>
      </c>
      <c r="F9" s="291" t="s">
        <v>167</v>
      </c>
      <c r="G9" s="291" t="s">
        <v>341</v>
      </c>
      <c r="H9" s="291" t="s">
        <v>342</v>
      </c>
      <c r="I9" s="293">
        <v>50000</v>
      </c>
      <c r="J9" s="293">
        <v>50000</v>
      </c>
      <c r="K9" s="293">
        <v>50000</v>
      </c>
      <c r="L9" s="293"/>
      <c r="M9" s="293"/>
      <c r="N9" s="293"/>
      <c r="O9" s="293"/>
      <c r="P9" s="293"/>
      <c r="Q9" s="293"/>
      <c r="R9" s="293"/>
      <c r="S9" s="293"/>
      <c r="T9" s="293"/>
      <c r="U9" s="293"/>
      <c r="V9" s="293"/>
      <c r="W9" s="293"/>
    </row>
    <row r="10" ht="18" customHeight="1" spans="1:23">
      <c r="A10" s="291" t="s">
        <v>336</v>
      </c>
      <c r="B10" s="291" t="s">
        <v>343</v>
      </c>
      <c r="C10" s="291" t="s">
        <v>344</v>
      </c>
      <c r="D10" s="291" t="s">
        <v>92</v>
      </c>
      <c r="E10" s="291" t="s">
        <v>160</v>
      </c>
      <c r="F10" s="291" t="s">
        <v>161</v>
      </c>
      <c r="G10" s="291" t="s">
        <v>305</v>
      </c>
      <c r="H10" s="291" t="s">
        <v>306</v>
      </c>
      <c r="I10" s="293">
        <v>7500</v>
      </c>
      <c r="J10" s="293">
        <v>7500</v>
      </c>
      <c r="K10" s="293">
        <v>7500</v>
      </c>
      <c r="L10" s="293"/>
      <c r="M10" s="293"/>
      <c r="N10" s="293"/>
      <c r="O10" s="293"/>
      <c r="P10" s="293"/>
      <c r="Q10" s="293"/>
      <c r="R10" s="293"/>
      <c r="S10" s="293"/>
      <c r="T10" s="293"/>
      <c r="U10" s="293"/>
      <c r="V10" s="293"/>
      <c r="W10" s="293"/>
    </row>
    <row r="11" ht="18" customHeight="1" spans="1:23">
      <c r="A11" s="291" t="s">
        <v>336</v>
      </c>
      <c r="B11" s="291" t="s">
        <v>343</v>
      </c>
      <c r="C11" s="291" t="s">
        <v>344</v>
      </c>
      <c r="D11" s="291" t="s">
        <v>92</v>
      </c>
      <c r="E11" s="291" t="s">
        <v>160</v>
      </c>
      <c r="F11" s="291" t="s">
        <v>161</v>
      </c>
      <c r="G11" s="291" t="s">
        <v>313</v>
      </c>
      <c r="H11" s="291" t="s">
        <v>314</v>
      </c>
      <c r="I11" s="293">
        <v>2500</v>
      </c>
      <c r="J11" s="293">
        <v>2500</v>
      </c>
      <c r="K11" s="293">
        <v>2500</v>
      </c>
      <c r="L11" s="293"/>
      <c r="M11" s="293"/>
      <c r="N11" s="293"/>
      <c r="O11" s="293"/>
      <c r="P11" s="293"/>
      <c r="Q11" s="293"/>
      <c r="R11" s="293"/>
      <c r="S11" s="293"/>
      <c r="T11" s="293"/>
      <c r="U11" s="293"/>
      <c r="V11" s="293"/>
      <c r="W11" s="293"/>
    </row>
    <row r="12" ht="18" customHeight="1" spans="1:23">
      <c r="A12" s="291" t="s">
        <v>336</v>
      </c>
      <c r="B12" s="291" t="s">
        <v>345</v>
      </c>
      <c r="C12" s="291" t="s">
        <v>346</v>
      </c>
      <c r="D12" s="291" t="s">
        <v>92</v>
      </c>
      <c r="E12" s="291" t="s">
        <v>154</v>
      </c>
      <c r="F12" s="291" t="s">
        <v>155</v>
      </c>
      <c r="G12" s="291" t="s">
        <v>305</v>
      </c>
      <c r="H12" s="291" t="s">
        <v>306</v>
      </c>
      <c r="I12" s="293">
        <v>8500</v>
      </c>
      <c r="J12" s="293">
        <v>8500</v>
      </c>
      <c r="K12" s="293">
        <v>8500</v>
      </c>
      <c r="L12" s="293"/>
      <c r="M12" s="293"/>
      <c r="N12" s="293"/>
      <c r="O12" s="293"/>
      <c r="P12" s="293"/>
      <c r="Q12" s="293"/>
      <c r="R12" s="293"/>
      <c r="S12" s="293"/>
      <c r="T12" s="293"/>
      <c r="U12" s="293"/>
      <c r="V12" s="293"/>
      <c r="W12" s="293"/>
    </row>
    <row r="13" ht="18" customHeight="1" spans="1:23">
      <c r="A13" s="291" t="s">
        <v>336</v>
      </c>
      <c r="B13" s="291" t="s">
        <v>345</v>
      </c>
      <c r="C13" s="291" t="s">
        <v>346</v>
      </c>
      <c r="D13" s="291" t="s">
        <v>92</v>
      </c>
      <c r="E13" s="291" t="s">
        <v>154</v>
      </c>
      <c r="F13" s="291" t="s">
        <v>155</v>
      </c>
      <c r="G13" s="291" t="s">
        <v>347</v>
      </c>
      <c r="H13" s="291" t="s">
        <v>240</v>
      </c>
      <c r="I13" s="293">
        <v>50020</v>
      </c>
      <c r="J13" s="293">
        <v>50020</v>
      </c>
      <c r="K13" s="293">
        <v>50020</v>
      </c>
      <c r="L13" s="293"/>
      <c r="M13" s="293"/>
      <c r="N13" s="293"/>
      <c r="O13" s="293"/>
      <c r="P13" s="293"/>
      <c r="Q13" s="293"/>
      <c r="R13" s="293"/>
      <c r="S13" s="293"/>
      <c r="T13" s="293"/>
      <c r="U13" s="293"/>
      <c r="V13" s="293"/>
      <c r="W13" s="293"/>
    </row>
    <row r="14" ht="18" customHeight="1" spans="1:23">
      <c r="A14" s="291" t="s">
        <v>336</v>
      </c>
      <c r="B14" s="291" t="s">
        <v>348</v>
      </c>
      <c r="C14" s="291" t="s">
        <v>349</v>
      </c>
      <c r="D14" s="291" t="s">
        <v>92</v>
      </c>
      <c r="E14" s="291" t="s">
        <v>166</v>
      </c>
      <c r="F14" s="291" t="s">
        <v>167</v>
      </c>
      <c r="G14" s="291" t="s">
        <v>313</v>
      </c>
      <c r="H14" s="291" t="s">
        <v>314</v>
      </c>
      <c r="I14" s="293">
        <v>481080</v>
      </c>
      <c r="J14" s="293">
        <v>481080</v>
      </c>
      <c r="K14" s="293">
        <v>481080</v>
      </c>
      <c r="L14" s="293"/>
      <c r="M14" s="293"/>
      <c r="N14" s="293"/>
      <c r="O14" s="293"/>
      <c r="P14" s="293"/>
      <c r="Q14" s="293"/>
      <c r="R14" s="293"/>
      <c r="S14" s="293"/>
      <c r="T14" s="293"/>
      <c r="U14" s="293"/>
      <c r="V14" s="293"/>
      <c r="W14" s="293"/>
    </row>
    <row r="15" ht="18" customHeight="1" spans="1:23">
      <c r="A15" s="291" t="s">
        <v>336</v>
      </c>
      <c r="B15" s="291" t="s">
        <v>350</v>
      </c>
      <c r="C15" s="291" t="s">
        <v>351</v>
      </c>
      <c r="D15" s="291" t="s">
        <v>92</v>
      </c>
      <c r="E15" s="291" t="s">
        <v>160</v>
      </c>
      <c r="F15" s="291" t="s">
        <v>161</v>
      </c>
      <c r="G15" s="291" t="s">
        <v>341</v>
      </c>
      <c r="H15" s="291" t="s">
        <v>342</v>
      </c>
      <c r="I15" s="293">
        <v>30000</v>
      </c>
      <c r="J15" s="293">
        <v>30000</v>
      </c>
      <c r="K15" s="293">
        <v>30000</v>
      </c>
      <c r="L15" s="293"/>
      <c r="M15" s="293"/>
      <c r="N15" s="293"/>
      <c r="O15" s="293"/>
      <c r="P15" s="293"/>
      <c r="Q15" s="293"/>
      <c r="R15" s="293"/>
      <c r="S15" s="293"/>
      <c r="T15" s="293"/>
      <c r="U15" s="293"/>
      <c r="V15" s="293"/>
      <c r="W15" s="293"/>
    </row>
    <row r="16" ht="18" customHeight="1" spans="1:23">
      <c r="A16" s="291" t="s">
        <v>336</v>
      </c>
      <c r="B16" s="291" t="s">
        <v>352</v>
      </c>
      <c r="C16" s="291" t="s">
        <v>353</v>
      </c>
      <c r="D16" s="291" t="s">
        <v>92</v>
      </c>
      <c r="E16" s="291" t="s">
        <v>160</v>
      </c>
      <c r="F16" s="291" t="s">
        <v>161</v>
      </c>
      <c r="G16" s="291" t="s">
        <v>341</v>
      </c>
      <c r="H16" s="291" t="s">
        <v>342</v>
      </c>
      <c r="I16" s="293">
        <v>1500</v>
      </c>
      <c r="J16" s="293">
        <v>1500</v>
      </c>
      <c r="K16" s="293">
        <v>1500</v>
      </c>
      <c r="L16" s="293"/>
      <c r="M16" s="293"/>
      <c r="N16" s="293"/>
      <c r="O16" s="293"/>
      <c r="P16" s="293"/>
      <c r="Q16" s="293"/>
      <c r="R16" s="293"/>
      <c r="S16" s="293"/>
      <c r="T16" s="293"/>
      <c r="U16" s="293"/>
      <c r="V16" s="293"/>
      <c r="W16" s="293"/>
    </row>
    <row r="17" ht="18" customHeight="1" spans="1:23">
      <c r="A17" s="291" t="s">
        <v>336</v>
      </c>
      <c r="B17" s="291" t="s">
        <v>352</v>
      </c>
      <c r="C17" s="291" t="s">
        <v>353</v>
      </c>
      <c r="D17" s="291" t="s">
        <v>92</v>
      </c>
      <c r="E17" s="291" t="s">
        <v>160</v>
      </c>
      <c r="F17" s="291" t="s">
        <v>161</v>
      </c>
      <c r="G17" s="291" t="s">
        <v>354</v>
      </c>
      <c r="H17" s="291" t="s">
        <v>355</v>
      </c>
      <c r="I17" s="293">
        <v>38500</v>
      </c>
      <c r="J17" s="293">
        <v>38500</v>
      </c>
      <c r="K17" s="293">
        <v>38500</v>
      </c>
      <c r="L17" s="293"/>
      <c r="M17" s="293"/>
      <c r="N17" s="293"/>
      <c r="O17" s="293"/>
      <c r="P17" s="293"/>
      <c r="Q17" s="293"/>
      <c r="R17" s="293"/>
      <c r="S17" s="293"/>
      <c r="T17" s="293"/>
      <c r="U17" s="293"/>
      <c r="V17" s="293"/>
      <c r="W17" s="293"/>
    </row>
    <row r="18" ht="18" customHeight="1" spans="1:23">
      <c r="A18" s="291" t="s">
        <v>356</v>
      </c>
      <c r="B18" s="291" t="s">
        <v>357</v>
      </c>
      <c r="C18" s="291" t="s">
        <v>358</v>
      </c>
      <c r="D18" s="291" t="s">
        <v>92</v>
      </c>
      <c r="E18" s="291" t="s">
        <v>160</v>
      </c>
      <c r="F18" s="291" t="s">
        <v>161</v>
      </c>
      <c r="G18" s="291" t="s">
        <v>305</v>
      </c>
      <c r="H18" s="291" t="s">
        <v>306</v>
      </c>
      <c r="I18" s="293">
        <v>3000</v>
      </c>
      <c r="J18" s="293"/>
      <c r="K18" s="293"/>
      <c r="L18" s="293"/>
      <c r="M18" s="293"/>
      <c r="N18" s="293"/>
      <c r="O18" s="293"/>
      <c r="P18" s="293"/>
      <c r="Q18" s="293"/>
      <c r="R18" s="293">
        <v>3000</v>
      </c>
      <c r="S18" s="293"/>
      <c r="T18" s="293"/>
      <c r="U18" s="293">
        <v>3000</v>
      </c>
      <c r="V18" s="293"/>
      <c r="W18" s="293"/>
    </row>
    <row r="19" ht="18" customHeight="1" spans="1:23">
      <c r="A19" s="291" t="s">
        <v>359</v>
      </c>
      <c r="B19" s="291" t="s">
        <v>360</v>
      </c>
      <c r="C19" s="291" t="s">
        <v>361</v>
      </c>
      <c r="D19" s="291" t="s">
        <v>92</v>
      </c>
      <c r="E19" s="291" t="s">
        <v>124</v>
      </c>
      <c r="F19" s="291" t="s">
        <v>125</v>
      </c>
      <c r="G19" s="291" t="s">
        <v>362</v>
      </c>
      <c r="H19" s="291" t="s">
        <v>363</v>
      </c>
      <c r="I19" s="293">
        <v>42400</v>
      </c>
      <c r="J19" s="293">
        <v>42400</v>
      </c>
      <c r="K19" s="293">
        <v>42400</v>
      </c>
      <c r="L19" s="293"/>
      <c r="M19" s="293"/>
      <c r="N19" s="293"/>
      <c r="O19" s="293"/>
      <c r="P19" s="293"/>
      <c r="Q19" s="293"/>
      <c r="R19" s="293"/>
      <c r="S19" s="293"/>
      <c r="T19" s="293"/>
      <c r="U19" s="293"/>
      <c r="V19" s="293"/>
      <c r="W19" s="293"/>
    </row>
    <row r="20" ht="18" customHeight="1" spans="1:23">
      <c r="A20" s="291" t="s">
        <v>336</v>
      </c>
      <c r="B20" s="291" t="s">
        <v>364</v>
      </c>
      <c r="C20" s="291" t="s">
        <v>365</v>
      </c>
      <c r="D20" s="291" t="s">
        <v>92</v>
      </c>
      <c r="E20" s="291" t="s">
        <v>154</v>
      </c>
      <c r="F20" s="291" t="s">
        <v>155</v>
      </c>
      <c r="G20" s="291" t="s">
        <v>313</v>
      </c>
      <c r="H20" s="291" t="s">
        <v>314</v>
      </c>
      <c r="I20" s="293">
        <v>40000</v>
      </c>
      <c r="J20" s="293">
        <v>40000</v>
      </c>
      <c r="K20" s="293">
        <v>40000</v>
      </c>
      <c r="L20" s="293"/>
      <c r="M20" s="293"/>
      <c r="N20" s="293"/>
      <c r="O20" s="293"/>
      <c r="P20" s="293"/>
      <c r="Q20" s="293"/>
      <c r="R20" s="293"/>
      <c r="S20" s="293"/>
      <c r="T20" s="293"/>
      <c r="U20" s="293"/>
      <c r="V20" s="293"/>
      <c r="W20" s="293"/>
    </row>
    <row r="21" ht="18" customHeight="1" spans="1:23">
      <c r="A21" s="291" t="s">
        <v>356</v>
      </c>
      <c r="B21" s="291" t="s">
        <v>366</v>
      </c>
      <c r="C21" s="291" t="s">
        <v>367</v>
      </c>
      <c r="D21" s="291" t="s">
        <v>92</v>
      </c>
      <c r="E21" s="291" t="s">
        <v>168</v>
      </c>
      <c r="F21" s="291" t="s">
        <v>169</v>
      </c>
      <c r="G21" s="291" t="s">
        <v>289</v>
      </c>
      <c r="H21" s="291" t="s">
        <v>290</v>
      </c>
      <c r="I21" s="293">
        <v>274000</v>
      </c>
      <c r="J21" s="293">
        <v>274000</v>
      </c>
      <c r="K21" s="293">
        <v>274000</v>
      </c>
      <c r="L21" s="293"/>
      <c r="M21" s="293"/>
      <c r="N21" s="293"/>
      <c r="O21" s="293"/>
      <c r="P21" s="293"/>
      <c r="Q21" s="293"/>
      <c r="R21" s="293"/>
      <c r="S21" s="293"/>
      <c r="T21" s="293"/>
      <c r="U21" s="293"/>
      <c r="V21" s="293"/>
      <c r="W21" s="293"/>
    </row>
    <row r="22" ht="18" customHeight="1" spans="1:23">
      <c r="A22" s="291" t="s">
        <v>356</v>
      </c>
      <c r="B22" s="291" t="s">
        <v>368</v>
      </c>
      <c r="C22" s="291" t="s">
        <v>369</v>
      </c>
      <c r="D22" s="291" t="s">
        <v>92</v>
      </c>
      <c r="E22" s="291" t="s">
        <v>166</v>
      </c>
      <c r="F22" s="291" t="s">
        <v>167</v>
      </c>
      <c r="G22" s="291" t="s">
        <v>313</v>
      </c>
      <c r="H22" s="291" t="s">
        <v>314</v>
      </c>
      <c r="I22" s="293">
        <v>4000</v>
      </c>
      <c r="J22" s="293"/>
      <c r="K22" s="293"/>
      <c r="L22" s="293"/>
      <c r="M22" s="293"/>
      <c r="N22" s="293"/>
      <c r="O22" s="293"/>
      <c r="P22" s="293"/>
      <c r="Q22" s="293"/>
      <c r="R22" s="293">
        <v>4000</v>
      </c>
      <c r="S22" s="293"/>
      <c r="T22" s="293"/>
      <c r="U22" s="293"/>
      <c r="V22" s="293"/>
      <c r="W22" s="293">
        <v>4000</v>
      </c>
    </row>
    <row r="23" ht="18" customHeight="1" spans="1:23">
      <c r="A23" s="291" t="s">
        <v>356</v>
      </c>
      <c r="B23" s="291" t="s">
        <v>370</v>
      </c>
      <c r="C23" s="291" t="s">
        <v>371</v>
      </c>
      <c r="D23" s="291" t="s">
        <v>92</v>
      </c>
      <c r="E23" s="291" t="s">
        <v>160</v>
      </c>
      <c r="F23" s="291" t="s">
        <v>161</v>
      </c>
      <c r="G23" s="291" t="s">
        <v>354</v>
      </c>
      <c r="H23" s="291" t="s">
        <v>355</v>
      </c>
      <c r="I23" s="293">
        <v>6000</v>
      </c>
      <c r="J23" s="293"/>
      <c r="K23" s="293"/>
      <c r="L23" s="293"/>
      <c r="M23" s="293"/>
      <c r="N23" s="293"/>
      <c r="O23" s="293"/>
      <c r="P23" s="293"/>
      <c r="Q23" s="293"/>
      <c r="R23" s="293">
        <v>6000</v>
      </c>
      <c r="S23" s="293"/>
      <c r="T23" s="293"/>
      <c r="U23" s="293">
        <v>6000</v>
      </c>
      <c r="V23" s="293"/>
      <c r="W23" s="293"/>
    </row>
    <row r="24" ht="18" customHeight="1" spans="1:23">
      <c r="A24" s="291" t="s">
        <v>356</v>
      </c>
      <c r="B24" s="291" t="s">
        <v>370</v>
      </c>
      <c r="C24" s="291" t="s">
        <v>371</v>
      </c>
      <c r="D24" s="291" t="s">
        <v>92</v>
      </c>
      <c r="E24" s="291" t="s">
        <v>160</v>
      </c>
      <c r="F24" s="291" t="s">
        <v>161</v>
      </c>
      <c r="G24" s="291" t="s">
        <v>372</v>
      </c>
      <c r="H24" s="291" t="s">
        <v>373</v>
      </c>
      <c r="I24" s="293">
        <v>2000</v>
      </c>
      <c r="J24" s="293"/>
      <c r="K24" s="293"/>
      <c r="L24" s="293"/>
      <c r="M24" s="293"/>
      <c r="N24" s="293"/>
      <c r="O24" s="293"/>
      <c r="P24" s="293"/>
      <c r="Q24" s="293"/>
      <c r="R24" s="293">
        <v>2000</v>
      </c>
      <c r="S24" s="293"/>
      <c r="T24" s="293"/>
      <c r="U24" s="293">
        <v>2000</v>
      </c>
      <c r="V24" s="293"/>
      <c r="W24" s="293"/>
    </row>
    <row r="25" ht="18" customHeight="1" spans="1:23">
      <c r="A25" s="291" t="s">
        <v>356</v>
      </c>
      <c r="B25" s="291" t="s">
        <v>370</v>
      </c>
      <c r="C25" s="291" t="s">
        <v>371</v>
      </c>
      <c r="D25" s="291" t="s">
        <v>92</v>
      </c>
      <c r="E25" s="291" t="s">
        <v>160</v>
      </c>
      <c r="F25" s="291" t="s">
        <v>161</v>
      </c>
      <c r="G25" s="291" t="s">
        <v>341</v>
      </c>
      <c r="H25" s="291" t="s">
        <v>342</v>
      </c>
      <c r="I25" s="293">
        <v>12000</v>
      </c>
      <c r="J25" s="293"/>
      <c r="K25" s="293"/>
      <c r="L25" s="293"/>
      <c r="M25" s="293"/>
      <c r="N25" s="293"/>
      <c r="O25" s="293"/>
      <c r="P25" s="293"/>
      <c r="Q25" s="293"/>
      <c r="R25" s="293">
        <v>12000</v>
      </c>
      <c r="S25" s="293"/>
      <c r="T25" s="293"/>
      <c r="U25" s="293">
        <v>12000</v>
      </c>
      <c r="V25" s="293"/>
      <c r="W25" s="293"/>
    </row>
    <row r="26" ht="18" customHeight="1" spans="1:23">
      <c r="A26" s="291" t="s">
        <v>336</v>
      </c>
      <c r="B26" s="291" t="s">
        <v>374</v>
      </c>
      <c r="C26" s="291" t="s">
        <v>375</v>
      </c>
      <c r="D26" s="291" t="s">
        <v>92</v>
      </c>
      <c r="E26" s="291" t="s">
        <v>172</v>
      </c>
      <c r="F26" s="291" t="s">
        <v>173</v>
      </c>
      <c r="G26" s="291" t="s">
        <v>341</v>
      </c>
      <c r="H26" s="291" t="s">
        <v>342</v>
      </c>
      <c r="I26" s="293">
        <v>2000</v>
      </c>
      <c r="J26" s="293"/>
      <c r="K26" s="293"/>
      <c r="L26" s="293"/>
      <c r="M26" s="293"/>
      <c r="N26" s="293"/>
      <c r="O26" s="293"/>
      <c r="P26" s="293"/>
      <c r="Q26" s="293"/>
      <c r="R26" s="293">
        <v>2000</v>
      </c>
      <c r="S26" s="293"/>
      <c r="T26" s="293"/>
      <c r="U26" s="293">
        <v>2000</v>
      </c>
      <c r="V26" s="293"/>
      <c r="W26" s="293"/>
    </row>
    <row r="27" ht="18" customHeight="1" spans="1:23">
      <c r="A27" s="291" t="s">
        <v>336</v>
      </c>
      <c r="B27" s="291" t="s">
        <v>376</v>
      </c>
      <c r="C27" s="291" t="s">
        <v>377</v>
      </c>
      <c r="D27" s="291" t="s">
        <v>92</v>
      </c>
      <c r="E27" s="291" t="s">
        <v>128</v>
      </c>
      <c r="F27" s="291" t="s">
        <v>129</v>
      </c>
      <c r="G27" s="291" t="s">
        <v>378</v>
      </c>
      <c r="H27" s="291" t="s">
        <v>379</v>
      </c>
      <c r="I27" s="293">
        <v>485400</v>
      </c>
      <c r="J27" s="293">
        <v>485400</v>
      </c>
      <c r="K27" s="293">
        <v>485400</v>
      </c>
      <c r="L27" s="293"/>
      <c r="M27" s="293"/>
      <c r="N27" s="293"/>
      <c r="O27" s="293"/>
      <c r="P27" s="293"/>
      <c r="Q27" s="293"/>
      <c r="R27" s="293"/>
      <c r="S27" s="293"/>
      <c r="T27" s="293"/>
      <c r="U27" s="293"/>
      <c r="V27" s="293"/>
      <c r="W27" s="293"/>
    </row>
    <row r="28" ht="18" customHeight="1" spans="1:23">
      <c r="A28" s="291" t="s">
        <v>356</v>
      </c>
      <c r="B28" s="291" t="s">
        <v>380</v>
      </c>
      <c r="C28" s="291" t="s">
        <v>381</v>
      </c>
      <c r="D28" s="291" t="s">
        <v>92</v>
      </c>
      <c r="E28" s="291" t="s">
        <v>154</v>
      </c>
      <c r="F28" s="291" t="s">
        <v>155</v>
      </c>
      <c r="G28" s="291" t="s">
        <v>313</v>
      </c>
      <c r="H28" s="291" t="s">
        <v>314</v>
      </c>
      <c r="I28" s="293">
        <v>200000</v>
      </c>
      <c r="J28" s="293">
        <v>200000</v>
      </c>
      <c r="K28" s="293">
        <v>200000</v>
      </c>
      <c r="L28" s="293"/>
      <c r="M28" s="293"/>
      <c r="N28" s="293"/>
      <c r="O28" s="293"/>
      <c r="P28" s="293"/>
      <c r="Q28" s="293"/>
      <c r="R28" s="293"/>
      <c r="S28" s="293"/>
      <c r="T28" s="293"/>
      <c r="U28" s="293"/>
      <c r="V28" s="293"/>
      <c r="W28" s="293"/>
    </row>
    <row r="29" ht="18" customHeight="1" spans="1:23">
      <c r="A29" s="291" t="s">
        <v>336</v>
      </c>
      <c r="B29" s="291" t="s">
        <v>382</v>
      </c>
      <c r="C29" s="291" t="s">
        <v>383</v>
      </c>
      <c r="D29" s="291" t="s">
        <v>92</v>
      </c>
      <c r="E29" s="291" t="s">
        <v>154</v>
      </c>
      <c r="F29" s="291" t="s">
        <v>155</v>
      </c>
      <c r="G29" s="291" t="s">
        <v>313</v>
      </c>
      <c r="H29" s="291" t="s">
        <v>314</v>
      </c>
      <c r="I29" s="293">
        <v>800000</v>
      </c>
      <c r="J29" s="293">
        <v>800000</v>
      </c>
      <c r="K29" s="293">
        <v>800000</v>
      </c>
      <c r="L29" s="293"/>
      <c r="M29" s="293"/>
      <c r="N29" s="293"/>
      <c r="O29" s="293"/>
      <c r="P29" s="293"/>
      <c r="Q29" s="293"/>
      <c r="R29" s="293"/>
      <c r="S29" s="293"/>
      <c r="T29" s="293"/>
      <c r="U29" s="293"/>
      <c r="V29" s="293"/>
      <c r="W29" s="293"/>
    </row>
    <row r="30" ht="18" customHeight="1" spans="1:23">
      <c r="A30" s="291" t="s">
        <v>336</v>
      </c>
      <c r="B30" s="291" t="s">
        <v>384</v>
      </c>
      <c r="C30" s="291" t="s">
        <v>385</v>
      </c>
      <c r="D30" s="291" t="s">
        <v>92</v>
      </c>
      <c r="E30" s="291" t="s">
        <v>166</v>
      </c>
      <c r="F30" s="291" t="s">
        <v>167</v>
      </c>
      <c r="G30" s="291" t="s">
        <v>341</v>
      </c>
      <c r="H30" s="291" t="s">
        <v>342</v>
      </c>
      <c r="I30" s="293">
        <v>2660</v>
      </c>
      <c r="J30" s="293">
        <v>2660</v>
      </c>
      <c r="K30" s="293">
        <v>2660</v>
      </c>
      <c r="L30" s="293"/>
      <c r="M30" s="293"/>
      <c r="N30" s="293"/>
      <c r="O30" s="293"/>
      <c r="P30" s="293"/>
      <c r="Q30" s="293"/>
      <c r="R30" s="293"/>
      <c r="S30" s="293"/>
      <c r="T30" s="293"/>
      <c r="U30" s="293"/>
      <c r="V30" s="293"/>
      <c r="W30" s="293"/>
    </row>
    <row r="31" ht="18" customHeight="1" spans="1:23">
      <c r="A31" s="291" t="s">
        <v>336</v>
      </c>
      <c r="B31" s="291" t="s">
        <v>384</v>
      </c>
      <c r="C31" s="291" t="s">
        <v>385</v>
      </c>
      <c r="D31" s="291" t="s">
        <v>92</v>
      </c>
      <c r="E31" s="291" t="s">
        <v>166</v>
      </c>
      <c r="F31" s="291" t="s">
        <v>167</v>
      </c>
      <c r="G31" s="291" t="s">
        <v>386</v>
      </c>
      <c r="H31" s="291" t="s">
        <v>387</v>
      </c>
      <c r="I31" s="293">
        <v>7340</v>
      </c>
      <c r="J31" s="293">
        <v>7340</v>
      </c>
      <c r="K31" s="293">
        <v>7340</v>
      </c>
      <c r="L31" s="293"/>
      <c r="M31" s="293"/>
      <c r="N31" s="293"/>
      <c r="O31" s="293"/>
      <c r="P31" s="293"/>
      <c r="Q31" s="293"/>
      <c r="R31" s="293"/>
      <c r="S31" s="293"/>
      <c r="T31" s="293"/>
      <c r="U31" s="293"/>
      <c r="V31" s="293"/>
      <c r="W31" s="293"/>
    </row>
    <row r="32" ht="18" customHeight="1" spans="1:23">
      <c r="A32" s="291" t="s">
        <v>336</v>
      </c>
      <c r="B32" s="291" t="s">
        <v>388</v>
      </c>
      <c r="C32" s="291" t="s">
        <v>389</v>
      </c>
      <c r="D32" s="291" t="s">
        <v>92</v>
      </c>
      <c r="E32" s="291" t="s">
        <v>162</v>
      </c>
      <c r="F32" s="291" t="s">
        <v>163</v>
      </c>
      <c r="G32" s="291" t="s">
        <v>341</v>
      </c>
      <c r="H32" s="291" t="s">
        <v>342</v>
      </c>
      <c r="I32" s="293">
        <v>3200</v>
      </c>
      <c r="J32" s="293">
        <v>3200</v>
      </c>
      <c r="K32" s="293">
        <v>3200</v>
      </c>
      <c r="L32" s="293"/>
      <c r="M32" s="293"/>
      <c r="N32" s="293"/>
      <c r="O32" s="293"/>
      <c r="P32" s="293"/>
      <c r="Q32" s="293"/>
      <c r="R32" s="293"/>
      <c r="S32" s="293"/>
      <c r="T32" s="293"/>
      <c r="U32" s="293"/>
      <c r="V32" s="293"/>
      <c r="W32" s="293"/>
    </row>
    <row r="33" ht="18" customHeight="1" spans="1:23">
      <c r="A33" s="291" t="s">
        <v>336</v>
      </c>
      <c r="B33" s="291" t="s">
        <v>390</v>
      </c>
      <c r="C33" s="291" t="s">
        <v>391</v>
      </c>
      <c r="D33" s="291" t="s">
        <v>92</v>
      </c>
      <c r="E33" s="291" t="s">
        <v>162</v>
      </c>
      <c r="F33" s="291" t="s">
        <v>163</v>
      </c>
      <c r="G33" s="291" t="s">
        <v>305</v>
      </c>
      <c r="H33" s="291" t="s">
        <v>306</v>
      </c>
      <c r="I33" s="293">
        <v>10000</v>
      </c>
      <c r="J33" s="293">
        <v>10000</v>
      </c>
      <c r="K33" s="293">
        <v>10000</v>
      </c>
      <c r="L33" s="293"/>
      <c r="M33" s="293"/>
      <c r="N33" s="293"/>
      <c r="O33" s="293"/>
      <c r="P33" s="293"/>
      <c r="Q33" s="293"/>
      <c r="R33" s="293"/>
      <c r="S33" s="293"/>
      <c r="T33" s="293"/>
      <c r="U33" s="293"/>
      <c r="V33" s="293"/>
      <c r="W33" s="293"/>
    </row>
    <row r="34" ht="18" customHeight="1" spans="1:23">
      <c r="A34" s="291" t="s">
        <v>336</v>
      </c>
      <c r="B34" s="291" t="s">
        <v>390</v>
      </c>
      <c r="C34" s="291" t="s">
        <v>391</v>
      </c>
      <c r="D34" s="291" t="s">
        <v>92</v>
      </c>
      <c r="E34" s="291" t="s">
        <v>162</v>
      </c>
      <c r="F34" s="291" t="s">
        <v>163</v>
      </c>
      <c r="G34" s="291" t="s">
        <v>313</v>
      </c>
      <c r="H34" s="291" t="s">
        <v>314</v>
      </c>
      <c r="I34" s="293">
        <v>440000</v>
      </c>
      <c r="J34" s="293">
        <v>440000</v>
      </c>
      <c r="K34" s="293">
        <v>440000</v>
      </c>
      <c r="L34" s="293"/>
      <c r="M34" s="293"/>
      <c r="N34" s="293"/>
      <c r="O34" s="293"/>
      <c r="P34" s="293"/>
      <c r="Q34" s="293"/>
      <c r="R34" s="293"/>
      <c r="S34" s="293"/>
      <c r="T34" s="293"/>
      <c r="U34" s="293"/>
      <c r="V34" s="293"/>
      <c r="W34" s="293"/>
    </row>
    <row r="35" ht="18" customHeight="1" spans="1:23">
      <c r="A35" s="291" t="s">
        <v>356</v>
      </c>
      <c r="B35" s="291" t="s">
        <v>392</v>
      </c>
      <c r="C35" s="291" t="s">
        <v>393</v>
      </c>
      <c r="D35" s="291" t="s">
        <v>92</v>
      </c>
      <c r="E35" s="291" t="s">
        <v>166</v>
      </c>
      <c r="F35" s="291" t="s">
        <v>167</v>
      </c>
      <c r="G35" s="291" t="s">
        <v>311</v>
      </c>
      <c r="H35" s="291" t="s">
        <v>312</v>
      </c>
      <c r="I35" s="293">
        <v>58800</v>
      </c>
      <c r="J35" s="293"/>
      <c r="K35" s="293"/>
      <c r="L35" s="293"/>
      <c r="M35" s="293"/>
      <c r="N35" s="293">
        <v>58800</v>
      </c>
      <c r="O35" s="293"/>
      <c r="P35" s="293"/>
      <c r="Q35" s="293"/>
      <c r="R35" s="293"/>
      <c r="S35" s="293"/>
      <c r="T35" s="293"/>
      <c r="U35" s="293"/>
      <c r="V35" s="293"/>
      <c r="W35" s="293"/>
    </row>
    <row r="36" ht="18" customHeight="1" spans="1:23">
      <c r="A36" s="291" t="s">
        <v>356</v>
      </c>
      <c r="B36" s="291" t="s">
        <v>394</v>
      </c>
      <c r="C36" s="291" t="s">
        <v>395</v>
      </c>
      <c r="D36" s="291" t="s">
        <v>92</v>
      </c>
      <c r="E36" s="291" t="s">
        <v>166</v>
      </c>
      <c r="F36" s="291" t="s">
        <v>167</v>
      </c>
      <c r="G36" s="291" t="s">
        <v>341</v>
      </c>
      <c r="H36" s="291" t="s">
        <v>342</v>
      </c>
      <c r="I36" s="293">
        <v>419.05</v>
      </c>
      <c r="J36" s="293"/>
      <c r="K36" s="293"/>
      <c r="L36" s="293"/>
      <c r="M36" s="293"/>
      <c r="N36" s="293">
        <v>419.05</v>
      </c>
      <c r="O36" s="293"/>
      <c r="P36" s="293"/>
      <c r="Q36" s="293"/>
      <c r="R36" s="293"/>
      <c r="S36" s="293"/>
      <c r="T36" s="293"/>
      <c r="U36" s="293"/>
      <c r="V36" s="293"/>
      <c r="W36" s="293"/>
    </row>
    <row r="37" ht="18" customHeight="1" spans="1:23">
      <c r="A37" s="291" t="s">
        <v>356</v>
      </c>
      <c r="B37" s="291" t="s">
        <v>396</v>
      </c>
      <c r="C37" s="291" t="s">
        <v>397</v>
      </c>
      <c r="D37" s="291" t="s">
        <v>92</v>
      </c>
      <c r="E37" s="291" t="s">
        <v>166</v>
      </c>
      <c r="F37" s="291" t="s">
        <v>167</v>
      </c>
      <c r="G37" s="291" t="s">
        <v>386</v>
      </c>
      <c r="H37" s="291" t="s">
        <v>387</v>
      </c>
      <c r="I37" s="293">
        <v>1041.41</v>
      </c>
      <c r="J37" s="293"/>
      <c r="K37" s="293"/>
      <c r="L37" s="293"/>
      <c r="M37" s="293"/>
      <c r="N37" s="293">
        <v>1041.41</v>
      </c>
      <c r="O37" s="293"/>
      <c r="P37" s="293"/>
      <c r="Q37" s="293"/>
      <c r="R37" s="293"/>
      <c r="S37" s="293"/>
      <c r="T37" s="293"/>
      <c r="U37" s="293"/>
      <c r="V37" s="293"/>
      <c r="W37" s="293"/>
    </row>
    <row r="38" ht="18" customHeight="1" spans="1:23">
      <c r="A38" s="291" t="s">
        <v>356</v>
      </c>
      <c r="B38" s="291" t="s">
        <v>398</v>
      </c>
      <c r="C38" s="291" t="s">
        <v>393</v>
      </c>
      <c r="D38" s="291" t="s">
        <v>92</v>
      </c>
      <c r="E38" s="291" t="s">
        <v>166</v>
      </c>
      <c r="F38" s="291" t="s">
        <v>167</v>
      </c>
      <c r="G38" s="291" t="s">
        <v>313</v>
      </c>
      <c r="H38" s="291" t="s">
        <v>314</v>
      </c>
      <c r="I38" s="293">
        <v>387500</v>
      </c>
      <c r="J38" s="293"/>
      <c r="K38" s="293"/>
      <c r="L38" s="293"/>
      <c r="M38" s="293"/>
      <c r="N38" s="293">
        <v>387500</v>
      </c>
      <c r="O38" s="293"/>
      <c r="P38" s="293"/>
      <c r="Q38" s="293"/>
      <c r="R38" s="293"/>
      <c r="S38" s="293"/>
      <c r="T38" s="293"/>
      <c r="U38" s="293"/>
      <c r="V38" s="293"/>
      <c r="W38" s="293"/>
    </row>
    <row r="39" ht="18" customHeight="1" spans="1:23">
      <c r="A39" s="291" t="s">
        <v>356</v>
      </c>
      <c r="B39" s="291" t="s">
        <v>399</v>
      </c>
      <c r="C39" s="291" t="s">
        <v>400</v>
      </c>
      <c r="D39" s="291" t="s">
        <v>92</v>
      </c>
      <c r="E39" s="291" t="s">
        <v>166</v>
      </c>
      <c r="F39" s="291" t="s">
        <v>167</v>
      </c>
      <c r="G39" s="291" t="s">
        <v>305</v>
      </c>
      <c r="H39" s="291" t="s">
        <v>306</v>
      </c>
      <c r="I39" s="293">
        <v>8600</v>
      </c>
      <c r="J39" s="293"/>
      <c r="K39" s="293"/>
      <c r="L39" s="293"/>
      <c r="M39" s="293"/>
      <c r="N39" s="293">
        <v>8600</v>
      </c>
      <c r="O39" s="293"/>
      <c r="P39" s="293"/>
      <c r="Q39" s="293"/>
      <c r="R39" s="293"/>
      <c r="S39" s="293"/>
      <c r="T39" s="293"/>
      <c r="U39" s="293"/>
      <c r="V39" s="293"/>
      <c r="W39" s="293"/>
    </row>
    <row r="40" ht="18" customHeight="1" spans="1:23">
      <c r="A40" s="291" t="s">
        <v>356</v>
      </c>
      <c r="B40" s="291" t="s">
        <v>399</v>
      </c>
      <c r="C40" s="291" t="s">
        <v>393</v>
      </c>
      <c r="D40" s="291" t="s">
        <v>92</v>
      </c>
      <c r="E40" s="291" t="s">
        <v>166</v>
      </c>
      <c r="F40" s="291" t="s">
        <v>167</v>
      </c>
      <c r="G40" s="291" t="s">
        <v>305</v>
      </c>
      <c r="H40" s="291" t="s">
        <v>306</v>
      </c>
      <c r="I40" s="293">
        <v>23400</v>
      </c>
      <c r="J40" s="293"/>
      <c r="K40" s="293"/>
      <c r="L40" s="293"/>
      <c r="M40" s="293"/>
      <c r="N40" s="293">
        <v>23400</v>
      </c>
      <c r="O40" s="293"/>
      <c r="P40" s="293"/>
      <c r="Q40" s="293"/>
      <c r="R40" s="293"/>
      <c r="S40" s="293"/>
      <c r="T40" s="293"/>
      <c r="U40" s="293"/>
      <c r="V40" s="293"/>
      <c r="W40" s="293"/>
    </row>
    <row r="41" ht="18" customHeight="1" spans="1:23">
      <c r="A41" s="291" t="s">
        <v>356</v>
      </c>
      <c r="B41" s="291" t="s">
        <v>401</v>
      </c>
      <c r="C41" s="291" t="s">
        <v>393</v>
      </c>
      <c r="D41" s="291" t="s">
        <v>92</v>
      </c>
      <c r="E41" s="291" t="s">
        <v>166</v>
      </c>
      <c r="F41" s="291" t="s">
        <v>167</v>
      </c>
      <c r="G41" s="291" t="s">
        <v>386</v>
      </c>
      <c r="H41" s="291" t="s">
        <v>387</v>
      </c>
      <c r="I41" s="293">
        <v>151200</v>
      </c>
      <c r="J41" s="293"/>
      <c r="K41" s="293"/>
      <c r="L41" s="293"/>
      <c r="M41" s="293"/>
      <c r="N41" s="293">
        <v>151200</v>
      </c>
      <c r="O41" s="293"/>
      <c r="P41" s="293"/>
      <c r="Q41" s="293"/>
      <c r="R41" s="293"/>
      <c r="S41" s="293"/>
      <c r="T41" s="293"/>
      <c r="U41" s="293"/>
      <c r="V41" s="293"/>
      <c r="W41" s="293"/>
    </row>
    <row r="42" ht="18" customHeight="1" spans="1:23">
      <c r="A42" s="291" t="s">
        <v>356</v>
      </c>
      <c r="B42" s="291" t="s">
        <v>402</v>
      </c>
      <c r="C42" s="291" t="s">
        <v>403</v>
      </c>
      <c r="D42" s="291" t="s">
        <v>92</v>
      </c>
      <c r="E42" s="291" t="s">
        <v>166</v>
      </c>
      <c r="F42" s="291" t="s">
        <v>167</v>
      </c>
      <c r="G42" s="291" t="s">
        <v>311</v>
      </c>
      <c r="H42" s="291" t="s">
        <v>312</v>
      </c>
      <c r="I42" s="293">
        <v>2400</v>
      </c>
      <c r="J42" s="293"/>
      <c r="K42" s="293"/>
      <c r="L42" s="293"/>
      <c r="M42" s="293"/>
      <c r="N42" s="293">
        <v>2400</v>
      </c>
      <c r="O42" s="293"/>
      <c r="P42" s="293"/>
      <c r="Q42" s="293"/>
      <c r="R42" s="293"/>
      <c r="S42" s="293"/>
      <c r="T42" s="293"/>
      <c r="U42" s="293"/>
      <c r="V42" s="293"/>
      <c r="W42" s="293"/>
    </row>
    <row r="43" ht="18" customHeight="1" spans="1:23">
      <c r="A43" s="291" t="s">
        <v>356</v>
      </c>
      <c r="B43" s="291" t="s">
        <v>404</v>
      </c>
      <c r="C43" s="291" t="s">
        <v>405</v>
      </c>
      <c r="D43" s="291" t="s">
        <v>92</v>
      </c>
      <c r="E43" s="291" t="s">
        <v>186</v>
      </c>
      <c r="F43" s="291" t="s">
        <v>187</v>
      </c>
      <c r="G43" s="291" t="s">
        <v>313</v>
      </c>
      <c r="H43" s="291" t="s">
        <v>314</v>
      </c>
      <c r="I43" s="293">
        <v>2643400</v>
      </c>
      <c r="J43" s="293"/>
      <c r="K43" s="293"/>
      <c r="L43" s="293"/>
      <c r="M43" s="293"/>
      <c r="N43" s="293">
        <v>2643400</v>
      </c>
      <c r="O43" s="293"/>
      <c r="P43" s="293"/>
      <c r="Q43" s="293"/>
      <c r="R43" s="293"/>
      <c r="S43" s="293"/>
      <c r="T43" s="293"/>
      <c r="U43" s="293"/>
      <c r="V43" s="293"/>
      <c r="W43" s="293"/>
    </row>
    <row r="44" ht="18" customHeight="1" spans="1:23">
      <c r="A44" s="291" t="s">
        <v>359</v>
      </c>
      <c r="B44" s="291" t="s">
        <v>406</v>
      </c>
      <c r="C44" s="291" t="s">
        <v>407</v>
      </c>
      <c r="D44" s="291" t="s">
        <v>92</v>
      </c>
      <c r="E44" s="291" t="s">
        <v>186</v>
      </c>
      <c r="F44" s="291" t="s">
        <v>187</v>
      </c>
      <c r="G44" s="291" t="s">
        <v>313</v>
      </c>
      <c r="H44" s="291" t="s">
        <v>314</v>
      </c>
      <c r="I44" s="293">
        <v>140400</v>
      </c>
      <c r="J44" s="293"/>
      <c r="K44" s="293"/>
      <c r="L44" s="293"/>
      <c r="M44" s="293"/>
      <c r="N44" s="293">
        <v>140400</v>
      </c>
      <c r="O44" s="293"/>
      <c r="P44" s="293"/>
      <c r="Q44" s="293"/>
      <c r="R44" s="293"/>
      <c r="S44" s="293"/>
      <c r="T44" s="293"/>
      <c r="U44" s="293"/>
      <c r="V44" s="293"/>
      <c r="W44" s="293"/>
    </row>
    <row r="45" ht="18" customHeight="1" spans="1:23">
      <c r="A45" s="291" t="s">
        <v>356</v>
      </c>
      <c r="B45" s="291" t="s">
        <v>408</v>
      </c>
      <c r="C45" s="291" t="s">
        <v>409</v>
      </c>
      <c r="D45" s="291" t="s">
        <v>92</v>
      </c>
      <c r="E45" s="291" t="s">
        <v>186</v>
      </c>
      <c r="F45" s="291" t="s">
        <v>187</v>
      </c>
      <c r="G45" s="291" t="s">
        <v>313</v>
      </c>
      <c r="H45" s="291" t="s">
        <v>314</v>
      </c>
      <c r="I45" s="293">
        <v>90467.4</v>
      </c>
      <c r="J45" s="293"/>
      <c r="K45" s="293"/>
      <c r="L45" s="293"/>
      <c r="M45" s="293"/>
      <c r="N45" s="293">
        <v>90467.4</v>
      </c>
      <c r="O45" s="293"/>
      <c r="P45" s="293"/>
      <c r="Q45" s="293"/>
      <c r="R45" s="293"/>
      <c r="S45" s="293"/>
      <c r="T45" s="293"/>
      <c r="U45" s="293"/>
      <c r="V45" s="293"/>
      <c r="W45" s="293"/>
    </row>
    <row r="46" ht="18" customHeight="1" spans="1:23">
      <c r="A46" s="291" t="s">
        <v>356</v>
      </c>
      <c r="B46" s="291" t="s">
        <v>410</v>
      </c>
      <c r="C46" s="291" t="s">
        <v>411</v>
      </c>
      <c r="D46" s="291" t="s">
        <v>92</v>
      </c>
      <c r="E46" s="291" t="s">
        <v>186</v>
      </c>
      <c r="F46" s="291" t="s">
        <v>187</v>
      </c>
      <c r="G46" s="291" t="s">
        <v>313</v>
      </c>
      <c r="H46" s="291" t="s">
        <v>314</v>
      </c>
      <c r="I46" s="293">
        <v>404000</v>
      </c>
      <c r="J46" s="293"/>
      <c r="K46" s="293"/>
      <c r="L46" s="293"/>
      <c r="M46" s="293"/>
      <c r="N46" s="293">
        <v>404000</v>
      </c>
      <c r="O46" s="293"/>
      <c r="P46" s="293"/>
      <c r="Q46" s="293"/>
      <c r="R46" s="293"/>
      <c r="S46" s="293"/>
      <c r="T46" s="293"/>
      <c r="U46" s="293"/>
      <c r="V46" s="293"/>
      <c r="W46" s="293"/>
    </row>
    <row r="47" ht="18" customHeight="1" spans="1:23">
      <c r="A47" s="291" t="s">
        <v>356</v>
      </c>
      <c r="B47" s="291" t="s">
        <v>412</v>
      </c>
      <c r="C47" s="291" t="s">
        <v>413</v>
      </c>
      <c r="D47" s="291" t="s">
        <v>92</v>
      </c>
      <c r="E47" s="291" t="s">
        <v>174</v>
      </c>
      <c r="F47" s="291" t="s">
        <v>175</v>
      </c>
      <c r="G47" s="291" t="s">
        <v>414</v>
      </c>
      <c r="H47" s="291" t="s">
        <v>415</v>
      </c>
      <c r="I47" s="293">
        <v>3152983.14</v>
      </c>
      <c r="J47" s="293"/>
      <c r="K47" s="293"/>
      <c r="L47" s="293"/>
      <c r="M47" s="293"/>
      <c r="N47" s="293">
        <v>3152983.14</v>
      </c>
      <c r="O47" s="293"/>
      <c r="P47" s="293"/>
      <c r="Q47" s="293"/>
      <c r="R47" s="293"/>
      <c r="S47" s="293"/>
      <c r="T47" s="293"/>
      <c r="U47" s="293"/>
      <c r="V47" s="293"/>
      <c r="W47" s="293"/>
    </row>
    <row r="48" ht="18" customHeight="1" spans="1:23">
      <c r="A48" s="291" t="s">
        <v>356</v>
      </c>
      <c r="B48" s="291" t="s">
        <v>416</v>
      </c>
      <c r="C48" s="291" t="s">
        <v>417</v>
      </c>
      <c r="D48" s="291" t="s">
        <v>92</v>
      </c>
      <c r="E48" s="291" t="s">
        <v>160</v>
      </c>
      <c r="F48" s="291" t="s">
        <v>161</v>
      </c>
      <c r="G48" s="291" t="s">
        <v>341</v>
      </c>
      <c r="H48" s="291" t="s">
        <v>342</v>
      </c>
      <c r="I48" s="293">
        <v>420000</v>
      </c>
      <c r="J48" s="293"/>
      <c r="K48" s="293"/>
      <c r="L48" s="293"/>
      <c r="M48" s="293"/>
      <c r="N48" s="293">
        <v>420000</v>
      </c>
      <c r="O48" s="293"/>
      <c r="P48" s="293"/>
      <c r="Q48" s="293"/>
      <c r="R48" s="293"/>
      <c r="S48" s="293"/>
      <c r="T48" s="293"/>
      <c r="U48" s="293"/>
      <c r="V48" s="293"/>
      <c r="W48" s="293"/>
    </row>
    <row r="49" ht="18" customHeight="1" spans="1:23">
      <c r="A49" s="291" t="s">
        <v>356</v>
      </c>
      <c r="B49" s="291" t="s">
        <v>418</v>
      </c>
      <c r="C49" s="291" t="s">
        <v>419</v>
      </c>
      <c r="D49" s="291" t="s">
        <v>92</v>
      </c>
      <c r="E49" s="291" t="s">
        <v>160</v>
      </c>
      <c r="F49" s="291" t="s">
        <v>161</v>
      </c>
      <c r="G49" s="291" t="s">
        <v>386</v>
      </c>
      <c r="H49" s="291" t="s">
        <v>387</v>
      </c>
      <c r="I49" s="293">
        <v>100000</v>
      </c>
      <c r="J49" s="293"/>
      <c r="K49" s="293"/>
      <c r="L49" s="293"/>
      <c r="M49" s="293"/>
      <c r="N49" s="293">
        <v>100000</v>
      </c>
      <c r="O49" s="293"/>
      <c r="P49" s="293"/>
      <c r="Q49" s="293"/>
      <c r="R49" s="293"/>
      <c r="S49" s="293"/>
      <c r="T49" s="293"/>
      <c r="U49" s="293"/>
      <c r="V49" s="293"/>
      <c r="W49" s="293"/>
    </row>
    <row r="50" ht="18" customHeight="1" spans="1:23">
      <c r="A50" s="291" t="s">
        <v>356</v>
      </c>
      <c r="B50" s="291" t="s">
        <v>420</v>
      </c>
      <c r="C50" s="291" t="s">
        <v>421</v>
      </c>
      <c r="D50" s="291" t="s">
        <v>92</v>
      </c>
      <c r="E50" s="291" t="s">
        <v>180</v>
      </c>
      <c r="F50" s="291" t="s">
        <v>181</v>
      </c>
      <c r="G50" s="291" t="s">
        <v>313</v>
      </c>
      <c r="H50" s="291" t="s">
        <v>314</v>
      </c>
      <c r="I50" s="293">
        <v>7870</v>
      </c>
      <c r="J50" s="293"/>
      <c r="K50" s="293"/>
      <c r="L50" s="293"/>
      <c r="M50" s="293"/>
      <c r="N50" s="293">
        <v>7870</v>
      </c>
      <c r="O50" s="293"/>
      <c r="P50" s="293"/>
      <c r="Q50" s="293"/>
      <c r="R50" s="293"/>
      <c r="S50" s="293"/>
      <c r="T50" s="293"/>
      <c r="U50" s="293"/>
      <c r="V50" s="293"/>
      <c r="W50" s="293"/>
    </row>
    <row r="51" ht="18" customHeight="1" spans="1:23">
      <c r="A51" s="291" t="s">
        <v>356</v>
      </c>
      <c r="B51" s="291" t="s">
        <v>422</v>
      </c>
      <c r="C51" s="291" t="s">
        <v>421</v>
      </c>
      <c r="D51" s="291" t="s">
        <v>92</v>
      </c>
      <c r="E51" s="291" t="s">
        <v>180</v>
      </c>
      <c r="F51" s="291" t="s">
        <v>181</v>
      </c>
      <c r="G51" s="291" t="s">
        <v>386</v>
      </c>
      <c r="H51" s="291" t="s">
        <v>387</v>
      </c>
      <c r="I51" s="293">
        <v>350000</v>
      </c>
      <c r="J51" s="293"/>
      <c r="K51" s="293"/>
      <c r="L51" s="293"/>
      <c r="M51" s="293"/>
      <c r="N51" s="293">
        <v>350000</v>
      </c>
      <c r="O51" s="293"/>
      <c r="P51" s="293"/>
      <c r="Q51" s="293"/>
      <c r="R51" s="293"/>
      <c r="S51" s="293"/>
      <c r="T51" s="293"/>
      <c r="U51" s="293"/>
      <c r="V51" s="293"/>
      <c r="W51" s="293"/>
    </row>
    <row r="52" ht="18" customHeight="1" spans="1:23">
      <c r="A52" s="291" t="s">
        <v>356</v>
      </c>
      <c r="B52" s="291" t="s">
        <v>423</v>
      </c>
      <c r="C52" s="291" t="s">
        <v>421</v>
      </c>
      <c r="D52" s="291" t="s">
        <v>92</v>
      </c>
      <c r="E52" s="291" t="s">
        <v>182</v>
      </c>
      <c r="F52" s="291" t="s">
        <v>183</v>
      </c>
      <c r="G52" s="291" t="s">
        <v>424</v>
      </c>
      <c r="H52" s="291" t="s">
        <v>425</v>
      </c>
      <c r="I52" s="293">
        <v>16500</v>
      </c>
      <c r="J52" s="293"/>
      <c r="K52" s="293"/>
      <c r="L52" s="293"/>
      <c r="M52" s="293"/>
      <c r="N52" s="293">
        <v>16500</v>
      </c>
      <c r="O52" s="293"/>
      <c r="P52" s="293"/>
      <c r="Q52" s="293"/>
      <c r="R52" s="293"/>
      <c r="S52" s="293"/>
      <c r="T52" s="293"/>
      <c r="U52" s="293"/>
      <c r="V52" s="293"/>
      <c r="W52" s="293"/>
    </row>
    <row r="53" ht="18" customHeight="1" spans="1:23">
      <c r="A53" s="291" t="s">
        <v>356</v>
      </c>
      <c r="B53" s="291" t="s">
        <v>426</v>
      </c>
      <c r="C53" s="291" t="s">
        <v>427</v>
      </c>
      <c r="D53" s="291" t="s">
        <v>92</v>
      </c>
      <c r="E53" s="291" t="s">
        <v>166</v>
      </c>
      <c r="F53" s="291" t="s">
        <v>167</v>
      </c>
      <c r="G53" s="291" t="s">
        <v>313</v>
      </c>
      <c r="H53" s="291" t="s">
        <v>314</v>
      </c>
      <c r="I53" s="293">
        <v>70000</v>
      </c>
      <c r="J53" s="293"/>
      <c r="K53" s="293"/>
      <c r="L53" s="293"/>
      <c r="M53" s="293"/>
      <c r="N53" s="293">
        <v>70000</v>
      </c>
      <c r="O53" s="293"/>
      <c r="P53" s="293"/>
      <c r="Q53" s="293"/>
      <c r="R53" s="293"/>
      <c r="S53" s="293"/>
      <c r="T53" s="293"/>
      <c r="U53" s="293"/>
      <c r="V53" s="293"/>
      <c r="W53" s="293"/>
    </row>
    <row r="54" ht="18" customHeight="1" spans="1:23">
      <c r="A54" s="291" t="s">
        <v>356</v>
      </c>
      <c r="B54" s="291" t="s">
        <v>428</v>
      </c>
      <c r="C54" s="291" t="s">
        <v>429</v>
      </c>
      <c r="D54" s="291" t="s">
        <v>92</v>
      </c>
      <c r="E54" s="291" t="s">
        <v>164</v>
      </c>
      <c r="F54" s="291" t="s">
        <v>165</v>
      </c>
      <c r="G54" s="291" t="s">
        <v>386</v>
      </c>
      <c r="H54" s="291" t="s">
        <v>387</v>
      </c>
      <c r="I54" s="293">
        <v>117.62</v>
      </c>
      <c r="J54" s="293"/>
      <c r="K54" s="293"/>
      <c r="L54" s="293"/>
      <c r="M54" s="293"/>
      <c r="N54" s="293">
        <v>117.62</v>
      </c>
      <c r="O54" s="293"/>
      <c r="P54" s="293"/>
      <c r="Q54" s="293"/>
      <c r="R54" s="293"/>
      <c r="S54" s="293"/>
      <c r="T54" s="293"/>
      <c r="U54" s="293"/>
      <c r="V54" s="293"/>
      <c r="W54" s="293"/>
    </row>
    <row r="55" ht="18" customHeight="1" spans="1:23">
      <c r="A55" s="291" t="s">
        <v>356</v>
      </c>
      <c r="B55" s="291" t="s">
        <v>430</v>
      </c>
      <c r="C55" s="291" t="s">
        <v>431</v>
      </c>
      <c r="D55" s="291" t="s">
        <v>92</v>
      </c>
      <c r="E55" s="291" t="s">
        <v>174</v>
      </c>
      <c r="F55" s="291" t="s">
        <v>175</v>
      </c>
      <c r="G55" s="291" t="s">
        <v>414</v>
      </c>
      <c r="H55" s="291" t="s">
        <v>415</v>
      </c>
      <c r="I55" s="293">
        <v>1340.25</v>
      </c>
      <c r="J55" s="293"/>
      <c r="K55" s="293"/>
      <c r="L55" s="293"/>
      <c r="M55" s="293"/>
      <c r="N55" s="293">
        <v>1340.25</v>
      </c>
      <c r="O55" s="293"/>
      <c r="P55" s="293"/>
      <c r="Q55" s="293"/>
      <c r="R55" s="293"/>
      <c r="S55" s="293"/>
      <c r="T55" s="293"/>
      <c r="U55" s="293"/>
      <c r="V55" s="293"/>
      <c r="W55" s="293"/>
    </row>
    <row r="56" ht="18" customHeight="1" spans="1:23">
      <c r="A56" s="291" t="s">
        <v>336</v>
      </c>
      <c r="B56" s="291" t="s">
        <v>432</v>
      </c>
      <c r="C56" s="291" t="s">
        <v>433</v>
      </c>
      <c r="D56" s="291" t="s">
        <v>92</v>
      </c>
      <c r="E56" s="291" t="s">
        <v>160</v>
      </c>
      <c r="F56" s="291" t="s">
        <v>161</v>
      </c>
      <c r="G56" s="291" t="s">
        <v>341</v>
      </c>
      <c r="H56" s="291" t="s">
        <v>342</v>
      </c>
      <c r="I56" s="293">
        <v>70000</v>
      </c>
      <c r="J56" s="293"/>
      <c r="K56" s="293"/>
      <c r="L56" s="293"/>
      <c r="M56" s="293"/>
      <c r="N56" s="293">
        <v>70000</v>
      </c>
      <c r="O56" s="293"/>
      <c r="P56" s="293"/>
      <c r="Q56" s="293"/>
      <c r="R56" s="293"/>
      <c r="S56" s="293"/>
      <c r="T56" s="293"/>
      <c r="U56" s="293"/>
      <c r="V56" s="293"/>
      <c r="W56" s="293"/>
    </row>
    <row r="57" ht="18" customHeight="1" spans="1:23">
      <c r="A57" s="291" t="s">
        <v>336</v>
      </c>
      <c r="B57" s="291" t="s">
        <v>434</v>
      </c>
      <c r="C57" s="291" t="s">
        <v>433</v>
      </c>
      <c r="D57" s="291" t="s">
        <v>92</v>
      </c>
      <c r="E57" s="291" t="s">
        <v>160</v>
      </c>
      <c r="F57" s="291" t="s">
        <v>161</v>
      </c>
      <c r="G57" s="291" t="s">
        <v>386</v>
      </c>
      <c r="H57" s="291" t="s">
        <v>387</v>
      </c>
      <c r="I57" s="293">
        <v>140000</v>
      </c>
      <c r="J57" s="293"/>
      <c r="K57" s="293"/>
      <c r="L57" s="293"/>
      <c r="M57" s="293"/>
      <c r="N57" s="293">
        <v>140000</v>
      </c>
      <c r="O57" s="293"/>
      <c r="P57" s="293"/>
      <c r="Q57" s="293"/>
      <c r="R57" s="293"/>
      <c r="S57" s="293"/>
      <c r="T57" s="293"/>
      <c r="U57" s="293"/>
      <c r="V57" s="293"/>
      <c r="W57" s="293"/>
    </row>
    <row r="58" ht="18" customHeight="1" spans="1:23">
      <c r="A58" s="291" t="s">
        <v>356</v>
      </c>
      <c r="B58" s="291" t="s">
        <v>435</v>
      </c>
      <c r="C58" s="291" t="s">
        <v>436</v>
      </c>
      <c r="D58" s="291" t="s">
        <v>92</v>
      </c>
      <c r="E58" s="291" t="s">
        <v>146</v>
      </c>
      <c r="F58" s="291" t="s">
        <v>147</v>
      </c>
      <c r="G58" s="291" t="s">
        <v>414</v>
      </c>
      <c r="H58" s="291" t="s">
        <v>415</v>
      </c>
      <c r="I58" s="293">
        <v>5023600</v>
      </c>
      <c r="J58" s="293"/>
      <c r="K58" s="293"/>
      <c r="L58" s="293"/>
      <c r="M58" s="293"/>
      <c r="N58" s="293"/>
      <c r="O58" s="293">
        <v>5023600</v>
      </c>
      <c r="P58" s="293"/>
      <c r="Q58" s="293"/>
      <c r="R58" s="293"/>
      <c r="S58" s="293"/>
      <c r="T58" s="293"/>
      <c r="U58" s="293"/>
      <c r="V58" s="293"/>
      <c r="W58" s="293"/>
    </row>
    <row r="59" ht="18" customHeight="1" spans="1:23">
      <c r="A59" s="291" t="s">
        <v>356</v>
      </c>
      <c r="B59" s="291" t="s">
        <v>437</v>
      </c>
      <c r="C59" s="291" t="s">
        <v>419</v>
      </c>
      <c r="D59" s="291" t="s">
        <v>92</v>
      </c>
      <c r="E59" s="291" t="s">
        <v>168</v>
      </c>
      <c r="F59" s="291" t="s">
        <v>169</v>
      </c>
      <c r="G59" s="291" t="s">
        <v>386</v>
      </c>
      <c r="H59" s="291" t="s">
        <v>387</v>
      </c>
      <c r="I59" s="293">
        <v>50000</v>
      </c>
      <c r="J59" s="293"/>
      <c r="K59" s="293"/>
      <c r="L59" s="293"/>
      <c r="M59" s="293"/>
      <c r="N59" s="293">
        <v>50000</v>
      </c>
      <c r="O59" s="293"/>
      <c r="P59" s="293"/>
      <c r="Q59" s="293"/>
      <c r="R59" s="293"/>
      <c r="S59" s="293"/>
      <c r="T59" s="293"/>
      <c r="U59" s="293"/>
      <c r="V59" s="293"/>
      <c r="W59" s="293"/>
    </row>
    <row r="60" ht="18" customHeight="1" spans="1:23">
      <c r="A60" s="291" t="s">
        <v>356</v>
      </c>
      <c r="B60" s="291" t="s">
        <v>438</v>
      </c>
      <c r="C60" s="291" t="s">
        <v>439</v>
      </c>
      <c r="D60" s="291" t="s">
        <v>92</v>
      </c>
      <c r="E60" s="291" t="s">
        <v>168</v>
      </c>
      <c r="F60" s="291" t="s">
        <v>169</v>
      </c>
      <c r="G60" s="291" t="s">
        <v>386</v>
      </c>
      <c r="H60" s="291" t="s">
        <v>387</v>
      </c>
      <c r="I60" s="293">
        <v>30000</v>
      </c>
      <c r="J60" s="293"/>
      <c r="K60" s="293"/>
      <c r="L60" s="293"/>
      <c r="M60" s="293"/>
      <c r="N60" s="293">
        <v>30000</v>
      </c>
      <c r="O60" s="293"/>
      <c r="P60" s="293"/>
      <c r="Q60" s="293"/>
      <c r="R60" s="293"/>
      <c r="S60" s="293"/>
      <c r="T60" s="293"/>
      <c r="U60" s="293"/>
      <c r="V60" s="293"/>
      <c r="W60" s="293"/>
    </row>
    <row r="61" ht="18" customHeight="1" spans="1:23">
      <c r="A61" s="291" t="s">
        <v>336</v>
      </c>
      <c r="B61" s="291" t="s">
        <v>440</v>
      </c>
      <c r="C61" s="291" t="s">
        <v>441</v>
      </c>
      <c r="D61" s="291" t="s">
        <v>92</v>
      </c>
      <c r="E61" s="291" t="s">
        <v>160</v>
      </c>
      <c r="F61" s="291" t="s">
        <v>161</v>
      </c>
      <c r="G61" s="291" t="s">
        <v>386</v>
      </c>
      <c r="H61" s="291" t="s">
        <v>387</v>
      </c>
      <c r="I61" s="293">
        <v>170000</v>
      </c>
      <c r="J61" s="293"/>
      <c r="K61" s="293"/>
      <c r="L61" s="293"/>
      <c r="M61" s="293"/>
      <c r="N61" s="293">
        <v>170000</v>
      </c>
      <c r="O61" s="293"/>
      <c r="P61" s="293"/>
      <c r="Q61" s="293"/>
      <c r="R61" s="293"/>
      <c r="S61" s="293"/>
      <c r="T61" s="293"/>
      <c r="U61" s="293"/>
      <c r="V61" s="293"/>
      <c r="W61" s="293"/>
    </row>
    <row r="62" ht="18" customHeight="1" spans="1:23">
      <c r="A62" s="291" t="s">
        <v>356</v>
      </c>
      <c r="B62" s="291" t="s">
        <v>442</v>
      </c>
      <c r="C62" s="291" t="s">
        <v>443</v>
      </c>
      <c r="D62" s="291" t="s">
        <v>92</v>
      </c>
      <c r="E62" s="291" t="s">
        <v>160</v>
      </c>
      <c r="F62" s="291" t="s">
        <v>161</v>
      </c>
      <c r="G62" s="291" t="s">
        <v>386</v>
      </c>
      <c r="H62" s="291" t="s">
        <v>387</v>
      </c>
      <c r="I62" s="293">
        <v>0.8</v>
      </c>
      <c r="J62" s="293"/>
      <c r="K62" s="293"/>
      <c r="L62" s="293"/>
      <c r="M62" s="293"/>
      <c r="N62" s="293">
        <v>0.8</v>
      </c>
      <c r="O62" s="293"/>
      <c r="P62" s="293"/>
      <c r="Q62" s="293"/>
      <c r="R62" s="293"/>
      <c r="S62" s="293"/>
      <c r="T62" s="293"/>
      <c r="U62" s="293"/>
      <c r="V62" s="293"/>
      <c r="W62" s="293"/>
    </row>
    <row r="63" ht="18" customHeight="1" spans="1:23">
      <c r="A63" s="291" t="s">
        <v>356</v>
      </c>
      <c r="B63" s="291" t="s">
        <v>444</v>
      </c>
      <c r="C63" s="291" t="s">
        <v>445</v>
      </c>
      <c r="D63" s="291" t="s">
        <v>92</v>
      </c>
      <c r="E63" s="291" t="s">
        <v>166</v>
      </c>
      <c r="F63" s="291" t="s">
        <v>167</v>
      </c>
      <c r="G63" s="291" t="s">
        <v>386</v>
      </c>
      <c r="H63" s="291" t="s">
        <v>387</v>
      </c>
      <c r="I63" s="293">
        <v>360000</v>
      </c>
      <c r="J63" s="293"/>
      <c r="K63" s="293"/>
      <c r="L63" s="293"/>
      <c r="M63" s="293"/>
      <c r="N63" s="293">
        <v>360000</v>
      </c>
      <c r="O63" s="293"/>
      <c r="P63" s="293"/>
      <c r="Q63" s="293"/>
      <c r="R63" s="293"/>
      <c r="S63" s="293"/>
      <c r="T63" s="293"/>
      <c r="U63" s="293"/>
      <c r="V63" s="293"/>
      <c r="W63" s="293"/>
    </row>
    <row r="64" ht="18" customHeight="1" spans="1:23">
      <c r="A64" s="291" t="s">
        <v>356</v>
      </c>
      <c r="B64" s="291" t="s">
        <v>446</v>
      </c>
      <c r="C64" s="291" t="s">
        <v>447</v>
      </c>
      <c r="D64" s="291" t="s">
        <v>92</v>
      </c>
      <c r="E64" s="291" t="s">
        <v>166</v>
      </c>
      <c r="F64" s="291" t="s">
        <v>167</v>
      </c>
      <c r="G64" s="291" t="s">
        <v>386</v>
      </c>
      <c r="H64" s="291" t="s">
        <v>387</v>
      </c>
      <c r="I64" s="293">
        <v>2100000</v>
      </c>
      <c r="J64" s="293"/>
      <c r="K64" s="293"/>
      <c r="L64" s="293"/>
      <c r="M64" s="293"/>
      <c r="N64" s="293">
        <v>2100000</v>
      </c>
      <c r="O64" s="293"/>
      <c r="P64" s="293"/>
      <c r="Q64" s="293"/>
      <c r="R64" s="293"/>
      <c r="S64" s="293"/>
      <c r="T64" s="293"/>
      <c r="U64" s="293"/>
      <c r="V64" s="293"/>
      <c r="W64" s="293"/>
    </row>
    <row r="65" ht="18" customHeight="1" spans="1:23">
      <c r="A65" s="291" t="s">
        <v>356</v>
      </c>
      <c r="B65" s="291" t="s">
        <v>448</v>
      </c>
      <c r="C65" s="291" t="s">
        <v>439</v>
      </c>
      <c r="D65" s="291" t="s">
        <v>92</v>
      </c>
      <c r="E65" s="291" t="s">
        <v>168</v>
      </c>
      <c r="F65" s="291" t="s">
        <v>169</v>
      </c>
      <c r="G65" s="291" t="s">
        <v>305</v>
      </c>
      <c r="H65" s="291" t="s">
        <v>306</v>
      </c>
      <c r="I65" s="293">
        <v>10000</v>
      </c>
      <c r="J65" s="293"/>
      <c r="K65" s="293"/>
      <c r="L65" s="293"/>
      <c r="M65" s="293"/>
      <c r="N65" s="293">
        <v>10000</v>
      </c>
      <c r="O65" s="293"/>
      <c r="P65" s="293"/>
      <c r="Q65" s="293"/>
      <c r="R65" s="293"/>
      <c r="S65" s="293"/>
      <c r="T65" s="293"/>
      <c r="U65" s="293"/>
      <c r="V65" s="293"/>
      <c r="W65" s="293"/>
    </row>
    <row r="66" ht="18" customHeight="1" spans="1:23">
      <c r="A66" s="291" t="s">
        <v>356</v>
      </c>
      <c r="B66" s="291" t="s">
        <v>449</v>
      </c>
      <c r="C66" s="291" t="s">
        <v>450</v>
      </c>
      <c r="D66" s="291" t="s">
        <v>92</v>
      </c>
      <c r="E66" s="291" t="s">
        <v>166</v>
      </c>
      <c r="F66" s="291" t="s">
        <v>167</v>
      </c>
      <c r="G66" s="291" t="s">
        <v>386</v>
      </c>
      <c r="H66" s="291" t="s">
        <v>387</v>
      </c>
      <c r="I66" s="293">
        <v>273690</v>
      </c>
      <c r="J66" s="293"/>
      <c r="K66" s="293"/>
      <c r="L66" s="293"/>
      <c r="M66" s="293"/>
      <c r="N66" s="293">
        <v>273690</v>
      </c>
      <c r="O66" s="293"/>
      <c r="P66" s="293"/>
      <c r="Q66" s="293"/>
      <c r="R66" s="293"/>
      <c r="S66" s="293"/>
      <c r="T66" s="293"/>
      <c r="U66" s="293"/>
      <c r="V66" s="293"/>
      <c r="W66" s="293"/>
    </row>
    <row r="67" ht="18" customHeight="1" spans="1:23">
      <c r="A67" s="291" t="s">
        <v>356</v>
      </c>
      <c r="B67" s="291" t="s">
        <v>451</v>
      </c>
      <c r="C67" s="291" t="s">
        <v>439</v>
      </c>
      <c r="D67" s="291" t="s">
        <v>92</v>
      </c>
      <c r="E67" s="291" t="s">
        <v>168</v>
      </c>
      <c r="F67" s="291" t="s">
        <v>169</v>
      </c>
      <c r="G67" s="291" t="s">
        <v>309</v>
      </c>
      <c r="H67" s="291" t="s">
        <v>310</v>
      </c>
      <c r="I67" s="293">
        <v>20000</v>
      </c>
      <c r="J67" s="293"/>
      <c r="K67" s="293"/>
      <c r="L67" s="293"/>
      <c r="M67" s="293"/>
      <c r="N67" s="293">
        <v>20000</v>
      </c>
      <c r="O67" s="293"/>
      <c r="P67" s="293"/>
      <c r="Q67" s="293"/>
      <c r="R67" s="293"/>
      <c r="S67" s="293"/>
      <c r="T67" s="293"/>
      <c r="U67" s="293"/>
      <c r="V67" s="293"/>
      <c r="W67" s="293"/>
    </row>
    <row r="68" ht="18" customHeight="1" spans="1:23">
      <c r="A68" s="291" t="s">
        <v>356</v>
      </c>
      <c r="B68" s="291" t="s">
        <v>452</v>
      </c>
      <c r="C68" s="291" t="s">
        <v>439</v>
      </c>
      <c r="D68" s="291" t="s">
        <v>92</v>
      </c>
      <c r="E68" s="291" t="s">
        <v>168</v>
      </c>
      <c r="F68" s="291" t="s">
        <v>169</v>
      </c>
      <c r="G68" s="291" t="s">
        <v>354</v>
      </c>
      <c r="H68" s="291" t="s">
        <v>355</v>
      </c>
      <c r="I68" s="293">
        <v>40000</v>
      </c>
      <c r="J68" s="293"/>
      <c r="K68" s="293"/>
      <c r="L68" s="293"/>
      <c r="M68" s="293"/>
      <c r="N68" s="293">
        <v>40000</v>
      </c>
      <c r="O68" s="293"/>
      <c r="P68" s="293"/>
      <c r="Q68" s="293"/>
      <c r="R68" s="293"/>
      <c r="S68" s="293"/>
      <c r="T68" s="293"/>
      <c r="U68" s="293"/>
      <c r="V68" s="293"/>
      <c r="W68" s="293"/>
    </row>
    <row r="69" ht="18" customHeight="1" spans="1:23">
      <c r="A69" s="291" t="s">
        <v>359</v>
      </c>
      <c r="B69" s="291" t="s">
        <v>453</v>
      </c>
      <c r="C69" s="291" t="s">
        <v>454</v>
      </c>
      <c r="D69" s="291" t="s">
        <v>92</v>
      </c>
      <c r="E69" s="291" t="s">
        <v>170</v>
      </c>
      <c r="F69" s="291" t="s">
        <v>171</v>
      </c>
      <c r="G69" s="291" t="s">
        <v>313</v>
      </c>
      <c r="H69" s="291" t="s">
        <v>314</v>
      </c>
      <c r="I69" s="293">
        <v>839700</v>
      </c>
      <c r="J69" s="293"/>
      <c r="K69" s="293"/>
      <c r="L69" s="293"/>
      <c r="M69" s="293"/>
      <c r="N69" s="293">
        <v>839700</v>
      </c>
      <c r="O69" s="293"/>
      <c r="P69" s="293"/>
      <c r="Q69" s="293"/>
      <c r="R69" s="293"/>
      <c r="S69" s="293"/>
      <c r="T69" s="293"/>
      <c r="U69" s="293"/>
      <c r="V69" s="293"/>
      <c r="W69" s="293"/>
    </row>
    <row r="70" ht="18" customHeight="1" spans="1:23">
      <c r="A70" s="291" t="s">
        <v>336</v>
      </c>
      <c r="B70" s="291" t="s">
        <v>455</v>
      </c>
      <c r="C70" s="291" t="s">
        <v>456</v>
      </c>
      <c r="D70" s="291" t="s">
        <v>92</v>
      </c>
      <c r="E70" s="291" t="s">
        <v>166</v>
      </c>
      <c r="F70" s="291" t="s">
        <v>167</v>
      </c>
      <c r="G70" s="291" t="s">
        <v>414</v>
      </c>
      <c r="H70" s="291" t="s">
        <v>415</v>
      </c>
      <c r="I70" s="293">
        <v>6550000</v>
      </c>
      <c r="J70" s="293">
        <v>6550000</v>
      </c>
      <c r="K70" s="293">
        <v>6550000</v>
      </c>
      <c r="L70" s="293"/>
      <c r="M70" s="293"/>
      <c r="N70" s="293"/>
      <c r="O70" s="293"/>
      <c r="P70" s="293"/>
      <c r="Q70" s="293"/>
      <c r="R70" s="293"/>
      <c r="S70" s="293"/>
      <c r="T70" s="293"/>
      <c r="U70" s="293"/>
      <c r="V70" s="293"/>
      <c r="W70" s="293"/>
    </row>
    <row r="71" ht="18" customHeight="1" spans="1:23">
      <c r="A71" s="291" t="s">
        <v>336</v>
      </c>
      <c r="B71" s="291" t="s">
        <v>457</v>
      </c>
      <c r="C71" s="291" t="s">
        <v>458</v>
      </c>
      <c r="D71" s="291" t="s">
        <v>92</v>
      </c>
      <c r="E71" s="291" t="s">
        <v>168</v>
      </c>
      <c r="F71" s="291" t="s">
        <v>169</v>
      </c>
      <c r="G71" s="291" t="s">
        <v>341</v>
      </c>
      <c r="H71" s="291" t="s">
        <v>342</v>
      </c>
      <c r="I71" s="293">
        <v>460000</v>
      </c>
      <c r="J71" s="293">
        <v>460000</v>
      </c>
      <c r="K71" s="293">
        <v>460000</v>
      </c>
      <c r="L71" s="293"/>
      <c r="M71" s="293"/>
      <c r="N71" s="293"/>
      <c r="O71" s="293"/>
      <c r="P71" s="293"/>
      <c r="Q71" s="293"/>
      <c r="R71" s="293"/>
      <c r="S71" s="293"/>
      <c r="T71" s="293"/>
      <c r="U71" s="293"/>
      <c r="V71" s="293"/>
      <c r="W71" s="293"/>
    </row>
    <row r="72" ht="18" customHeight="1" spans="1:23">
      <c r="A72" s="291" t="s">
        <v>336</v>
      </c>
      <c r="B72" s="291" t="s">
        <v>457</v>
      </c>
      <c r="C72" s="291" t="s">
        <v>458</v>
      </c>
      <c r="D72" s="291" t="s">
        <v>92</v>
      </c>
      <c r="E72" s="291" t="s">
        <v>168</v>
      </c>
      <c r="F72" s="291" t="s">
        <v>169</v>
      </c>
      <c r="G72" s="291" t="s">
        <v>386</v>
      </c>
      <c r="H72" s="291" t="s">
        <v>387</v>
      </c>
      <c r="I72" s="293">
        <v>500000</v>
      </c>
      <c r="J72" s="293">
        <v>500000</v>
      </c>
      <c r="K72" s="293">
        <v>500000</v>
      </c>
      <c r="L72" s="293"/>
      <c r="M72" s="293"/>
      <c r="N72" s="293"/>
      <c r="O72" s="293"/>
      <c r="P72" s="293"/>
      <c r="Q72" s="293"/>
      <c r="R72" s="293"/>
      <c r="S72" s="293"/>
      <c r="T72" s="293"/>
      <c r="U72" s="293"/>
      <c r="V72" s="293"/>
      <c r="W72" s="293"/>
    </row>
    <row r="73" ht="18" customHeight="1" spans="1:23">
      <c r="A73" s="291" t="s">
        <v>336</v>
      </c>
      <c r="B73" s="291" t="s">
        <v>459</v>
      </c>
      <c r="C73" s="291" t="s">
        <v>460</v>
      </c>
      <c r="D73" s="291" t="s">
        <v>92</v>
      </c>
      <c r="E73" s="291" t="s">
        <v>174</v>
      </c>
      <c r="F73" s="291" t="s">
        <v>175</v>
      </c>
      <c r="G73" s="291" t="s">
        <v>313</v>
      </c>
      <c r="H73" s="291" t="s">
        <v>314</v>
      </c>
      <c r="I73" s="293">
        <v>2925600</v>
      </c>
      <c r="J73" s="293"/>
      <c r="K73" s="293"/>
      <c r="L73" s="293"/>
      <c r="M73" s="293"/>
      <c r="N73" s="293">
        <v>2925600</v>
      </c>
      <c r="O73" s="293"/>
      <c r="P73" s="293"/>
      <c r="Q73" s="293"/>
      <c r="R73" s="293"/>
      <c r="S73" s="293"/>
      <c r="T73" s="293"/>
      <c r="U73" s="293"/>
      <c r="V73" s="293"/>
      <c r="W73" s="293"/>
    </row>
    <row r="74" ht="18" customHeight="1" spans="1:23">
      <c r="A74" s="291" t="s">
        <v>356</v>
      </c>
      <c r="B74" s="291" t="s">
        <v>461</v>
      </c>
      <c r="C74" s="291" t="s">
        <v>462</v>
      </c>
      <c r="D74" s="291" t="s">
        <v>92</v>
      </c>
      <c r="E74" s="291" t="s">
        <v>170</v>
      </c>
      <c r="F74" s="291" t="s">
        <v>171</v>
      </c>
      <c r="G74" s="291" t="s">
        <v>313</v>
      </c>
      <c r="H74" s="291" t="s">
        <v>314</v>
      </c>
      <c r="I74" s="293">
        <v>1500000</v>
      </c>
      <c r="J74" s="293"/>
      <c r="K74" s="293"/>
      <c r="L74" s="293"/>
      <c r="M74" s="293"/>
      <c r="N74" s="293">
        <v>1500000</v>
      </c>
      <c r="O74" s="293"/>
      <c r="P74" s="293"/>
      <c r="Q74" s="293"/>
      <c r="R74" s="293"/>
      <c r="S74" s="293"/>
      <c r="T74" s="293"/>
      <c r="U74" s="293"/>
      <c r="V74" s="293"/>
      <c r="W74" s="293"/>
    </row>
    <row r="75" ht="18" customHeight="1" spans="1:23">
      <c r="A75" s="291" t="s">
        <v>336</v>
      </c>
      <c r="B75" s="291" t="s">
        <v>463</v>
      </c>
      <c r="C75" s="291" t="s">
        <v>464</v>
      </c>
      <c r="D75" s="291" t="s">
        <v>92</v>
      </c>
      <c r="E75" s="291" t="s">
        <v>168</v>
      </c>
      <c r="F75" s="291" t="s">
        <v>169</v>
      </c>
      <c r="G75" s="291" t="s">
        <v>313</v>
      </c>
      <c r="H75" s="291" t="s">
        <v>314</v>
      </c>
      <c r="I75" s="293">
        <v>870000</v>
      </c>
      <c r="J75" s="293">
        <v>870000</v>
      </c>
      <c r="K75" s="293">
        <v>870000</v>
      </c>
      <c r="L75" s="293"/>
      <c r="M75" s="293"/>
      <c r="N75" s="293"/>
      <c r="O75" s="293"/>
      <c r="P75" s="293"/>
      <c r="Q75" s="293"/>
      <c r="R75" s="293"/>
      <c r="S75" s="293"/>
      <c r="T75" s="293"/>
      <c r="U75" s="293"/>
      <c r="V75" s="293"/>
      <c r="W75" s="293"/>
    </row>
    <row r="76" ht="18" customHeight="1" spans="1:23">
      <c r="A76" s="291" t="s">
        <v>356</v>
      </c>
      <c r="B76" s="291" t="s">
        <v>465</v>
      </c>
      <c r="C76" s="291" t="s">
        <v>439</v>
      </c>
      <c r="D76" s="291" t="s">
        <v>92</v>
      </c>
      <c r="E76" s="291" t="s">
        <v>158</v>
      </c>
      <c r="F76" s="291" t="s">
        <v>159</v>
      </c>
      <c r="G76" s="291" t="s">
        <v>386</v>
      </c>
      <c r="H76" s="291" t="s">
        <v>387</v>
      </c>
      <c r="I76" s="293">
        <v>13091.19</v>
      </c>
      <c r="J76" s="293"/>
      <c r="K76" s="293"/>
      <c r="L76" s="293"/>
      <c r="M76" s="293"/>
      <c r="N76" s="293">
        <v>13091.19</v>
      </c>
      <c r="O76" s="293"/>
      <c r="P76" s="293"/>
      <c r="Q76" s="293"/>
      <c r="R76" s="293"/>
      <c r="S76" s="293"/>
      <c r="T76" s="293"/>
      <c r="U76" s="293"/>
      <c r="V76" s="293"/>
      <c r="W76" s="293"/>
    </row>
    <row r="77" ht="18" customHeight="1" spans="1:23">
      <c r="A77" s="291" t="s">
        <v>356</v>
      </c>
      <c r="B77" s="291" t="s">
        <v>466</v>
      </c>
      <c r="C77" s="291" t="s">
        <v>439</v>
      </c>
      <c r="D77" s="291" t="s">
        <v>92</v>
      </c>
      <c r="E77" s="291" t="s">
        <v>158</v>
      </c>
      <c r="F77" s="291" t="s">
        <v>159</v>
      </c>
      <c r="G77" s="291" t="s">
        <v>311</v>
      </c>
      <c r="H77" s="291" t="s">
        <v>312</v>
      </c>
      <c r="I77" s="293">
        <v>81000</v>
      </c>
      <c r="J77" s="293"/>
      <c r="K77" s="293"/>
      <c r="L77" s="293"/>
      <c r="M77" s="293"/>
      <c r="N77" s="293">
        <v>81000</v>
      </c>
      <c r="O77" s="293"/>
      <c r="P77" s="293"/>
      <c r="Q77" s="293"/>
      <c r="R77" s="293"/>
      <c r="S77" s="293"/>
      <c r="T77" s="293"/>
      <c r="U77" s="293"/>
      <c r="V77" s="293"/>
      <c r="W77" s="293"/>
    </row>
    <row r="78" ht="18" customHeight="1" spans="1:23">
      <c r="A78" s="291" t="s">
        <v>356</v>
      </c>
      <c r="B78" s="291" t="s">
        <v>467</v>
      </c>
      <c r="C78" s="291" t="s">
        <v>439</v>
      </c>
      <c r="D78" s="291" t="s">
        <v>92</v>
      </c>
      <c r="E78" s="291" t="s">
        <v>168</v>
      </c>
      <c r="F78" s="291" t="s">
        <v>169</v>
      </c>
      <c r="G78" s="291" t="s">
        <v>386</v>
      </c>
      <c r="H78" s="291" t="s">
        <v>387</v>
      </c>
      <c r="I78" s="293">
        <v>10490.69</v>
      </c>
      <c r="J78" s="293"/>
      <c r="K78" s="293"/>
      <c r="L78" s="293"/>
      <c r="M78" s="293"/>
      <c r="N78" s="293">
        <v>10490.69</v>
      </c>
      <c r="O78" s="293"/>
      <c r="P78" s="293"/>
      <c r="Q78" s="293"/>
      <c r="R78" s="293"/>
      <c r="S78" s="293"/>
      <c r="T78" s="293"/>
      <c r="U78" s="293"/>
      <c r="V78" s="293"/>
      <c r="W78" s="293"/>
    </row>
    <row r="79" ht="18" customHeight="1" spans="1:23">
      <c r="A79" s="291" t="s">
        <v>336</v>
      </c>
      <c r="B79" s="291" t="s">
        <v>468</v>
      </c>
      <c r="C79" s="291" t="s">
        <v>413</v>
      </c>
      <c r="D79" s="291" t="s">
        <v>92</v>
      </c>
      <c r="E79" s="291" t="s">
        <v>178</v>
      </c>
      <c r="F79" s="291" t="s">
        <v>179</v>
      </c>
      <c r="G79" s="291" t="s">
        <v>414</v>
      </c>
      <c r="H79" s="291" t="s">
        <v>415</v>
      </c>
      <c r="I79" s="293">
        <v>9088400</v>
      </c>
      <c r="J79" s="293"/>
      <c r="K79" s="293"/>
      <c r="L79" s="293"/>
      <c r="M79" s="293"/>
      <c r="N79" s="293">
        <v>9088400</v>
      </c>
      <c r="O79" s="293"/>
      <c r="P79" s="293"/>
      <c r="Q79" s="293"/>
      <c r="R79" s="293"/>
      <c r="S79" s="293"/>
      <c r="T79" s="293"/>
      <c r="U79" s="293"/>
      <c r="V79" s="293"/>
      <c r="W79" s="293"/>
    </row>
    <row r="80" ht="18" customHeight="1" spans="1:23">
      <c r="A80" s="291" t="s">
        <v>336</v>
      </c>
      <c r="B80" s="291" t="s">
        <v>469</v>
      </c>
      <c r="C80" s="291" t="s">
        <v>413</v>
      </c>
      <c r="D80" s="291" t="s">
        <v>92</v>
      </c>
      <c r="E80" s="291" t="s">
        <v>178</v>
      </c>
      <c r="F80" s="291" t="s">
        <v>179</v>
      </c>
      <c r="G80" s="291" t="s">
        <v>341</v>
      </c>
      <c r="H80" s="291" t="s">
        <v>342</v>
      </c>
      <c r="I80" s="293">
        <v>2391600</v>
      </c>
      <c r="J80" s="293"/>
      <c r="K80" s="293"/>
      <c r="L80" s="293"/>
      <c r="M80" s="293"/>
      <c r="N80" s="293">
        <v>2391600</v>
      </c>
      <c r="O80" s="293"/>
      <c r="P80" s="293"/>
      <c r="Q80" s="293"/>
      <c r="R80" s="293"/>
      <c r="S80" s="293"/>
      <c r="T80" s="293"/>
      <c r="U80" s="293"/>
      <c r="V80" s="293"/>
      <c r="W80" s="293"/>
    </row>
    <row r="81" ht="18" customHeight="1" spans="1:23">
      <c r="A81" s="291" t="s">
        <v>356</v>
      </c>
      <c r="B81" s="291" t="s">
        <v>470</v>
      </c>
      <c r="C81" s="291" t="s">
        <v>436</v>
      </c>
      <c r="D81" s="291" t="s">
        <v>92</v>
      </c>
      <c r="E81" s="291" t="s">
        <v>146</v>
      </c>
      <c r="F81" s="291" t="s">
        <v>147</v>
      </c>
      <c r="G81" s="291" t="s">
        <v>341</v>
      </c>
      <c r="H81" s="291" t="s">
        <v>342</v>
      </c>
      <c r="I81" s="293">
        <v>500</v>
      </c>
      <c r="J81" s="293"/>
      <c r="K81" s="293"/>
      <c r="L81" s="293"/>
      <c r="M81" s="293"/>
      <c r="N81" s="293"/>
      <c r="O81" s="293">
        <v>500</v>
      </c>
      <c r="P81" s="293"/>
      <c r="Q81" s="293"/>
      <c r="R81" s="293"/>
      <c r="S81" s="293"/>
      <c r="T81" s="293"/>
      <c r="U81" s="293"/>
      <c r="V81" s="293"/>
      <c r="W81" s="293"/>
    </row>
    <row r="82" ht="18" customHeight="1" spans="1:23">
      <c r="A82" s="291" t="s">
        <v>356</v>
      </c>
      <c r="B82" s="291" t="s">
        <v>471</v>
      </c>
      <c r="C82" s="291" t="s">
        <v>436</v>
      </c>
      <c r="D82" s="291" t="s">
        <v>92</v>
      </c>
      <c r="E82" s="291" t="s">
        <v>146</v>
      </c>
      <c r="F82" s="291" t="s">
        <v>147</v>
      </c>
      <c r="G82" s="291" t="s">
        <v>313</v>
      </c>
      <c r="H82" s="291" t="s">
        <v>314</v>
      </c>
      <c r="I82" s="293">
        <v>1095900</v>
      </c>
      <c r="J82" s="293"/>
      <c r="K82" s="293"/>
      <c r="L82" s="293"/>
      <c r="M82" s="293"/>
      <c r="N82" s="293"/>
      <c r="O82" s="293">
        <v>1095900</v>
      </c>
      <c r="P82" s="293"/>
      <c r="Q82" s="293"/>
      <c r="R82" s="293"/>
      <c r="S82" s="293"/>
      <c r="T82" s="293"/>
      <c r="U82" s="293"/>
      <c r="V82" s="293"/>
      <c r="W82" s="293"/>
    </row>
    <row r="83" ht="18" customHeight="1" spans="1:23">
      <c r="A83" s="291" t="s">
        <v>336</v>
      </c>
      <c r="B83" s="291" t="s">
        <v>472</v>
      </c>
      <c r="C83" s="291" t="s">
        <v>473</v>
      </c>
      <c r="D83" s="291" t="s">
        <v>92</v>
      </c>
      <c r="E83" s="291" t="s">
        <v>164</v>
      </c>
      <c r="F83" s="291" t="s">
        <v>165</v>
      </c>
      <c r="G83" s="291" t="s">
        <v>386</v>
      </c>
      <c r="H83" s="291" t="s">
        <v>387</v>
      </c>
      <c r="I83" s="293">
        <v>5170000</v>
      </c>
      <c r="J83" s="293">
        <v>5170000</v>
      </c>
      <c r="K83" s="293">
        <v>5170000</v>
      </c>
      <c r="L83" s="293"/>
      <c r="M83" s="293"/>
      <c r="N83" s="293"/>
      <c r="O83" s="293"/>
      <c r="P83" s="293"/>
      <c r="Q83" s="293"/>
      <c r="R83" s="293"/>
      <c r="S83" s="293"/>
      <c r="T83" s="293"/>
      <c r="U83" s="293"/>
      <c r="V83" s="293"/>
      <c r="W83" s="293"/>
    </row>
    <row r="84" ht="18" customHeight="1" spans="1:23">
      <c r="A84" s="291" t="s">
        <v>336</v>
      </c>
      <c r="B84" s="291" t="s">
        <v>474</v>
      </c>
      <c r="C84" s="291" t="s">
        <v>475</v>
      </c>
      <c r="D84" s="291" t="s">
        <v>92</v>
      </c>
      <c r="E84" s="291" t="s">
        <v>154</v>
      </c>
      <c r="F84" s="291" t="s">
        <v>155</v>
      </c>
      <c r="G84" s="291" t="s">
        <v>289</v>
      </c>
      <c r="H84" s="291" t="s">
        <v>290</v>
      </c>
      <c r="I84" s="293">
        <v>22000</v>
      </c>
      <c r="J84" s="293">
        <v>22000</v>
      </c>
      <c r="K84" s="293">
        <v>22000</v>
      </c>
      <c r="L84" s="293"/>
      <c r="M84" s="293"/>
      <c r="N84" s="293"/>
      <c r="O84" s="293"/>
      <c r="P84" s="293"/>
      <c r="Q84" s="293"/>
      <c r="R84" s="293"/>
      <c r="S84" s="293"/>
      <c r="T84" s="293"/>
      <c r="U84" s="293"/>
      <c r="V84" s="293"/>
      <c r="W84" s="293"/>
    </row>
    <row r="85" ht="18" customHeight="1" spans="1:23">
      <c r="A85" s="291" t="s">
        <v>336</v>
      </c>
      <c r="B85" s="291" t="s">
        <v>476</v>
      </c>
      <c r="C85" s="291" t="s">
        <v>477</v>
      </c>
      <c r="D85" s="291" t="s">
        <v>92</v>
      </c>
      <c r="E85" s="291" t="s">
        <v>160</v>
      </c>
      <c r="F85" s="291" t="s">
        <v>161</v>
      </c>
      <c r="G85" s="291" t="s">
        <v>386</v>
      </c>
      <c r="H85" s="291" t="s">
        <v>387</v>
      </c>
      <c r="I85" s="293">
        <v>20000</v>
      </c>
      <c r="J85" s="293">
        <v>20000</v>
      </c>
      <c r="K85" s="293">
        <v>20000</v>
      </c>
      <c r="L85" s="293"/>
      <c r="M85" s="293"/>
      <c r="N85" s="293"/>
      <c r="O85" s="293"/>
      <c r="P85" s="293"/>
      <c r="Q85" s="293"/>
      <c r="R85" s="293"/>
      <c r="S85" s="293"/>
      <c r="T85" s="293"/>
      <c r="U85" s="293"/>
      <c r="V85" s="293"/>
      <c r="W85" s="293"/>
    </row>
    <row r="86" ht="18" customHeight="1" spans="1:23">
      <c r="A86" s="291" t="s">
        <v>336</v>
      </c>
      <c r="B86" s="291" t="s">
        <v>478</v>
      </c>
      <c r="C86" s="291" t="s">
        <v>479</v>
      </c>
      <c r="D86" s="291" t="s">
        <v>92</v>
      </c>
      <c r="E86" s="291" t="s">
        <v>158</v>
      </c>
      <c r="F86" s="291" t="s">
        <v>159</v>
      </c>
      <c r="G86" s="291" t="s">
        <v>313</v>
      </c>
      <c r="H86" s="291" t="s">
        <v>314</v>
      </c>
      <c r="I86" s="293">
        <v>460000</v>
      </c>
      <c r="J86" s="293">
        <v>460000</v>
      </c>
      <c r="K86" s="293">
        <v>460000</v>
      </c>
      <c r="L86" s="293"/>
      <c r="M86" s="293"/>
      <c r="N86" s="293"/>
      <c r="O86" s="293"/>
      <c r="P86" s="293"/>
      <c r="Q86" s="293"/>
      <c r="R86" s="293"/>
      <c r="S86" s="293"/>
      <c r="T86" s="293"/>
      <c r="U86" s="293"/>
      <c r="V86" s="293"/>
      <c r="W86" s="293"/>
    </row>
    <row r="87" ht="18" customHeight="1" spans="1:23">
      <c r="A87" s="291" t="s">
        <v>336</v>
      </c>
      <c r="B87" s="291" t="s">
        <v>480</v>
      </c>
      <c r="C87" s="291" t="s">
        <v>481</v>
      </c>
      <c r="D87" s="291" t="s">
        <v>92</v>
      </c>
      <c r="E87" s="291" t="s">
        <v>182</v>
      </c>
      <c r="F87" s="291" t="s">
        <v>183</v>
      </c>
      <c r="G87" s="291" t="s">
        <v>313</v>
      </c>
      <c r="H87" s="291" t="s">
        <v>314</v>
      </c>
      <c r="I87" s="293">
        <v>140000</v>
      </c>
      <c r="J87" s="293">
        <v>140000</v>
      </c>
      <c r="K87" s="293">
        <v>140000</v>
      </c>
      <c r="L87" s="293"/>
      <c r="M87" s="293"/>
      <c r="N87" s="293"/>
      <c r="O87" s="293"/>
      <c r="P87" s="293"/>
      <c r="Q87" s="293"/>
      <c r="R87" s="293"/>
      <c r="S87" s="293"/>
      <c r="T87" s="293"/>
      <c r="U87" s="293"/>
      <c r="V87" s="293"/>
      <c r="W87" s="293"/>
    </row>
    <row r="88" ht="18" customHeight="1" spans="1:23">
      <c r="A88" s="291" t="s">
        <v>336</v>
      </c>
      <c r="B88" s="291" t="s">
        <v>482</v>
      </c>
      <c r="C88" s="291" t="s">
        <v>483</v>
      </c>
      <c r="D88" s="291" t="s">
        <v>92</v>
      </c>
      <c r="E88" s="291" t="s">
        <v>168</v>
      </c>
      <c r="F88" s="291" t="s">
        <v>169</v>
      </c>
      <c r="G88" s="291" t="s">
        <v>305</v>
      </c>
      <c r="H88" s="291" t="s">
        <v>306</v>
      </c>
      <c r="I88" s="293">
        <v>30000</v>
      </c>
      <c r="J88" s="293">
        <v>30000</v>
      </c>
      <c r="K88" s="293">
        <v>30000</v>
      </c>
      <c r="L88" s="293"/>
      <c r="M88" s="293"/>
      <c r="N88" s="293"/>
      <c r="O88" s="293"/>
      <c r="P88" s="293"/>
      <c r="Q88" s="293"/>
      <c r="R88" s="293"/>
      <c r="S88" s="293"/>
      <c r="T88" s="293"/>
      <c r="U88" s="293"/>
      <c r="V88" s="293"/>
      <c r="W88" s="293"/>
    </row>
    <row r="89" ht="18.75" customHeight="1" spans="1:23">
      <c r="A89" s="295" t="s">
        <v>194</v>
      </c>
      <c r="B89" s="296"/>
      <c r="C89" s="297"/>
      <c r="D89" s="297"/>
      <c r="E89" s="297"/>
      <c r="F89" s="297"/>
      <c r="G89" s="297"/>
      <c r="H89" s="298"/>
      <c r="I89" s="293">
        <v>51499611.55</v>
      </c>
      <c r="J89" s="293">
        <v>17206600</v>
      </c>
      <c r="K89" s="293">
        <v>17206600</v>
      </c>
      <c r="L89" s="293" t="s">
        <v>93</v>
      </c>
      <c r="M89" s="293" t="s">
        <v>93</v>
      </c>
      <c r="N89" s="293">
        <v>28144011.55</v>
      </c>
      <c r="O89" s="293">
        <v>6120000</v>
      </c>
      <c r="P89" s="293"/>
      <c r="Q89" s="293" t="s">
        <v>93</v>
      </c>
      <c r="R89" s="293">
        <v>29000</v>
      </c>
      <c r="S89" s="293"/>
      <c r="T89" s="293"/>
      <c r="U89" s="299">
        <v>25000</v>
      </c>
      <c r="V89" s="300"/>
      <c r="W89" s="300">
        <v>4000</v>
      </c>
    </row>
  </sheetData>
  <autoFilter ref="A7:W89">
    <extLst/>
  </autoFilter>
  <mergeCells count="28">
    <mergeCell ref="A2:W2"/>
    <mergeCell ref="A3:H3"/>
    <mergeCell ref="J4:M4"/>
    <mergeCell ref="N4:P4"/>
    <mergeCell ref="R4:W4"/>
    <mergeCell ref="J5:K5"/>
    <mergeCell ref="A89:H8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33"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2020-01-11T06:24:00Z</dcterms:created>
  <cp:lastPrinted>2021-01-13T07:07:00Z</cp:lastPrinted>
  <dcterms:modified xsi:type="dcterms:W3CDTF">2025-04-01T02:35:04Z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8366DD0D46CF4070B2543849E15FB139_12</vt:lpwstr>
  </property>
</Properties>
</file>