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12360"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8" hidden="1">'项目支出预算表05-1'!$A$7:$W$7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<sst xmlns="http://schemas.openxmlformats.org/spreadsheetml/2006/main" count="2569" uniqueCount="718">
  <si>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</si>
  <si>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</si>
  <si>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</si>
  <si>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</si>
  <si>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</si>
  <si>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</si>
  <si>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</si>
  <si>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</si>
  <si>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</si>
  <si>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</si>
  <si>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</si>
  <si>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</si>
  <si>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</si>
  <si>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</si>
  <si>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</si>
  <si>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</si>
  <si>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</si>
  <si>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</si>
  <si>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</si>
  <si>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</si>
  <si>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</si>
  <si>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</si>
  <si>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单位名称：中国共产党安宁市委员会政法委员会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</si>
  <si>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</si>
  <si>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</si>
  <si>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</si>
  <si>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</si>
  <si>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</si>
  <si>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</si>
  <si>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</si>
  <si>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</si>
  <si>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</si>
  <si>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</si>
  <si>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</si>
  <si>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</si>
  <si>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</si>
  <si>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</si>
  <si>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</si>
  <si>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</si>
  <si>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</si>
  <si>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</si>
  <si>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</si>
  <si>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</si>
  <si>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</si>
  <si>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</si>
  <si>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</si>
  <si>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</si>
  <si>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</si>
  <si>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</si>
  <si>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</si>
  <si>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</si>
  <si>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</si>
  <si>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</si>
  <si>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</si>
  <si>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</si>
  <si>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</si>
  <si>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</si>
  <si>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</si>
  <si>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</si>
  <si>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</si>
  <si>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</si>
  <si>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</si>
  <si>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</si>
  <si>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</si>
  <si>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</si>
  <si>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</si>
  <si>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</si>
  <si>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</si>
  <si>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</si>
  <si>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</si>
  <si>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</si>
  <si>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</si>
  <si>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</si>
  <si>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</si>
  <si>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</si>
  <si>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</si>
  <si>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</si>
  <si>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</si>
  <si>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</si>
  <si>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</si>
  <si>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</si>
  <si>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</si>
  <si>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</si>
  <si>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</si>
  <si>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</si>
  <si>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</si>
  <si>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</si>
  <si>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</si>
  <si>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</si>
  <si>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</si>
  <si>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</si>
  <si>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302</t>
  </si>
  <si>
    <t>中国共产党安宁市委员会政法委员会</t>
  </si>
  <si>
    <t/>
  </si>
  <si>
    <t>302004</t>
  </si>
  <si>
    <t>安宁市社会建设和社会治理综合服务中心</t>
  </si>
  <si>
    <t>302001</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</si>
  <si>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</si>
  <si>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</si>
  <si>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</si>
  <si>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</si>
  <si>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</si>
  <si>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</si>
  <si>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</si>
  <si>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</si>
  <si>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</si>
  <si>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</si>
  <si>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</si>
  <si>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</si>
  <si>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</si>
  <si>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20131</t>
  </si>
  <si>
    <t>党委办公厅（室）及相关机构事务</t>
  </si>
  <si>
    <t>2013102</t>
  </si>
  <si>
    <t>一般行政管理事务</t>
  </si>
  <si>
    <t>20136</t>
  </si>
  <si>
    <t>其他共产党事务支出</t>
  </si>
  <si>
    <t>2013601</t>
  </si>
  <si>
    <t>行政运行</t>
  </si>
  <si>
    <t>2013602</t>
  </si>
  <si>
    <t>2013650</t>
  </si>
  <si>
    <t>事业运行</t>
  </si>
  <si>
    <t>2013699</t>
  </si>
  <si>
    <t>204</t>
  </si>
  <si>
    <t>公共安全支出</t>
  </si>
  <si>
    <t>20499</t>
  </si>
  <si>
    <t>其他公共安全支出</t>
  </si>
  <si>
    <t>2049902</t>
  </si>
  <si>
    <t>国家司法救助支出</t>
  </si>
  <si>
    <t>2049999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</si>
  <si>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</si>
  <si>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</si>
  <si>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</si>
  <si>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</si>
  <si>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</si>
  <si>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</si>
  <si>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</si>
  <si>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</si>
  <si>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</si>
  <si>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</si>
  <si>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</si>
  <si>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</si>
  <si>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</si>
  <si>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</si>
  <si>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</si>
  <si>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</si>
  <si>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</si>
  <si>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</si>
  <si>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</si>
  <si>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</si>
  <si>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</si>
  <si>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</si>
  <si>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</si>
  <si>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</si>
  <si>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</si>
  <si>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</si>
  <si>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</si>
  <si>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</si>
  <si>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</si>
  <si>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</si>
  <si>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</si>
  <si>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</si>
  <si>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</si>
  <si>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</si>
  <si>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</si>
  <si>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</si>
  <si>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</si>
  <si>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</si>
  <si>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</si>
  <si>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</si>
  <si>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</si>
  <si>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</si>
  <si>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</si>
  <si>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</si>
  <si>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</si>
  <si>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</si>
  <si>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</si>
  <si>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</si>
  <si>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</si>
  <si>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</si>
  <si>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</si>
  <si>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</si>
  <si>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</si>
  <si>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</si>
  <si>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</si>
  <si>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</si>
  <si>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</si>
  <si>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</si>
  <si>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</si>
  <si>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</si>
  <si>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</si>
  <si>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</si>
  <si>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</si>
  <si>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</si>
  <si>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</si>
  <si>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</si>
  <si>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</si>
  <si>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</si>
  <si>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</si>
  <si>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</si>
  <si>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</si>
  <si>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</si>
  <si>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</si>
  <si>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</si>
  <si>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</si>
  <si>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</si>
  <si>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</si>
  <si>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</si>
  <si>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</si>
  <si>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</si>
  <si>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</si>
  <si>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</si>
  <si>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</si>
  <si>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</si>
  <si>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</si>
  <si>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</si>
  <si>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</si>
  <si>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</si>
  <si>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</si>
  <si>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</si>
  <si>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</si>
  <si>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</si>
  <si>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</si>
  <si>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</si>
  <si>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</si>
  <si>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</si>
  <si>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</si>
  <si>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</si>
  <si>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</si>
  <si>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行财科</t>
  </si>
  <si>
    <t>530181221100000211779</t>
  </si>
  <si>
    <t>事业人员支出工资</t>
  </si>
  <si>
    <t>30101</t>
  </si>
  <si>
    <t>基本工资</t>
  </si>
  <si>
    <t>30102</t>
  </si>
  <si>
    <t>津贴补贴</t>
  </si>
  <si>
    <t>30103</t>
  </si>
  <si>
    <t>奖金</t>
  </si>
  <si>
    <t>30107</t>
  </si>
  <si>
    <t>绩效工资</t>
  </si>
  <si>
    <t>530181221100000211782</t>
  </si>
  <si>
    <t>社会保障缴费</t>
  </si>
  <si>
    <t>30112</t>
  </si>
  <si>
    <t>其他社会保障缴费</t>
  </si>
  <si>
    <t>30108</t>
  </si>
  <si>
    <t>机关事业单位基本养老保险缴费</t>
  </si>
  <si>
    <t>30110</t>
  </si>
  <si>
    <t>职工基本医疗保险缴费</t>
  </si>
  <si>
    <t>30111</t>
  </si>
  <si>
    <t>公务员医疗补助缴费</t>
  </si>
  <si>
    <t>530181221100000211801</t>
  </si>
  <si>
    <t>30113</t>
  </si>
  <si>
    <t>530181221100000211802</t>
  </si>
  <si>
    <t>工会经费</t>
  </si>
  <si>
    <t>30228</t>
  </si>
  <si>
    <t>530181221100000211803</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</si>
  <si>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</si>
  <si>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</si>
  <si>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</si>
  <si>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</si>
  <si>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</si>
  <si>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</si>
  <si>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</si>
  <si>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</si>
  <si>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</si>
  <si>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</si>
  <si>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</si>
  <si>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</si>
  <si>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</si>
  <si>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</si>
  <si>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</si>
  <si>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530181231100001570446</t>
  </si>
  <si>
    <t>事业人员绩效奖励</t>
  </si>
  <si>
    <t>530181210000000017981</t>
  </si>
  <si>
    <t>行政人员支出工资</t>
  </si>
  <si>
    <t>530181210000000017983</t>
  </si>
  <si>
    <t>530181210000000017985</t>
  </si>
  <si>
    <t>530181210000000017986</t>
  </si>
  <si>
    <t>对个人和家庭的补助</t>
  </si>
  <si>
    <t>30305</t>
  </si>
  <si>
    <t>生活补助</t>
  </si>
  <si>
    <t>530181210000000017988</t>
  </si>
  <si>
    <t>公务交通补贴</t>
  </si>
  <si>
    <t>530181210000000020301</t>
  </si>
  <si>
    <t>30227</t>
  </si>
  <si>
    <t>委托业务费</t>
  </si>
  <si>
    <t>530181210000000020342</t>
  </si>
  <si>
    <t>30109</t>
  </si>
  <si>
    <t>职业年金缴费</t>
  </si>
  <si>
    <t>530181221100000211807</t>
  </si>
  <si>
    <t>公车购置及运维费</t>
  </si>
  <si>
    <t>30231</t>
  </si>
  <si>
    <t>公务用车运行维护费</t>
  </si>
  <si>
    <t>530181221100000211808</t>
  </si>
  <si>
    <t>530181231100001572595</t>
  </si>
  <si>
    <t>行政人员绩效奖励</t>
  </si>
  <si>
    <t>530181231100001572621</t>
  </si>
  <si>
    <t>530181231100001572623</t>
  </si>
  <si>
    <t>编外人员经费支出</t>
  </si>
  <si>
    <t>30199</t>
  </si>
  <si>
    <t>其他工资福利支出</t>
  </si>
  <si>
    <t>530181231100001572624</t>
  </si>
  <si>
    <t>30217</t>
  </si>
  <si>
    <t>预算05-1表</t>
  </si>
  <si>
    <t>项目分类</t>
  </si>
  <si>
    <t>项目单位</t>
  </si>
  <si>
    <t>经济科目编码</t>
  </si>
  <si>
    <t>经济科目名称</t>
  </si>
  <si>
    <t>本年拨款</t>
  </si>
  <si>
    <t>事业单位
经营收入</t>
  </si>
  <si>
    <t>其中：本次下达</t>
  </si>
  <si>
    <t>311 专项业务类</t>
  </si>
  <si>
    <t>530181210000000017244</t>
  </si>
  <si>
    <t>国家司法救助金专项资金</t>
  </si>
  <si>
    <t>530181221100000664001</t>
  </si>
  <si>
    <t>综治维稳专项资金</t>
  </si>
  <si>
    <t>530181221100000664023</t>
  </si>
  <si>
    <t>安宁市铁路护路联防专项资金</t>
  </si>
  <si>
    <t>530181221100000664030</t>
  </si>
  <si>
    <t>“610”专项资金</t>
  </si>
  <si>
    <t>530181231100001089962</t>
  </si>
  <si>
    <t>安宁市法制教育培训基地运行维护专项经费</t>
  </si>
  <si>
    <t>530181231100001092380</t>
  </si>
  <si>
    <t>安宁市见义勇为人员表彰奖励专项经费</t>
  </si>
  <si>
    <t>30309</t>
  </si>
  <si>
    <t>奖励金</t>
  </si>
  <si>
    <t>530181231100001096287</t>
  </si>
  <si>
    <t>常态化开展扫黑除恶工作专项经费</t>
  </si>
  <si>
    <t>530181231100002471325</t>
  </si>
  <si>
    <t>2023年烟草秩序维护专项经费</t>
  </si>
  <si>
    <t>530181241100003041200</t>
  </si>
  <si>
    <t>2024年一季度护路工作经费</t>
  </si>
  <si>
    <t>530181241100003041221</t>
  </si>
  <si>
    <t>2024年一季度三项排查考核补助工作经费</t>
  </si>
  <si>
    <t>530181241100003367231</t>
  </si>
  <si>
    <t>2024年三季度三项排查补助经费</t>
  </si>
  <si>
    <t>530181241100003367354</t>
  </si>
  <si>
    <t>2024年三季度护路工作经费</t>
  </si>
  <si>
    <t>530181241100003367357</t>
  </si>
  <si>
    <t>2024年二季度护路工作经费</t>
  </si>
  <si>
    <t>530181241100003367373</t>
  </si>
  <si>
    <t>2024年二季度三项排查考核补助经费</t>
  </si>
  <si>
    <t>530181251100003846834</t>
  </si>
  <si>
    <t>磨憨边境联防所结对挂包帮扶联防专项经费</t>
  </si>
  <si>
    <t>530181251100003945569</t>
  </si>
  <si>
    <t>对下转移拨付2024年度国家司法救助救助资金</t>
  </si>
  <si>
    <t>530181251100003945590</t>
  </si>
  <si>
    <t>对下转移支付“关爱之家”补助资金</t>
  </si>
  <si>
    <t>530181251100003945653</t>
  </si>
  <si>
    <t>省下拨维稳补助经费</t>
  </si>
  <si>
    <t>530181251100003946248</t>
  </si>
  <si>
    <t>省下拨付对下转移支付2024年综合治理（平安云南建设）专项资金</t>
  </si>
  <si>
    <t>530181251100003946313</t>
  </si>
  <si>
    <t>530181241100003016691</t>
  </si>
  <si>
    <t>公益性岗位大病医疗保险和生育保险单位部分资金</t>
  </si>
  <si>
    <t>530181251100003847163</t>
  </si>
  <si>
    <t>综治中心规范化建设工作专项经费</t>
  </si>
  <si>
    <t>31002</t>
  </si>
  <si>
    <t>办公设备购置</t>
  </si>
  <si>
    <t>预算05-2表</t>
  </si>
  <si>
    <t>单位名称、项目名称</t>
  </si>
  <si>
    <t>项目年度绩效目标</t>
  </si>
  <si>
    <t>一级指标</t>
  </si>
  <si>
    <t>二级指标</t>
  </si>
  <si>
    <t>三级指标</t>
  </si>
  <si>
    <t>指标性质</t>
  </si>
  <si>
    <t>指标值</t>
  </si>
  <si>
    <t>度量单位</t>
  </si>
  <si>
    <t>指标属性</t>
  </si>
  <si>
    <t>指标内容</t>
  </si>
  <si>
    <t>以综治中心标准化建设为着力点，持续推动社会治安综合治理工作闭环化处置、精细化管理、信息化附能，助力全市政法工作现代化、建设更高水平的平安法治安宁；根据综治中心工作要求，遵从“党建引领、改革创新、重心下移、多元共治”的原则，整合党建、综治、城管、消防、工会等各类网格，实现网格化服务管理“多网合一“。</t>
  </si>
  <si>
    <t>产出指标</t>
  </si>
  <si>
    <t>数量指标</t>
  </si>
  <si>
    <t>开展综治宣传及矛盾纠纷排查化解宣传次数</t>
  </si>
  <si>
    <t>=</t>
  </si>
  <si>
    <t>1.00</t>
  </si>
  <si>
    <t>次</t>
  </si>
  <si>
    <t>定量指标</t>
  </si>
  <si>
    <t>开展综治宣传及矛盾纠纷排查化解宣传次数1次</t>
  </si>
  <si>
    <t>“2+3（1）+N”机制实体化运行试点个数</t>
  </si>
  <si>
    <t>2</t>
  </si>
  <si>
    <t>个</t>
  </si>
  <si>
    <t>“2+3（1）+N”机制实体化运行试点个数2个</t>
  </si>
  <si>
    <t>购买办公电脑数量</t>
  </si>
  <si>
    <t>台</t>
  </si>
  <si>
    <t>购买办公电脑数量2台</t>
  </si>
  <si>
    <t>质量指标</t>
  </si>
  <si>
    <t>全年开展全市社会治安综合治理中心规范化建设工作情况</t>
  </si>
  <si>
    <t>100</t>
  </si>
  <si>
    <t>%</t>
  </si>
  <si>
    <t>全年开展</t>
  </si>
  <si>
    <t>成本指标</t>
  </si>
  <si>
    <t>经济成本指标</t>
  </si>
  <si>
    <t>50000</t>
  </si>
  <si>
    <t>元</t>
  </si>
  <si>
    <t>综治中心规范化建设工作专项经费50000.00元</t>
  </si>
  <si>
    <t>效益指标</t>
  </si>
  <si>
    <t>社会效益</t>
  </si>
  <si>
    <t>持续推动社会治安综合治理工作闭环化处置、精细化管理、信息化附能，助力全市政法工作现代化、建设更高水平的平安法治安宁</t>
  </si>
  <si>
    <t>持续推动</t>
  </si>
  <si>
    <t>是/否</t>
  </si>
  <si>
    <t>定性指标</t>
  </si>
  <si>
    <t>满意度指标</t>
  </si>
  <si>
    <t>服务对象满意度</t>
  </si>
  <si>
    <t>人民群众满意度</t>
  </si>
  <si>
    <t>&gt;=</t>
  </si>
  <si>
    <t>95</t>
  </si>
  <si>
    <t>人民群众满意度达到95%及以上</t>
  </si>
  <si>
    <t>完成公益性岗位大病医疗保险和生育保险单位部分缴费。</t>
  </si>
  <si>
    <t>社保缴费率</t>
  </si>
  <si>
    <t>反映部门（单位）实际保障大病医疗保险和生育保险单位部分的公益性岗位人数占公益性岗位总人数的比例。</t>
  </si>
  <si>
    <t>单位公益岗人员人数</t>
  </si>
  <si>
    <t>人</t>
  </si>
  <si>
    <t>单位公益岗人员人数2人</t>
  </si>
  <si>
    <t>部门运转</t>
  </si>
  <si>
    <t>正常运转</t>
  </si>
  <si>
    <t>反映部门（单位）运转情况。</t>
  </si>
  <si>
    <t>公益性岗位人员满意度</t>
  </si>
  <si>
    <t>公益性岗位人员对社会保险保障情况满意程度。</t>
  </si>
  <si>
    <t>贯彻落实中央和上级精神，了解掌握全市邪教组织动向，开展防邪反邪宣传工作，着力防范邪教现实危害，助力三年攻坚战圆满完成，维护全市政治、社会稳定。</t>
  </si>
  <si>
    <t>全市人口数</t>
  </si>
  <si>
    <t>490000人</t>
  </si>
  <si>
    <t>全市人口数490000人</t>
  </si>
  <si>
    <t>时效指标</t>
  </si>
  <si>
    <t>项目开展时间</t>
  </si>
  <si>
    <t>1</t>
  </si>
  <si>
    <t>年</t>
  </si>
  <si>
    <t>项目开展时间1年</t>
  </si>
  <si>
    <t>0.5元/人*年</t>
  </si>
  <si>
    <t>元/人*年</t>
  </si>
  <si>
    <t>遏制了防范现实危害，维护国家安全和社会稳定</t>
  </si>
  <si>
    <t>维护</t>
  </si>
  <si>
    <t>群众满意度</t>
  </si>
  <si>
    <t>群众满意度达到95%及以上</t>
  </si>
  <si>
    <t>认真贯彻习近平法治思想，按照中央、省、市关于扫黑除恶工作的决策部署，保持决心不变、标准不降、力度不减，保持对黑势力违法犯罪的高压态势，加强重点行业领域整治，把贯彻落实《反有组织犯罪法》作为2024年扫黑除恶斗争总牵引，推动常态化开展扫黑除恶斗争取得新成效。</t>
  </si>
  <si>
    <t>指导督促街道个数</t>
  </si>
  <si>
    <t>9</t>
  </si>
  <si>
    <t>指导督促9街道、相关部门和政法各部门依法行使权力</t>
  </si>
  <si>
    <t>扫黑除恶宣传次数</t>
  </si>
  <si>
    <t>15</t>
  </si>
  <si>
    <t>扫黑除恶宣传次数15次/年以上</t>
  </si>
  <si>
    <t>按时开展项目，按时完成项目</t>
  </si>
  <si>
    <t>高效推进安宁市扫黑除恶专项斗争常态化工作开展，有效提升人民群众安全感。</t>
  </si>
  <si>
    <t>有效提升</t>
  </si>
  <si>
    <t>高效推进安宁市扫黑除恶专项斗争常态化工作开展，提高人民群众安全感。</t>
  </si>
  <si>
    <t>市民满意度</t>
  </si>
  <si>
    <t>市民满意度大于95%</t>
  </si>
  <si>
    <t>组织开展司法救助工作，切实做好司法过程中对困难群众的救助工作，有效维护社会公平正义，促进社会公平正义</t>
  </si>
  <si>
    <t>涉密</t>
  </si>
  <si>
    <t>可持续影响</t>
  </si>
  <si>
    <t>促进社会和谐稳定，保障社会公平正义</t>
  </si>
  <si>
    <t>&lt;</t>
  </si>
  <si>
    <t>公众安全感和执法满意度明显提升</t>
  </si>
  <si>
    <t>维护当事人合法权益</t>
  </si>
  <si>
    <t>在昆明市全面接管磨憨后，按照省、昆明市关于切实筑牢174公里边境管控防线，推动磨憨22个边境联防所规范化建设的要求，从今年4月起，昆明市组织各县、市、区及昆明市级政法单位与磨憨镇建立了边境联防所结对挂包帮扶工作机制。安宁市与027边境联防所，“一对一”开展挂包帮扶。根据昆明市印发《关于磨憨边境联防所结对挂包帮扶工作方案》（昆边防办[2024]1号）的要求，需要由帮扶县市区派员到联防所，组织做好巡逻防控，同时按照“四通”（通水、通电、通路、通网络信号）“六有”（有符合标准营房、有办公设施用品、有生活起居电器、有饮食后勤保障、有通讯调度设备、有巡逻防暴装备）标准，帮助对口边境联防所完成标准化建设。</t>
  </si>
  <si>
    <t>边境巡查公里数</t>
  </si>
  <si>
    <t>25.85公里</t>
  </si>
  <si>
    <t>公里</t>
  </si>
  <si>
    <t>边境巡查公里数25.85公里</t>
  </si>
  <si>
    <t>边境巡查道路数量</t>
  </si>
  <si>
    <t>5条</t>
  </si>
  <si>
    <t>条</t>
  </si>
  <si>
    <t>边境巡查道路数量：车巡道1条，人巡道4条。</t>
  </si>
  <si>
    <t>联防巡查人员数量</t>
  </si>
  <si>
    <t>10人</t>
  </si>
  <si>
    <t>联防巡查人员10人</t>
  </si>
  <si>
    <t>联防经费发放率</t>
  </si>
  <si>
    <t>联防经费发放率100%</t>
  </si>
  <si>
    <t>推动边境联防所规范化建设，切实筑牢边境管控防线。</t>
  </si>
  <si>
    <t>加快推动</t>
  </si>
  <si>
    <t>边境联防队员满意度</t>
  </si>
  <si>
    <t>90</t>
  </si>
  <si>
    <t>边境联防队员满意度≥90%</t>
  </si>
  <si>
    <t>为了培育和践行社会主义核心价值观，弘扬正气，鼓励见义勇为行为，保障见义勇为人员的合法权益，法定职责或者特定义务，为保护国家、集体利益和他人人身财产安全，宣传、文化和旅游、广播电视等部门和新闻媒体宣传见义勇为人员的先进事迹。</t>
  </si>
  <si>
    <t>奖励人数</t>
  </si>
  <si>
    <t>10</t>
  </si>
  <si>
    <t>见义勇为奖励人数10人以上</t>
  </si>
  <si>
    <t>2024年将按时完成该项工作</t>
  </si>
  <si>
    <t>&lt;=</t>
  </si>
  <si>
    <t>5000元/人*年</t>
  </si>
  <si>
    <t>培育和践行社会主义核心价值观，弘扬正气，鼓励见义勇为行为</t>
  </si>
  <si>
    <t>为了培育和践行社会主义核心价值观，弘扬正气，鼓励见义勇为行为</t>
  </si>
  <si>
    <t>为保护国家、集体利益和他人人身财产安全，宣传、文化和旅游、广播电视等部门和新闻媒体宣传见义勇为人员的先进事迹</t>
  </si>
  <si>
    <t>基层群众满意度</t>
  </si>
  <si>
    <t>满意度调查</t>
  </si>
  <si>
    <t>组织开展全市综治、维稳工作，调查掌握社会治安新情况、新问题，确保全市社会和谐稳定。</t>
  </si>
  <si>
    <t>全市9个街道和政法各部门</t>
  </si>
  <si>
    <t>9个</t>
  </si>
  <si>
    <t>安宁市辖区9个街道和政法各部门</t>
  </si>
  <si>
    <t>全市人数</t>
  </si>
  <si>
    <t>全市人数490000人</t>
  </si>
  <si>
    <t>2024年按时完成各项工作</t>
  </si>
  <si>
    <t>3元/人*年</t>
  </si>
  <si>
    <t>加快市级综治中心建设，持续深入警务助理工作，确保全市社会和谐稳定。</t>
  </si>
  <si>
    <t>确保全市社会和谐稳定</t>
  </si>
  <si>
    <t>安宁市市民满意度</t>
  </si>
  <si>
    <t>安宁市市民满意度95%</t>
  </si>
  <si>
    <t>为推进我市法制教育阵地建设，建设社会主义法制文化，增强公民法制意识，开展安宁市法制教育培训基地建设维护，维护内容包括：法制宣传区、法制教育区、司法发展历程区、心理咨询区、会议功能区、户外活动区等多个功能区；整体为一站式参观模式，将运用现代科技手段，创新打造一个综合性数字化法制教育培训基地维护。</t>
  </si>
  <si>
    <t>接待培训次数</t>
  </si>
  <si>
    <t>20</t>
  </si>
  <si>
    <t>接待培训20次以上</t>
  </si>
  <si>
    <t>接待人次</t>
  </si>
  <si>
    <t>200</t>
  </si>
  <si>
    <t>培训接待人次200人/年以上</t>
  </si>
  <si>
    <t>维护设备数量</t>
  </si>
  <si>
    <t>套</t>
  </si>
  <si>
    <t>培训设备维护数量20套以上</t>
  </si>
  <si>
    <t>维护基地面积</t>
  </si>
  <si>
    <t>13179</t>
  </si>
  <si>
    <t>平方米</t>
  </si>
  <si>
    <t>维护基地面积13179平方米</t>
  </si>
  <si>
    <t>培训基地维护期限</t>
  </si>
  <si>
    <t>基地维护期限1年</t>
  </si>
  <si>
    <t>推进我市法制教育阵地建设，增强公民法制意识培训工作</t>
  </si>
  <si>
    <t>根据党的路线方针政策，按照上级护路组织工作要求扎实开展安宁市铁路护路联防各项工作，全力保障安宁市辖区铁路运输及人民群众生命财产安全。</t>
  </si>
  <si>
    <t>开展铁路护路集中宣传</t>
  </si>
  <si>
    <t>3</t>
  </si>
  <si>
    <t>大力推广铁路防护宣传工作，提高铁路防护意识，增强安全意识；</t>
  </si>
  <si>
    <t>制作宣传材料、宣传册、宣传单</t>
  </si>
  <si>
    <t>5000</t>
  </si>
  <si>
    <t>份</t>
  </si>
  <si>
    <t>对铁路护路宣传材料的制作，完善铁路护路宣传工作；</t>
  </si>
  <si>
    <t>巡防铁路里程</t>
  </si>
  <si>
    <t>140</t>
  </si>
  <si>
    <t>巡防铁路里程维护工作</t>
  </si>
  <si>
    <t>铁路护路队员人数</t>
  </si>
  <si>
    <t>铁路运输环境稳定率</t>
  </si>
  <si>
    <t>1.对铁路护路联防工作全面安排部署，不发生暴力恐怖案件；  2.全面落实各级党委政府关于铁路沿线外部环境整治工作部署；3.及时排查化解涉路治安问题及矛盾纠纷； 4.大力开展铁路护路联防工作宣传，效果明显</t>
  </si>
  <si>
    <t>全年开展各项工作，按时完成工作任务</t>
  </si>
  <si>
    <t>全市铁路沿线群众知路爱路护路意识全面增强</t>
  </si>
  <si>
    <t>全面增强</t>
  </si>
  <si>
    <t>1.全年不发生重大涉路安全事故；2.铁路交通事故死亡率低于年度控制指标； 3.全年不发生影响铁路运输安全重大案事件。</t>
  </si>
  <si>
    <t>铁路运输环境持续安全稳定</t>
  </si>
  <si>
    <t>持续保障</t>
  </si>
  <si>
    <t>为社会经济发展、社会发展提供基本保障</t>
  </si>
  <si>
    <t>98</t>
  </si>
  <si>
    <t>安宁市市民满意度大于98%</t>
  </si>
  <si>
    <t>一、按照省委政法委部署要求，由昆明市委政法委牵头，建成昆明市“关爱之家”试点并开展教育转化工作，按照省委政法委要求，我市先后建成昆明“关爱之家”禄劝基地、昆明“关爱之家”安宁基地两个市级“关爱之家”。二、开展反邪教警示教育宣传活动；通过举办转化学习班、进家入户帮教等形式对“法轮功”痴迷人员进行转化，每年完成省委政法委下达任务。</t>
  </si>
  <si>
    <t>工作质量完成率</t>
  </si>
  <si>
    <t>根据平安建设目标管理责任制考核，达到考评要求。</t>
  </si>
  <si>
    <t>3万元/年</t>
  </si>
  <si>
    <t>万元/年</t>
  </si>
  <si>
    <t>“关爱之家”工作经费3万元/年</t>
  </si>
  <si>
    <t>教育挽救邪教痴迷人员，增强全市市民识别邪教，抵御邪教的能力</t>
  </si>
  <si>
    <t>增强</t>
  </si>
  <si>
    <t>涉邪教家庭、人员满意度</t>
  </si>
  <si>
    <t>涉邪教家庭、人员满意度≥95%</t>
  </si>
  <si>
    <t>2023年12月7日，云南省烟草公司昆明市分公司拨入我单位30000元的烟草秩序维护资金。</t>
  </si>
  <si>
    <t>涉及全市街道数量</t>
  </si>
  <si>
    <t>2023年烟草秩序维护专项经费（代管资金）</t>
  </si>
  <si>
    <t>社会效益指标</t>
  </si>
  <si>
    <t>维护烟草市场秩序，有利于营造良好营商环境</t>
  </si>
  <si>
    <t>有利于</t>
  </si>
  <si>
    <t>服务对象满意度指标</t>
  </si>
  <si>
    <t>95%</t>
  </si>
  <si>
    <t>2024年5月31日，昆明市政法委拨入安宁市护路办2024年一季度护路工作经费35792.00元。</t>
  </si>
  <si>
    <t>维护铁路公里数</t>
  </si>
  <si>
    <t>120</t>
  </si>
  <si>
    <t>维护铁路公里数120公里</t>
  </si>
  <si>
    <t>优化我市铁路运输环境，有利于我市经济社会发展</t>
  </si>
  <si>
    <t>优化我市铁路运输环境，有利于我市经济社会发展。</t>
  </si>
  <si>
    <t>人民群众满意度不低于90%</t>
  </si>
  <si>
    <t>2024年5月31日，昆明市政法委拨入安宁市护路办2024年一季度三项排查考核补助工作经费700.00元。</t>
  </si>
  <si>
    <t>昆明市政法委拨入安宁市护路办2024年二季度护路工作经费30792元。</t>
  </si>
  <si>
    <t>昆明市政法委拨入安宁市护路办2024年二季度三项排查考核补助经费700.00元。</t>
  </si>
  <si>
    <t>昆明市政法委拨入安宁市护路办2024年三季度护路工作经费30792元。</t>
  </si>
  <si>
    <t>昆明市政法委拨入安宁市护路办2024年三季度三项排查补助经费1000.00元。</t>
  </si>
  <si>
    <t>预算06表</t>
  </si>
  <si>
    <t>部门整体支出绩效目标表</t>
  </si>
  <si>
    <t>部门名称</t>
  </si>
  <si>
    <t>说明</t>
  </si>
  <si>
    <t>部门总体目标</t>
  </si>
  <si>
    <t>部门职责</t>
  </si>
  <si>
    <t>一、中共安宁市委员会政法委员会部门职责：
（1）贯彻习近平新时代中国特色社会主义思想，坚持党对政法工作的绝对领导，坚决执行党的路线方针政策和党中央重大决策部署，推动完善和落实政治督察制度；
（2）贯彻党中央以及上级党组织决定，研究协调和有关部门之间的重大事项，统一政法单位思想和行动；
（3）加强对政法领域重大实践和理论问题调查研究，提出重大决策部署和改革措施的意见和建议，协助党委决策和统筹推进政法改革等各项工作；
（4）了解掌握和分析研判社会稳定形势、政法工作情况动态，创新完善多部门参与的平安建设工作协调机制，协调推动预防、化解影响稳定的社会矛盾和风险，协调应对和妥善处置重大突发事件、协调指导相关单位和相关部门做好反邪教、反暴恐工作；
（5）加强对政法工作的督查，统筹协调社会治安综合治理、维护社会稳定、反邪教、反暴恐等有关国家法律法规和政策的实施工作；
（6）支持和监督依法行使职权，检查执行党的路线方针政策、党中央重大决策部署和国家法律法规的情况，指导和协调各单位密切配合，完善与纪检监察机关工作衔接和协作配合机制，推进严格执法，公正司法；
（7）指导和推动党的建设和政法队伍建设，加强领导班子和干部队伍建设，做好监督监察、审查调查工作；
（8）落实中央和地方上级国家安全领导机构，全面依法治国领导机构的决策部署，支持配合其办事机构工作，加强国家政治安全战略研究、法治中国建设重大问题研究，提出建议和工作意见、指导和协调各部门维护政治安全工作和执法司法相关工作；
（9）掌握分析政法舆情动态，指导和协调单位和有关部门做好依法办理、宣传报道和舆论引导等相关工作；
（10）完成上级党委政法委员会交办的其他任务。
二、安宁市社会建设和社会治理综合服务中心部门职责：
（1）按照市委、市政府的统一部署，统筹全市社会建设和社会治理工作；
（2）拟订全市社会建设和社会治理总体规划、重大方案、改革举措和政策措施；
（3）负贵对社会建设和市域社会治理成员单位、各街道工作推进情况进行督查；
（4）督办， 确保工作落到实处;完成上级交办的其他工作。</t>
  </si>
  <si>
    <t>根据三定方案归纳。</t>
  </si>
  <si>
    <t>总体绩效目标
（2025-2027年期间）</t>
  </si>
  <si>
    <t>全面建设法治安宁,全市社会和谐稳定，营造安定社会环境，人民群众安全感和满意度不断提升。努力开创社会治理新局面，人民群众安全感和满意度不断提升。加强财政支出管理，强化支出责任，规范财政支出绩效评价行为，建立科学合理的财政支出绩效评价管理体系，提高财政资金使用效益。根据设定的绩效目标，运用科学、合理的绩效评价指标、评价标准和评价方法，对财政支出的经济性、效率性和效益性进行客观、公正的评价。</t>
  </si>
  <si>
    <t>根据部门职责，中长期规划，各级党委，各级政府要求归纳。</t>
  </si>
  <si>
    <t>部门年度目标</t>
  </si>
  <si>
    <t>预算年度（2025年）
绩效目标</t>
  </si>
  <si>
    <t>一、中共安宁市委政法委2025年度绩效目标：
（1）组织开展司法救助工作，切实做好司法过程中对困难群众的救助工作，有效维护社会公平正义，促进社会公平正义。
（2）全面落实、高效推进我市政法队伍教育整顿工作顺利开展。
（3）不断健全社会治安防控体系建设，加强基层基础调解工作，加快市级综治中心建设，持续深入警务助理工作。完善优化综治中心建设，加快综治中心实体化运行进程。
（4）坚决夺取扫黑除恶专项斗争全面胜利。
（5）开展了安宁市法治教育培训基地建设，推进安宁市法治教育阵地建设，建设社会主义法治文化，增强公民法治意识。
（6）持续加强政法队伍建设。
二、安宁市社会建设和社会治理综合服务中心2024年度绩效目标：
（1）立足实际，加强基层网格化“多网合一”建设；
（2）锚定目标，加强基层网格化一体建设；
（3）强化组织领导，全面提升社会面稳控能力；
（4）聚焦社会稳定，推进更高水平平安创建工作；
（5）强化硬件设施投入，优化畅通智能系统；
（6）狠抓重点关键，全面提升社会面稳控能力；
（7）强化硬件设施投入，优化畅通智能系统。</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</si>
  <si>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</si>
  <si>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</si>
  <si>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</si>
  <si>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</si>
  <si>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</si>
  <si>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</si>
  <si>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</si>
  <si>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</si>
  <si>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</si>
  <si>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</si>
  <si>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中共安宁市委政法委机构运行经费</t>
  </si>
  <si>
    <t>做好本部门人员、公用经费保障，按规定落实干部职工各项待遇，支持部门正常履职。</t>
  </si>
  <si>
    <t>中共安宁市委政法委基本支出</t>
  </si>
  <si>
    <t>组织开展司法救助工作，切实做好司法过程中对困难群众的救助工作，有效维护社会公平正义，促进社会公平正义。</t>
  </si>
  <si>
    <t>不断健全社会治安防控体系建设，加强基层矛盾调解工作，加快市级综治中心建设，夯实基层平安建设底座。持续提升社会治安综合治理能力和社会治安群众安全感满意度。确保全市社会面稳定有序。</t>
  </si>
  <si>
    <t>推进我市法制教育阵地建设，建设社会主义法制文化，增强公民法制意识，开展安宁市法制教育培训基地建设维护，维护内容包括：法制宣传区、法制教育区、司法发展历程区、心理咨询区、会议功能区、户外活动区等多个功能区；整体为一站式参观模式，将运用现代科技手段，创新打造一个综合性数字化法制教育培训基地维护。</t>
  </si>
  <si>
    <t>为了培育和践行社会主义核心价值观，弘扬正气，鼓励见义勇为行为，保障见义勇为人员的合法权益，法定职责或者特定义务，为保护国家、集体利益和他人人身财产安全，宣传、文化和旅游、广播电视等部门和新闻媒体宣传见义勇为人员的先进事迹，人民政府授予“见义勇为先进个人（群体、集体）”称号，颁发荣誉证书及奖励。</t>
  </si>
  <si>
    <t>认真贯彻习近平法治思想，按照中央、省、市关于扫黑除恶工作的决策部署，保持决心不变、标准不降、力度不减，保持对黑势力违法犯罪的高压态势，加强重点行业领域整治，把贯彻落实《反有组织犯罪法》作为2025年扫黑除恶斗争总牵引，推动常态化开展扫黑除恶斗争取得新成效。</t>
  </si>
  <si>
    <t>安宁市社会建设和社会治理综合服务中心机构运行维护经费</t>
  </si>
  <si>
    <t>用于保障安宁市社会建设和社会治理综合服务中心机构正常运转</t>
  </si>
  <si>
    <t>安宁市社会建设和社会治理综合服务中心基本支出</t>
  </si>
  <si>
    <t>三、部门整体支出绩效指标</t>
  </si>
  <si>
    <t>绩效指标</t>
  </si>
  <si>
    <t>评（扣）分标准</t>
  </si>
  <si>
    <t>绩效指标值设定依据及数据来源</t>
  </si>
  <si>
    <t xml:space="preserve">二级指标 </t>
  </si>
  <si>
    <t>2025年供养职工人数</t>
  </si>
  <si>
    <t>19</t>
  </si>
  <si>
    <t xml:space="preserve"> 
定量指标</t>
  </si>
  <si>
    <t>根据工作完成情况进行评分</t>
  </si>
  <si>
    <t>2025年供养职工19人</t>
  </si>
  <si>
    <t>根据年初预算设定</t>
  </si>
  <si>
    <t>2025年部门退休人员数</t>
  </si>
  <si>
    <t>6</t>
  </si>
  <si>
    <t>2025年部门退休人员6人</t>
  </si>
  <si>
    <t>开展铁路护路集中宣传次数</t>
  </si>
  <si>
    <t>根据工作完成情况评分</t>
  </si>
  <si>
    <t>开展铁路护路集中宣传3次</t>
  </si>
  <si>
    <t>昆铁护办〔2021〕17号</t>
  </si>
  <si>
    <t>制作宣传材料、宣传册、宣传单5000份</t>
  </si>
  <si>
    <t>法制教育基地接待培训次数</t>
  </si>
  <si>
    <t>安发〔2022〕7 号</t>
  </si>
  <si>
    <t>法制教育基地接待人次</t>
  </si>
  <si>
    <t>法制教育基地维护设备数量</t>
  </si>
  <si>
    <t>维护法制教育基地面积数</t>
  </si>
  <si>
    <t>磨憨边境巡查公里数</t>
  </si>
  <si>
    <t>25.85</t>
  </si>
  <si>
    <t>安政法请【2024】12号</t>
  </si>
  <si>
    <t>磨憨边境联防巡查人员数量</t>
  </si>
  <si>
    <t>磨憨边境联防巡查人员10人</t>
  </si>
  <si>
    <t>根据工作开展情况进行评分</t>
  </si>
  <si>
    <t>昆政法通〔2023〕22号关于印发《关于在在全市乡镇（街道）综治中心推行“2+3（1）+N”机制实体化运行试点工作方案》的通知、关于在在全市乡镇（街道）全面推行“2+3（1）+N”机制实体化运行工作的通知</t>
  </si>
  <si>
    <t>根据经费保障情况进行评分</t>
  </si>
  <si>
    <t>关于申请追加全市公益性岗位大病医疗保险和生育保险单位部分补贴资金的请示（安就人〔2024〕2号）</t>
  </si>
  <si>
    <t>根据工作完成情况评分。</t>
  </si>
  <si>
    <t>全面落实各级党委政府关于铁路沿线外部环境整治工作部署</t>
  </si>
  <si>
    <t>《安宁市铁路护路联防工作目标管理责任制考核实施细则》</t>
  </si>
  <si>
    <t>2025年按时完成各项工作</t>
  </si>
  <si>
    <t>中央、省、市文件</t>
  </si>
  <si>
    <t>根据全市人数测算</t>
  </si>
  <si>
    <t>公众安全感和执法满意度测评</t>
  </si>
  <si>
    <t>公众安全感满意度测评</t>
  </si>
  <si>
    <t>安宁市群众满意度</t>
  </si>
  <si>
    <t>安宁市群众对我委工作的满意度达到90%及以上</t>
  </si>
  <si>
    <t>根据实际统计上报</t>
  </si>
  <si>
    <t>预算07表</t>
  </si>
  <si>
    <t>本年政府性基金预算支出</t>
  </si>
  <si>
    <t>4</t>
  </si>
  <si>
    <t>5</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</si>
  <si>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</si>
  <si>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</si>
  <si>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</si>
  <si>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</si>
  <si>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</si>
  <si>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</si>
  <si>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</si>
  <si>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</si>
  <si>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</si>
  <si>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</si>
  <si>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</si>
  <si>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</si>
  <si>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</si>
  <si>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</si>
  <si>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</si>
  <si>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购买基础软件</t>
  </si>
  <si>
    <t>基础软件</t>
  </si>
  <si>
    <t>购置台式计算机</t>
  </si>
  <si>
    <t>台式计算机</t>
  </si>
  <si>
    <t>公务用车保险、维修保养</t>
  </si>
  <si>
    <t>服务</t>
  </si>
  <si>
    <t>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</si>
  <si>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</si>
  <si>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</si>
  <si>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</si>
  <si>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</si>
  <si>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</si>
  <si>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</si>
  <si>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</si>
  <si>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</si>
  <si>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</si>
  <si>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</si>
  <si>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</si>
  <si>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</si>
  <si>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</si>
  <si>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</si>
  <si>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</si>
  <si>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</si>
  <si>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</si>
  <si>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</si>
  <si>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</si>
  <si>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</si>
  <si>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</si>
  <si>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</si>
  <si>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</si>
  <si>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</si>
  <si>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</si>
  <si>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</si>
  <si>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</si>
  <si>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</si>
  <si>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</si>
  <si>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</si>
  <si>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</si>
  <si>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</si>
  <si>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A02 设备</t>
  </si>
  <si>
    <t>A02010105 台式计算机</t>
  </si>
  <si>
    <t>A08 无形资产</t>
  </si>
  <si>
    <t>A08060301 基础软件</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</si>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</sst>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2">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9"/>
      <color rgb="FF000000"/>
      <name val="宋体"/>
      <charset val="1"/>
    </font>
    <font>
      <sz val="9"/>
      <name val="宋体"/>
      <charset val="1"/>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indexed="8"/>
      </right>
      <top style="thin">
        <color indexed="8"/>
      </top>
      <bottom style="thin">
        <color indexed="8"/>
      </bottom>
      <diagonal/>
    </border>
    <border>
      <left style="thin">
        <color rgb="FF000000"/>
      </left>
      <right/>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31"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1" fillId="0" borderId="34" applyNumberFormat="0" applyFill="0" applyAlignment="0" applyProtection="0">
      <alignment vertical="center"/>
    </xf>
    <xf numFmtId="0" fontId="41" fillId="0" borderId="0" applyNumberFormat="0" applyFill="0" applyBorder="0" applyAlignment="0" applyProtection="0">
      <alignment vertical="center"/>
    </xf>
    <xf numFmtId="0" fontId="42" fillId="4" borderId="35" applyNumberFormat="0" applyAlignment="0" applyProtection="0">
      <alignment vertical="center"/>
    </xf>
    <xf numFmtId="0" fontId="43" fillId="5" borderId="36" applyNumberFormat="0" applyAlignment="0" applyProtection="0">
      <alignment vertical="center"/>
    </xf>
    <xf numFmtId="0" fontId="44" fillId="5" borderId="35" applyNumberFormat="0" applyAlignment="0" applyProtection="0">
      <alignment vertical="center"/>
    </xf>
    <xf numFmtId="0" fontId="45" fillId="6" borderId="37" applyNumberFormat="0" applyAlignment="0" applyProtection="0">
      <alignment vertical="center"/>
    </xf>
    <xf numFmtId="0" fontId="46" fillId="0" borderId="38" applyNumberFormat="0" applyFill="0" applyAlignment="0" applyProtection="0">
      <alignment vertical="center"/>
    </xf>
    <xf numFmtId="0" fontId="47" fillId="0" borderId="39"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1" fillId="33" borderId="0" applyNumberFormat="0" applyBorder="0" applyAlignment="0" applyProtection="0">
      <alignment vertical="center"/>
    </xf>
    <xf numFmtId="0" fontId="26" fillId="0" borderId="0"/>
    <xf numFmtId="0" fontId="26" fillId="0" borderId="0">
      <alignment vertical="center"/>
    </xf>
    <xf numFmtId="0" fontId="26" fillId="0" borderId="0">
      <alignment vertical="center"/>
    </xf>
    <xf numFmtId="0" fontId="26" fillId="0" borderId="0"/>
    <xf numFmtId="0" fontId="12" fillId="0" borderId="0">
      <alignment vertical="top"/>
      <protection locked="0"/>
    </xf>
    <xf numFmtId="0" fontId="0" fillId="0" borderId="0"/>
    <xf numFmtId="0" fontId="0" fillId="0" borderId="0"/>
    <xf numFmtId="0" fontId="13" fillId="0" borderId="0"/>
    <xf numFmtId="0" fontId="13" fillId="0" borderId="0"/>
    <xf numFmtId="180" fontId="12" fillId="0" borderId="7">
      <alignment horizontal="right" vertical="center"/>
    </xf>
    <xf numFmtId="0" fontId="13" fillId="0" borderId="0"/>
    <xf numFmtId="181" fontId="12" fillId="0" borderId="7">
      <alignment horizontal="right" vertical="center"/>
    </xf>
    <xf numFmtId="49" fontId="12" fillId="0" borderId="7">
      <alignment horizontal="left" vertical="center" wrapText="1"/>
    </xf>
  </cellStyleXfs>
  <cellXfs count="36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81" fontId="7" fillId="0" borderId="7" xfId="60" applyNumberFormat="1" applyFont="1" applyBorder="1">
      <alignment horizontal="right" vertical="center"/>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wrapText="1"/>
      <protection locked="0"/>
    </xf>
    <xf numFmtId="181" fontId="7" fillId="0" borderId="1" xfId="60" applyNumberFormat="1" applyFont="1" applyBorder="1">
      <alignment horizontal="right" vertical="center"/>
    </xf>
    <xf numFmtId="0" fontId="4" fillId="0" borderId="11" xfId="0" applyFont="1" applyFill="1" applyBorder="1" applyAlignment="1" applyProtection="1">
      <alignment horizontal="left" vertical="center" wrapText="1"/>
      <protection locked="0"/>
    </xf>
    <xf numFmtId="181" fontId="7" fillId="0" borderId="11" xfId="60" applyNumberFormat="1" applyFont="1" applyBorder="1">
      <alignment horizontal="right" vertical="center"/>
    </xf>
    <xf numFmtId="0" fontId="8" fillId="0" borderId="7" xfId="53" applyFont="1" applyFill="1" applyBorder="1" applyAlignment="1" applyProtection="1">
      <alignment horizontal="left" vertical="center" wrapText="1"/>
      <protection locked="0"/>
    </xf>
    <xf numFmtId="0" fontId="9" fillId="0" borderId="7" xfId="53"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6" fillId="0" borderId="11"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12" xfId="51" applyFont="1" applyFill="1" applyBorder="1" applyAlignment="1">
      <alignment horizontal="center" vertical="center" wrapText="1"/>
    </xf>
    <xf numFmtId="0" fontId="17" fillId="0" borderId="13" xfId="51" applyFont="1" applyFill="1" applyBorder="1" applyAlignment="1">
      <alignment horizontal="center" vertical="center" wrapText="1"/>
    </xf>
    <xf numFmtId="0" fontId="17" fillId="0" borderId="14" xfId="51" applyFont="1" applyFill="1" applyBorder="1" applyAlignment="1">
      <alignment horizontal="center" vertical="center" wrapText="1"/>
    </xf>
    <xf numFmtId="0" fontId="17" fillId="0" borderId="15" xfId="5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4" fillId="0" borderId="11" xfId="0" applyFont="1" applyFill="1" applyBorder="1" applyAlignment="1" applyProtection="1">
      <alignment horizontal="center" vertical="center"/>
    </xf>
    <xf numFmtId="0" fontId="7" fillId="0" borderId="11" xfId="0" applyFont="1" applyFill="1" applyBorder="1" applyAlignment="1" applyProtection="1">
      <alignment horizontal="left" vertical="center"/>
    </xf>
    <xf numFmtId="0" fontId="15" fillId="0" borderId="11" xfId="51" applyFont="1" applyFill="1" applyBorder="1" applyAlignment="1">
      <alignment horizontal="center" vertical="center" wrapText="1"/>
    </xf>
    <xf numFmtId="49" fontId="4" fillId="0" borderId="6" xfId="61" applyFont="1" applyBorder="1" applyAlignment="1">
      <alignment horizontal="center" vertical="center" wrapText="1"/>
    </xf>
    <xf numFmtId="0" fontId="18" fillId="0" borderId="11" xfId="51"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6" xfId="51" applyFont="1" applyFill="1" applyBorder="1" applyAlignment="1">
      <alignment horizontal="center" vertical="center" wrapText="1"/>
    </xf>
    <xf numFmtId="0" fontId="13" fillId="0" borderId="0" xfId="53" applyFont="1" applyFill="1" applyBorder="1" applyAlignment="1" applyProtection="1">
      <alignment vertical="center"/>
    </xf>
    <xf numFmtId="0" fontId="12"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3"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11"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7" xfId="53" applyFont="1" applyFill="1" applyBorder="1" applyAlignment="1" applyProtection="1">
      <alignment horizontal="center" vertical="center" wrapText="1"/>
    </xf>
    <xf numFmtId="0" fontId="20" fillId="0" borderId="17"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12" fillId="0" borderId="18" xfId="0" applyFont="1" applyFill="1" applyBorder="1" applyAlignment="1" applyProtection="1">
      <alignment horizontal="left" vertical="center" readingOrder="1"/>
      <protection locked="0"/>
    </xf>
    <xf numFmtId="0" fontId="12" fillId="0" borderId="19" xfId="0" applyFont="1" applyFill="1" applyBorder="1" applyAlignment="1" applyProtection="1">
      <alignment horizontal="left" vertical="center" readingOrder="1"/>
      <protection locked="0"/>
    </xf>
    <xf numFmtId="0" fontId="12" fillId="0" borderId="20" xfId="0" applyFont="1" applyFill="1" applyBorder="1" applyAlignment="1" applyProtection="1">
      <alignment horizontal="left" vertical="center" readingOrder="1"/>
      <protection locked="0"/>
    </xf>
    <xf numFmtId="0" fontId="1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2" fillId="0" borderId="21"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2"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12" fillId="0" borderId="13" xfId="53" applyFont="1" applyFill="1" applyBorder="1" applyAlignment="1" applyProtection="1">
      <alignment horizontal="left" vertical="center"/>
      <protection locked="0"/>
    </xf>
    <xf numFmtId="0" fontId="12" fillId="0" borderId="14" xfId="53" applyFont="1" applyFill="1" applyBorder="1" applyAlignment="1" applyProtection="1">
      <alignment horizontal="left" vertical="center"/>
      <protection locked="0"/>
    </xf>
    <xf numFmtId="0" fontId="6" fillId="0" borderId="11" xfId="53" applyFont="1" applyFill="1" applyBorder="1" applyAlignment="1" applyProtection="1">
      <alignment horizontal="center" vertical="center"/>
    </xf>
    <xf numFmtId="0" fontId="6" fillId="0" borderId="0" xfId="53" applyFont="1" applyFill="1" applyBorder="1" applyAlignment="1" applyProtection="1">
      <alignment wrapText="1"/>
    </xf>
    <xf numFmtId="0" fontId="12"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11" xfId="53" applyFont="1" applyFill="1" applyBorder="1" applyAlignment="1" applyProtection="1">
      <alignment horizontal="center" vertical="center" wrapText="1"/>
      <protection locked="0"/>
    </xf>
    <xf numFmtId="0" fontId="20" fillId="0" borderId="11" xfId="53" applyFont="1" applyFill="1" applyBorder="1" applyAlignment="1" applyProtection="1">
      <alignment horizontal="center" vertical="center" wrapText="1"/>
      <protection locked="0"/>
    </xf>
    <xf numFmtId="0" fontId="12" fillId="0" borderId="16" xfId="53" applyFont="1" applyFill="1" applyBorder="1" applyAlignment="1" applyProtection="1">
      <alignment horizontal="left" vertical="center"/>
      <protection locked="0"/>
    </xf>
    <xf numFmtId="182" fontId="4" fillId="0" borderId="11" xfId="53" applyNumberFormat="1" applyFont="1" applyFill="1" applyBorder="1" applyAlignment="1" applyProtection="1">
      <alignment horizontal="right" vertical="center"/>
      <protection locked="0"/>
    </xf>
    <xf numFmtId="182" fontId="13" fillId="0" borderId="11" xfId="53" applyNumberFormat="1" applyFont="1" applyFill="1" applyBorder="1" applyAlignment="1" applyProtection="1"/>
    <xf numFmtId="182" fontId="12" fillId="0" borderId="11"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5" xfId="53" applyFont="1" applyFill="1" applyBorder="1" applyAlignment="1" applyProtection="1">
      <alignment horizontal="center" vertical="center" wrapText="1"/>
    </xf>
    <xf numFmtId="0" fontId="12" fillId="0" borderId="11" xfId="53" applyFont="1" applyFill="1" applyBorder="1" applyAlignment="1" applyProtection="1">
      <alignment vertical="top"/>
      <protection locked="0"/>
    </xf>
    <xf numFmtId="49" fontId="4" fillId="0" borderId="7" xfId="61" applyFont="1">
      <alignment horizontal="left" vertical="center" wrapText="1"/>
    </xf>
    <xf numFmtId="180" fontId="4" fillId="0" borderId="7" xfId="58" applyFont="1">
      <alignment horizontal="right" vertical="center"/>
    </xf>
    <xf numFmtId="182" fontId="4" fillId="0" borderId="11" xfId="53" applyNumberFormat="1" applyFont="1" applyFill="1" applyBorder="1" applyAlignment="1" applyProtection="1">
      <alignment horizontal="right" vertical="center"/>
    </xf>
    <xf numFmtId="0" fontId="6" fillId="0" borderId="15" xfId="53" applyFont="1" applyFill="1" applyBorder="1" applyAlignment="1" applyProtection="1">
      <alignment horizontal="center" vertical="center" wrapText="1"/>
    </xf>
    <xf numFmtId="182" fontId="4" fillId="0" borderId="25" xfId="53" applyNumberFormat="1" applyFont="1" applyFill="1" applyBorder="1" applyAlignment="1" applyProtection="1">
      <alignment horizontal="right" vertical="center"/>
      <protection locked="0"/>
    </xf>
    <xf numFmtId="0" fontId="5" fillId="0" borderId="3" xfId="53" applyFont="1" applyFill="1" applyBorder="1" applyAlignment="1" applyProtection="1">
      <alignment horizontal="center" vertical="center" wrapText="1"/>
    </xf>
    <xf numFmtId="0" fontId="5" fillId="0" borderId="26"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3" xfId="53" applyFont="1" applyFill="1" applyBorder="1" applyAlignment="1" applyProtection="1">
      <alignment horizontal="center" vertical="center" wrapText="1"/>
      <protection locked="0"/>
    </xf>
    <xf numFmtId="0" fontId="5" fillId="0" borderId="27" xfId="53" applyFont="1" applyFill="1" applyBorder="1" applyAlignment="1" applyProtection="1">
      <alignment horizontal="center" vertical="center" wrapText="1"/>
    </xf>
    <xf numFmtId="0" fontId="5" fillId="0" borderId="25"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20" fillId="0" borderId="27"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2"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7" xfId="53" applyNumberFormat="1" applyFont="1" applyFill="1" applyBorder="1" applyAlignment="1" applyProtection="1">
      <alignment horizontal="left" vertical="center" wrapText="1"/>
    </xf>
    <xf numFmtId="49" fontId="5" fillId="0" borderId="26" xfId="53" applyNumberFormat="1" applyFont="1" applyFill="1" applyBorder="1" applyAlignment="1" applyProtection="1">
      <alignment horizontal="left" vertical="center" wrapText="1"/>
    </xf>
    <xf numFmtId="49" fontId="5" fillId="0" borderId="11" xfId="53" applyNumberFormat="1" applyFont="1" applyFill="1" applyBorder="1" applyAlignment="1" applyProtection="1">
      <alignment horizontal="center" vertical="center" wrapText="1"/>
    </xf>
    <xf numFmtId="0" fontId="5" fillId="0" borderId="11" xfId="53" applyFont="1" applyFill="1" applyBorder="1" applyAlignment="1" applyProtection="1">
      <alignment horizontal="left" vertical="center" wrapText="1"/>
    </xf>
    <xf numFmtId="0" fontId="25" fillId="0" borderId="11" xfId="53" applyFont="1" applyFill="1" applyBorder="1" applyAlignment="1" applyProtection="1">
      <alignment horizontal="left" vertical="center" wrapText="1"/>
    </xf>
    <xf numFmtId="0" fontId="20" fillId="0" borderId="11" xfId="53" applyFont="1" applyFill="1" applyBorder="1" applyAlignment="1" applyProtection="1">
      <alignment horizontal="center" vertical="center" wrapText="1"/>
    </xf>
    <xf numFmtId="182" fontId="5" fillId="0" borderId="11" xfId="53" applyNumberFormat="1" applyFont="1" applyFill="1" applyBorder="1" applyAlignment="1" applyProtection="1">
      <alignment horizontal="center" vertical="center" wrapText="1"/>
      <protection locked="0"/>
    </xf>
    <xf numFmtId="49" fontId="20" fillId="0" borderId="7" xfId="0" applyNumberFormat="1" applyFont="1" applyFill="1" applyBorder="1" applyAlignment="1" applyProtection="1">
      <alignment horizontal="left" vertical="center" wrapText="1"/>
    </xf>
    <xf numFmtId="0" fontId="20" fillId="0" borderId="28" xfId="0" applyNumberFormat="1" applyFont="1" applyFill="1" applyBorder="1" applyAlignment="1"/>
    <xf numFmtId="0" fontId="20" fillId="0" borderId="19" xfId="0" applyNumberFormat="1" applyFont="1" applyFill="1" applyBorder="1" applyAlignment="1"/>
    <xf numFmtId="49" fontId="5" fillId="0" borderId="21" xfId="53" applyNumberFormat="1" applyFont="1" applyFill="1" applyBorder="1" applyAlignment="1" applyProtection="1">
      <alignment horizontal="left" vertical="center" wrapText="1"/>
    </xf>
    <xf numFmtId="0" fontId="5" fillId="0" borderId="25" xfId="53" applyFont="1" applyFill="1" applyBorder="1" applyAlignment="1" applyProtection="1">
      <alignment wrapText="1"/>
    </xf>
    <xf numFmtId="182" fontId="5" fillId="0" borderId="6" xfId="53" applyNumberFormat="1" applyFont="1" applyFill="1" applyBorder="1" applyAlignment="1" applyProtection="1">
      <alignment horizontal="center" vertical="center" wrapText="1"/>
    </xf>
    <xf numFmtId="0" fontId="5" fillId="0" borderId="4" xfId="53" applyFont="1" applyFill="1" applyBorder="1" applyAlignment="1" applyProtection="1">
      <alignment wrapText="1"/>
    </xf>
    <xf numFmtId="182" fontId="5" fillId="0" borderId="7" xfId="53" applyNumberFormat="1" applyFont="1" applyFill="1" applyBorder="1" applyAlignment="1" applyProtection="1">
      <alignment horizontal="center" vertical="center" wrapText="1"/>
    </xf>
    <xf numFmtId="0" fontId="25" fillId="0" borderId="17" xfId="53" applyFont="1" applyFill="1" applyBorder="1" applyAlignment="1" applyProtection="1">
      <alignment horizontal="left" vertical="center" wrapText="1"/>
    </xf>
    <xf numFmtId="0" fontId="25" fillId="0" borderId="26" xfId="53" applyFont="1" applyFill="1" applyBorder="1" applyAlignment="1" applyProtection="1">
      <alignment horizontal="left" vertical="center" wrapText="1"/>
    </xf>
    <xf numFmtId="49" fontId="5" fillId="0" borderId="17"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1" xfId="53" applyFont="1" applyFill="1" applyBorder="1" applyAlignment="1" applyProtection="1">
      <alignment horizontal="center" vertical="center" wrapText="1"/>
    </xf>
    <xf numFmtId="49" fontId="20" fillId="0" borderId="7" xfId="56" applyNumberFormat="1" applyFont="1" applyFill="1" applyBorder="1" applyAlignment="1" applyProtection="1">
      <alignment horizontal="left" vertical="center" wrapText="1"/>
    </xf>
    <xf numFmtId="49" fontId="20" fillId="0" borderId="7" xfId="56" applyNumberFormat="1" applyFont="1" applyFill="1" applyBorder="1" applyAlignment="1" applyProtection="1">
      <alignment vertical="center" wrapText="1"/>
    </xf>
    <xf numFmtId="49" fontId="20" fillId="0" borderId="2" xfId="56" applyNumberFormat="1" applyFont="1" applyFill="1" applyBorder="1" applyAlignment="1" applyProtection="1">
      <alignment horizontal="center"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6" xfId="53" applyFont="1" applyFill="1" applyBorder="1" applyAlignment="1" applyProtection="1">
      <alignment horizontal="left" vertical="center" wrapText="1"/>
    </xf>
    <xf numFmtId="49" fontId="5" fillId="0" borderId="22"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11" xfId="53" applyFont="1" applyFill="1" applyBorder="1" applyAlignment="1" applyProtection="1">
      <alignment vertical="center" wrapText="1"/>
    </xf>
    <xf numFmtId="182" fontId="5" fillId="0" borderId="11" xfId="53" applyNumberFormat="1" applyFont="1" applyFill="1" applyBorder="1" applyAlignment="1" applyProtection="1">
      <alignment horizontal="center" vertical="center" wrapText="1"/>
    </xf>
    <xf numFmtId="0" fontId="25" fillId="0" borderId="22" xfId="53" applyFont="1" applyFill="1" applyBorder="1" applyAlignment="1" applyProtection="1">
      <alignment horizontal="left" vertical="center" wrapText="1"/>
    </xf>
    <xf numFmtId="49" fontId="5" fillId="0" borderId="22" xfId="53" applyNumberFormat="1" applyFont="1" applyFill="1" applyBorder="1" applyAlignment="1" applyProtection="1">
      <alignment horizontal="center" vertical="center" wrapText="1"/>
    </xf>
    <xf numFmtId="0" fontId="5" fillId="0" borderId="29" xfId="53" applyFont="1" applyFill="1" applyBorder="1" applyAlignment="1" applyProtection="1">
      <alignment horizontal="center" vertical="center" wrapText="1"/>
    </xf>
    <xf numFmtId="49" fontId="20" fillId="0" borderId="4" xfId="56" applyNumberFormat="1" applyFont="1" applyFill="1" applyBorder="1" applyAlignment="1" applyProtection="1">
      <alignment horizontal="center" vertical="center" wrapText="1"/>
    </xf>
    <xf numFmtId="49" fontId="20" fillId="0" borderId="3" xfId="56" applyNumberFormat="1" applyFont="1" applyFill="1" applyBorder="1" applyAlignment="1" applyProtection="1">
      <alignment horizontal="center" vertical="center" wrapText="1"/>
    </xf>
    <xf numFmtId="49" fontId="20" fillId="0" borderId="11" xfId="56" applyNumberFormat="1" applyFont="1" applyFill="1" applyBorder="1" applyAlignment="1" applyProtection="1">
      <alignment horizontal="center" vertical="center" wrapText="1"/>
    </xf>
    <xf numFmtId="49" fontId="20" fillId="0" borderId="30" xfId="56" applyNumberFormat="1" applyFont="1" applyFill="1" applyBorder="1" applyAlignment="1" applyProtection="1">
      <alignment horizontal="center" vertical="center" wrapText="1"/>
    </xf>
    <xf numFmtId="0" fontId="20" fillId="0" borderId="0" xfId="0" applyNumberFormat="1" applyFont="1" applyFill="1" applyBorder="1" applyAlignment="1"/>
    <xf numFmtId="49" fontId="4" fillId="0" borderId="7" xfId="61" applyFont="1" applyAlignment="1">
      <alignment horizontal="left" vertical="center" wrapText="1" indent="2"/>
    </xf>
    <xf numFmtId="49" fontId="7" fillId="0" borderId="7" xfId="61" applyFont="1">
      <alignment horizontal="left" vertical="center" wrapText="1"/>
    </xf>
    <xf numFmtId="0" fontId="12" fillId="0" borderId="11" xfId="53" applyFont="1" applyFill="1" applyBorder="1" applyAlignment="1" applyProtection="1">
      <alignment horizontal="center" vertical="center"/>
    </xf>
    <xf numFmtId="0" fontId="12" fillId="0" borderId="11" xfId="53" applyFont="1" applyFill="1" applyBorder="1" applyAlignment="1" applyProtection="1">
      <alignment horizontal="center" vertical="center" wrapText="1"/>
    </xf>
    <xf numFmtId="49" fontId="12" fillId="0" borderId="11" xfId="50" applyNumberFormat="1" applyFont="1" applyFill="1" applyBorder="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left" vertical="center"/>
    </xf>
    <xf numFmtId="0" fontId="12" fillId="0" borderId="4" xfId="53" applyFont="1" applyFill="1" applyBorder="1" applyAlignment="1" applyProtection="1">
      <alignment horizontal="left" vertical="center"/>
    </xf>
    <xf numFmtId="0" fontId="16" fillId="0" borderId="11" xfId="55" applyFont="1" applyFill="1" applyBorder="1" applyAlignment="1" applyProtection="1">
      <alignment horizontal="center" vertical="center" wrapText="1" readingOrder="1"/>
      <protection locked="0"/>
    </xf>
    <xf numFmtId="182" fontId="12" fillId="0" borderId="6" xfId="53" applyNumberFormat="1" applyFont="1" applyFill="1" applyBorder="1" applyAlignment="1" applyProtection="1">
      <alignment horizontal="right" vertical="center" wrapText="1"/>
    </xf>
    <xf numFmtId="182" fontId="12" fillId="0" borderId="6" xfId="53" applyNumberFormat="1" applyFont="1" applyFill="1" applyBorder="1" applyAlignment="1" applyProtection="1">
      <alignment horizontal="right" vertical="center" wrapText="1"/>
      <protection locked="0"/>
    </xf>
    <xf numFmtId="182" fontId="12" fillId="0" borderId="7" xfId="53" applyNumberFormat="1" applyFont="1" applyFill="1" applyBorder="1" applyAlignment="1" applyProtection="1">
      <alignment horizontal="right" vertical="center" wrapText="1"/>
      <protection locked="0"/>
    </xf>
    <xf numFmtId="0" fontId="20" fillId="0" borderId="13" xfId="53" applyFont="1" applyFill="1" applyBorder="1" applyAlignment="1" applyProtection="1">
      <alignment horizontal="center" vertical="center" wrapText="1"/>
    </xf>
    <xf numFmtId="182" fontId="12" fillId="0" borderId="21" xfId="53" applyNumberFormat="1" applyFont="1" applyFill="1" applyBorder="1" applyAlignment="1" applyProtection="1">
      <alignment horizontal="right" vertical="center" wrapText="1"/>
    </xf>
    <xf numFmtId="182" fontId="12" fillId="0" borderId="11" xfId="53" applyNumberFormat="1" applyFont="1" applyFill="1" applyBorder="1" applyAlignment="1" applyProtection="1">
      <alignment horizontal="right" vertical="center" wrapText="1"/>
    </xf>
    <xf numFmtId="182" fontId="12" fillId="0" borderId="21" xfId="53" applyNumberFormat="1" applyFont="1" applyFill="1" applyBorder="1" applyAlignment="1" applyProtection="1">
      <alignment horizontal="right" vertical="center" wrapText="1"/>
      <protection locked="0"/>
    </xf>
    <xf numFmtId="182" fontId="12" fillId="0" borderId="11" xfId="53" applyNumberFormat="1" applyFont="1" applyFill="1" applyBorder="1" applyAlignment="1" applyProtection="1">
      <alignment horizontal="right" vertical="center" wrapText="1"/>
      <protection locked="0"/>
    </xf>
    <xf numFmtId="182" fontId="12" fillId="0" borderId="2"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11" xfId="53" applyNumberFormat="1" applyFont="1" applyFill="1" applyBorder="1" applyAlignment="1" applyProtection="1">
      <alignment horizontal="center" vertical="center"/>
    </xf>
    <xf numFmtId="0" fontId="12" fillId="0" borderId="11" xfId="53" applyFont="1" applyFill="1" applyBorder="1" applyAlignment="1" applyProtection="1"/>
    <xf numFmtId="49" fontId="4" fillId="0" borderId="7" xfId="61" applyFont="1" applyAlignment="1">
      <alignment horizontal="left" vertical="center" wrapText="1" indent="1"/>
    </xf>
    <xf numFmtId="0" fontId="20" fillId="0" borderId="12" xfId="53" applyFont="1" applyFill="1" applyBorder="1" applyAlignment="1" applyProtection="1">
      <alignment horizontal="center" vertical="center" wrapText="1"/>
    </xf>
    <xf numFmtId="0" fontId="20" fillId="0" borderId="15" xfId="53" applyFont="1" applyFill="1" applyBorder="1" applyAlignment="1" applyProtection="1">
      <alignment horizontal="center" vertical="center" wrapText="1"/>
    </xf>
    <xf numFmtId="182" fontId="4" fillId="0" borderId="11" xfId="53" applyNumberFormat="1" applyFont="1" applyFill="1" applyBorder="1" applyAlignment="1" applyProtection="1">
      <alignment horizontal="right" vertical="center" wrapText="1"/>
    </xf>
    <xf numFmtId="182" fontId="4" fillId="0" borderId="11"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49" fontId="6" fillId="0" borderId="13" xfId="53" applyNumberFormat="1" applyFont="1" applyFill="1" applyBorder="1" applyAlignment="1" applyProtection="1">
      <alignment horizontal="center" vertical="center" wrapText="1"/>
    </xf>
    <xf numFmtId="49" fontId="6" fillId="0" borderId="14" xfId="53" applyNumberFormat="1" applyFont="1" applyFill="1" applyBorder="1" applyAlignment="1" applyProtection="1">
      <alignment horizontal="center" vertical="center" wrapText="1"/>
    </xf>
    <xf numFmtId="49" fontId="6" fillId="0" borderId="16" xfId="53" applyNumberFormat="1" applyFont="1" applyFill="1" applyBorder="1" applyAlignment="1" applyProtection="1">
      <alignment horizontal="center" vertical="center" wrapText="1"/>
    </xf>
    <xf numFmtId="0" fontId="26" fillId="0" borderId="0" xfId="53" applyFont="1" applyFill="1" applyBorder="1" applyAlignment="1" applyProtection="1">
      <alignment horizontal="center"/>
    </xf>
    <xf numFmtId="0" fontId="26" fillId="0" borderId="0" xfId="53" applyFont="1" applyFill="1" applyBorder="1" applyAlignment="1" applyProtection="1">
      <alignment horizontal="center" wrapText="1"/>
    </xf>
    <xf numFmtId="0" fontId="26" fillId="0" borderId="0" xfId="53" applyFont="1" applyFill="1" applyBorder="1" applyAlignment="1" applyProtection="1">
      <alignment wrapText="1"/>
    </xf>
    <xf numFmtId="0" fontId="26"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27"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26" fillId="0" borderId="7" xfId="53" applyFont="1" applyFill="1" applyBorder="1" applyAlignment="1" applyProtection="1">
      <alignment horizontal="center" vertical="center" wrapText="1"/>
    </xf>
    <xf numFmtId="0" fontId="26"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2"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5"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182" fontId="12" fillId="0" borderId="7" xfId="53" applyNumberFormat="1" applyFont="1" applyFill="1" applyBorder="1" applyAlignment="1" applyProtection="1">
      <alignment horizontal="righ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23" fillId="0" borderId="0" xfId="53" applyFont="1" applyFill="1" applyBorder="1" applyAlignment="1" applyProtection="1"/>
    <xf numFmtId="0" fontId="6" fillId="0" borderId="0" xfId="53" applyFont="1" applyFill="1" applyBorder="1" applyAlignment="1" applyProtection="1">
      <alignment vertical="center"/>
    </xf>
    <xf numFmtId="0" fontId="28"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29"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29" fillId="0" borderId="7" xfId="53" applyFont="1" applyFill="1" applyBorder="1" applyAlignment="1" applyProtection="1">
      <alignment horizontal="center" vertical="center"/>
    </xf>
    <xf numFmtId="0" fontId="29" fillId="0" borderId="7" xfId="53" applyFont="1" applyFill="1" applyBorder="1" applyAlignment="1" applyProtection="1">
      <alignment horizontal="right" vertical="center"/>
    </xf>
    <xf numFmtId="0" fontId="29"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2" fontId="4" fillId="0" borderId="2" xfId="53" applyNumberFormat="1" applyFont="1" applyFill="1" applyBorder="1" applyAlignment="1" applyProtection="1">
      <alignment horizontal="right" vertical="center"/>
    </xf>
    <xf numFmtId="182" fontId="4" fillId="0" borderId="13" xfId="53" applyNumberFormat="1" applyFont="1" applyFill="1" applyBorder="1" applyAlignment="1" applyProtection="1">
      <alignment horizontal="right" vertical="center"/>
    </xf>
    <xf numFmtId="182" fontId="4" fillId="0" borderId="15" xfId="53" applyNumberFormat="1" applyFont="1" applyFill="1" applyBorder="1" applyAlignment="1" applyProtection="1">
      <alignment horizontal="right" vertical="center"/>
    </xf>
    <xf numFmtId="0" fontId="13"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2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3"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5"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3" fontId="4" fillId="0" borderId="7" xfId="53" applyNumberFormat="1" applyFont="1" applyFill="1" applyBorder="1" applyAlignment="1" applyProtection="1">
      <alignment horizontal="right" vertical="center"/>
    </xf>
    <xf numFmtId="43" fontId="4" fillId="0" borderId="7" xfId="53" applyNumberFormat="1" applyFont="1" applyFill="1" applyBorder="1" applyAlignment="1" applyProtection="1">
      <alignment horizontal="right" vertical="center"/>
      <protection locked="0"/>
    </xf>
    <xf numFmtId="0" fontId="4" fillId="0" borderId="4" xfId="53" applyFont="1" applyFill="1" applyBorder="1" applyAlignment="1" applyProtection="1">
      <alignment horizontal="center" vertical="center"/>
      <protection locked="0"/>
    </xf>
    <xf numFmtId="0" fontId="4" fillId="0" borderId="2"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11"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7"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11" xfId="53" applyFont="1" applyFill="1" applyBorder="1" applyAlignment="1" applyProtection="1">
      <alignment horizontal="center" vertical="center" wrapText="1"/>
    </xf>
    <xf numFmtId="0" fontId="13" fillId="0" borderId="13"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1"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2" fontId="13" fillId="0" borderId="7" xfId="53" applyNumberFormat="1" applyFont="1" applyFill="1" applyBorder="1" applyAlignment="1" applyProtection="1"/>
    <xf numFmtId="0" fontId="13" fillId="0" borderId="6" xfId="53" applyFont="1" applyFill="1" applyBorder="1" applyAlignment="1" applyProtection="1"/>
    <xf numFmtId="182" fontId="13" fillId="0" borderId="21" xfId="53" applyNumberFormat="1" applyFont="1" applyFill="1" applyBorder="1" applyAlignment="1" applyProtection="1"/>
    <xf numFmtId="0" fontId="29" fillId="0" borderId="6" xfId="53" applyFont="1" applyFill="1" applyBorder="1" applyAlignment="1" applyProtection="1">
      <alignment horizontal="center" vertical="center"/>
    </xf>
    <xf numFmtId="182" fontId="29" fillId="0" borderId="21" xfId="53" applyNumberFormat="1" applyFont="1" applyFill="1" applyBorder="1" applyAlignment="1" applyProtection="1">
      <alignment horizontal="right" vertical="center"/>
    </xf>
    <xf numFmtId="182" fontId="4" fillId="0" borderId="21"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29" fillId="0" borderId="6" xfId="53" applyFont="1" applyFill="1" applyBorder="1" applyAlignment="1" applyProtection="1">
      <alignment horizontal="center" vertical="center"/>
      <protection locked="0"/>
    </xf>
    <xf numFmtId="182" fontId="29"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0" fillId="0" borderId="0" xfId="0" applyFont="1" applyFill="1" applyBorder="1" applyAlignment="1">
      <alignment horizontal="center" vertical="center"/>
    </xf>
    <xf numFmtId="0" fontId="31" fillId="0" borderId="11" xfId="0" applyFont="1" applyFill="1" applyBorder="1" applyAlignment="1">
      <alignment horizontal="center" vertical="center"/>
    </xf>
    <xf numFmtId="0" fontId="32" fillId="0" borderId="11" xfId="0" applyFont="1" applyFill="1" applyBorder="1" applyAlignment="1">
      <alignment horizontal="center" vertical="center"/>
    </xf>
    <xf numFmtId="0" fontId="33" fillId="0" borderId="11" xfId="0" applyFont="1" applyBorder="1" applyAlignment="1">
      <alignment horizontal="justify"/>
    </xf>
    <xf numFmtId="0" fontId="33" fillId="0" borderId="11" xfId="0" applyFont="1" applyBorder="1" applyAlignment="1">
      <alignment horizontal="left"/>
    </xf>
    <xf numFmtId="0" fontId="33" fillId="0" borderId="11"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85" customWidth="1"/>
    <col min="2" max="2" width="9.14285714285714" style="358"/>
    <col min="3" max="3" width="88.7142857142857" style="85" customWidth="1"/>
    <col min="4" max="16384" width="9.14285714285714" style="85"/>
  </cols>
  <sheetData>
    <row r="1" s="357" customFormat="1" ht="48" customHeight="1" spans="2:3">
      <c r="B1" s="359"/>
      <c r="C1" s="359"/>
    </row>
    <row r="2" s="85" customFormat="1" ht="27" customHeight="1" spans="2:3">
      <c r="B2" s="360" t="s">
        <v>0</v>
      </c>
      <c r="C2" s="360" t="s">
        <v>1</v>
      </c>
    </row>
    <row r="3" s="85" customFormat="1" customHeight="1" spans="2:3">
      <c r="B3" s="361">
        <v>1</v>
      </c>
      <c r="C3" s="362" t="s">
        <v>2</v>
      </c>
    </row>
    <row r="4" s="85" customFormat="1" customHeight="1" spans="2:3">
      <c r="B4" s="361">
        <v>2</v>
      </c>
      <c r="C4" s="362" t="s">
        <v>3</v>
      </c>
    </row>
    <row r="5" s="85" customFormat="1" customHeight="1" spans="2:3">
      <c r="B5" s="361">
        <v>3</v>
      </c>
      <c r="C5" s="362" t="s">
        <v>4</v>
      </c>
    </row>
    <row r="6" s="85" customFormat="1" customHeight="1" spans="2:3">
      <c r="B6" s="361">
        <v>4</v>
      </c>
      <c r="C6" s="362" t="s">
        <v>5</v>
      </c>
    </row>
    <row r="7" s="85" customFormat="1" customHeight="1" spans="2:3">
      <c r="B7" s="361">
        <v>5</v>
      </c>
      <c r="C7" s="363" t="s">
        <v>6</v>
      </c>
    </row>
    <row r="8" s="85" customFormat="1" customHeight="1" spans="2:3">
      <c r="B8" s="361">
        <v>6</v>
      </c>
      <c r="C8" s="363" t="s">
        <v>7</v>
      </c>
    </row>
    <row r="9" s="85" customFormat="1" customHeight="1" spans="2:3">
      <c r="B9" s="361">
        <v>7</v>
      </c>
      <c r="C9" s="363" t="s">
        <v>8</v>
      </c>
    </row>
    <row r="10" s="85" customFormat="1" customHeight="1" spans="2:3">
      <c r="B10" s="361">
        <v>8</v>
      </c>
      <c r="C10" s="363" t="s">
        <v>9</v>
      </c>
    </row>
    <row r="11" s="85" customFormat="1" customHeight="1" spans="2:3">
      <c r="B11" s="361">
        <v>9</v>
      </c>
      <c r="C11" s="364" t="s">
        <v>10</v>
      </c>
    </row>
    <row r="12" s="85" customFormat="1" customHeight="1" spans="2:3">
      <c r="B12" s="361">
        <v>10</v>
      </c>
      <c r="C12" s="364" t="s">
        <v>11</v>
      </c>
    </row>
    <row r="13" s="85" customFormat="1" customHeight="1" spans="2:3">
      <c r="B13" s="361">
        <v>11</v>
      </c>
      <c r="C13" s="362" t="s">
        <v>12</v>
      </c>
    </row>
    <row r="14" s="85" customFormat="1" customHeight="1" spans="2:3">
      <c r="B14" s="361">
        <v>12</v>
      </c>
      <c r="C14" s="362" t="s">
        <v>13</v>
      </c>
    </row>
    <row r="15" s="85" customFormat="1" customHeight="1" spans="2:4">
      <c r="B15" s="361">
        <v>13</v>
      </c>
      <c r="C15" s="362" t="s">
        <v>14</v>
      </c>
      <c r="D15" s="365"/>
    </row>
    <row r="16" s="85" customFormat="1" customHeight="1" spans="2:3">
      <c r="B16" s="361">
        <v>14</v>
      </c>
      <c r="C16" s="363" t="s">
        <v>15</v>
      </c>
    </row>
    <row r="17" s="85" customFormat="1" customHeight="1" spans="2:3">
      <c r="B17" s="361">
        <v>15</v>
      </c>
      <c r="C17" s="363" t="s">
        <v>16</v>
      </c>
    </row>
    <row r="18" s="85" customFormat="1" customHeight="1" spans="2:3">
      <c r="B18" s="361">
        <v>16</v>
      </c>
      <c r="C18" s="363" t="s">
        <v>17</v>
      </c>
    </row>
    <row r="19" s="85" customFormat="1" customHeight="1" spans="2:3">
      <c r="B19" s="361">
        <v>17</v>
      </c>
      <c r="C19" s="362" t="s">
        <v>18</v>
      </c>
    </row>
    <row r="20" s="85" customFormat="1" customHeight="1" spans="2:3">
      <c r="B20" s="361">
        <v>18</v>
      </c>
      <c r="C20" s="362" t="s">
        <v>19</v>
      </c>
    </row>
    <row r="21" s="85" customFormat="1" customHeight="1" spans="2:3">
      <c r="B21" s="361">
        <v>19</v>
      </c>
      <c r="C21" s="36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2"/>
  <sheetViews>
    <sheetView zoomScaleSheetLayoutView="60" topLeftCell="A78" workbookViewId="0">
      <selection activeCell="E95" sqref="E95"/>
    </sheetView>
  </sheetViews>
  <sheetFormatPr defaultColWidth="8.88571428571429" defaultRowHeight="12"/>
  <cols>
    <col min="1" max="1" width="39" style="67" customWidth="1"/>
    <col min="2" max="2" width="35.4285714285714" style="67" customWidth="1"/>
    <col min="3" max="4" width="23.5714285714286" style="67" customWidth="1"/>
    <col min="5" max="5" width="38.4285714285714" style="67" customWidth="1"/>
    <col min="6" max="6" width="11.2857142857143" style="68" customWidth="1"/>
    <col min="7" max="7" width="27.7142857142857" style="67" customWidth="1"/>
    <col min="8" max="8" width="15.5714285714286" style="68" customWidth="1"/>
    <col min="9" max="9" width="13.4285714285714" style="68" customWidth="1"/>
    <col min="10" max="10" width="44.5714285714286" style="67" customWidth="1"/>
    <col min="11" max="11" width="9.13333333333333" style="68" customWidth="1"/>
    <col min="12" max="16384" width="9.13333333333333" style="68"/>
  </cols>
  <sheetData>
    <row r="1" customHeight="1" spans="1:10">
      <c r="A1" s="67" t="s">
        <v>358</v>
      </c>
      <c r="J1" s="82"/>
    </row>
    <row r="2" ht="28.5" customHeight="1" spans="1:10">
      <c r="A2" s="69" t="s">
        <v>10</v>
      </c>
      <c r="B2" s="70"/>
      <c r="C2" s="70"/>
      <c r="D2" s="70"/>
      <c r="E2" s="70"/>
      <c r="F2" s="71"/>
      <c r="G2" s="70"/>
      <c r="H2" s="71"/>
      <c r="I2" s="71"/>
      <c r="J2" s="70"/>
    </row>
    <row r="3" ht="17.25" customHeight="1" spans="1:1">
      <c r="A3" s="72" t="s">
        <v>22</v>
      </c>
    </row>
    <row r="4" ht="44.25" customHeight="1" spans="1:10">
      <c r="A4" s="73" t="s">
        <v>359</v>
      </c>
      <c r="B4" s="73" t="s">
        <v>360</v>
      </c>
      <c r="C4" s="73" t="s">
        <v>361</v>
      </c>
      <c r="D4" s="73" t="s">
        <v>362</v>
      </c>
      <c r="E4" s="73" t="s">
        <v>363</v>
      </c>
      <c r="F4" s="74" t="s">
        <v>364</v>
      </c>
      <c r="G4" s="73" t="s">
        <v>365</v>
      </c>
      <c r="H4" s="74" t="s">
        <v>366</v>
      </c>
      <c r="I4" s="74" t="s">
        <v>367</v>
      </c>
      <c r="J4" s="73" t="s">
        <v>368</v>
      </c>
    </row>
    <row r="5" ht="14.25" customHeight="1" spans="1:10">
      <c r="A5" s="73">
        <v>1</v>
      </c>
      <c r="B5" s="73">
        <v>2</v>
      </c>
      <c r="C5" s="73">
        <v>3</v>
      </c>
      <c r="D5" s="73">
        <v>4</v>
      </c>
      <c r="E5" s="73">
        <v>5</v>
      </c>
      <c r="F5" s="73">
        <v>6</v>
      </c>
      <c r="G5" s="73">
        <v>7</v>
      </c>
      <c r="H5" s="73">
        <v>8</v>
      </c>
      <c r="I5" s="73">
        <v>9</v>
      </c>
      <c r="J5" s="73">
        <v>10</v>
      </c>
    </row>
    <row r="6" ht="25" customHeight="1" spans="1:10">
      <c r="A6" s="143" t="s">
        <v>92</v>
      </c>
      <c r="B6" s="143"/>
      <c r="C6" s="143"/>
      <c r="D6" s="143"/>
      <c r="E6" s="143"/>
      <c r="F6" s="143"/>
      <c r="G6" s="143"/>
      <c r="H6" s="143"/>
      <c r="I6" s="143"/>
      <c r="J6" s="143"/>
    </row>
    <row r="7" ht="25" customHeight="1" spans="1:10">
      <c r="A7" s="230" t="s">
        <v>95</v>
      </c>
      <c r="B7" s="143"/>
      <c r="C7" s="143"/>
      <c r="D7" s="143"/>
      <c r="E7" s="143"/>
      <c r="F7" s="143"/>
      <c r="G7" s="143"/>
      <c r="H7" s="143"/>
      <c r="I7" s="143"/>
      <c r="J7" s="143"/>
    </row>
    <row r="8" ht="42.75" customHeight="1" spans="1:10">
      <c r="A8" s="143" t="s">
        <v>355</v>
      </c>
      <c r="B8" s="143" t="s">
        <v>369</v>
      </c>
      <c r="C8" s="143" t="s">
        <v>370</v>
      </c>
      <c r="D8" s="143" t="s">
        <v>371</v>
      </c>
      <c r="E8" s="143" t="s">
        <v>372</v>
      </c>
      <c r="F8" s="143" t="s">
        <v>373</v>
      </c>
      <c r="G8" s="143" t="s">
        <v>374</v>
      </c>
      <c r="H8" s="143" t="s">
        <v>375</v>
      </c>
      <c r="I8" s="143" t="s">
        <v>376</v>
      </c>
      <c r="J8" s="143" t="s">
        <v>377</v>
      </c>
    </row>
    <row r="9" ht="42.75" customHeight="1" spans="1:10">
      <c r="A9" s="143"/>
      <c r="B9" s="143" t="s">
        <v>369</v>
      </c>
      <c r="C9" s="143" t="s">
        <v>370</v>
      </c>
      <c r="D9" s="143" t="s">
        <v>371</v>
      </c>
      <c r="E9" s="143" t="s">
        <v>378</v>
      </c>
      <c r="F9" s="143" t="s">
        <v>373</v>
      </c>
      <c r="G9" s="143" t="s">
        <v>379</v>
      </c>
      <c r="H9" s="143" t="s">
        <v>380</v>
      </c>
      <c r="I9" s="143" t="s">
        <v>376</v>
      </c>
      <c r="J9" s="143" t="s">
        <v>381</v>
      </c>
    </row>
    <row r="10" ht="42.75" customHeight="1" spans="1:10">
      <c r="A10" s="143"/>
      <c r="B10" s="143" t="s">
        <v>369</v>
      </c>
      <c r="C10" s="143" t="s">
        <v>370</v>
      </c>
      <c r="D10" s="143" t="s">
        <v>371</v>
      </c>
      <c r="E10" s="143" t="s">
        <v>382</v>
      </c>
      <c r="F10" s="143" t="s">
        <v>373</v>
      </c>
      <c r="G10" s="143" t="s">
        <v>379</v>
      </c>
      <c r="H10" s="143" t="s">
        <v>383</v>
      </c>
      <c r="I10" s="143" t="s">
        <v>376</v>
      </c>
      <c r="J10" s="143" t="s">
        <v>384</v>
      </c>
    </row>
    <row r="11" ht="42.75" customHeight="1" spans="1:10">
      <c r="A11" s="143"/>
      <c r="B11" s="143" t="s">
        <v>369</v>
      </c>
      <c r="C11" s="143" t="s">
        <v>370</v>
      </c>
      <c r="D11" s="143" t="s">
        <v>385</v>
      </c>
      <c r="E11" s="143" t="s">
        <v>386</v>
      </c>
      <c r="F11" s="143" t="s">
        <v>373</v>
      </c>
      <c r="G11" s="143" t="s">
        <v>387</v>
      </c>
      <c r="H11" s="143" t="s">
        <v>388</v>
      </c>
      <c r="I11" s="143" t="s">
        <v>376</v>
      </c>
      <c r="J11" s="143" t="s">
        <v>389</v>
      </c>
    </row>
    <row r="12" ht="42.75" customHeight="1" spans="1:10">
      <c r="A12" s="143"/>
      <c r="B12" s="143" t="s">
        <v>369</v>
      </c>
      <c r="C12" s="143" t="s">
        <v>370</v>
      </c>
      <c r="D12" s="143" t="s">
        <v>390</v>
      </c>
      <c r="E12" s="143" t="s">
        <v>391</v>
      </c>
      <c r="F12" s="143" t="s">
        <v>373</v>
      </c>
      <c r="G12" s="143" t="s">
        <v>392</v>
      </c>
      <c r="H12" s="143" t="s">
        <v>393</v>
      </c>
      <c r="I12" s="143" t="s">
        <v>376</v>
      </c>
      <c r="J12" s="143" t="s">
        <v>394</v>
      </c>
    </row>
    <row r="13" ht="42.75" customHeight="1" spans="1:10">
      <c r="A13" s="143"/>
      <c r="B13" s="143" t="s">
        <v>369</v>
      </c>
      <c r="C13" s="143" t="s">
        <v>395</v>
      </c>
      <c r="D13" s="143" t="s">
        <v>396</v>
      </c>
      <c r="E13" s="143" t="s">
        <v>397</v>
      </c>
      <c r="F13" s="143" t="s">
        <v>373</v>
      </c>
      <c r="G13" s="143" t="s">
        <v>398</v>
      </c>
      <c r="H13" s="143" t="s">
        <v>399</v>
      </c>
      <c r="I13" s="143" t="s">
        <v>400</v>
      </c>
      <c r="J13" s="143" t="s">
        <v>397</v>
      </c>
    </row>
    <row r="14" ht="42.75" customHeight="1" spans="1:10">
      <c r="A14" s="143"/>
      <c r="B14" s="143" t="s">
        <v>369</v>
      </c>
      <c r="C14" s="143" t="s">
        <v>401</v>
      </c>
      <c r="D14" s="143" t="s">
        <v>402</v>
      </c>
      <c r="E14" s="143" t="s">
        <v>403</v>
      </c>
      <c r="F14" s="143" t="s">
        <v>404</v>
      </c>
      <c r="G14" s="143" t="s">
        <v>405</v>
      </c>
      <c r="H14" s="143" t="s">
        <v>388</v>
      </c>
      <c r="I14" s="143" t="s">
        <v>400</v>
      </c>
      <c r="J14" s="143" t="s">
        <v>406</v>
      </c>
    </row>
    <row r="15" ht="42.75" customHeight="1" spans="1:10">
      <c r="A15" s="143" t="s">
        <v>353</v>
      </c>
      <c r="B15" s="143" t="s">
        <v>407</v>
      </c>
      <c r="C15" s="143" t="s">
        <v>370</v>
      </c>
      <c r="D15" s="143" t="s">
        <v>371</v>
      </c>
      <c r="E15" s="143" t="s">
        <v>408</v>
      </c>
      <c r="F15" s="143" t="s">
        <v>373</v>
      </c>
      <c r="G15" s="143" t="s">
        <v>387</v>
      </c>
      <c r="H15" s="143" t="s">
        <v>388</v>
      </c>
      <c r="I15" s="143" t="s">
        <v>376</v>
      </c>
      <c r="J15" s="143" t="s">
        <v>409</v>
      </c>
    </row>
    <row r="16" ht="42.75" customHeight="1" spans="1:10">
      <c r="A16" s="143"/>
      <c r="B16" s="143" t="s">
        <v>407</v>
      </c>
      <c r="C16" s="143" t="s">
        <v>370</v>
      </c>
      <c r="D16" s="143" t="s">
        <v>371</v>
      </c>
      <c r="E16" s="143" t="s">
        <v>410</v>
      </c>
      <c r="F16" s="143" t="s">
        <v>373</v>
      </c>
      <c r="G16" s="143" t="s">
        <v>379</v>
      </c>
      <c r="H16" s="143" t="s">
        <v>411</v>
      </c>
      <c r="I16" s="143" t="s">
        <v>376</v>
      </c>
      <c r="J16" s="143" t="s">
        <v>412</v>
      </c>
    </row>
    <row r="17" ht="42.75" customHeight="1" spans="1:10">
      <c r="A17" s="143"/>
      <c r="B17" s="143" t="s">
        <v>407</v>
      </c>
      <c r="C17" s="143" t="s">
        <v>395</v>
      </c>
      <c r="D17" s="143" t="s">
        <v>396</v>
      </c>
      <c r="E17" s="143" t="s">
        <v>413</v>
      </c>
      <c r="F17" s="143" t="s">
        <v>373</v>
      </c>
      <c r="G17" s="143" t="s">
        <v>414</v>
      </c>
      <c r="H17" s="143" t="s">
        <v>399</v>
      </c>
      <c r="I17" s="143" t="s">
        <v>400</v>
      </c>
      <c r="J17" s="143" t="s">
        <v>415</v>
      </c>
    </row>
    <row r="18" ht="42.75" customHeight="1" spans="1:10">
      <c r="A18" s="143"/>
      <c r="B18" s="143" t="s">
        <v>407</v>
      </c>
      <c r="C18" s="143" t="s">
        <v>401</v>
      </c>
      <c r="D18" s="143" t="s">
        <v>402</v>
      </c>
      <c r="E18" s="143" t="s">
        <v>416</v>
      </c>
      <c r="F18" s="143" t="s">
        <v>404</v>
      </c>
      <c r="G18" s="143" t="s">
        <v>405</v>
      </c>
      <c r="H18" s="143" t="s">
        <v>388</v>
      </c>
      <c r="I18" s="143" t="s">
        <v>400</v>
      </c>
      <c r="J18" s="143" t="s">
        <v>417</v>
      </c>
    </row>
    <row r="19" ht="42.75" customHeight="1" spans="1:10">
      <c r="A19" s="230" t="s">
        <v>92</v>
      </c>
      <c r="B19" s="231"/>
      <c r="C19" s="231"/>
      <c r="D19" s="231"/>
      <c r="E19" s="231"/>
      <c r="F19" s="231"/>
      <c r="G19" s="231"/>
      <c r="H19" s="231"/>
      <c r="I19" s="231"/>
      <c r="J19" s="231"/>
    </row>
    <row r="20" ht="42.75" customHeight="1" spans="1:10">
      <c r="A20" s="143" t="s">
        <v>318</v>
      </c>
      <c r="B20" s="143" t="s">
        <v>418</v>
      </c>
      <c r="C20" s="143" t="s">
        <v>370</v>
      </c>
      <c r="D20" s="143" t="s">
        <v>371</v>
      </c>
      <c r="E20" s="143" t="s">
        <v>419</v>
      </c>
      <c r="F20" s="143" t="s">
        <v>373</v>
      </c>
      <c r="G20" s="143" t="s">
        <v>420</v>
      </c>
      <c r="H20" s="143" t="s">
        <v>411</v>
      </c>
      <c r="I20" s="143" t="s">
        <v>376</v>
      </c>
      <c r="J20" s="143" t="s">
        <v>421</v>
      </c>
    </row>
    <row r="21" ht="42.75" customHeight="1" spans="1:10">
      <c r="A21" s="143"/>
      <c r="B21" s="143" t="s">
        <v>418</v>
      </c>
      <c r="C21" s="143" t="s">
        <v>370</v>
      </c>
      <c r="D21" s="143" t="s">
        <v>422</v>
      </c>
      <c r="E21" s="143" t="s">
        <v>423</v>
      </c>
      <c r="F21" s="143" t="s">
        <v>373</v>
      </c>
      <c r="G21" s="143" t="s">
        <v>424</v>
      </c>
      <c r="H21" s="143" t="s">
        <v>425</v>
      </c>
      <c r="I21" s="143" t="s">
        <v>376</v>
      </c>
      <c r="J21" s="143" t="s">
        <v>426</v>
      </c>
    </row>
    <row r="22" ht="42.75" customHeight="1" spans="1:10">
      <c r="A22" s="143"/>
      <c r="B22" s="143" t="s">
        <v>418</v>
      </c>
      <c r="C22" s="143" t="s">
        <v>370</v>
      </c>
      <c r="D22" s="143" t="s">
        <v>390</v>
      </c>
      <c r="E22" s="143" t="s">
        <v>391</v>
      </c>
      <c r="F22" s="143" t="s">
        <v>373</v>
      </c>
      <c r="G22" s="143" t="s">
        <v>427</v>
      </c>
      <c r="H22" s="143" t="s">
        <v>428</v>
      </c>
      <c r="I22" s="143" t="s">
        <v>376</v>
      </c>
      <c r="J22" s="143" t="s">
        <v>427</v>
      </c>
    </row>
    <row r="23" ht="42.75" customHeight="1" spans="1:10">
      <c r="A23" s="143"/>
      <c r="B23" s="143" t="s">
        <v>418</v>
      </c>
      <c r="C23" s="143" t="s">
        <v>395</v>
      </c>
      <c r="D23" s="143" t="s">
        <v>396</v>
      </c>
      <c r="E23" s="143" t="s">
        <v>429</v>
      </c>
      <c r="F23" s="143" t="s">
        <v>373</v>
      </c>
      <c r="G23" s="143" t="s">
        <v>430</v>
      </c>
      <c r="H23" s="143"/>
      <c r="I23" s="143" t="s">
        <v>400</v>
      </c>
      <c r="J23" s="143" t="s">
        <v>429</v>
      </c>
    </row>
    <row r="24" ht="42.75" customHeight="1" spans="1:10">
      <c r="A24" s="143"/>
      <c r="B24" s="143" t="s">
        <v>418</v>
      </c>
      <c r="C24" s="143" t="s">
        <v>401</v>
      </c>
      <c r="D24" s="143" t="s">
        <v>402</v>
      </c>
      <c r="E24" s="143" t="s">
        <v>431</v>
      </c>
      <c r="F24" s="143" t="s">
        <v>404</v>
      </c>
      <c r="G24" s="143" t="s">
        <v>405</v>
      </c>
      <c r="H24" s="143" t="s">
        <v>388</v>
      </c>
      <c r="I24" s="143" t="s">
        <v>376</v>
      </c>
      <c r="J24" s="143" t="s">
        <v>432</v>
      </c>
    </row>
    <row r="25" ht="42.75" customHeight="1" spans="1:10">
      <c r="A25" s="143" t="s">
        <v>326</v>
      </c>
      <c r="B25" s="143" t="s">
        <v>433</v>
      </c>
      <c r="C25" s="143" t="s">
        <v>370</v>
      </c>
      <c r="D25" s="143" t="s">
        <v>371</v>
      </c>
      <c r="E25" s="143" t="s">
        <v>434</v>
      </c>
      <c r="F25" s="143" t="s">
        <v>373</v>
      </c>
      <c r="G25" s="143" t="s">
        <v>435</v>
      </c>
      <c r="H25" s="143" t="s">
        <v>380</v>
      </c>
      <c r="I25" s="143" t="s">
        <v>376</v>
      </c>
      <c r="J25" s="143" t="s">
        <v>436</v>
      </c>
    </row>
    <row r="26" ht="42.75" customHeight="1" spans="1:10">
      <c r="A26" s="143"/>
      <c r="B26" s="143" t="s">
        <v>433</v>
      </c>
      <c r="C26" s="143" t="s">
        <v>370</v>
      </c>
      <c r="D26" s="143" t="s">
        <v>371</v>
      </c>
      <c r="E26" s="143" t="s">
        <v>437</v>
      </c>
      <c r="F26" s="143" t="s">
        <v>404</v>
      </c>
      <c r="G26" s="143" t="s">
        <v>438</v>
      </c>
      <c r="H26" s="143" t="s">
        <v>375</v>
      </c>
      <c r="I26" s="143" t="s">
        <v>376</v>
      </c>
      <c r="J26" s="143" t="s">
        <v>439</v>
      </c>
    </row>
    <row r="27" ht="42.75" customHeight="1" spans="1:10">
      <c r="A27" s="143"/>
      <c r="B27" s="143" t="s">
        <v>433</v>
      </c>
      <c r="C27" s="143" t="s">
        <v>370</v>
      </c>
      <c r="D27" s="143" t="s">
        <v>422</v>
      </c>
      <c r="E27" s="143" t="s">
        <v>423</v>
      </c>
      <c r="F27" s="143" t="s">
        <v>373</v>
      </c>
      <c r="G27" s="143" t="s">
        <v>424</v>
      </c>
      <c r="H27" s="143" t="s">
        <v>425</v>
      </c>
      <c r="I27" s="143" t="s">
        <v>376</v>
      </c>
      <c r="J27" s="143" t="s">
        <v>440</v>
      </c>
    </row>
    <row r="28" ht="42.75" customHeight="1" spans="1:10">
      <c r="A28" s="143"/>
      <c r="B28" s="143" t="s">
        <v>433</v>
      </c>
      <c r="C28" s="143" t="s">
        <v>395</v>
      </c>
      <c r="D28" s="143" t="s">
        <v>396</v>
      </c>
      <c r="E28" s="143" t="s">
        <v>441</v>
      </c>
      <c r="F28" s="143" t="s">
        <v>373</v>
      </c>
      <c r="G28" s="143" t="s">
        <v>442</v>
      </c>
      <c r="H28" s="143" t="s">
        <v>388</v>
      </c>
      <c r="I28" s="143" t="s">
        <v>400</v>
      </c>
      <c r="J28" s="143" t="s">
        <v>443</v>
      </c>
    </row>
    <row r="29" ht="42.75" customHeight="1" spans="1:10">
      <c r="A29" s="143"/>
      <c r="B29" s="143" t="s">
        <v>433</v>
      </c>
      <c r="C29" s="143" t="s">
        <v>401</v>
      </c>
      <c r="D29" s="143" t="s">
        <v>402</v>
      </c>
      <c r="E29" s="143" t="s">
        <v>444</v>
      </c>
      <c r="F29" s="143" t="s">
        <v>404</v>
      </c>
      <c r="G29" s="143" t="s">
        <v>405</v>
      </c>
      <c r="H29" s="143" t="s">
        <v>388</v>
      </c>
      <c r="I29" s="143" t="s">
        <v>376</v>
      </c>
      <c r="J29" s="143" t="s">
        <v>445</v>
      </c>
    </row>
    <row r="30" ht="42.75" customHeight="1" spans="1:10">
      <c r="A30" s="143" t="s">
        <v>312</v>
      </c>
      <c r="B30" s="143" t="s">
        <v>446</v>
      </c>
      <c r="C30" s="143" t="s">
        <v>370</v>
      </c>
      <c r="D30" s="143" t="s">
        <v>371</v>
      </c>
      <c r="E30" s="143" t="s">
        <v>447</v>
      </c>
      <c r="F30" s="143" t="s">
        <v>373</v>
      </c>
      <c r="G30" s="143" t="s">
        <v>447</v>
      </c>
      <c r="H30" s="143" t="s">
        <v>380</v>
      </c>
      <c r="I30" s="143" t="s">
        <v>376</v>
      </c>
      <c r="J30" s="143" t="s">
        <v>447</v>
      </c>
    </row>
    <row r="31" ht="42.75" customHeight="1" spans="1:10">
      <c r="A31" s="143"/>
      <c r="B31" s="143" t="s">
        <v>446</v>
      </c>
      <c r="C31" s="143" t="s">
        <v>370</v>
      </c>
      <c r="D31" s="143" t="s">
        <v>385</v>
      </c>
      <c r="E31" s="143" t="s">
        <v>447</v>
      </c>
      <c r="F31" s="143" t="s">
        <v>373</v>
      </c>
      <c r="G31" s="143" t="s">
        <v>447</v>
      </c>
      <c r="H31" s="143" t="s">
        <v>393</v>
      </c>
      <c r="I31" s="143" t="s">
        <v>376</v>
      </c>
      <c r="J31" s="143" t="s">
        <v>447</v>
      </c>
    </row>
    <row r="32" ht="42.75" customHeight="1" spans="1:10">
      <c r="A32" s="143"/>
      <c r="B32" s="143" t="s">
        <v>446</v>
      </c>
      <c r="C32" s="143" t="s">
        <v>370</v>
      </c>
      <c r="D32" s="143" t="s">
        <v>422</v>
      </c>
      <c r="E32" s="143" t="s">
        <v>389</v>
      </c>
      <c r="F32" s="143" t="s">
        <v>373</v>
      </c>
      <c r="G32" s="143" t="s">
        <v>424</v>
      </c>
      <c r="H32" s="143" t="s">
        <v>425</v>
      </c>
      <c r="I32" s="143" t="s">
        <v>376</v>
      </c>
      <c r="J32" s="143" t="s">
        <v>447</v>
      </c>
    </row>
    <row r="33" ht="42.75" customHeight="1" spans="1:10">
      <c r="A33" s="143"/>
      <c r="B33" s="143" t="s">
        <v>446</v>
      </c>
      <c r="C33" s="143" t="s">
        <v>395</v>
      </c>
      <c r="D33" s="143" t="s">
        <v>448</v>
      </c>
      <c r="E33" s="143" t="s">
        <v>449</v>
      </c>
      <c r="F33" s="143" t="s">
        <v>450</v>
      </c>
      <c r="G33" s="143" t="s">
        <v>451</v>
      </c>
      <c r="H33" s="143" t="s">
        <v>393</v>
      </c>
      <c r="I33" s="143" t="s">
        <v>400</v>
      </c>
      <c r="J33" s="143" t="s">
        <v>447</v>
      </c>
    </row>
    <row r="34" ht="42.75" customHeight="1" spans="1:10">
      <c r="A34" s="143"/>
      <c r="B34" s="143" t="s">
        <v>446</v>
      </c>
      <c r="C34" s="143" t="s">
        <v>401</v>
      </c>
      <c r="D34" s="143" t="s">
        <v>402</v>
      </c>
      <c r="E34" s="143" t="s">
        <v>452</v>
      </c>
      <c r="F34" s="143" t="s">
        <v>373</v>
      </c>
      <c r="G34" s="143" t="s">
        <v>387</v>
      </c>
      <c r="H34" s="143" t="s">
        <v>388</v>
      </c>
      <c r="I34" s="143" t="s">
        <v>376</v>
      </c>
      <c r="J34" s="143" t="s">
        <v>447</v>
      </c>
    </row>
    <row r="35" ht="42.75" customHeight="1" spans="1:10">
      <c r="A35" s="143" t="s">
        <v>342</v>
      </c>
      <c r="B35" s="143" t="s">
        <v>453</v>
      </c>
      <c r="C35" s="143" t="s">
        <v>370</v>
      </c>
      <c r="D35" s="143" t="s">
        <v>371</v>
      </c>
      <c r="E35" s="143" t="s">
        <v>454</v>
      </c>
      <c r="F35" s="143" t="s">
        <v>373</v>
      </c>
      <c r="G35" s="143" t="s">
        <v>455</v>
      </c>
      <c r="H35" s="143" t="s">
        <v>456</v>
      </c>
      <c r="I35" s="143" t="s">
        <v>376</v>
      </c>
      <c r="J35" s="143" t="s">
        <v>457</v>
      </c>
    </row>
    <row r="36" ht="42.75" customHeight="1" spans="1:10">
      <c r="A36" s="143"/>
      <c r="B36" s="143" t="s">
        <v>453</v>
      </c>
      <c r="C36" s="143" t="s">
        <v>370</v>
      </c>
      <c r="D36" s="143" t="s">
        <v>371</v>
      </c>
      <c r="E36" s="143" t="s">
        <v>458</v>
      </c>
      <c r="F36" s="143" t="s">
        <v>373</v>
      </c>
      <c r="G36" s="143" t="s">
        <v>459</v>
      </c>
      <c r="H36" s="143" t="s">
        <v>460</v>
      </c>
      <c r="I36" s="143" t="s">
        <v>376</v>
      </c>
      <c r="J36" s="143" t="s">
        <v>461</v>
      </c>
    </row>
    <row r="37" ht="42.75" customHeight="1" spans="1:10">
      <c r="A37" s="143"/>
      <c r="B37" s="143" t="s">
        <v>453</v>
      </c>
      <c r="C37" s="143" t="s">
        <v>370</v>
      </c>
      <c r="D37" s="143" t="s">
        <v>371</v>
      </c>
      <c r="E37" s="143" t="s">
        <v>462</v>
      </c>
      <c r="F37" s="143" t="s">
        <v>373</v>
      </c>
      <c r="G37" s="143" t="s">
        <v>463</v>
      </c>
      <c r="H37" s="143" t="s">
        <v>411</v>
      </c>
      <c r="I37" s="143" t="s">
        <v>376</v>
      </c>
      <c r="J37" s="143" t="s">
        <v>464</v>
      </c>
    </row>
    <row r="38" ht="42.75" customHeight="1" spans="1:10">
      <c r="A38" s="143"/>
      <c r="B38" s="143" t="s">
        <v>453</v>
      </c>
      <c r="C38" s="143" t="s">
        <v>370</v>
      </c>
      <c r="D38" s="143" t="s">
        <v>385</v>
      </c>
      <c r="E38" s="143" t="s">
        <v>465</v>
      </c>
      <c r="F38" s="143" t="s">
        <v>373</v>
      </c>
      <c r="G38" s="143" t="s">
        <v>387</v>
      </c>
      <c r="H38" s="143" t="s">
        <v>388</v>
      </c>
      <c r="I38" s="143" t="s">
        <v>400</v>
      </c>
      <c r="J38" s="143" t="s">
        <v>466</v>
      </c>
    </row>
    <row r="39" ht="42.75" customHeight="1" spans="1:10">
      <c r="A39" s="143"/>
      <c r="B39" s="143" t="s">
        <v>453</v>
      </c>
      <c r="C39" s="143" t="s">
        <v>395</v>
      </c>
      <c r="D39" s="143" t="s">
        <v>396</v>
      </c>
      <c r="E39" s="143" t="s">
        <v>467</v>
      </c>
      <c r="F39" s="143" t="s">
        <v>373</v>
      </c>
      <c r="G39" s="143" t="s">
        <v>468</v>
      </c>
      <c r="H39" s="143"/>
      <c r="I39" s="143" t="s">
        <v>400</v>
      </c>
      <c r="J39" s="143" t="s">
        <v>467</v>
      </c>
    </row>
    <row r="40" ht="42.75" customHeight="1" spans="1:10">
      <c r="A40" s="143"/>
      <c r="B40" s="143" t="s">
        <v>453</v>
      </c>
      <c r="C40" s="143" t="s">
        <v>401</v>
      </c>
      <c r="D40" s="143" t="s">
        <v>402</v>
      </c>
      <c r="E40" s="143" t="s">
        <v>469</v>
      </c>
      <c r="F40" s="143" t="s">
        <v>404</v>
      </c>
      <c r="G40" s="143" t="s">
        <v>470</v>
      </c>
      <c r="H40" s="143" t="s">
        <v>388</v>
      </c>
      <c r="I40" s="143" t="s">
        <v>400</v>
      </c>
      <c r="J40" s="143" t="s">
        <v>471</v>
      </c>
    </row>
    <row r="41" ht="42.75" customHeight="1" spans="1:10">
      <c r="A41" s="143" t="s">
        <v>322</v>
      </c>
      <c r="B41" s="143" t="s">
        <v>472</v>
      </c>
      <c r="C41" s="143" t="s">
        <v>370</v>
      </c>
      <c r="D41" s="143" t="s">
        <v>371</v>
      </c>
      <c r="E41" s="143" t="s">
        <v>473</v>
      </c>
      <c r="F41" s="143" t="s">
        <v>404</v>
      </c>
      <c r="G41" s="143" t="s">
        <v>474</v>
      </c>
      <c r="H41" s="143" t="s">
        <v>411</v>
      </c>
      <c r="I41" s="143" t="s">
        <v>376</v>
      </c>
      <c r="J41" s="143" t="s">
        <v>475</v>
      </c>
    </row>
    <row r="42" ht="42.75" customHeight="1" spans="1:10">
      <c r="A42" s="143"/>
      <c r="B42" s="143" t="s">
        <v>472</v>
      </c>
      <c r="C42" s="143" t="s">
        <v>370</v>
      </c>
      <c r="D42" s="143" t="s">
        <v>422</v>
      </c>
      <c r="E42" s="143" t="s">
        <v>389</v>
      </c>
      <c r="F42" s="143" t="s">
        <v>373</v>
      </c>
      <c r="G42" s="143" t="s">
        <v>424</v>
      </c>
      <c r="H42" s="143" t="s">
        <v>425</v>
      </c>
      <c r="I42" s="143" t="s">
        <v>376</v>
      </c>
      <c r="J42" s="143" t="s">
        <v>476</v>
      </c>
    </row>
    <row r="43" ht="42.75" customHeight="1" spans="1:10">
      <c r="A43" s="143"/>
      <c r="B43" s="143" t="s">
        <v>472</v>
      </c>
      <c r="C43" s="143" t="s">
        <v>370</v>
      </c>
      <c r="D43" s="143" t="s">
        <v>390</v>
      </c>
      <c r="E43" s="143" t="s">
        <v>391</v>
      </c>
      <c r="F43" s="143" t="s">
        <v>477</v>
      </c>
      <c r="G43" s="143" t="s">
        <v>478</v>
      </c>
      <c r="H43" s="143" t="s">
        <v>428</v>
      </c>
      <c r="I43" s="143" t="s">
        <v>376</v>
      </c>
      <c r="J43" s="143" t="s">
        <v>478</v>
      </c>
    </row>
    <row r="44" ht="42.75" customHeight="1" spans="1:10">
      <c r="A44" s="143"/>
      <c r="B44" s="143" t="s">
        <v>472</v>
      </c>
      <c r="C44" s="143" t="s">
        <v>395</v>
      </c>
      <c r="D44" s="143" t="s">
        <v>396</v>
      </c>
      <c r="E44" s="143" t="s">
        <v>479</v>
      </c>
      <c r="F44" s="143" t="s">
        <v>373</v>
      </c>
      <c r="G44" s="143" t="s">
        <v>480</v>
      </c>
      <c r="H44" s="143" t="s">
        <v>388</v>
      </c>
      <c r="I44" s="143" t="s">
        <v>400</v>
      </c>
      <c r="J44" s="143" t="s">
        <v>481</v>
      </c>
    </row>
    <row r="45" ht="42.75" customHeight="1" spans="1:10">
      <c r="A45" s="143"/>
      <c r="B45" s="143" t="s">
        <v>472</v>
      </c>
      <c r="C45" s="143" t="s">
        <v>401</v>
      </c>
      <c r="D45" s="143" t="s">
        <v>402</v>
      </c>
      <c r="E45" s="143" t="s">
        <v>482</v>
      </c>
      <c r="F45" s="143" t="s">
        <v>404</v>
      </c>
      <c r="G45" s="143" t="s">
        <v>405</v>
      </c>
      <c r="H45" s="143" t="s">
        <v>388</v>
      </c>
      <c r="I45" s="143" t="s">
        <v>376</v>
      </c>
      <c r="J45" s="143" t="s">
        <v>483</v>
      </c>
    </row>
    <row r="46" ht="42.75" customHeight="1" spans="1:10">
      <c r="A46" s="143" t="s">
        <v>314</v>
      </c>
      <c r="B46" s="143" t="s">
        <v>484</v>
      </c>
      <c r="C46" s="143" t="s">
        <v>370</v>
      </c>
      <c r="D46" s="143" t="s">
        <v>371</v>
      </c>
      <c r="E46" s="143" t="s">
        <v>485</v>
      </c>
      <c r="F46" s="143" t="s">
        <v>373</v>
      </c>
      <c r="G46" s="143" t="s">
        <v>486</v>
      </c>
      <c r="H46" s="143" t="s">
        <v>380</v>
      </c>
      <c r="I46" s="143" t="s">
        <v>376</v>
      </c>
      <c r="J46" s="143" t="s">
        <v>487</v>
      </c>
    </row>
    <row r="47" ht="42.75" customHeight="1" spans="1:10">
      <c r="A47" s="143"/>
      <c r="B47" s="143" t="s">
        <v>484</v>
      </c>
      <c r="C47" s="143" t="s">
        <v>370</v>
      </c>
      <c r="D47" s="143" t="s">
        <v>371</v>
      </c>
      <c r="E47" s="143" t="s">
        <v>488</v>
      </c>
      <c r="F47" s="143" t="s">
        <v>373</v>
      </c>
      <c r="G47" s="143" t="s">
        <v>420</v>
      </c>
      <c r="H47" s="143" t="s">
        <v>411</v>
      </c>
      <c r="I47" s="143" t="s">
        <v>376</v>
      </c>
      <c r="J47" s="143" t="s">
        <v>489</v>
      </c>
    </row>
    <row r="48" ht="42.75" customHeight="1" spans="1:10">
      <c r="A48" s="143"/>
      <c r="B48" s="143" t="s">
        <v>484</v>
      </c>
      <c r="C48" s="143" t="s">
        <v>370</v>
      </c>
      <c r="D48" s="143" t="s">
        <v>422</v>
      </c>
      <c r="E48" s="143" t="s">
        <v>389</v>
      </c>
      <c r="F48" s="143" t="s">
        <v>373</v>
      </c>
      <c r="G48" s="143" t="s">
        <v>424</v>
      </c>
      <c r="H48" s="143" t="s">
        <v>425</v>
      </c>
      <c r="I48" s="143" t="s">
        <v>376</v>
      </c>
      <c r="J48" s="143" t="s">
        <v>490</v>
      </c>
    </row>
    <row r="49" ht="42.75" customHeight="1" spans="1:10">
      <c r="A49" s="143"/>
      <c r="B49" s="143" t="s">
        <v>484</v>
      </c>
      <c r="C49" s="143" t="s">
        <v>370</v>
      </c>
      <c r="D49" s="143" t="s">
        <v>390</v>
      </c>
      <c r="E49" s="143" t="s">
        <v>391</v>
      </c>
      <c r="F49" s="143" t="s">
        <v>373</v>
      </c>
      <c r="G49" s="143" t="s">
        <v>491</v>
      </c>
      <c r="H49" s="143" t="s">
        <v>428</v>
      </c>
      <c r="I49" s="143" t="s">
        <v>376</v>
      </c>
      <c r="J49" s="143" t="s">
        <v>491</v>
      </c>
    </row>
    <row r="50" ht="42.75" customHeight="1" spans="1:10">
      <c r="A50" s="143"/>
      <c r="B50" s="143" t="s">
        <v>484</v>
      </c>
      <c r="C50" s="143" t="s">
        <v>395</v>
      </c>
      <c r="D50" s="143" t="s">
        <v>396</v>
      </c>
      <c r="E50" s="143" t="s">
        <v>492</v>
      </c>
      <c r="F50" s="143" t="s">
        <v>373</v>
      </c>
      <c r="G50" s="143" t="s">
        <v>493</v>
      </c>
      <c r="H50" s="143"/>
      <c r="I50" s="143" t="s">
        <v>400</v>
      </c>
      <c r="J50" s="143" t="s">
        <v>492</v>
      </c>
    </row>
    <row r="51" ht="42.75" customHeight="1" spans="1:10">
      <c r="A51" s="143"/>
      <c r="B51" s="143" t="s">
        <v>484</v>
      </c>
      <c r="C51" s="143" t="s">
        <v>401</v>
      </c>
      <c r="D51" s="143" t="s">
        <v>402</v>
      </c>
      <c r="E51" s="143" t="s">
        <v>494</v>
      </c>
      <c r="F51" s="143" t="s">
        <v>404</v>
      </c>
      <c r="G51" s="143" t="s">
        <v>405</v>
      </c>
      <c r="H51" s="143" t="s">
        <v>388</v>
      </c>
      <c r="I51" s="143" t="s">
        <v>376</v>
      </c>
      <c r="J51" s="143" t="s">
        <v>495</v>
      </c>
    </row>
    <row r="52" ht="42.75" customHeight="1" spans="1:10">
      <c r="A52" s="143" t="s">
        <v>320</v>
      </c>
      <c r="B52" s="143" t="s">
        <v>496</v>
      </c>
      <c r="C52" s="143" t="s">
        <v>370</v>
      </c>
      <c r="D52" s="143" t="s">
        <v>371</v>
      </c>
      <c r="E52" s="143" t="s">
        <v>497</v>
      </c>
      <c r="F52" s="143" t="s">
        <v>404</v>
      </c>
      <c r="G52" s="143" t="s">
        <v>498</v>
      </c>
      <c r="H52" s="143" t="s">
        <v>375</v>
      </c>
      <c r="I52" s="143" t="s">
        <v>376</v>
      </c>
      <c r="J52" s="143" t="s">
        <v>499</v>
      </c>
    </row>
    <row r="53" ht="42.75" customHeight="1" spans="1:10">
      <c r="A53" s="143"/>
      <c r="B53" s="143" t="s">
        <v>496</v>
      </c>
      <c r="C53" s="143" t="s">
        <v>370</v>
      </c>
      <c r="D53" s="143" t="s">
        <v>371</v>
      </c>
      <c r="E53" s="143" t="s">
        <v>500</v>
      </c>
      <c r="F53" s="143" t="s">
        <v>404</v>
      </c>
      <c r="G53" s="143" t="s">
        <v>501</v>
      </c>
      <c r="H53" s="143" t="s">
        <v>411</v>
      </c>
      <c r="I53" s="143" t="s">
        <v>376</v>
      </c>
      <c r="J53" s="143" t="s">
        <v>502</v>
      </c>
    </row>
    <row r="54" ht="42.75" customHeight="1" spans="1:10">
      <c r="A54" s="143"/>
      <c r="B54" s="143" t="s">
        <v>496</v>
      </c>
      <c r="C54" s="143" t="s">
        <v>370</v>
      </c>
      <c r="D54" s="143" t="s">
        <v>371</v>
      </c>
      <c r="E54" s="143" t="s">
        <v>503</v>
      </c>
      <c r="F54" s="143" t="s">
        <v>404</v>
      </c>
      <c r="G54" s="143" t="s">
        <v>498</v>
      </c>
      <c r="H54" s="143" t="s">
        <v>504</v>
      </c>
      <c r="I54" s="143" t="s">
        <v>376</v>
      </c>
      <c r="J54" s="143" t="s">
        <v>505</v>
      </c>
    </row>
    <row r="55" ht="42.75" customHeight="1" spans="1:10">
      <c r="A55" s="143"/>
      <c r="B55" s="143" t="s">
        <v>496</v>
      </c>
      <c r="C55" s="143" t="s">
        <v>370</v>
      </c>
      <c r="D55" s="143" t="s">
        <v>371</v>
      </c>
      <c r="E55" s="143" t="s">
        <v>506</v>
      </c>
      <c r="F55" s="143" t="s">
        <v>373</v>
      </c>
      <c r="G55" s="143" t="s">
        <v>507</v>
      </c>
      <c r="H55" s="143" t="s">
        <v>508</v>
      </c>
      <c r="I55" s="143" t="s">
        <v>376</v>
      </c>
      <c r="J55" s="143" t="s">
        <v>509</v>
      </c>
    </row>
    <row r="56" ht="42.75" customHeight="1" spans="1:10">
      <c r="A56" s="143"/>
      <c r="B56" s="143" t="s">
        <v>496</v>
      </c>
      <c r="C56" s="143" t="s">
        <v>370</v>
      </c>
      <c r="D56" s="143" t="s">
        <v>422</v>
      </c>
      <c r="E56" s="143" t="s">
        <v>510</v>
      </c>
      <c r="F56" s="143" t="s">
        <v>404</v>
      </c>
      <c r="G56" s="143" t="s">
        <v>424</v>
      </c>
      <c r="H56" s="143" t="s">
        <v>425</v>
      </c>
      <c r="I56" s="143" t="s">
        <v>376</v>
      </c>
      <c r="J56" s="143" t="s">
        <v>511</v>
      </c>
    </row>
    <row r="57" ht="42.75" customHeight="1" spans="1:10">
      <c r="A57" s="143"/>
      <c r="B57" s="143" t="s">
        <v>496</v>
      </c>
      <c r="C57" s="143" t="s">
        <v>395</v>
      </c>
      <c r="D57" s="143" t="s">
        <v>396</v>
      </c>
      <c r="E57" s="143" t="s">
        <v>512</v>
      </c>
      <c r="F57" s="143" t="s">
        <v>373</v>
      </c>
      <c r="G57" s="143" t="s">
        <v>512</v>
      </c>
      <c r="H57" s="143" t="s">
        <v>388</v>
      </c>
      <c r="I57" s="143" t="s">
        <v>400</v>
      </c>
      <c r="J57" s="143" t="s">
        <v>512</v>
      </c>
    </row>
    <row r="58" ht="42.75" customHeight="1" spans="1:10">
      <c r="A58" s="143"/>
      <c r="B58" s="143" t="s">
        <v>496</v>
      </c>
      <c r="C58" s="143" t="s">
        <v>401</v>
      </c>
      <c r="D58" s="143" t="s">
        <v>402</v>
      </c>
      <c r="E58" s="143" t="s">
        <v>482</v>
      </c>
      <c r="F58" s="143" t="s">
        <v>404</v>
      </c>
      <c r="G58" s="143" t="s">
        <v>405</v>
      </c>
      <c r="H58" s="143" t="s">
        <v>388</v>
      </c>
      <c r="I58" s="143" t="s">
        <v>376</v>
      </c>
      <c r="J58" s="143" t="s">
        <v>483</v>
      </c>
    </row>
    <row r="59" ht="42.75" customHeight="1" spans="1:10">
      <c r="A59" s="143" t="s">
        <v>316</v>
      </c>
      <c r="B59" s="143" t="s">
        <v>513</v>
      </c>
      <c r="C59" s="143" t="s">
        <v>370</v>
      </c>
      <c r="D59" s="143" t="s">
        <v>371</v>
      </c>
      <c r="E59" s="143" t="s">
        <v>514</v>
      </c>
      <c r="F59" s="143" t="s">
        <v>404</v>
      </c>
      <c r="G59" s="143" t="s">
        <v>515</v>
      </c>
      <c r="H59" s="143" t="s">
        <v>375</v>
      </c>
      <c r="I59" s="143" t="s">
        <v>376</v>
      </c>
      <c r="J59" s="143" t="s">
        <v>516</v>
      </c>
    </row>
    <row r="60" ht="42.75" customHeight="1" spans="1:10">
      <c r="A60" s="143"/>
      <c r="B60" s="143" t="s">
        <v>513</v>
      </c>
      <c r="C60" s="143" t="s">
        <v>370</v>
      </c>
      <c r="D60" s="143" t="s">
        <v>371</v>
      </c>
      <c r="E60" s="143" t="s">
        <v>517</v>
      </c>
      <c r="F60" s="143" t="s">
        <v>404</v>
      </c>
      <c r="G60" s="143" t="s">
        <v>518</v>
      </c>
      <c r="H60" s="143" t="s">
        <v>519</v>
      </c>
      <c r="I60" s="143" t="s">
        <v>376</v>
      </c>
      <c r="J60" s="143" t="s">
        <v>520</v>
      </c>
    </row>
    <row r="61" ht="42.75" customHeight="1" spans="1:10">
      <c r="A61" s="143"/>
      <c r="B61" s="143" t="s">
        <v>513</v>
      </c>
      <c r="C61" s="143" t="s">
        <v>370</v>
      </c>
      <c r="D61" s="143" t="s">
        <v>371</v>
      </c>
      <c r="E61" s="143" t="s">
        <v>521</v>
      </c>
      <c r="F61" s="143" t="s">
        <v>404</v>
      </c>
      <c r="G61" s="143" t="s">
        <v>522</v>
      </c>
      <c r="H61" s="143" t="s">
        <v>456</v>
      </c>
      <c r="I61" s="143" t="s">
        <v>376</v>
      </c>
      <c r="J61" s="143" t="s">
        <v>523</v>
      </c>
    </row>
    <row r="62" ht="42.75" customHeight="1" spans="1:10">
      <c r="A62" s="143"/>
      <c r="B62" s="143" t="s">
        <v>513</v>
      </c>
      <c r="C62" s="143" t="s">
        <v>370</v>
      </c>
      <c r="D62" s="143" t="s">
        <v>371</v>
      </c>
      <c r="E62" s="143" t="s">
        <v>524</v>
      </c>
      <c r="F62" s="143" t="s">
        <v>373</v>
      </c>
      <c r="G62" s="143" t="s">
        <v>438</v>
      </c>
      <c r="H62" s="143" t="s">
        <v>411</v>
      </c>
      <c r="I62" s="143" t="s">
        <v>376</v>
      </c>
      <c r="J62" s="143" t="s">
        <v>524</v>
      </c>
    </row>
    <row r="63" ht="58" customHeight="1" spans="1:10">
      <c r="A63" s="143"/>
      <c r="B63" s="143" t="s">
        <v>513</v>
      </c>
      <c r="C63" s="143" t="s">
        <v>370</v>
      </c>
      <c r="D63" s="143" t="s">
        <v>385</v>
      </c>
      <c r="E63" s="143" t="s">
        <v>525</v>
      </c>
      <c r="F63" s="143" t="s">
        <v>373</v>
      </c>
      <c r="G63" s="143" t="s">
        <v>387</v>
      </c>
      <c r="H63" s="143" t="s">
        <v>388</v>
      </c>
      <c r="I63" s="143" t="s">
        <v>376</v>
      </c>
      <c r="J63" s="143" t="s">
        <v>526</v>
      </c>
    </row>
    <row r="64" ht="42.75" customHeight="1" spans="1:10">
      <c r="A64" s="143"/>
      <c r="B64" s="143" t="s">
        <v>513</v>
      </c>
      <c r="C64" s="143" t="s">
        <v>370</v>
      </c>
      <c r="D64" s="143" t="s">
        <v>422</v>
      </c>
      <c r="E64" s="143" t="s">
        <v>389</v>
      </c>
      <c r="F64" s="143" t="s">
        <v>373</v>
      </c>
      <c r="G64" s="143" t="s">
        <v>424</v>
      </c>
      <c r="H64" s="143" t="s">
        <v>425</v>
      </c>
      <c r="I64" s="143" t="s">
        <v>376</v>
      </c>
      <c r="J64" s="143" t="s">
        <v>527</v>
      </c>
    </row>
    <row r="65" ht="42.75" customHeight="1" spans="1:10">
      <c r="A65" s="143"/>
      <c r="B65" s="143" t="s">
        <v>513</v>
      </c>
      <c r="C65" s="143" t="s">
        <v>395</v>
      </c>
      <c r="D65" s="143" t="s">
        <v>396</v>
      </c>
      <c r="E65" s="143" t="s">
        <v>528</v>
      </c>
      <c r="F65" s="143" t="s">
        <v>373</v>
      </c>
      <c r="G65" s="143" t="s">
        <v>529</v>
      </c>
      <c r="H65" s="143"/>
      <c r="I65" s="143" t="s">
        <v>400</v>
      </c>
      <c r="J65" s="143" t="s">
        <v>530</v>
      </c>
    </row>
    <row r="66" ht="42.75" customHeight="1" spans="1:10">
      <c r="A66" s="143"/>
      <c r="B66" s="143" t="s">
        <v>513</v>
      </c>
      <c r="C66" s="143" t="s">
        <v>395</v>
      </c>
      <c r="D66" s="143" t="s">
        <v>448</v>
      </c>
      <c r="E66" s="143" t="s">
        <v>531</v>
      </c>
      <c r="F66" s="143" t="s">
        <v>373</v>
      </c>
      <c r="G66" s="143" t="s">
        <v>532</v>
      </c>
      <c r="H66" s="143"/>
      <c r="I66" s="143" t="s">
        <v>400</v>
      </c>
      <c r="J66" s="143" t="s">
        <v>533</v>
      </c>
    </row>
    <row r="67" ht="42.75" customHeight="1" spans="1:10">
      <c r="A67" s="143"/>
      <c r="B67" s="143" t="s">
        <v>513</v>
      </c>
      <c r="C67" s="143" t="s">
        <v>401</v>
      </c>
      <c r="D67" s="143" t="s">
        <v>402</v>
      </c>
      <c r="E67" s="143" t="s">
        <v>494</v>
      </c>
      <c r="F67" s="143" t="s">
        <v>404</v>
      </c>
      <c r="G67" s="143" t="s">
        <v>534</v>
      </c>
      <c r="H67" s="143" t="s">
        <v>388</v>
      </c>
      <c r="I67" s="143" t="s">
        <v>376</v>
      </c>
      <c r="J67" s="143" t="s">
        <v>535</v>
      </c>
    </row>
    <row r="68" ht="32" customHeight="1" spans="1:10">
      <c r="A68" s="232" t="s">
        <v>346</v>
      </c>
      <c r="B68" s="233" t="s">
        <v>536</v>
      </c>
      <c r="C68" s="234" t="s">
        <v>370</v>
      </c>
      <c r="D68" s="234" t="s">
        <v>385</v>
      </c>
      <c r="E68" s="234" t="s">
        <v>537</v>
      </c>
      <c r="F68" s="234" t="s">
        <v>373</v>
      </c>
      <c r="G68" s="234" t="s">
        <v>387</v>
      </c>
      <c r="H68" s="234" t="s">
        <v>388</v>
      </c>
      <c r="I68" s="234" t="s">
        <v>400</v>
      </c>
      <c r="J68" s="234" t="s">
        <v>538</v>
      </c>
    </row>
    <row r="69" ht="32" customHeight="1" spans="1:10">
      <c r="A69" s="232"/>
      <c r="B69" s="233"/>
      <c r="C69" s="234" t="s">
        <v>370</v>
      </c>
      <c r="D69" s="234" t="s">
        <v>385</v>
      </c>
      <c r="E69" s="234" t="s">
        <v>391</v>
      </c>
      <c r="F69" s="234" t="s">
        <v>373</v>
      </c>
      <c r="G69" s="234" t="s">
        <v>539</v>
      </c>
      <c r="H69" s="234" t="s">
        <v>540</v>
      </c>
      <c r="I69" s="234" t="s">
        <v>376</v>
      </c>
      <c r="J69" s="234" t="s">
        <v>541</v>
      </c>
    </row>
    <row r="70" ht="32" customHeight="1" spans="1:10">
      <c r="A70" s="232"/>
      <c r="B70" s="233"/>
      <c r="C70" s="234" t="s">
        <v>395</v>
      </c>
      <c r="D70" s="234" t="s">
        <v>396</v>
      </c>
      <c r="E70" s="234" t="s">
        <v>542</v>
      </c>
      <c r="F70" s="234" t="s">
        <v>373</v>
      </c>
      <c r="G70" s="234" t="s">
        <v>543</v>
      </c>
      <c r="H70" s="234" t="s">
        <v>399</v>
      </c>
      <c r="I70" s="234" t="s">
        <v>400</v>
      </c>
      <c r="J70" s="234" t="s">
        <v>542</v>
      </c>
    </row>
    <row r="71" ht="32" customHeight="1" spans="1:10">
      <c r="A71" s="232"/>
      <c r="B71" s="233"/>
      <c r="C71" s="234" t="s">
        <v>401</v>
      </c>
      <c r="D71" s="234" t="s">
        <v>402</v>
      </c>
      <c r="E71" s="234" t="s">
        <v>544</v>
      </c>
      <c r="F71" s="234" t="s">
        <v>404</v>
      </c>
      <c r="G71" s="234" t="s">
        <v>405</v>
      </c>
      <c r="H71" s="234" t="s">
        <v>388</v>
      </c>
      <c r="I71" s="234" t="s">
        <v>400</v>
      </c>
      <c r="J71" s="234" t="s">
        <v>545</v>
      </c>
    </row>
    <row r="72" ht="32" customHeight="1" spans="1:10">
      <c r="A72" s="232" t="s">
        <v>328</v>
      </c>
      <c r="B72" s="233" t="s">
        <v>546</v>
      </c>
      <c r="C72" s="234" t="s">
        <v>370</v>
      </c>
      <c r="D72" s="234" t="s">
        <v>371</v>
      </c>
      <c r="E72" s="234" t="s">
        <v>547</v>
      </c>
      <c r="F72" s="234" t="s">
        <v>373</v>
      </c>
      <c r="G72" s="234" t="s">
        <v>486</v>
      </c>
      <c r="H72" s="234" t="s">
        <v>380</v>
      </c>
      <c r="I72" s="234" t="s">
        <v>376</v>
      </c>
      <c r="J72" s="234" t="s">
        <v>548</v>
      </c>
    </row>
    <row r="73" ht="32" customHeight="1" spans="1:10">
      <c r="A73" s="232"/>
      <c r="B73" s="233"/>
      <c r="C73" s="234" t="s">
        <v>395</v>
      </c>
      <c r="D73" s="234" t="s">
        <v>549</v>
      </c>
      <c r="E73" s="234" t="s">
        <v>550</v>
      </c>
      <c r="F73" s="234" t="s">
        <v>373</v>
      </c>
      <c r="G73" s="234" t="s">
        <v>551</v>
      </c>
      <c r="H73" s="234" t="s">
        <v>399</v>
      </c>
      <c r="I73" s="234" t="s">
        <v>400</v>
      </c>
      <c r="J73" s="234" t="s">
        <v>548</v>
      </c>
    </row>
    <row r="74" ht="32" customHeight="1" spans="1:10">
      <c r="A74" s="232"/>
      <c r="B74" s="233"/>
      <c r="C74" s="234" t="s">
        <v>401</v>
      </c>
      <c r="D74" s="234" t="s">
        <v>552</v>
      </c>
      <c r="E74" s="234" t="s">
        <v>403</v>
      </c>
      <c r="F74" s="234" t="s">
        <v>404</v>
      </c>
      <c r="G74" s="234" t="s">
        <v>553</v>
      </c>
      <c r="H74" s="234" t="s">
        <v>388</v>
      </c>
      <c r="I74" s="234" t="s">
        <v>400</v>
      </c>
      <c r="J74" s="234" t="s">
        <v>548</v>
      </c>
    </row>
    <row r="75" ht="32" customHeight="1" spans="1:10">
      <c r="A75" s="232" t="s">
        <v>330</v>
      </c>
      <c r="B75" s="233" t="s">
        <v>554</v>
      </c>
      <c r="C75" s="234" t="s">
        <v>370</v>
      </c>
      <c r="D75" s="234" t="s">
        <v>371</v>
      </c>
      <c r="E75" s="234" t="s">
        <v>555</v>
      </c>
      <c r="F75" s="234" t="s">
        <v>373</v>
      </c>
      <c r="G75" s="234" t="s">
        <v>556</v>
      </c>
      <c r="H75" s="234" t="s">
        <v>456</v>
      </c>
      <c r="I75" s="234" t="s">
        <v>376</v>
      </c>
      <c r="J75" s="234" t="s">
        <v>557</v>
      </c>
    </row>
    <row r="76" ht="32" customHeight="1" spans="1:10">
      <c r="A76" s="232"/>
      <c r="B76" s="233"/>
      <c r="C76" s="234" t="s">
        <v>395</v>
      </c>
      <c r="D76" s="234" t="s">
        <v>396</v>
      </c>
      <c r="E76" s="234" t="s">
        <v>558</v>
      </c>
      <c r="F76" s="234" t="s">
        <v>373</v>
      </c>
      <c r="G76" s="234" t="s">
        <v>551</v>
      </c>
      <c r="H76" s="234" t="s">
        <v>399</v>
      </c>
      <c r="I76" s="234" t="s">
        <v>400</v>
      </c>
      <c r="J76" s="234" t="s">
        <v>559</v>
      </c>
    </row>
    <row r="77" ht="32" customHeight="1" spans="1:10">
      <c r="A77" s="232"/>
      <c r="B77" s="233"/>
      <c r="C77" s="234" t="s">
        <v>401</v>
      </c>
      <c r="D77" s="234" t="s">
        <v>402</v>
      </c>
      <c r="E77" s="234" t="s">
        <v>403</v>
      </c>
      <c r="F77" s="234" t="s">
        <v>404</v>
      </c>
      <c r="G77" s="234" t="s">
        <v>470</v>
      </c>
      <c r="H77" s="234" t="s">
        <v>388</v>
      </c>
      <c r="I77" s="234" t="s">
        <v>400</v>
      </c>
      <c r="J77" s="234" t="s">
        <v>560</v>
      </c>
    </row>
    <row r="78" ht="32" customHeight="1" spans="1:10">
      <c r="A78" s="232" t="s">
        <v>332</v>
      </c>
      <c r="B78" s="233" t="s">
        <v>561</v>
      </c>
      <c r="C78" s="234" t="s">
        <v>370</v>
      </c>
      <c r="D78" s="234" t="s">
        <v>371</v>
      </c>
      <c r="E78" s="234" t="s">
        <v>555</v>
      </c>
      <c r="F78" s="234" t="s">
        <v>373</v>
      </c>
      <c r="G78" s="234" t="s">
        <v>556</v>
      </c>
      <c r="H78" s="234" t="s">
        <v>456</v>
      </c>
      <c r="I78" s="234" t="s">
        <v>376</v>
      </c>
      <c r="J78" s="234" t="s">
        <v>557</v>
      </c>
    </row>
    <row r="79" ht="32" customHeight="1" spans="1:10">
      <c r="A79" s="232"/>
      <c r="B79" s="233"/>
      <c r="C79" s="234" t="s">
        <v>395</v>
      </c>
      <c r="D79" s="234" t="s">
        <v>396</v>
      </c>
      <c r="E79" s="234" t="s">
        <v>558</v>
      </c>
      <c r="F79" s="234" t="s">
        <v>373</v>
      </c>
      <c r="G79" s="234" t="s">
        <v>551</v>
      </c>
      <c r="H79" s="234" t="s">
        <v>399</v>
      </c>
      <c r="I79" s="234" t="s">
        <v>400</v>
      </c>
      <c r="J79" s="234" t="s">
        <v>559</v>
      </c>
    </row>
    <row r="80" ht="32" customHeight="1" spans="1:10">
      <c r="A80" s="232"/>
      <c r="B80" s="233"/>
      <c r="C80" s="234" t="s">
        <v>401</v>
      </c>
      <c r="D80" s="234" t="s">
        <v>402</v>
      </c>
      <c r="E80" s="234" t="s">
        <v>403</v>
      </c>
      <c r="F80" s="234" t="s">
        <v>404</v>
      </c>
      <c r="G80" s="234" t="s">
        <v>470</v>
      </c>
      <c r="H80" s="234" t="s">
        <v>388</v>
      </c>
      <c r="I80" s="234" t="s">
        <v>400</v>
      </c>
      <c r="J80" s="234" t="s">
        <v>560</v>
      </c>
    </row>
    <row r="81" ht="32" customHeight="1" spans="1:10">
      <c r="A81" s="232" t="s">
        <v>338</v>
      </c>
      <c r="B81" s="233" t="s">
        <v>562</v>
      </c>
      <c r="C81" s="234" t="s">
        <v>370</v>
      </c>
      <c r="D81" s="234" t="s">
        <v>371</v>
      </c>
      <c r="E81" s="234" t="s">
        <v>555</v>
      </c>
      <c r="F81" s="234" t="s">
        <v>373</v>
      </c>
      <c r="G81" s="234" t="s">
        <v>556</v>
      </c>
      <c r="H81" s="234" t="s">
        <v>456</v>
      </c>
      <c r="I81" s="234" t="s">
        <v>376</v>
      </c>
      <c r="J81" s="234" t="s">
        <v>557</v>
      </c>
    </row>
    <row r="82" ht="32" customHeight="1" spans="1:10">
      <c r="A82" s="232"/>
      <c r="B82" s="233"/>
      <c r="C82" s="234" t="s">
        <v>395</v>
      </c>
      <c r="D82" s="234" t="s">
        <v>396</v>
      </c>
      <c r="E82" s="234" t="s">
        <v>558</v>
      </c>
      <c r="F82" s="234" t="s">
        <v>373</v>
      </c>
      <c r="G82" s="234" t="s">
        <v>551</v>
      </c>
      <c r="H82" s="234" t="s">
        <v>399</v>
      </c>
      <c r="I82" s="234" t="s">
        <v>400</v>
      </c>
      <c r="J82" s="234" t="s">
        <v>559</v>
      </c>
    </row>
    <row r="83" ht="32" customHeight="1" spans="1:10">
      <c r="A83" s="232"/>
      <c r="B83" s="233"/>
      <c r="C83" s="234" t="s">
        <v>401</v>
      </c>
      <c r="D83" s="234" t="s">
        <v>402</v>
      </c>
      <c r="E83" s="234" t="s">
        <v>403</v>
      </c>
      <c r="F83" s="234" t="s">
        <v>404</v>
      </c>
      <c r="G83" s="234" t="s">
        <v>470</v>
      </c>
      <c r="H83" s="234" t="s">
        <v>388</v>
      </c>
      <c r="I83" s="234" t="s">
        <v>400</v>
      </c>
      <c r="J83" s="234" t="s">
        <v>560</v>
      </c>
    </row>
    <row r="84" ht="32" customHeight="1" spans="1:10">
      <c r="A84" s="232" t="s">
        <v>340</v>
      </c>
      <c r="B84" s="233" t="s">
        <v>563</v>
      </c>
      <c r="C84" s="234" t="s">
        <v>370</v>
      </c>
      <c r="D84" s="234" t="s">
        <v>371</v>
      </c>
      <c r="E84" s="234" t="s">
        <v>555</v>
      </c>
      <c r="F84" s="234" t="s">
        <v>373</v>
      </c>
      <c r="G84" s="234" t="s">
        <v>556</v>
      </c>
      <c r="H84" s="234" t="s">
        <v>456</v>
      </c>
      <c r="I84" s="234" t="s">
        <v>376</v>
      </c>
      <c r="J84" s="234" t="s">
        <v>557</v>
      </c>
    </row>
    <row r="85" ht="32" customHeight="1" spans="1:10">
      <c r="A85" s="232"/>
      <c r="B85" s="233"/>
      <c r="C85" s="234" t="s">
        <v>395</v>
      </c>
      <c r="D85" s="234" t="s">
        <v>396</v>
      </c>
      <c r="E85" s="234" t="s">
        <v>558</v>
      </c>
      <c r="F85" s="234" t="s">
        <v>373</v>
      </c>
      <c r="G85" s="234" t="s">
        <v>551</v>
      </c>
      <c r="H85" s="234" t="s">
        <v>399</v>
      </c>
      <c r="I85" s="234" t="s">
        <v>400</v>
      </c>
      <c r="J85" s="234" t="s">
        <v>559</v>
      </c>
    </row>
    <row r="86" ht="32" customHeight="1" spans="1:10">
      <c r="A86" s="232"/>
      <c r="B86" s="233"/>
      <c r="C86" s="234" t="s">
        <v>401</v>
      </c>
      <c r="D86" s="234" t="s">
        <v>402</v>
      </c>
      <c r="E86" s="234" t="s">
        <v>403</v>
      </c>
      <c r="F86" s="234" t="s">
        <v>404</v>
      </c>
      <c r="G86" s="234" t="s">
        <v>470</v>
      </c>
      <c r="H86" s="234" t="s">
        <v>388</v>
      </c>
      <c r="I86" s="234" t="s">
        <v>400</v>
      </c>
      <c r="J86" s="234" t="s">
        <v>560</v>
      </c>
    </row>
    <row r="87" ht="32" customHeight="1" spans="1:10">
      <c r="A87" s="232" t="s">
        <v>336</v>
      </c>
      <c r="B87" s="233" t="s">
        <v>564</v>
      </c>
      <c r="C87" s="234" t="s">
        <v>370</v>
      </c>
      <c r="D87" s="234" t="s">
        <v>371</v>
      </c>
      <c r="E87" s="234" t="s">
        <v>555</v>
      </c>
      <c r="F87" s="234" t="s">
        <v>373</v>
      </c>
      <c r="G87" s="234" t="s">
        <v>556</v>
      </c>
      <c r="H87" s="234" t="s">
        <v>456</v>
      </c>
      <c r="I87" s="234" t="s">
        <v>376</v>
      </c>
      <c r="J87" s="234" t="s">
        <v>557</v>
      </c>
    </row>
    <row r="88" ht="32" customHeight="1" spans="1:10">
      <c r="A88" s="232"/>
      <c r="B88" s="233"/>
      <c r="C88" s="234" t="s">
        <v>395</v>
      </c>
      <c r="D88" s="234" t="s">
        <v>396</v>
      </c>
      <c r="E88" s="234" t="s">
        <v>558</v>
      </c>
      <c r="F88" s="234" t="s">
        <v>373</v>
      </c>
      <c r="G88" s="234" t="s">
        <v>551</v>
      </c>
      <c r="H88" s="234" t="s">
        <v>399</v>
      </c>
      <c r="I88" s="234" t="s">
        <v>400</v>
      </c>
      <c r="J88" s="234" t="s">
        <v>559</v>
      </c>
    </row>
    <row r="89" ht="32" customHeight="1" spans="1:10">
      <c r="A89" s="232"/>
      <c r="B89" s="233"/>
      <c r="C89" s="234" t="s">
        <v>401</v>
      </c>
      <c r="D89" s="234" t="s">
        <v>402</v>
      </c>
      <c r="E89" s="234" t="s">
        <v>403</v>
      </c>
      <c r="F89" s="234" t="s">
        <v>404</v>
      </c>
      <c r="G89" s="234" t="s">
        <v>470</v>
      </c>
      <c r="H89" s="234" t="s">
        <v>388</v>
      </c>
      <c r="I89" s="234" t="s">
        <v>400</v>
      </c>
      <c r="J89" s="234" t="s">
        <v>560</v>
      </c>
    </row>
    <row r="90" ht="32" customHeight="1" spans="1:10">
      <c r="A90" s="232" t="s">
        <v>334</v>
      </c>
      <c r="B90" s="233" t="s">
        <v>565</v>
      </c>
      <c r="C90" s="234" t="s">
        <v>370</v>
      </c>
      <c r="D90" s="234" t="s">
        <v>371</v>
      </c>
      <c r="E90" s="234" t="s">
        <v>555</v>
      </c>
      <c r="F90" s="234" t="s">
        <v>373</v>
      </c>
      <c r="G90" s="234" t="s">
        <v>556</v>
      </c>
      <c r="H90" s="234" t="s">
        <v>456</v>
      </c>
      <c r="I90" s="234" t="s">
        <v>376</v>
      </c>
      <c r="J90" s="234" t="s">
        <v>557</v>
      </c>
    </row>
    <row r="91" ht="32" customHeight="1" spans="1:10">
      <c r="A91" s="232"/>
      <c r="B91" s="233"/>
      <c r="C91" s="234" t="s">
        <v>395</v>
      </c>
      <c r="D91" s="234" t="s">
        <v>396</v>
      </c>
      <c r="E91" s="234" t="s">
        <v>558</v>
      </c>
      <c r="F91" s="234" t="s">
        <v>373</v>
      </c>
      <c r="G91" s="234" t="s">
        <v>551</v>
      </c>
      <c r="H91" s="234" t="s">
        <v>399</v>
      </c>
      <c r="I91" s="234" t="s">
        <v>400</v>
      </c>
      <c r="J91" s="234" t="s">
        <v>559</v>
      </c>
    </row>
    <row r="92" ht="32" customHeight="1" spans="1:10">
      <c r="A92" s="232"/>
      <c r="B92" s="233"/>
      <c r="C92" s="234" t="s">
        <v>401</v>
      </c>
      <c r="D92" s="234" t="s">
        <v>402</v>
      </c>
      <c r="E92" s="234" t="s">
        <v>403</v>
      </c>
      <c r="F92" s="234" t="s">
        <v>404</v>
      </c>
      <c r="G92" s="234" t="s">
        <v>470</v>
      </c>
      <c r="H92" s="234" t="s">
        <v>388</v>
      </c>
      <c r="I92" s="234" t="s">
        <v>400</v>
      </c>
      <c r="J92" s="234" t="s">
        <v>560</v>
      </c>
    </row>
  </sheetData>
  <mergeCells count="38">
    <mergeCell ref="A2:J2"/>
    <mergeCell ref="A3:H3"/>
    <mergeCell ref="A8:A14"/>
    <mergeCell ref="A15:A18"/>
    <mergeCell ref="A20:A24"/>
    <mergeCell ref="A25:A29"/>
    <mergeCell ref="A30:A34"/>
    <mergeCell ref="A35:A40"/>
    <mergeCell ref="A41:A45"/>
    <mergeCell ref="A46:A51"/>
    <mergeCell ref="A52:A58"/>
    <mergeCell ref="A59:A67"/>
    <mergeCell ref="A68:A71"/>
    <mergeCell ref="A72:A74"/>
    <mergeCell ref="A75:A77"/>
    <mergeCell ref="A78:A80"/>
    <mergeCell ref="A81:A83"/>
    <mergeCell ref="A84:A86"/>
    <mergeCell ref="A87:A89"/>
    <mergeCell ref="A90:A92"/>
    <mergeCell ref="B8:B14"/>
    <mergeCell ref="B15:B18"/>
    <mergeCell ref="B20:B24"/>
    <mergeCell ref="B25:B29"/>
    <mergeCell ref="B30:B34"/>
    <mergeCell ref="B35:B40"/>
    <mergeCell ref="B41:B45"/>
    <mergeCell ref="B46:B51"/>
    <mergeCell ref="B52:B58"/>
    <mergeCell ref="B59:B67"/>
    <mergeCell ref="B68:B71"/>
    <mergeCell ref="B72:B74"/>
    <mergeCell ref="B75:B77"/>
    <mergeCell ref="B78:B80"/>
    <mergeCell ref="B81:B83"/>
    <mergeCell ref="B84:B86"/>
    <mergeCell ref="B87:B89"/>
    <mergeCell ref="B90:B92"/>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0"/>
  <sheetViews>
    <sheetView topLeftCell="A39" workbookViewId="0">
      <selection activeCell="F46" sqref="F46"/>
    </sheetView>
  </sheetViews>
  <sheetFormatPr defaultColWidth="8.57142857142857" defaultRowHeight="14.25" customHeight="1"/>
  <cols>
    <col min="1" max="1" width="16.4285714285714" style="130" customWidth="1"/>
    <col min="2" max="2" width="23.2857142857143" style="130" customWidth="1"/>
    <col min="3" max="3" width="71.8571428571429" style="130" customWidth="1"/>
    <col min="4" max="4" width="26.4285714285714" style="130" customWidth="1"/>
    <col min="5" max="5" width="55.7142857142857" style="130" customWidth="1"/>
    <col min="6" max="7" width="20.1428571428571" style="130" customWidth="1"/>
    <col min="8" max="9" width="15.8571428571429" style="130" customWidth="1"/>
    <col min="10" max="10" width="37.7142857142857" style="130" customWidth="1"/>
    <col min="11" max="11" width="36.1428571428571" style="130" customWidth="1"/>
    <col min="12" max="13" width="54.8571428571429" style="130" customWidth="1"/>
    <col min="14" max="14" width="20.1428571428571" style="130" customWidth="1"/>
    <col min="15" max="16384" width="8.57142857142857" style="90" customWidth="1"/>
  </cols>
  <sheetData>
    <row r="1" s="90" customFormat="1" customHeight="1" spans="1:14">
      <c r="A1" s="179" t="s">
        <v>566</v>
      </c>
      <c r="B1" s="180"/>
      <c r="C1" s="180"/>
      <c r="D1" s="180"/>
      <c r="E1" s="180"/>
      <c r="F1" s="180"/>
      <c r="G1" s="180"/>
      <c r="H1" s="180"/>
      <c r="I1" s="180"/>
      <c r="J1" s="180"/>
      <c r="K1" s="180"/>
      <c r="L1" s="180"/>
      <c r="M1" s="212"/>
      <c r="N1" s="130"/>
    </row>
    <row r="2" s="90" customFormat="1" ht="44" customHeight="1" spans="1:14">
      <c r="A2" s="165" t="s">
        <v>567</v>
      </c>
      <c r="B2" s="165"/>
      <c r="C2" s="165"/>
      <c r="D2" s="165"/>
      <c r="E2" s="165"/>
      <c r="F2" s="165"/>
      <c r="G2" s="165"/>
      <c r="H2" s="165"/>
      <c r="I2" s="165"/>
      <c r="J2" s="165"/>
      <c r="K2" s="165"/>
      <c r="L2" s="165"/>
      <c r="M2" s="165"/>
      <c r="N2" s="130"/>
    </row>
    <row r="3" s="90" customFormat="1" ht="30" customHeight="1" spans="1:14">
      <c r="A3" s="181" t="s">
        <v>568</v>
      </c>
      <c r="B3" s="182" t="s">
        <v>92</v>
      </c>
      <c r="C3" s="183"/>
      <c r="D3" s="183"/>
      <c r="E3" s="183"/>
      <c r="F3" s="183"/>
      <c r="G3" s="183"/>
      <c r="H3" s="183"/>
      <c r="I3" s="183"/>
      <c r="J3" s="183"/>
      <c r="K3" s="183"/>
      <c r="L3" s="183"/>
      <c r="M3" s="213"/>
      <c r="N3" s="130"/>
    </row>
    <row r="4" s="90" customFormat="1" ht="32.25" customHeight="1" spans="1:14">
      <c r="A4" s="184" t="s">
        <v>1</v>
      </c>
      <c r="B4" s="148"/>
      <c r="C4" s="148"/>
      <c r="D4" s="148"/>
      <c r="E4" s="148"/>
      <c r="F4" s="148"/>
      <c r="G4" s="148"/>
      <c r="H4" s="148"/>
      <c r="I4" s="148"/>
      <c r="J4" s="148"/>
      <c r="K4" s="148"/>
      <c r="L4" s="158"/>
      <c r="M4" s="181" t="s">
        <v>569</v>
      </c>
      <c r="N4" s="130"/>
    </row>
    <row r="5" s="90" customFormat="1" ht="247" customHeight="1" spans="1:14">
      <c r="A5" s="98" t="s">
        <v>570</v>
      </c>
      <c r="B5" s="185" t="s">
        <v>571</v>
      </c>
      <c r="C5" s="186" t="s">
        <v>572</v>
      </c>
      <c r="D5" s="187"/>
      <c r="E5" s="187"/>
      <c r="F5" s="187"/>
      <c r="G5" s="187"/>
      <c r="H5" s="187"/>
      <c r="I5" s="214"/>
      <c r="J5" s="214"/>
      <c r="K5" s="214"/>
      <c r="L5" s="215"/>
      <c r="M5" s="216" t="s">
        <v>573</v>
      </c>
      <c r="N5" s="130"/>
    </row>
    <row r="6" s="90" customFormat="1" ht="52" customHeight="1" spans="1:14">
      <c r="A6" s="188"/>
      <c r="B6" s="167" t="s">
        <v>574</v>
      </c>
      <c r="C6" s="189" t="s">
        <v>575</v>
      </c>
      <c r="D6" s="190"/>
      <c r="E6" s="190"/>
      <c r="F6" s="190"/>
      <c r="G6" s="190"/>
      <c r="H6" s="190"/>
      <c r="I6" s="217"/>
      <c r="J6" s="217"/>
      <c r="K6" s="217"/>
      <c r="L6" s="218"/>
      <c r="M6" s="219" t="s">
        <v>576</v>
      </c>
      <c r="N6" s="130"/>
    </row>
    <row r="7" s="90" customFormat="1" ht="219" customHeight="1" spans="1:14">
      <c r="A7" s="191" t="s">
        <v>577</v>
      </c>
      <c r="B7" s="119" t="s">
        <v>578</v>
      </c>
      <c r="C7" s="192" t="s">
        <v>579</v>
      </c>
      <c r="D7" s="192"/>
      <c r="E7" s="192"/>
      <c r="F7" s="192"/>
      <c r="G7" s="192"/>
      <c r="H7" s="192"/>
      <c r="I7" s="192"/>
      <c r="J7" s="192"/>
      <c r="K7" s="192"/>
      <c r="L7" s="192"/>
      <c r="M7" s="220" t="s">
        <v>580</v>
      </c>
      <c r="N7" s="130"/>
    </row>
    <row r="8" s="90" customFormat="1" ht="32.25" customHeight="1" spans="1:14">
      <c r="A8" s="193" t="s">
        <v>581</v>
      </c>
      <c r="B8" s="193"/>
      <c r="C8" s="193"/>
      <c r="D8" s="193"/>
      <c r="E8" s="193"/>
      <c r="F8" s="193"/>
      <c r="G8" s="193"/>
      <c r="H8" s="193"/>
      <c r="I8" s="193"/>
      <c r="J8" s="193"/>
      <c r="K8" s="193"/>
      <c r="L8" s="193"/>
      <c r="M8" s="193"/>
      <c r="N8" s="130"/>
    </row>
    <row r="9" s="90" customFormat="1" ht="32.25" customHeight="1" spans="1:14">
      <c r="A9" s="191" t="s">
        <v>582</v>
      </c>
      <c r="B9" s="191"/>
      <c r="C9" s="119" t="s">
        <v>583</v>
      </c>
      <c r="D9" s="119"/>
      <c r="E9" s="119"/>
      <c r="F9" s="119" t="s">
        <v>584</v>
      </c>
      <c r="G9" s="119"/>
      <c r="H9" s="119" t="s">
        <v>585</v>
      </c>
      <c r="I9" s="119"/>
      <c r="J9" s="119"/>
      <c r="K9" s="119" t="s">
        <v>586</v>
      </c>
      <c r="L9" s="119"/>
      <c r="M9" s="119"/>
      <c r="N9" s="130"/>
    </row>
    <row r="10" s="90" customFormat="1" ht="32.25" customHeight="1" spans="1:14">
      <c r="A10" s="191"/>
      <c r="B10" s="191"/>
      <c r="C10" s="119"/>
      <c r="D10" s="119"/>
      <c r="E10" s="119"/>
      <c r="F10" s="119"/>
      <c r="G10" s="119"/>
      <c r="H10" s="191" t="s">
        <v>587</v>
      </c>
      <c r="I10" s="119" t="s">
        <v>588</v>
      </c>
      <c r="J10" s="119" t="s">
        <v>589</v>
      </c>
      <c r="K10" s="119" t="s">
        <v>587</v>
      </c>
      <c r="L10" s="191" t="s">
        <v>588</v>
      </c>
      <c r="M10" s="191" t="s">
        <v>589</v>
      </c>
      <c r="N10" s="130"/>
    </row>
    <row r="11" s="90" customFormat="1" ht="27" customHeight="1" spans="1:14">
      <c r="A11" s="194" t="s">
        <v>77</v>
      </c>
      <c r="B11" s="194"/>
      <c r="C11" s="194"/>
      <c r="D11" s="194"/>
      <c r="E11" s="194"/>
      <c r="F11" s="194"/>
      <c r="G11" s="194"/>
      <c r="H11" s="195">
        <v>6216080</v>
      </c>
      <c r="I11" s="221">
        <v>6216080</v>
      </c>
      <c r="J11" s="221"/>
      <c r="K11" s="221">
        <v>6216080</v>
      </c>
      <c r="L11" s="195">
        <v>6216080</v>
      </c>
      <c r="M11" s="195"/>
      <c r="N11" s="130"/>
    </row>
    <row r="12" s="90" customFormat="1" ht="42" customHeight="1" spans="1:14">
      <c r="A12" s="196" t="s">
        <v>590</v>
      </c>
      <c r="B12" s="197"/>
      <c r="C12" s="196" t="s">
        <v>591</v>
      </c>
      <c r="D12" s="198"/>
      <c r="E12" s="197"/>
      <c r="F12" s="199" t="s">
        <v>592</v>
      </c>
      <c r="G12" s="200"/>
      <c r="H12" s="201">
        <v>3561878</v>
      </c>
      <c r="I12" s="201">
        <v>3561878</v>
      </c>
      <c r="J12" s="201"/>
      <c r="K12" s="201">
        <v>3561878</v>
      </c>
      <c r="L12" s="201">
        <v>3561878</v>
      </c>
      <c r="M12" s="201"/>
      <c r="N12" s="130"/>
    </row>
    <row r="13" s="90" customFormat="1" ht="54" customHeight="1" spans="1:14">
      <c r="A13" s="196" t="s">
        <v>312</v>
      </c>
      <c r="B13" s="197"/>
      <c r="C13" s="196" t="s">
        <v>593</v>
      </c>
      <c r="D13" s="198"/>
      <c r="E13" s="197"/>
      <c r="F13" s="186" t="s">
        <v>312</v>
      </c>
      <c r="G13" s="202"/>
      <c r="H13" s="203">
        <v>50000</v>
      </c>
      <c r="I13" s="203">
        <v>50000</v>
      </c>
      <c r="J13" s="203"/>
      <c r="K13" s="203">
        <v>50000</v>
      </c>
      <c r="L13" s="203">
        <v>50000</v>
      </c>
      <c r="M13" s="203"/>
      <c r="N13" s="130"/>
    </row>
    <row r="14" s="90" customFormat="1" ht="69" customHeight="1" spans="1:14">
      <c r="A14" s="196" t="s">
        <v>314</v>
      </c>
      <c r="B14" s="197"/>
      <c r="C14" s="196" t="s">
        <v>594</v>
      </c>
      <c r="D14" s="198"/>
      <c r="E14" s="197"/>
      <c r="F14" s="186" t="s">
        <v>314</v>
      </c>
      <c r="G14" s="202"/>
      <c r="H14" s="203">
        <v>450000</v>
      </c>
      <c r="I14" s="203">
        <v>450000</v>
      </c>
      <c r="J14" s="203"/>
      <c r="K14" s="203">
        <v>450000</v>
      </c>
      <c r="L14" s="203">
        <v>450000</v>
      </c>
      <c r="M14" s="203"/>
      <c r="N14" s="130"/>
    </row>
    <row r="15" s="90" customFormat="1" ht="54" customHeight="1" spans="1:14">
      <c r="A15" s="196" t="s">
        <v>316</v>
      </c>
      <c r="B15" s="197"/>
      <c r="C15" s="196" t="s">
        <v>513</v>
      </c>
      <c r="D15" s="198"/>
      <c r="E15" s="197"/>
      <c r="F15" s="186" t="s">
        <v>316</v>
      </c>
      <c r="G15" s="202"/>
      <c r="H15" s="203">
        <v>120000</v>
      </c>
      <c r="I15" s="203">
        <v>120000</v>
      </c>
      <c r="J15" s="203"/>
      <c r="K15" s="203">
        <v>120000</v>
      </c>
      <c r="L15" s="203">
        <v>120000</v>
      </c>
      <c r="M15" s="203"/>
      <c r="N15" s="130"/>
    </row>
    <row r="16" s="90" customFormat="1" ht="55" customHeight="1" spans="1:14">
      <c r="A16" s="196" t="s">
        <v>318</v>
      </c>
      <c r="B16" s="197"/>
      <c r="C16" s="196" t="s">
        <v>418</v>
      </c>
      <c r="D16" s="198"/>
      <c r="E16" s="197"/>
      <c r="F16" s="186" t="s">
        <v>318</v>
      </c>
      <c r="G16" s="202"/>
      <c r="H16" s="203">
        <v>40000</v>
      </c>
      <c r="I16" s="203">
        <v>40000</v>
      </c>
      <c r="J16" s="203"/>
      <c r="K16" s="203">
        <v>40000</v>
      </c>
      <c r="L16" s="203">
        <v>40000</v>
      </c>
      <c r="M16" s="203"/>
      <c r="N16" s="130"/>
    </row>
    <row r="17" s="90" customFormat="1" ht="89" customHeight="1" spans="1:14">
      <c r="A17" s="196" t="s">
        <v>320</v>
      </c>
      <c r="B17" s="197"/>
      <c r="C17" s="196" t="s">
        <v>595</v>
      </c>
      <c r="D17" s="198"/>
      <c r="E17" s="197"/>
      <c r="F17" s="186" t="s">
        <v>320</v>
      </c>
      <c r="G17" s="202"/>
      <c r="H17" s="203">
        <v>210000</v>
      </c>
      <c r="I17" s="203">
        <v>210000</v>
      </c>
      <c r="J17" s="203"/>
      <c r="K17" s="203">
        <v>210000</v>
      </c>
      <c r="L17" s="203">
        <v>210000</v>
      </c>
      <c r="M17" s="203"/>
      <c r="N17" s="130"/>
    </row>
    <row r="18" s="90" customFormat="1" ht="81" customHeight="1" spans="1:14">
      <c r="A18" s="196" t="s">
        <v>322</v>
      </c>
      <c r="B18" s="197"/>
      <c r="C18" s="196" t="s">
        <v>596</v>
      </c>
      <c r="D18" s="198"/>
      <c r="E18" s="197"/>
      <c r="F18" s="186" t="s">
        <v>322</v>
      </c>
      <c r="G18" s="202"/>
      <c r="H18" s="203">
        <v>30000</v>
      </c>
      <c r="I18" s="203">
        <v>30000</v>
      </c>
      <c r="J18" s="203"/>
      <c r="K18" s="203">
        <v>30000</v>
      </c>
      <c r="L18" s="203">
        <v>30000</v>
      </c>
      <c r="M18" s="203"/>
      <c r="N18" s="130"/>
    </row>
    <row r="19" s="90" customFormat="1" ht="72" customHeight="1" spans="1:14">
      <c r="A19" s="196" t="s">
        <v>326</v>
      </c>
      <c r="B19" s="197"/>
      <c r="C19" s="196" t="s">
        <v>597</v>
      </c>
      <c r="D19" s="198"/>
      <c r="E19" s="197"/>
      <c r="F19" s="186" t="s">
        <v>326</v>
      </c>
      <c r="G19" s="202"/>
      <c r="H19" s="203">
        <v>80000</v>
      </c>
      <c r="I19" s="203">
        <v>80000</v>
      </c>
      <c r="J19" s="203"/>
      <c r="K19" s="203">
        <v>80000</v>
      </c>
      <c r="L19" s="203">
        <v>80000</v>
      </c>
      <c r="M19" s="203"/>
      <c r="N19" s="130"/>
    </row>
    <row r="20" s="90" customFormat="1" ht="127" customHeight="1" spans="1:14">
      <c r="A20" s="196" t="s">
        <v>342</v>
      </c>
      <c r="B20" s="197"/>
      <c r="C20" s="196" t="s">
        <v>453</v>
      </c>
      <c r="D20" s="198"/>
      <c r="E20" s="197"/>
      <c r="F20" s="186" t="s">
        <v>342</v>
      </c>
      <c r="G20" s="202"/>
      <c r="H20" s="203">
        <v>50000</v>
      </c>
      <c r="I20" s="203">
        <v>50000</v>
      </c>
      <c r="J20" s="203"/>
      <c r="K20" s="203">
        <v>50000</v>
      </c>
      <c r="L20" s="203">
        <v>50000</v>
      </c>
      <c r="M20" s="203"/>
      <c r="N20" s="130"/>
    </row>
    <row r="21" s="90" customFormat="1" ht="34.5" customHeight="1" spans="1:14">
      <c r="A21" s="196" t="s">
        <v>598</v>
      </c>
      <c r="B21" s="197"/>
      <c r="C21" s="196" t="s">
        <v>599</v>
      </c>
      <c r="D21" s="198"/>
      <c r="E21" s="197"/>
      <c r="F21" s="186" t="s">
        <v>600</v>
      </c>
      <c r="G21" s="202"/>
      <c r="H21" s="203">
        <v>1566032</v>
      </c>
      <c r="I21" s="203">
        <v>1566032</v>
      </c>
      <c r="J21" s="203"/>
      <c r="K21" s="203">
        <v>1566032</v>
      </c>
      <c r="L21" s="203">
        <v>1566032</v>
      </c>
      <c r="M21" s="203"/>
      <c r="N21" s="130"/>
    </row>
    <row r="22" s="90" customFormat="1" ht="34.5" customHeight="1" spans="1:14">
      <c r="A22" s="196" t="s">
        <v>353</v>
      </c>
      <c r="B22" s="197"/>
      <c r="C22" s="196" t="s">
        <v>407</v>
      </c>
      <c r="D22" s="198"/>
      <c r="E22" s="197"/>
      <c r="F22" s="186" t="s">
        <v>353</v>
      </c>
      <c r="G22" s="202"/>
      <c r="H22" s="203">
        <v>2170</v>
      </c>
      <c r="I22" s="203">
        <v>2170</v>
      </c>
      <c r="J22" s="203"/>
      <c r="K22" s="203">
        <v>2170</v>
      </c>
      <c r="L22" s="203">
        <v>2170</v>
      </c>
      <c r="M22" s="203"/>
      <c r="N22" s="130"/>
    </row>
    <row r="23" s="90" customFormat="1" ht="84" customHeight="1" spans="1:14">
      <c r="A23" s="196" t="s">
        <v>355</v>
      </c>
      <c r="B23" s="197"/>
      <c r="C23" s="196" t="s">
        <v>369</v>
      </c>
      <c r="D23" s="198"/>
      <c r="E23" s="197"/>
      <c r="F23" s="186" t="s">
        <v>355</v>
      </c>
      <c r="G23" s="202"/>
      <c r="H23" s="203">
        <v>56000</v>
      </c>
      <c r="I23" s="203">
        <v>56000</v>
      </c>
      <c r="J23" s="203"/>
      <c r="K23" s="203">
        <v>56000</v>
      </c>
      <c r="L23" s="203">
        <v>56000</v>
      </c>
      <c r="M23" s="203"/>
      <c r="N23" s="130"/>
    </row>
    <row r="24" s="90" customFormat="1" ht="32.25" customHeight="1" spans="1:14">
      <c r="A24" s="204" t="s">
        <v>601</v>
      </c>
      <c r="B24" s="205"/>
      <c r="C24" s="205"/>
      <c r="D24" s="205"/>
      <c r="E24" s="205"/>
      <c r="F24" s="205"/>
      <c r="G24" s="205"/>
      <c r="H24" s="205"/>
      <c r="I24" s="205"/>
      <c r="J24" s="205"/>
      <c r="K24" s="205"/>
      <c r="L24" s="205"/>
      <c r="M24" s="222"/>
      <c r="N24" s="130"/>
    </row>
    <row r="25" s="90" customFormat="1" ht="32.25" customHeight="1" spans="1:14">
      <c r="A25" s="184" t="s">
        <v>602</v>
      </c>
      <c r="B25" s="148"/>
      <c r="C25" s="148"/>
      <c r="D25" s="148"/>
      <c r="E25" s="148"/>
      <c r="F25" s="148"/>
      <c r="G25" s="158"/>
      <c r="H25" s="206" t="s">
        <v>603</v>
      </c>
      <c r="I25" s="118"/>
      <c r="J25" s="99" t="s">
        <v>368</v>
      </c>
      <c r="K25" s="118"/>
      <c r="L25" s="206" t="s">
        <v>604</v>
      </c>
      <c r="M25" s="223"/>
      <c r="N25" s="130"/>
    </row>
    <row r="26" s="90" customFormat="1" ht="36" customHeight="1" spans="1:14">
      <c r="A26" s="207" t="s">
        <v>361</v>
      </c>
      <c r="B26" s="207" t="s">
        <v>605</v>
      </c>
      <c r="C26" s="207" t="s">
        <v>363</v>
      </c>
      <c r="D26" s="207" t="s">
        <v>364</v>
      </c>
      <c r="E26" s="207" t="s">
        <v>365</v>
      </c>
      <c r="F26" s="207" t="s">
        <v>366</v>
      </c>
      <c r="G26" s="207" t="s">
        <v>367</v>
      </c>
      <c r="H26" s="208"/>
      <c r="I26" s="141"/>
      <c r="J26" s="208"/>
      <c r="K26" s="141"/>
      <c r="L26" s="224"/>
      <c r="M26" s="121"/>
      <c r="N26" s="130"/>
    </row>
    <row r="27" s="90" customFormat="1" ht="32.25" customHeight="1" spans="1:15">
      <c r="A27" s="209" t="s">
        <v>370</v>
      </c>
      <c r="B27" s="209" t="s">
        <v>371</v>
      </c>
      <c r="C27" s="209" t="s">
        <v>606</v>
      </c>
      <c r="D27" s="209" t="s">
        <v>373</v>
      </c>
      <c r="E27" s="209" t="s">
        <v>607</v>
      </c>
      <c r="F27" s="210" t="s">
        <v>411</v>
      </c>
      <c r="G27" s="210" t="s">
        <v>608</v>
      </c>
      <c r="H27" s="211" t="s">
        <v>609</v>
      </c>
      <c r="I27" s="225"/>
      <c r="J27" s="211" t="s">
        <v>610</v>
      </c>
      <c r="K27" s="226"/>
      <c r="L27" s="227" t="s">
        <v>611</v>
      </c>
      <c r="M27" s="228"/>
      <c r="N27" s="229"/>
      <c r="O27" s="229"/>
    </row>
    <row r="28" s="90" customFormat="1" ht="32.25" customHeight="1" spans="1:15">
      <c r="A28" s="209" t="s">
        <v>370</v>
      </c>
      <c r="B28" s="209" t="s">
        <v>371</v>
      </c>
      <c r="C28" s="209" t="s">
        <v>612</v>
      </c>
      <c r="D28" s="209" t="s">
        <v>373</v>
      </c>
      <c r="E28" s="209" t="s">
        <v>613</v>
      </c>
      <c r="F28" s="210" t="s">
        <v>411</v>
      </c>
      <c r="G28" s="210" t="s">
        <v>608</v>
      </c>
      <c r="H28" s="211" t="s">
        <v>609</v>
      </c>
      <c r="I28" s="225"/>
      <c r="J28" s="211" t="s">
        <v>614</v>
      </c>
      <c r="K28" s="226"/>
      <c r="L28" s="227" t="s">
        <v>611</v>
      </c>
      <c r="M28" s="228"/>
      <c r="N28" s="229"/>
      <c r="O28" s="229"/>
    </row>
    <row r="29" s="90" customFormat="1" ht="32.25" customHeight="1" spans="1:15">
      <c r="A29" s="209" t="s">
        <v>370</v>
      </c>
      <c r="B29" s="209" t="s">
        <v>371</v>
      </c>
      <c r="C29" s="209" t="s">
        <v>615</v>
      </c>
      <c r="D29" s="209" t="s">
        <v>373</v>
      </c>
      <c r="E29" s="209" t="s">
        <v>515</v>
      </c>
      <c r="F29" s="210" t="s">
        <v>375</v>
      </c>
      <c r="G29" s="210" t="s">
        <v>608</v>
      </c>
      <c r="H29" s="211" t="s">
        <v>616</v>
      </c>
      <c r="I29" s="225"/>
      <c r="J29" s="211" t="s">
        <v>617</v>
      </c>
      <c r="K29" s="226"/>
      <c r="L29" s="227" t="s">
        <v>618</v>
      </c>
      <c r="M29" s="228"/>
      <c r="N29" s="229"/>
      <c r="O29" s="229"/>
    </row>
    <row r="30" s="90" customFormat="1" ht="32.25" customHeight="1" spans="1:15">
      <c r="A30" s="209" t="s">
        <v>370</v>
      </c>
      <c r="B30" s="209" t="s">
        <v>371</v>
      </c>
      <c r="C30" s="209" t="s">
        <v>517</v>
      </c>
      <c r="D30" s="209" t="s">
        <v>373</v>
      </c>
      <c r="E30" s="209" t="s">
        <v>518</v>
      </c>
      <c r="F30" s="210" t="s">
        <v>519</v>
      </c>
      <c r="G30" s="210" t="s">
        <v>608</v>
      </c>
      <c r="H30" s="211" t="s">
        <v>616</v>
      </c>
      <c r="I30" s="225"/>
      <c r="J30" s="211" t="s">
        <v>619</v>
      </c>
      <c r="K30" s="226"/>
      <c r="L30" s="227" t="s">
        <v>618</v>
      </c>
      <c r="M30" s="228"/>
      <c r="N30" s="229"/>
      <c r="O30" s="229"/>
    </row>
    <row r="31" s="90" customFormat="1" ht="32.25" customHeight="1" spans="1:15">
      <c r="A31" s="209" t="s">
        <v>370</v>
      </c>
      <c r="B31" s="209" t="s">
        <v>371</v>
      </c>
      <c r="C31" s="209" t="s">
        <v>521</v>
      </c>
      <c r="D31" s="209" t="s">
        <v>404</v>
      </c>
      <c r="E31" s="209" t="s">
        <v>522</v>
      </c>
      <c r="F31" s="210" t="s">
        <v>456</v>
      </c>
      <c r="G31" s="210" t="s">
        <v>608</v>
      </c>
      <c r="H31" s="211" t="s">
        <v>616</v>
      </c>
      <c r="I31" s="225"/>
      <c r="J31" s="211" t="s">
        <v>523</v>
      </c>
      <c r="K31" s="226"/>
      <c r="L31" s="227" t="s">
        <v>618</v>
      </c>
      <c r="M31" s="228"/>
      <c r="N31" s="229"/>
      <c r="O31" s="229"/>
    </row>
    <row r="32" ht="32" customHeight="1" spans="1:15">
      <c r="A32" s="209" t="s">
        <v>370</v>
      </c>
      <c r="B32" s="209" t="s">
        <v>371</v>
      </c>
      <c r="C32" s="209" t="s">
        <v>524</v>
      </c>
      <c r="D32" s="209" t="s">
        <v>373</v>
      </c>
      <c r="E32" s="209" t="s">
        <v>438</v>
      </c>
      <c r="F32" s="210" t="s">
        <v>411</v>
      </c>
      <c r="G32" s="210" t="s">
        <v>608</v>
      </c>
      <c r="H32" s="211" t="s">
        <v>616</v>
      </c>
      <c r="I32" s="225"/>
      <c r="J32" s="211" t="s">
        <v>524</v>
      </c>
      <c r="K32" s="226"/>
      <c r="L32" s="227" t="s">
        <v>618</v>
      </c>
      <c r="M32" s="228"/>
      <c r="N32" s="229"/>
      <c r="O32" s="229"/>
    </row>
    <row r="33" ht="32" customHeight="1" spans="1:15">
      <c r="A33" s="209" t="s">
        <v>370</v>
      </c>
      <c r="B33" s="209" t="s">
        <v>371</v>
      </c>
      <c r="C33" s="209" t="s">
        <v>620</v>
      </c>
      <c r="D33" s="209" t="s">
        <v>404</v>
      </c>
      <c r="E33" s="209" t="s">
        <v>498</v>
      </c>
      <c r="F33" s="210" t="s">
        <v>375</v>
      </c>
      <c r="G33" s="210" t="s">
        <v>608</v>
      </c>
      <c r="H33" s="211" t="s">
        <v>609</v>
      </c>
      <c r="I33" s="225"/>
      <c r="J33" s="211" t="s">
        <v>499</v>
      </c>
      <c r="K33" s="226"/>
      <c r="L33" s="227" t="s">
        <v>621</v>
      </c>
      <c r="M33" s="228"/>
      <c r="N33" s="229"/>
      <c r="O33" s="229"/>
    </row>
    <row r="34" ht="32" customHeight="1" spans="1:15">
      <c r="A34" s="209" t="s">
        <v>370</v>
      </c>
      <c r="B34" s="209" t="s">
        <v>371</v>
      </c>
      <c r="C34" s="209" t="s">
        <v>622</v>
      </c>
      <c r="D34" s="209" t="s">
        <v>404</v>
      </c>
      <c r="E34" s="209" t="s">
        <v>501</v>
      </c>
      <c r="F34" s="210" t="s">
        <v>411</v>
      </c>
      <c r="G34" s="210" t="s">
        <v>608</v>
      </c>
      <c r="H34" s="211" t="s">
        <v>609</v>
      </c>
      <c r="I34" s="225"/>
      <c r="J34" s="211" t="s">
        <v>502</v>
      </c>
      <c r="K34" s="226"/>
      <c r="L34" s="227" t="s">
        <v>621</v>
      </c>
      <c r="M34" s="228"/>
      <c r="N34" s="229"/>
      <c r="O34" s="229"/>
    </row>
    <row r="35" ht="32" customHeight="1" spans="1:15">
      <c r="A35" s="209" t="s">
        <v>370</v>
      </c>
      <c r="B35" s="209" t="s">
        <v>371</v>
      </c>
      <c r="C35" s="209" t="s">
        <v>623</v>
      </c>
      <c r="D35" s="209" t="s">
        <v>404</v>
      </c>
      <c r="E35" s="209" t="s">
        <v>498</v>
      </c>
      <c r="F35" s="210" t="s">
        <v>504</v>
      </c>
      <c r="G35" s="210" t="s">
        <v>608</v>
      </c>
      <c r="H35" s="211" t="s">
        <v>609</v>
      </c>
      <c r="I35" s="225"/>
      <c r="J35" s="211" t="s">
        <v>505</v>
      </c>
      <c r="K35" s="226"/>
      <c r="L35" s="227" t="s">
        <v>621</v>
      </c>
      <c r="M35" s="228"/>
      <c r="N35" s="229"/>
      <c r="O35" s="229"/>
    </row>
    <row r="36" ht="32" customHeight="1" spans="1:15">
      <c r="A36" s="209" t="s">
        <v>370</v>
      </c>
      <c r="B36" s="209" t="s">
        <v>371</v>
      </c>
      <c r="C36" s="209" t="s">
        <v>624</v>
      </c>
      <c r="D36" s="209" t="s">
        <v>373</v>
      </c>
      <c r="E36" s="209" t="s">
        <v>507</v>
      </c>
      <c r="F36" s="210" t="s">
        <v>508</v>
      </c>
      <c r="G36" s="210" t="s">
        <v>608</v>
      </c>
      <c r="H36" s="211" t="s">
        <v>609</v>
      </c>
      <c r="I36" s="225"/>
      <c r="J36" s="211" t="s">
        <v>509</v>
      </c>
      <c r="K36" s="226"/>
      <c r="L36" s="227" t="s">
        <v>621</v>
      </c>
      <c r="M36" s="228"/>
      <c r="N36" s="229"/>
      <c r="O36" s="229"/>
    </row>
    <row r="37" ht="32" customHeight="1" spans="1:15">
      <c r="A37" s="209" t="s">
        <v>370</v>
      </c>
      <c r="B37" s="209" t="s">
        <v>371</v>
      </c>
      <c r="C37" s="209" t="s">
        <v>625</v>
      </c>
      <c r="D37" s="209" t="s">
        <v>373</v>
      </c>
      <c r="E37" s="209" t="s">
        <v>626</v>
      </c>
      <c r="F37" s="210" t="s">
        <v>456</v>
      </c>
      <c r="G37" s="210" t="s">
        <v>608</v>
      </c>
      <c r="H37" s="211" t="s">
        <v>616</v>
      </c>
      <c r="I37" s="225"/>
      <c r="J37" s="211" t="s">
        <v>457</v>
      </c>
      <c r="K37" s="226"/>
      <c r="L37" s="227" t="s">
        <v>627</v>
      </c>
      <c r="M37" s="228"/>
      <c r="N37" s="229"/>
      <c r="O37" s="229"/>
    </row>
    <row r="38" ht="32" customHeight="1" spans="1:15">
      <c r="A38" s="209" t="s">
        <v>370</v>
      </c>
      <c r="B38" s="209" t="s">
        <v>371</v>
      </c>
      <c r="C38" s="209" t="s">
        <v>628</v>
      </c>
      <c r="D38" s="209" t="s">
        <v>373</v>
      </c>
      <c r="E38" s="209" t="s">
        <v>474</v>
      </c>
      <c r="F38" s="210" t="s">
        <v>411</v>
      </c>
      <c r="G38" s="210" t="s">
        <v>608</v>
      </c>
      <c r="H38" s="211" t="s">
        <v>616</v>
      </c>
      <c r="I38" s="225"/>
      <c r="J38" s="211" t="s">
        <v>629</v>
      </c>
      <c r="K38" s="226"/>
      <c r="L38" s="227" t="s">
        <v>627</v>
      </c>
      <c r="M38" s="228"/>
      <c r="N38" s="229"/>
      <c r="O38" s="229"/>
    </row>
    <row r="39" ht="32" customHeight="1" spans="1:15">
      <c r="A39" s="209" t="s">
        <v>370</v>
      </c>
      <c r="B39" s="209" t="s">
        <v>371</v>
      </c>
      <c r="C39" s="209" t="s">
        <v>378</v>
      </c>
      <c r="D39" s="209" t="s">
        <v>373</v>
      </c>
      <c r="E39" s="209" t="s">
        <v>379</v>
      </c>
      <c r="F39" s="210" t="s">
        <v>380</v>
      </c>
      <c r="G39" s="210" t="s">
        <v>608</v>
      </c>
      <c r="H39" s="211" t="s">
        <v>630</v>
      </c>
      <c r="I39" s="225"/>
      <c r="J39" s="211" t="s">
        <v>381</v>
      </c>
      <c r="K39" s="226"/>
      <c r="L39" s="227" t="s">
        <v>631</v>
      </c>
      <c r="M39" s="228"/>
      <c r="N39" s="229"/>
      <c r="O39" s="229"/>
    </row>
    <row r="40" ht="32" customHeight="1" spans="1:15">
      <c r="A40" s="209" t="s">
        <v>370</v>
      </c>
      <c r="B40" s="209" t="s">
        <v>371</v>
      </c>
      <c r="C40" s="209" t="s">
        <v>410</v>
      </c>
      <c r="D40" s="209" t="s">
        <v>373</v>
      </c>
      <c r="E40" s="209" t="s">
        <v>379</v>
      </c>
      <c r="F40" s="210" t="s">
        <v>411</v>
      </c>
      <c r="G40" s="210" t="s">
        <v>608</v>
      </c>
      <c r="H40" s="211" t="s">
        <v>632</v>
      </c>
      <c r="I40" s="225"/>
      <c r="J40" s="211" t="s">
        <v>412</v>
      </c>
      <c r="K40" s="226"/>
      <c r="L40" s="227" t="s">
        <v>633</v>
      </c>
      <c r="M40" s="228"/>
      <c r="N40" s="229"/>
      <c r="O40" s="229"/>
    </row>
    <row r="41" ht="32" customHeight="1" spans="1:15">
      <c r="A41" s="209" t="s">
        <v>370</v>
      </c>
      <c r="B41" s="209" t="s">
        <v>385</v>
      </c>
      <c r="C41" s="209" t="s">
        <v>525</v>
      </c>
      <c r="D41" s="209" t="s">
        <v>373</v>
      </c>
      <c r="E41" s="209" t="s">
        <v>387</v>
      </c>
      <c r="F41" s="210" t="s">
        <v>388</v>
      </c>
      <c r="G41" s="210" t="s">
        <v>400</v>
      </c>
      <c r="H41" s="211" t="s">
        <v>634</v>
      </c>
      <c r="I41" s="225"/>
      <c r="J41" s="211" t="s">
        <v>635</v>
      </c>
      <c r="K41" s="226"/>
      <c r="L41" s="227" t="s">
        <v>636</v>
      </c>
      <c r="M41" s="228"/>
      <c r="N41" s="229"/>
      <c r="O41" s="229"/>
    </row>
    <row r="42" ht="32" customHeight="1" spans="1:15">
      <c r="A42" s="209" t="s">
        <v>370</v>
      </c>
      <c r="B42" s="209" t="s">
        <v>422</v>
      </c>
      <c r="C42" s="209" t="s">
        <v>389</v>
      </c>
      <c r="D42" s="209" t="s">
        <v>373</v>
      </c>
      <c r="E42" s="209" t="s">
        <v>424</v>
      </c>
      <c r="F42" s="210" t="s">
        <v>425</v>
      </c>
      <c r="G42" s="210" t="s">
        <v>400</v>
      </c>
      <c r="H42" s="211" t="s">
        <v>616</v>
      </c>
      <c r="I42" s="225"/>
      <c r="J42" s="211" t="s">
        <v>637</v>
      </c>
      <c r="K42" s="226"/>
      <c r="L42" s="227" t="s">
        <v>638</v>
      </c>
      <c r="M42" s="228"/>
      <c r="N42" s="229"/>
      <c r="O42" s="229"/>
    </row>
    <row r="43" ht="32" customHeight="1" spans="1:15">
      <c r="A43" s="209" t="s">
        <v>370</v>
      </c>
      <c r="B43" s="209" t="s">
        <v>390</v>
      </c>
      <c r="C43" s="209" t="s">
        <v>391</v>
      </c>
      <c r="D43" s="209" t="s">
        <v>373</v>
      </c>
      <c r="E43" s="209" t="s">
        <v>515</v>
      </c>
      <c r="F43" s="210" t="s">
        <v>428</v>
      </c>
      <c r="G43" s="210" t="s">
        <v>608</v>
      </c>
      <c r="H43" s="211" t="s">
        <v>616</v>
      </c>
      <c r="I43" s="225"/>
      <c r="J43" s="211" t="s">
        <v>491</v>
      </c>
      <c r="K43" s="226"/>
      <c r="L43" s="227" t="s">
        <v>639</v>
      </c>
      <c r="M43" s="228"/>
      <c r="N43" s="229"/>
      <c r="O43" s="229"/>
    </row>
    <row r="44" ht="32" customHeight="1" spans="1:15">
      <c r="A44" s="209" t="s">
        <v>395</v>
      </c>
      <c r="B44" s="209" t="s">
        <v>396</v>
      </c>
      <c r="C44" s="209" t="s">
        <v>449</v>
      </c>
      <c r="D44" s="209" t="s">
        <v>404</v>
      </c>
      <c r="E44" s="209" t="s">
        <v>451</v>
      </c>
      <c r="F44" s="210" t="s">
        <v>399</v>
      </c>
      <c r="G44" s="210" t="s">
        <v>400</v>
      </c>
      <c r="H44" s="211" t="s">
        <v>616</v>
      </c>
      <c r="I44" s="225"/>
      <c r="J44" s="211" t="s">
        <v>449</v>
      </c>
      <c r="K44" s="226"/>
      <c r="L44" s="227" t="s">
        <v>640</v>
      </c>
      <c r="M44" s="228"/>
      <c r="N44" s="229"/>
      <c r="O44" s="229"/>
    </row>
    <row r="45" ht="32" customHeight="1" spans="1:15">
      <c r="A45" s="209" t="s">
        <v>395</v>
      </c>
      <c r="B45" s="209" t="s">
        <v>396</v>
      </c>
      <c r="C45" s="209" t="s">
        <v>492</v>
      </c>
      <c r="D45" s="209" t="s">
        <v>373</v>
      </c>
      <c r="E45" s="209" t="s">
        <v>493</v>
      </c>
      <c r="F45" s="210" t="s">
        <v>399</v>
      </c>
      <c r="G45" s="210" t="s">
        <v>400</v>
      </c>
      <c r="H45" s="211" t="s">
        <v>634</v>
      </c>
      <c r="I45" s="225"/>
      <c r="J45" s="211" t="s">
        <v>492</v>
      </c>
      <c r="K45" s="226"/>
      <c r="L45" s="227" t="s">
        <v>641</v>
      </c>
      <c r="M45" s="228"/>
      <c r="N45" s="229"/>
      <c r="O45" s="229"/>
    </row>
    <row r="46" ht="32" customHeight="1" spans="1:15">
      <c r="A46" s="209" t="s">
        <v>395</v>
      </c>
      <c r="B46" s="209" t="s">
        <v>396</v>
      </c>
      <c r="C46" s="209" t="s">
        <v>528</v>
      </c>
      <c r="D46" s="209" t="s">
        <v>373</v>
      </c>
      <c r="E46" s="209" t="s">
        <v>529</v>
      </c>
      <c r="F46" s="210" t="s">
        <v>399</v>
      </c>
      <c r="G46" s="210" t="s">
        <v>400</v>
      </c>
      <c r="H46" s="211" t="s">
        <v>616</v>
      </c>
      <c r="I46" s="225"/>
      <c r="J46" s="211" t="s">
        <v>528</v>
      </c>
      <c r="K46" s="226"/>
      <c r="L46" s="227" t="s">
        <v>636</v>
      </c>
      <c r="M46" s="228"/>
      <c r="N46" s="229"/>
      <c r="O46" s="229"/>
    </row>
    <row r="47" ht="32" customHeight="1" spans="1:15">
      <c r="A47" s="209" t="s">
        <v>395</v>
      </c>
      <c r="B47" s="209" t="s">
        <v>396</v>
      </c>
      <c r="C47" s="209" t="s">
        <v>512</v>
      </c>
      <c r="D47" s="209" t="s">
        <v>373</v>
      </c>
      <c r="E47" s="209" t="s">
        <v>512</v>
      </c>
      <c r="F47" s="210" t="s">
        <v>399</v>
      </c>
      <c r="G47" s="210" t="s">
        <v>400</v>
      </c>
      <c r="H47" s="211" t="s">
        <v>609</v>
      </c>
      <c r="I47" s="225"/>
      <c r="J47" s="211" t="s">
        <v>512</v>
      </c>
      <c r="K47" s="226"/>
      <c r="L47" s="227" t="s">
        <v>621</v>
      </c>
      <c r="M47" s="228"/>
      <c r="N47" s="229"/>
      <c r="O47" s="229"/>
    </row>
    <row r="48" ht="32" customHeight="1" spans="1:15">
      <c r="A48" s="209" t="s">
        <v>395</v>
      </c>
      <c r="B48" s="209" t="s">
        <v>396</v>
      </c>
      <c r="C48" s="209" t="s">
        <v>467</v>
      </c>
      <c r="D48" s="209" t="s">
        <v>373</v>
      </c>
      <c r="E48" s="209" t="s">
        <v>468</v>
      </c>
      <c r="F48" s="210" t="s">
        <v>399</v>
      </c>
      <c r="G48" s="210" t="s">
        <v>400</v>
      </c>
      <c r="H48" s="211" t="s">
        <v>616</v>
      </c>
      <c r="I48" s="225"/>
      <c r="J48" s="211" t="s">
        <v>467</v>
      </c>
      <c r="K48" s="226"/>
      <c r="L48" s="227" t="s">
        <v>627</v>
      </c>
      <c r="M48" s="228"/>
      <c r="N48" s="229"/>
      <c r="O48" s="229"/>
    </row>
    <row r="49" ht="32" customHeight="1" spans="1:15">
      <c r="A49" s="209" t="s">
        <v>401</v>
      </c>
      <c r="B49" s="209" t="s">
        <v>402</v>
      </c>
      <c r="C49" s="209" t="s">
        <v>642</v>
      </c>
      <c r="D49" s="209" t="s">
        <v>404</v>
      </c>
      <c r="E49" s="209" t="s">
        <v>470</v>
      </c>
      <c r="F49" s="210" t="s">
        <v>388</v>
      </c>
      <c r="G49" s="210" t="s">
        <v>400</v>
      </c>
      <c r="H49" s="211" t="s">
        <v>609</v>
      </c>
      <c r="I49" s="225"/>
      <c r="J49" s="211" t="s">
        <v>643</v>
      </c>
      <c r="K49" s="226"/>
      <c r="L49" s="227" t="s">
        <v>644</v>
      </c>
      <c r="M49" s="228"/>
      <c r="N49" s="229"/>
      <c r="O49" s="229"/>
    </row>
    <row r="50" ht="32" customHeight="1" spans="1:15">
      <c r="A50" s="209" t="s">
        <v>401</v>
      </c>
      <c r="B50" s="209" t="s">
        <v>402</v>
      </c>
      <c r="C50" s="209" t="s">
        <v>469</v>
      </c>
      <c r="D50" s="209" t="s">
        <v>404</v>
      </c>
      <c r="E50" s="209" t="s">
        <v>470</v>
      </c>
      <c r="F50" s="210" t="s">
        <v>388</v>
      </c>
      <c r="G50" s="210" t="s">
        <v>400</v>
      </c>
      <c r="H50" s="211" t="s">
        <v>616</v>
      </c>
      <c r="I50" s="225"/>
      <c r="J50" s="211" t="s">
        <v>471</v>
      </c>
      <c r="K50" s="226"/>
      <c r="L50" s="227" t="s">
        <v>627</v>
      </c>
      <c r="M50" s="228"/>
      <c r="N50" s="229"/>
      <c r="O50" s="229"/>
    </row>
  </sheetData>
  <mergeCells count="127">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M24"/>
    <mergeCell ref="A25:G25"/>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A5:A6"/>
    <mergeCell ref="A9:B10"/>
    <mergeCell ref="C9:E10"/>
    <mergeCell ref="F9:G10"/>
    <mergeCell ref="H25:I26"/>
    <mergeCell ref="J25:K26"/>
    <mergeCell ref="L25:M2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7" sqref="A7:C7"/>
    </sheetView>
  </sheetViews>
  <sheetFormatPr defaultColWidth="8.88571428571429" defaultRowHeight="14.25" customHeight="1" outlineLevelRow="7" outlineLevelCol="5"/>
  <cols>
    <col min="1" max="2" width="21.1333333333333" style="160" customWidth="1"/>
    <col min="3" max="3" width="21.1333333333333" style="84" customWidth="1"/>
    <col min="4" max="4" width="27.7142857142857" style="84" customWidth="1"/>
    <col min="5" max="6" width="36.7142857142857" style="84" customWidth="1"/>
    <col min="7" max="7" width="9.13333333333333" style="84" customWidth="1"/>
    <col min="8" max="16384" width="9.13333333333333" style="84"/>
  </cols>
  <sheetData>
    <row r="1" ht="17" customHeight="1" spans="1:6">
      <c r="A1" s="177" t="s">
        <v>645</v>
      </c>
      <c r="B1" s="161">
        <v>0</v>
      </c>
      <c r="C1" s="162">
        <v>1</v>
      </c>
      <c r="D1" s="163"/>
      <c r="E1" s="163"/>
      <c r="F1" s="163"/>
    </row>
    <row r="2" ht="26.25" customHeight="1" spans="1:6">
      <c r="A2" s="164" t="s">
        <v>12</v>
      </c>
      <c r="B2" s="164"/>
      <c r="C2" s="165"/>
      <c r="D2" s="165"/>
      <c r="E2" s="165"/>
      <c r="F2" s="165"/>
    </row>
    <row r="3" ht="13.5" customHeight="1" spans="1:6">
      <c r="A3" s="166" t="s">
        <v>22</v>
      </c>
      <c r="B3" s="166"/>
      <c r="C3" s="162"/>
      <c r="D3" s="163"/>
      <c r="E3" s="163"/>
      <c r="F3" s="163" t="s">
        <v>23</v>
      </c>
    </row>
    <row r="4" ht="19.5" customHeight="1" spans="1:6">
      <c r="A4" s="92" t="s">
        <v>212</v>
      </c>
      <c r="B4" s="167" t="s">
        <v>98</v>
      </c>
      <c r="C4" s="92" t="s">
        <v>99</v>
      </c>
      <c r="D4" s="93" t="s">
        <v>646</v>
      </c>
      <c r="E4" s="94"/>
      <c r="F4" s="168"/>
    </row>
    <row r="5" ht="18.75" customHeight="1" spans="1:6">
      <c r="A5" s="96"/>
      <c r="B5" s="169"/>
      <c r="C5" s="97"/>
      <c r="D5" s="92" t="s">
        <v>77</v>
      </c>
      <c r="E5" s="93" t="s">
        <v>101</v>
      </c>
      <c r="F5" s="92" t="s">
        <v>102</v>
      </c>
    </row>
    <row r="6" ht="18.75" customHeight="1" spans="1:6">
      <c r="A6" s="170">
        <v>1</v>
      </c>
      <c r="B6" s="178">
        <v>2</v>
      </c>
      <c r="C6" s="113">
        <v>3</v>
      </c>
      <c r="D6" s="170" t="s">
        <v>647</v>
      </c>
      <c r="E6" s="170" t="s">
        <v>648</v>
      </c>
      <c r="F6" s="113">
        <v>6</v>
      </c>
    </row>
    <row r="7" ht="18.75" customHeight="1" spans="1:6">
      <c r="A7" s="75" t="s">
        <v>649</v>
      </c>
      <c r="B7" s="76"/>
      <c r="C7" s="77"/>
      <c r="D7" s="171" t="s">
        <v>93</v>
      </c>
      <c r="E7" s="172" t="s">
        <v>93</v>
      </c>
      <c r="F7" s="172" t="s">
        <v>93</v>
      </c>
    </row>
    <row r="8" ht="18.75" customHeight="1" spans="1:6">
      <c r="A8" s="173" t="s">
        <v>161</v>
      </c>
      <c r="B8" s="174"/>
      <c r="C8" s="175" t="s">
        <v>161</v>
      </c>
      <c r="D8" s="171" t="s">
        <v>93</v>
      </c>
      <c r="E8" s="172" t="s">
        <v>93</v>
      </c>
      <c r="F8" s="172"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7" sqref="A7:C7"/>
    </sheetView>
  </sheetViews>
  <sheetFormatPr defaultColWidth="8.88571428571429" defaultRowHeight="14.25" customHeight="1" outlineLevelCol="5"/>
  <cols>
    <col min="1" max="2" width="21.1333333333333" style="160" customWidth="1"/>
    <col min="3" max="3" width="21.1333333333333" style="84" customWidth="1"/>
    <col min="4" max="4" width="27.7142857142857" style="84" customWidth="1"/>
    <col min="5" max="6" width="36.7142857142857" style="84" customWidth="1"/>
    <col min="7" max="7" width="9.13333333333333" style="84" customWidth="1"/>
    <col min="8" max="16384" width="9.13333333333333" style="84"/>
  </cols>
  <sheetData>
    <row r="1" s="84" customFormat="1" ht="12" customHeight="1" spans="1:6">
      <c r="A1" s="160" t="s">
        <v>650</v>
      </c>
      <c r="B1" s="161">
        <v>0</v>
      </c>
      <c r="C1" s="162">
        <v>1</v>
      </c>
      <c r="D1" s="163"/>
      <c r="E1" s="163"/>
      <c r="F1" s="163"/>
    </row>
    <row r="2" s="84" customFormat="1" ht="26.25" customHeight="1" spans="1:6">
      <c r="A2" s="164" t="s">
        <v>13</v>
      </c>
      <c r="B2" s="164"/>
      <c r="C2" s="165"/>
      <c r="D2" s="165"/>
      <c r="E2" s="165"/>
      <c r="F2" s="165"/>
    </row>
    <row r="3" s="84" customFormat="1" ht="13.5" customHeight="1" spans="1:6">
      <c r="A3" s="166" t="s">
        <v>22</v>
      </c>
      <c r="B3" s="166"/>
      <c r="C3" s="162"/>
      <c r="D3" s="163"/>
      <c r="E3" s="163"/>
      <c r="F3" s="163" t="s">
        <v>23</v>
      </c>
    </row>
    <row r="4" s="84" customFormat="1" ht="19.5" customHeight="1" spans="1:6">
      <c r="A4" s="92" t="s">
        <v>212</v>
      </c>
      <c r="B4" s="167" t="s">
        <v>98</v>
      </c>
      <c r="C4" s="92" t="s">
        <v>99</v>
      </c>
      <c r="D4" s="93" t="s">
        <v>651</v>
      </c>
      <c r="E4" s="94"/>
      <c r="F4" s="168"/>
    </row>
    <row r="5" s="84" customFormat="1" ht="18.75" customHeight="1" spans="1:6">
      <c r="A5" s="96"/>
      <c r="B5" s="169"/>
      <c r="C5" s="97"/>
      <c r="D5" s="92" t="s">
        <v>77</v>
      </c>
      <c r="E5" s="93" t="s">
        <v>101</v>
      </c>
      <c r="F5" s="92" t="s">
        <v>102</v>
      </c>
    </row>
    <row r="6" s="84" customFormat="1" ht="18.75" customHeight="1" spans="1:6">
      <c r="A6" s="170">
        <v>1</v>
      </c>
      <c r="B6" s="170" t="s">
        <v>379</v>
      </c>
      <c r="C6" s="113">
        <v>3</v>
      </c>
      <c r="D6" s="170" t="s">
        <v>647</v>
      </c>
      <c r="E6" s="170" t="s">
        <v>648</v>
      </c>
      <c r="F6" s="113">
        <v>6</v>
      </c>
    </row>
    <row r="7" s="84" customFormat="1" ht="18.75" customHeight="1" spans="1:6">
      <c r="A7" s="75" t="s">
        <v>652</v>
      </c>
      <c r="B7" s="76"/>
      <c r="C7" s="77"/>
      <c r="D7" s="171" t="s">
        <v>93</v>
      </c>
      <c r="E7" s="172" t="s">
        <v>93</v>
      </c>
      <c r="F7" s="172" t="s">
        <v>93</v>
      </c>
    </row>
    <row r="8" s="84" customFormat="1" ht="18.75" customHeight="1" spans="1:6">
      <c r="A8" s="173" t="s">
        <v>161</v>
      </c>
      <c r="B8" s="174"/>
      <c r="C8" s="175"/>
      <c r="D8" s="171" t="s">
        <v>93</v>
      </c>
      <c r="E8" s="172" t="s">
        <v>93</v>
      </c>
      <c r="F8" s="172" t="s">
        <v>93</v>
      </c>
    </row>
    <row r="9" customHeight="1" spans="1:1">
      <c r="A9" s="176"/>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B18" sqref="B18"/>
    </sheetView>
  </sheetViews>
  <sheetFormatPr defaultColWidth="8.88571428571429" defaultRowHeight="14.25" customHeight="1"/>
  <cols>
    <col min="1" max="1" width="30.1428571428571" style="68" customWidth="1"/>
    <col min="2" max="2" width="32.8571428571429" style="68" customWidth="1"/>
    <col min="3" max="3" width="35.4285714285714" style="84" customWidth="1"/>
    <col min="4" max="4" width="21.7142857142857" style="84" customWidth="1"/>
    <col min="5" max="5" width="35.2857142857143" style="84" customWidth="1"/>
    <col min="6" max="6" width="7.71428571428571" style="84" customWidth="1"/>
    <col min="7" max="8" width="10.2857142857143" style="84" customWidth="1"/>
    <col min="9" max="9" width="12" style="84" customWidth="1"/>
    <col min="10" max="12" width="10" style="84" customWidth="1"/>
    <col min="13" max="13" width="9.13333333333333" style="68" customWidth="1"/>
    <col min="14" max="15" width="9.13333333333333" style="84" customWidth="1"/>
    <col min="16" max="17" width="12.7142857142857" style="84" customWidth="1"/>
    <col min="18" max="18" width="9.13333333333333" style="68" customWidth="1"/>
    <col min="19" max="19" width="10.4285714285714" style="84" customWidth="1"/>
    <col min="20" max="20" width="9.13333333333333" style="68" customWidth="1"/>
    <col min="21" max="16384" width="9.13333333333333" style="68"/>
  </cols>
  <sheetData>
    <row r="1" ht="13.5" customHeight="1" spans="1:19">
      <c r="A1" s="86" t="s">
        <v>653</v>
      </c>
      <c r="D1" s="86"/>
      <c r="E1" s="86"/>
      <c r="F1" s="86"/>
      <c r="G1" s="86"/>
      <c r="H1" s="86"/>
      <c r="I1" s="86"/>
      <c r="J1" s="86"/>
      <c r="K1" s="86"/>
      <c r="L1" s="86"/>
      <c r="R1" s="82"/>
      <c r="S1" s="155"/>
    </row>
    <row r="2" ht="27.75" customHeight="1" spans="1:19">
      <c r="A2" s="116" t="s">
        <v>14</v>
      </c>
      <c r="B2" s="116"/>
      <c r="C2" s="116"/>
      <c r="D2" s="116"/>
      <c r="E2" s="116"/>
      <c r="F2" s="116"/>
      <c r="G2" s="116"/>
      <c r="H2" s="116"/>
      <c r="I2" s="116"/>
      <c r="J2" s="116"/>
      <c r="K2" s="116"/>
      <c r="L2" s="116"/>
      <c r="M2" s="116"/>
      <c r="N2" s="116"/>
      <c r="O2" s="116"/>
      <c r="P2" s="116"/>
      <c r="Q2" s="116"/>
      <c r="R2" s="116"/>
      <c r="S2" s="116"/>
    </row>
    <row r="3" ht="18.75" customHeight="1" spans="1:19">
      <c r="A3" s="117" t="s">
        <v>22</v>
      </c>
      <c r="B3" s="117"/>
      <c r="C3" s="117"/>
      <c r="D3" s="117"/>
      <c r="E3" s="117"/>
      <c r="F3" s="117"/>
      <c r="G3" s="117"/>
      <c r="H3" s="117"/>
      <c r="I3" s="90"/>
      <c r="J3" s="90"/>
      <c r="K3" s="90"/>
      <c r="L3" s="90"/>
      <c r="R3" s="156"/>
      <c r="S3" s="157" t="s">
        <v>203</v>
      </c>
    </row>
    <row r="4" ht="15.75" customHeight="1" spans="1:19">
      <c r="A4" s="118" t="s">
        <v>211</v>
      </c>
      <c r="B4" s="118" t="s">
        <v>212</v>
      </c>
      <c r="C4" s="118" t="s">
        <v>654</v>
      </c>
      <c r="D4" s="118" t="s">
        <v>655</v>
      </c>
      <c r="E4" s="118" t="s">
        <v>656</v>
      </c>
      <c r="F4" s="118" t="s">
        <v>657</v>
      </c>
      <c r="G4" s="118" t="s">
        <v>658</v>
      </c>
      <c r="H4" s="118" t="s">
        <v>659</v>
      </c>
      <c r="I4" s="148" t="s">
        <v>219</v>
      </c>
      <c r="J4" s="149"/>
      <c r="K4" s="149"/>
      <c r="L4" s="148"/>
      <c r="M4" s="150"/>
      <c r="N4" s="148"/>
      <c r="O4" s="148"/>
      <c r="P4" s="148"/>
      <c r="Q4" s="148"/>
      <c r="R4" s="150"/>
      <c r="S4" s="158"/>
    </row>
    <row r="5" ht="17.25" customHeight="1" spans="1:19">
      <c r="A5" s="121"/>
      <c r="B5" s="121"/>
      <c r="C5" s="121"/>
      <c r="D5" s="121"/>
      <c r="E5" s="121"/>
      <c r="F5" s="121"/>
      <c r="G5" s="121"/>
      <c r="H5" s="121"/>
      <c r="I5" s="151" t="s">
        <v>77</v>
      </c>
      <c r="J5" s="119" t="s">
        <v>80</v>
      </c>
      <c r="K5" s="119" t="s">
        <v>660</v>
      </c>
      <c r="L5" s="121" t="s">
        <v>661</v>
      </c>
      <c r="M5" s="152" t="s">
        <v>662</v>
      </c>
      <c r="N5" s="153" t="s">
        <v>663</v>
      </c>
      <c r="O5" s="153"/>
      <c r="P5" s="153"/>
      <c r="Q5" s="153"/>
      <c r="R5" s="159"/>
      <c r="S5" s="141"/>
    </row>
    <row r="6" ht="54" customHeight="1" spans="1:19">
      <c r="A6" s="121"/>
      <c r="B6" s="121"/>
      <c r="C6" s="121"/>
      <c r="D6" s="141"/>
      <c r="E6" s="141"/>
      <c r="F6" s="141"/>
      <c r="G6" s="141"/>
      <c r="H6" s="141"/>
      <c r="I6" s="153"/>
      <c r="J6" s="119"/>
      <c r="K6" s="119"/>
      <c r="L6" s="141"/>
      <c r="M6" s="154"/>
      <c r="N6" s="141" t="s">
        <v>79</v>
      </c>
      <c r="O6" s="141" t="s">
        <v>86</v>
      </c>
      <c r="P6" s="141" t="s">
        <v>308</v>
      </c>
      <c r="Q6" s="141" t="s">
        <v>88</v>
      </c>
      <c r="R6" s="154" t="s">
        <v>89</v>
      </c>
      <c r="S6" s="141" t="s">
        <v>90</v>
      </c>
    </row>
    <row r="7" ht="15" customHeight="1" spans="1:19">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row>
    <row r="8" ht="21" customHeight="1" spans="1:19">
      <c r="A8" s="142" t="s">
        <v>92</v>
      </c>
      <c r="B8" s="142" t="s">
        <v>95</v>
      </c>
      <c r="C8" s="143" t="s">
        <v>355</v>
      </c>
      <c r="D8" s="143" t="s">
        <v>664</v>
      </c>
      <c r="E8" s="143" t="s">
        <v>665</v>
      </c>
      <c r="F8" s="143" t="s">
        <v>504</v>
      </c>
      <c r="G8" s="144">
        <v>2</v>
      </c>
      <c r="H8" s="145">
        <v>3000</v>
      </c>
      <c r="I8" s="145">
        <v>3000</v>
      </c>
      <c r="J8" s="145">
        <v>3000</v>
      </c>
      <c r="K8" s="145"/>
      <c r="L8" s="145"/>
      <c r="M8" s="134"/>
      <c r="N8" s="145"/>
      <c r="O8" s="145"/>
      <c r="P8" s="145"/>
      <c r="Q8" s="145"/>
      <c r="R8" s="134"/>
      <c r="S8" s="145"/>
    </row>
    <row r="9" ht="21" customHeight="1" spans="1:19">
      <c r="A9" s="142" t="s">
        <v>92</v>
      </c>
      <c r="B9" s="142" t="s">
        <v>95</v>
      </c>
      <c r="C9" s="143" t="s">
        <v>355</v>
      </c>
      <c r="D9" s="143" t="s">
        <v>666</v>
      </c>
      <c r="E9" s="143" t="s">
        <v>667</v>
      </c>
      <c r="F9" s="143" t="s">
        <v>383</v>
      </c>
      <c r="G9" s="144">
        <v>2</v>
      </c>
      <c r="H9" s="145">
        <v>10000</v>
      </c>
      <c r="I9" s="145">
        <v>10000</v>
      </c>
      <c r="J9" s="145">
        <v>10000</v>
      </c>
      <c r="K9" s="145"/>
      <c r="L9" s="145"/>
      <c r="M9" s="134"/>
      <c r="N9" s="145"/>
      <c r="O9" s="145"/>
      <c r="P9" s="145"/>
      <c r="Q9" s="145"/>
      <c r="R9" s="134"/>
      <c r="S9" s="145"/>
    </row>
    <row r="10" ht="21" customHeight="1" spans="1:19">
      <c r="A10" s="142" t="s">
        <v>228</v>
      </c>
      <c r="B10" s="142" t="s">
        <v>92</v>
      </c>
      <c r="C10" s="143" t="s">
        <v>289</v>
      </c>
      <c r="D10" s="143" t="s">
        <v>668</v>
      </c>
      <c r="E10" s="143" t="s">
        <v>669</v>
      </c>
      <c r="F10" s="143" t="s">
        <v>670</v>
      </c>
      <c r="G10" s="144">
        <v>1</v>
      </c>
      <c r="H10" s="145">
        <v>4000</v>
      </c>
      <c r="I10" s="145">
        <v>4000</v>
      </c>
      <c r="J10" s="145">
        <v>4000</v>
      </c>
      <c r="K10" s="145" t="s">
        <v>93</v>
      </c>
      <c r="L10" s="145" t="s">
        <v>93</v>
      </c>
      <c r="M10" s="134" t="s">
        <v>93</v>
      </c>
      <c r="N10" s="145" t="s">
        <v>93</v>
      </c>
      <c r="O10" s="145" t="s">
        <v>93</v>
      </c>
      <c r="P10" s="145" t="s">
        <v>93</v>
      </c>
      <c r="Q10" s="145"/>
      <c r="R10" s="134" t="s">
        <v>93</v>
      </c>
      <c r="S10" s="145" t="s">
        <v>93</v>
      </c>
    </row>
    <row r="11" ht="21" customHeight="1" spans="1:19">
      <c r="A11" s="146" t="s">
        <v>161</v>
      </c>
      <c r="B11" s="146"/>
      <c r="C11" s="146"/>
      <c r="D11" s="146"/>
      <c r="E11" s="146"/>
      <c r="F11" s="146"/>
      <c r="G11" s="146"/>
      <c r="H11" s="147">
        <v>17000</v>
      </c>
      <c r="I11" s="147">
        <v>17000</v>
      </c>
      <c r="J11" s="147">
        <v>17000</v>
      </c>
      <c r="K11" s="147" t="s">
        <v>93</v>
      </c>
      <c r="L11" s="147" t="s">
        <v>93</v>
      </c>
      <c r="M11" s="147" t="s">
        <v>93</v>
      </c>
      <c r="N11" s="147" t="s">
        <v>93</v>
      </c>
      <c r="O11" s="147" t="s">
        <v>93</v>
      </c>
      <c r="P11" s="147" t="s">
        <v>93</v>
      </c>
      <c r="Q11" s="147"/>
      <c r="R11" s="147" t="s">
        <v>93</v>
      </c>
      <c r="S11" s="147" t="s">
        <v>93</v>
      </c>
    </row>
    <row r="12" customHeight="1" spans="1:1">
      <c r="A12" s="68" t="s">
        <v>671</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zoomScaleSheetLayoutView="60" workbookViewId="0">
      <selection activeCell="D18" sqref="D18"/>
    </sheetView>
  </sheetViews>
  <sheetFormatPr defaultColWidth="8.71428571428571" defaultRowHeight="14.25" customHeight="1"/>
  <cols>
    <col min="1" max="1" width="14.1428571428571" style="68" customWidth="1"/>
    <col min="2" max="2" width="17.7142857142857" style="68" customWidth="1"/>
    <col min="3" max="9" width="9.13333333333333" style="115" customWidth="1"/>
    <col min="10" max="10" width="12" style="84" customWidth="1"/>
    <col min="11" max="13" width="10" style="84" customWidth="1"/>
    <col min="14" max="14" width="9.13333333333333" style="68" customWidth="1"/>
    <col min="15" max="16" width="9.13333333333333" style="84" customWidth="1"/>
    <col min="17" max="18" width="12.7142857142857" style="84" customWidth="1"/>
    <col min="19" max="19" width="9.13333333333333" style="68" customWidth="1"/>
    <col min="20" max="20" width="10.4285714285714" style="84" customWidth="1"/>
    <col min="21" max="21" width="9.13333333333333" style="68" customWidth="1"/>
    <col min="22" max="249" width="9.13333333333333" style="68"/>
    <col min="250" max="258" width="8.71428571428571" style="68"/>
  </cols>
  <sheetData>
    <row r="1" ht="13.5" customHeight="1" spans="1:20">
      <c r="A1" s="86" t="s">
        <v>672</v>
      </c>
      <c r="D1" s="86"/>
      <c r="E1" s="86"/>
      <c r="F1" s="86"/>
      <c r="G1" s="86"/>
      <c r="H1" s="86"/>
      <c r="I1" s="86"/>
      <c r="J1" s="127"/>
      <c r="K1" s="127"/>
      <c r="L1" s="127"/>
      <c r="M1" s="127"/>
      <c r="N1" s="128"/>
      <c r="O1" s="129"/>
      <c r="P1" s="129"/>
      <c r="Q1" s="129"/>
      <c r="R1" s="129"/>
      <c r="S1" s="137"/>
      <c r="T1" s="138"/>
    </row>
    <row r="2" ht="27.75" customHeight="1" spans="1:20">
      <c r="A2" s="116" t="s">
        <v>15</v>
      </c>
      <c r="B2" s="116"/>
      <c r="C2" s="116"/>
      <c r="D2" s="116"/>
      <c r="E2" s="116"/>
      <c r="F2" s="116"/>
      <c r="G2" s="116"/>
      <c r="H2" s="116"/>
      <c r="I2" s="116"/>
      <c r="J2" s="116"/>
      <c r="K2" s="116"/>
      <c r="L2" s="116"/>
      <c r="M2" s="116"/>
      <c r="N2" s="116"/>
      <c r="O2" s="116"/>
      <c r="P2" s="116"/>
      <c r="Q2" s="116"/>
      <c r="R2" s="116"/>
      <c r="S2" s="116"/>
      <c r="T2" s="116"/>
    </row>
    <row r="3" ht="26.1" customHeight="1" spans="1:20">
      <c r="A3" s="117" t="s">
        <v>22</v>
      </c>
      <c r="B3" s="117"/>
      <c r="C3" s="117"/>
      <c r="D3" s="117"/>
      <c r="E3" s="117"/>
      <c r="F3" s="90"/>
      <c r="G3" s="90"/>
      <c r="H3" s="90"/>
      <c r="I3" s="90"/>
      <c r="J3" s="130"/>
      <c r="K3" s="130"/>
      <c r="L3" s="130"/>
      <c r="M3" s="130"/>
      <c r="N3" s="128"/>
      <c r="O3" s="129"/>
      <c r="P3" s="129"/>
      <c r="Q3" s="129"/>
      <c r="R3" s="129"/>
      <c r="S3" s="139"/>
      <c r="T3" s="140" t="s">
        <v>203</v>
      </c>
    </row>
    <row r="4" ht="15.75" customHeight="1" spans="1:20">
      <c r="A4" s="118" t="s">
        <v>211</v>
      </c>
      <c r="B4" s="118" t="s">
        <v>212</v>
      </c>
      <c r="C4" s="119" t="s">
        <v>654</v>
      </c>
      <c r="D4" s="119" t="s">
        <v>673</v>
      </c>
      <c r="E4" s="119" t="s">
        <v>674</v>
      </c>
      <c r="F4" s="120" t="s">
        <v>675</v>
      </c>
      <c r="G4" s="119" t="s">
        <v>676</v>
      </c>
      <c r="H4" s="119" t="s">
        <v>677</v>
      </c>
      <c r="I4" s="119" t="s">
        <v>678</v>
      </c>
      <c r="J4" s="119" t="s">
        <v>219</v>
      </c>
      <c r="K4" s="119"/>
      <c r="L4" s="119"/>
      <c r="M4" s="119"/>
      <c r="N4" s="131"/>
      <c r="O4" s="119"/>
      <c r="P4" s="119"/>
      <c r="Q4" s="119"/>
      <c r="R4" s="119"/>
      <c r="S4" s="131"/>
      <c r="T4" s="119"/>
    </row>
    <row r="5" ht="17.25" customHeight="1" spans="1:20">
      <c r="A5" s="121"/>
      <c r="B5" s="121"/>
      <c r="C5" s="119"/>
      <c r="D5" s="119"/>
      <c r="E5" s="119"/>
      <c r="F5" s="122"/>
      <c r="G5" s="119"/>
      <c r="H5" s="119"/>
      <c r="I5" s="119"/>
      <c r="J5" s="119" t="s">
        <v>77</v>
      </c>
      <c r="K5" s="119" t="s">
        <v>80</v>
      </c>
      <c r="L5" s="119" t="s">
        <v>660</v>
      </c>
      <c r="M5" s="119" t="s">
        <v>661</v>
      </c>
      <c r="N5" s="132" t="s">
        <v>662</v>
      </c>
      <c r="O5" s="119" t="s">
        <v>663</v>
      </c>
      <c r="P5" s="119"/>
      <c r="Q5" s="119"/>
      <c r="R5" s="119"/>
      <c r="S5" s="132"/>
      <c r="T5" s="119"/>
    </row>
    <row r="6" ht="54" customHeight="1" spans="1:20">
      <c r="A6" s="121"/>
      <c r="B6" s="121"/>
      <c r="C6" s="119"/>
      <c r="D6" s="119"/>
      <c r="E6" s="119"/>
      <c r="F6" s="123"/>
      <c r="G6" s="119"/>
      <c r="H6" s="119"/>
      <c r="I6" s="119"/>
      <c r="J6" s="119"/>
      <c r="K6" s="119"/>
      <c r="L6" s="119"/>
      <c r="M6" s="119"/>
      <c r="N6" s="131"/>
      <c r="O6" s="119" t="s">
        <v>79</v>
      </c>
      <c r="P6" s="119" t="s">
        <v>86</v>
      </c>
      <c r="Q6" s="119" t="s">
        <v>308</v>
      </c>
      <c r="R6" s="119" t="s">
        <v>88</v>
      </c>
      <c r="S6" s="131" t="s">
        <v>89</v>
      </c>
      <c r="T6" s="119" t="s">
        <v>90</v>
      </c>
    </row>
    <row r="7" ht="15" customHeight="1" spans="1:20">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c r="T7" s="95">
        <v>20</v>
      </c>
    </row>
    <row r="8" ht="22.5" customHeight="1" spans="1:20">
      <c r="A8" s="124" t="s">
        <v>679</v>
      </c>
      <c r="B8" s="125"/>
      <c r="C8" s="125"/>
      <c r="D8" s="125"/>
      <c r="E8" s="125"/>
      <c r="F8" s="125"/>
      <c r="G8" s="125"/>
      <c r="H8" s="125"/>
      <c r="I8" s="133"/>
      <c r="J8" s="134" t="s">
        <v>93</v>
      </c>
      <c r="K8" s="134" t="s">
        <v>93</v>
      </c>
      <c r="L8" s="134" t="s">
        <v>93</v>
      </c>
      <c r="M8" s="134" t="s">
        <v>93</v>
      </c>
      <c r="N8" s="134" t="s">
        <v>93</v>
      </c>
      <c r="O8" s="134" t="s">
        <v>93</v>
      </c>
      <c r="P8" s="134" t="s">
        <v>93</v>
      </c>
      <c r="Q8" s="134" t="s">
        <v>93</v>
      </c>
      <c r="R8" s="134"/>
      <c r="S8" s="134" t="s">
        <v>93</v>
      </c>
      <c r="T8" s="134" t="s">
        <v>93</v>
      </c>
    </row>
    <row r="9" ht="22.5" customHeight="1" spans="1:20">
      <c r="A9" s="126" t="s">
        <v>161</v>
      </c>
      <c r="B9" s="126"/>
      <c r="C9" s="126"/>
      <c r="D9" s="126"/>
      <c r="E9" s="126"/>
      <c r="F9" s="126"/>
      <c r="G9" s="126"/>
      <c r="H9" s="126"/>
      <c r="I9" s="126"/>
      <c r="J9" s="135"/>
      <c r="K9" s="135"/>
      <c r="L9" s="135"/>
      <c r="M9" s="135"/>
      <c r="N9" s="136"/>
      <c r="O9" s="135"/>
      <c r="P9" s="135"/>
      <c r="Q9" s="135"/>
      <c r="R9" s="135"/>
      <c r="S9" s="136"/>
      <c r="T9" s="135"/>
    </row>
  </sheetData>
  <mergeCells count="20">
    <mergeCell ref="A2:T2"/>
    <mergeCell ref="A3:E3"/>
    <mergeCell ref="J4:T4"/>
    <mergeCell ref="O5:T5"/>
    <mergeCell ref="A8:I8"/>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84" customWidth="1"/>
    <col min="2" max="2" width="17.2857142857143" style="84" customWidth="1"/>
    <col min="3" max="4" width="13.4285714285714" style="84" customWidth="1"/>
    <col min="5" max="12" width="10.2857142857143" style="84" customWidth="1"/>
    <col min="13" max="13" width="13.1428571428571" style="84" customWidth="1"/>
    <col min="14" max="14" width="9.13333333333333" style="68" customWidth="1"/>
    <col min="15" max="246" width="9.13333333333333" style="68"/>
    <col min="247" max="247" width="9.13333333333333" style="85"/>
    <col min="248" max="256" width="8.88571428571429" style="85"/>
  </cols>
  <sheetData>
    <row r="1" s="68" customFormat="1" ht="13.5" customHeight="1" spans="1:13">
      <c r="A1" s="86" t="s">
        <v>680</v>
      </c>
      <c r="B1" s="86"/>
      <c r="C1" s="86"/>
      <c r="D1" s="87"/>
      <c r="E1" s="84"/>
      <c r="F1" s="84"/>
      <c r="G1" s="84"/>
      <c r="H1" s="84"/>
      <c r="I1" s="84"/>
      <c r="J1" s="84"/>
      <c r="K1" s="84"/>
      <c r="L1" s="84"/>
      <c r="M1" s="84"/>
    </row>
    <row r="2" s="68" customFormat="1" ht="35" customHeight="1" spans="1:13">
      <c r="A2" s="88" t="s">
        <v>16</v>
      </c>
      <c r="B2" s="88"/>
      <c r="C2" s="88"/>
      <c r="D2" s="88"/>
      <c r="E2" s="88"/>
      <c r="F2" s="88"/>
      <c r="G2" s="88"/>
      <c r="H2" s="88"/>
      <c r="I2" s="88"/>
      <c r="J2" s="88"/>
      <c r="K2" s="88"/>
      <c r="L2" s="88"/>
      <c r="M2" s="88"/>
    </row>
    <row r="3" s="83" customFormat="1" ht="24" customHeight="1" spans="1:13">
      <c r="A3" s="89" t="s">
        <v>22</v>
      </c>
      <c r="B3" s="90"/>
      <c r="C3" s="90"/>
      <c r="D3" s="90"/>
      <c r="E3" s="91"/>
      <c r="F3" s="91"/>
      <c r="G3" s="91"/>
      <c r="H3" s="91"/>
      <c r="I3" s="91"/>
      <c r="J3" s="110"/>
      <c r="K3" s="110"/>
      <c r="L3" s="110"/>
      <c r="M3" s="111" t="s">
        <v>203</v>
      </c>
    </row>
    <row r="4" s="68" customFormat="1" ht="19.5" customHeight="1" spans="1:13">
      <c r="A4" s="92" t="s">
        <v>681</v>
      </c>
      <c r="B4" s="93" t="s">
        <v>219</v>
      </c>
      <c r="C4" s="94"/>
      <c r="D4" s="94"/>
      <c r="E4" s="95" t="s">
        <v>682</v>
      </c>
      <c r="F4" s="95"/>
      <c r="G4" s="95"/>
      <c r="H4" s="95"/>
      <c r="I4" s="95"/>
      <c r="J4" s="95"/>
      <c r="K4" s="95"/>
      <c r="L4" s="95"/>
      <c r="M4" s="95"/>
    </row>
    <row r="5" s="68" customFormat="1" ht="40.5" customHeight="1" spans="1:13">
      <c r="A5" s="96"/>
      <c r="B5" s="97" t="s">
        <v>77</v>
      </c>
      <c r="C5" s="98" t="s">
        <v>80</v>
      </c>
      <c r="D5" s="99" t="s">
        <v>683</v>
      </c>
      <c r="E5" s="96" t="s">
        <v>684</v>
      </c>
      <c r="F5" s="96" t="s">
        <v>685</v>
      </c>
      <c r="G5" s="96" t="s">
        <v>686</v>
      </c>
      <c r="H5" s="96" t="s">
        <v>687</v>
      </c>
      <c r="I5" s="112" t="s">
        <v>688</v>
      </c>
      <c r="J5" s="96" t="s">
        <v>689</v>
      </c>
      <c r="K5" s="96" t="s">
        <v>690</v>
      </c>
      <c r="L5" s="96" t="s">
        <v>691</v>
      </c>
      <c r="M5" s="96" t="s">
        <v>692</v>
      </c>
    </row>
    <row r="6" s="68" customFormat="1" ht="19.5" customHeight="1" spans="1:13">
      <c r="A6" s="92">
        <v>1</v>
      </c>
      <c r="B6" s="92">
        <v>2</v>
      </c>
      <c r="C6" s="92">
        <v>3</v>
      </c>
      <c r="D6" s="100">
        <v>4</v>
      </c>
      <c r="E6" s="92">
        <v>5</v>
      </c>
      <c r="F6" s="92">
        <v>6</v>
      </c>
      <c r="G6" s="92">
        <v>7</v>
      </c>
      <c r="H6" s="101">
        <v>8</v>
      </c>
      <c r="I6" s="113">
        <v>9</v>
      </c>
      <c r="J6" s="113">
        <v>10</v>
      </c>
      <c r="K6" s="113">
        <v>11</v>
      </c>
      <c r="L6" s="101">
        <v>12</v>
      </c>
      <c r="M6" s="113">
        <v>13</v>
      </c>
    </row>
    <row r="7" s="68" customFormat="1" ht="19.5" customHeight="1" spans="1:247">
      <c r="A7" s="102" t="s">
        <v>693</v>
      </c>
      <c r="B7" s="103"/>
      <c r="C7" s="103"/>
      <c r="D7" s="103"/>
      <c r="E7" s="103"/>
      <c r="F7" s="103"/>
      <c r="G7" s="104"/>
      <c r="H7" s="105" t="s">
        <v>93</v>
      </c>
      <c r="I7" s="105" t="s">
        <v>93</v>
      </c>
      <c r="J7" s="105" t="s">
        <v>93</v>
      </c>
      <c r="K7" s="105" t="s">
        <v>93</v>
      </c>
      <c r="L7" s="105" t="s">
        <v>93</v>
      </c>
      <c r="M7" s="105" t="s">
        <v>93</v>
      </c>
      <c r="IM7" s="114"/>
    </row>
    <row r="8" s="68" customFormat="1" ht="19.5" customHeight="1" spans="1:13">
      <c r="A8" s="106" t="s">
        <v>93</v>
      </c>
      <c r="B8" s="107" t="s">
        <v>93</v>
      </c>
      <c r="C8" s="107" t="s">
        <v>93</v>
      </c>
      <c r="D8" s="108" t="s">
        <v>93</v>
      </c>
      <c r="E8" s="107" t="s">
        <v>93</v>
      </c>
      <c r="F8" s="107" t="s">
        <v>93</v>
      </c>
      <c r="G8" s="107" t="s">
        <v>93</v>
      </c>
      <c r="H8" s="109" t="s">
        <v>93</v>
      </c>
      <c r="I8" s="109" t="s">
        <v>93</v>
      </c>
      <c r="J8" s="109" t="s">
        <v>93</v>
      </c>
      <c r="K8" s="109" t="s">
        <v>93</v>
      </c>
      <c r="L8" s="109" t="s">
        <v>93</v>
      </c>
      <c r="M8" s="109"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6" sqref="A6:D6"/>
    </sheetView>
  </sheetViews>
  <sheetFormatPr defaultColWidth="8.88571428571429" defaultRowHeight="12" outlineLevelRow="6"/>
  <cols>
    <col min="1" max="1" width="34.2857142857143" style="67" customWidth="1"/>
    <col min="2" max="2" width="29" style="67" customWidth="1"/>
    <col min="3" max="5" width="23.5714285714286" style="67" customWidth="1"/>
    <col min="6" max="6" width="11.2857142857143" style="68" customWidth="1"/>
    <col min="7" max="7" width="25.1333333333333" style="67" customWidth="1"/>
    <col min="8" max="8" width="15.5714285714286" style="68" customWidth="1"/>
    <col min="9" max="9" width="13.4285714285714" style="68" customWidth="1"/>
    <col min="10" max="10" width="18.847619047619" style="67" customWidth="1"/>
    <col min="11" max="11" width="9.13333333333333" style="68" customWidth="1"/>
    <col min="12" max="16384" width="9.13333333333333" style="68"/>
  </cols>
  <sheetData>
    <row r="1" customHeight="1" spans="1:10">
      <c r="A1" s="67" t="s">
        <v>694</v>
      </c>
      <c r="J1" s="82"/>
    </row>
    <row r="2" ht="28.5" customHeight="1" spans="1:10">
      <c r="A2" s="69" t="s">
        <v>17</v>
      </c>
      <c r="B2" s="70"/>
      <c r="C2" s="70"/>
      <c r="D2" s="70"/>
      <c r="E2" s="70"/>
      <c r="F2" s="71"/>
      <c r="G2" s="70"/>
      <c r="H2" s="71"/>
      <c r="I2" s="71"/>
      <c r="J2" s="70"/>
    </row>
    <row r="3" ht="17.25" customHeight="1" spans="1:1">
      <c r="A3" s="72" t="s">
        <v>22</v>
      </c>
    </row>
    <row r="4" ht="44.25" customHeight="1" spans="1:10">
      <c r="A4" s="73" t="s">
        <v>681</v>
      </c>
      <c r="B4" s="73" t="s">
        <v>360</v>
      </c>
      <c r="C4" s="73" t="s">
        <v>361</v>
      </c>
      <c r="D4" s="73" t="s">
        <v>362</v>
      </c>
      <c r="E4" s="73" t="s">
        <v>363</v>
      </c>
      <c r="F4" s="74" t="s">
        <v>364</v>
      </c>
      <c r="G4" s="73" t="s">
        <v>365</v>
      </c>
      <c r="H4" s="74" t="s">
        <v>366</v>
      </c>
      <c r="I4" s="74" t="s">
        <v>367</v>
      </c>
      <c r="J4" s="73" t="s">
        <v>368</v>
      </c>
    </row>
    <row r="5" ht="14.25" customHeight="1" spans="1:10">
      <c r="A5" s="73">
        <v>1</v>
      </c>
      <c r="B5" s="73">
        <v>2</v>
      </c>
      <c r="C5" s="73">
        <v>3</v>
      </c>
      <c r="D5" s="73">
        <v>4</v>
      </c>
      <c r="E5" s="73">
        <v>5</v>
      </c>
      <c r="F5" s="73">
        <v>6</v>
      </c>
      <c r="G5" s="73">
        <v>7</v>
      </c>
      <c r="H5" s="73">
        <v>8</v>
      </c>
      <c r="I5" s="73">
        <v>9</v>
      </c>
      <c r="J5" s="73">
        <v>10</v>
      </c>
    </row>
    <row r="6" ht="42" customHeight="1" spans="1:10">
      <c r="A6" s="75" t="s">
        <v>693</v>
      </c>
      <c r="B6" s="76"/>
      <c r="C6" s="76"/>
      <c r="D6" s="77"/>
      <c r="E6" s="78"/>
      <c r="F6" s="79"/>
      <c r="G6" s="78"/>
      <c r="H6" s="79"/>
      <c r="I6" s="79"/>
      <c r="J6" s="78"/>
    </row>
    <row r="7" ht="42.75" customHeight="1" spans="1:10">
      <c r="A7" s="80" t="s">
        <v>93</v>
      </c>
      <c r="B7" s="80" t="s">
        <v>93</v>
      </c>
      <c r="C7" s="80" t="s">
        <v>93</v>
      </c>
      <c r="D7" s="80" t="s">
        <v>93</v>
      </c>
      <c r="E7" s="81" t="s">
        <v>93</v>
      </c>
      <c r="F7" s="80" t="s">
        <v>93</v>
      </c>
      <c r="G7" s="81" t="s">
        <v>93</v>
      </c>
      <c r="H7" s="80" t="s">
        <v>93</v>
      </c>
      <c r="I7" s="80" t="s">
        <v>93</v>
      </c>
      <c r="J7" s="81"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F21" sqref="F21"/>
    </sheetView>
  </sheetViews>
  <sheetFormatPr defaultColWidth="8.88571428571429" defaultRowHeight="12"/>
  <cols>
    <col min="1" max="1" width="30.7142857142857" style="50" customWidth="1"/>
    <col min="2" max="2" width="36" style="50" customWidth="1"/>
    <col min="3" max="3" width="18.7142857142857" style="50" customWidth="1"/>
    <col min="4" max="4" width="24.847619047619" style="50" customWidth="1"/>
    <col min="5" max="7" width="23.5714285714286" style="50" customWidth="1"/>
    <col min="8" max="8" width="25.1333333333333" style="50" customWidth="1"/>
    <col min="9" max="9" width="18.847619047619" style="50" customWidth="1"/>
    <col min="10" max="16384" width="9.13333333333333" style="50"/>
  </cols>
  <sheetData>
    <row r="1" spans="1:9">
      <c r="A1" s="50" t="s">
        <v>695</v>
      </c>
      <c r="I1" s="65"/>
    </row>
    <row r="2" ht="28.5" spans="2:9">
      <c r="B2" s="51" t="s">
        <v>18</v>
      </c>
      <c r="C2" s="51"/>
      <c r="D2" s="51"/>
      <c r="E2" s="51"/>
      <c r="F2" s="51"/>
      <c r="G2" s="51"/>
      <c r="H2" s="51"/>
      <c r="I2" s="51"/>
    </row>
    <row r="3" ht="13.5" spans="1:3">
      <c r="A3" s="52" t="s">
        <v>22</v>
      </c>
      <c r="C3" s="53"/>
    </row>
    <row r="4" ht="18" customHeight="1" spans="1:9">
      <c r="A4" s="54" t="s">
        <v>211</v>
      </c>
      <c r="B4" s="54" t="s">
        <v>212</v>
      </c>
      <c r="C4" s="54" t="s">
        <v>696</v>
      </c>
      <c r="D4" s="54" t="s">
        <v>697</v>
      </c>
      <c r="E4" s="54" t="s">
        <v>698</v>
      </c>
      <c r="F4" s="54" t="s">
        <v>699</v>
      </c>
      <c r="G4" s="55" t="s">
        <v>700</v>
      </c>
      <c r="H4" s="56"/>
      <c r="I4" s="66"/>
    </row>
    <row r="5" ht="18" customHeight="1" spans="1:9">
      <c r="A5" s="57"/>
      <c r="B5" s="57"/>
      <c r="C5" s="57"/>
      <c r="D5" s="57"/>
      <c r="E5" s="57"/>
      <c r="F5" s="57"/>
      <c r="G5" s="58" t="s">
        <v>658</v>
      </c>
      <c r="H5" s="58" t="s">
        <v>701</v>
      </c>
      <c r="I5" s="58" t="s">
        <v>702</v>
      </c>
    </row>
    <row r="6" ht="21" customHeight="1" spans="1:9">
      <c r="A6" s="59">
        <v>1</v>
      </c>
      <c r="B6" s="59">
        <v>2</v>
      </c>
      <c r="C6" s="59">
        <v>3</v>
      </c>
      <c r="D6" s="59">
        <v>4</v>
      </c>
      <c r="E6" s="59">
        <v>5</v>
      </c>
      <c r="F6" s="59">
        <v>6</v>
      </c>
      <c r="G6" s="59">
        <v>7</v>
      </c>
      <c r="H6" s="59">
        <v>8</v>
      </c>
      <c r="I6" s="59">
        <v>9</v>
      </c>
    </row>
    <row r="7" ht="33" customHeight="1" spans="1:9">
      <c r="A7" s="60" t="s">
        <v>92</v>
      </c>
      <c r="B7" s="60" t="s">
        <v>95</v>
      </c>
      <c r="C7" s="61" t="s">
        <v>703</v>
      </c>
      <c r="D7" s="61" t="s">
        <v>704</v>
      </c>
      <c r="E7" s="61" t="s">
        <v>667</v>
      </c>
      <c r="F7" s="61" t="s">
        <v>383</v>
      </c>
      <c r="G7" s="62">
        <v>2</v>
      </c>
      <c r="H7" s="62">
        <v>5000</v>
      </c>
      <c r="I7" s="62">
        <v>10000</v>
      </c>
    </row>
    <row r="8" ht="24" customHeight="1" spans="1:9">
      <c r="A8" s="63" t="s">
        <v>92</v>
      </c>
      <c r="B8" s="63" t="s">
        <v>95</v>
      </c>
      <c r="C8" s="61" t="s">
        <v>705</v>
      </c>
      <c r="D8" s="61" t="s">
        <v>706</v>
      </c>
      <c r="E8" s="61" t="s">
        <v>665</v>
      </c>
      <c r="F8" s="61" t="s">
        <v>504</v>
      </c>
      <c r="G8" s="62">
        <v>2</v>
      </c>
      <c r="H8" s="62">
        <v>1500</v>
      </c>
      <c r="I8" s="62">
        <v>3000</v>
      </c>
    </row>
    <row r="9" ht="24" customHeight="1" spans="1:9">
      <c r="A9" s="64" t="s">
        <v>77</v>
      </c>
      <c r="B9" s="64"/>
      <c r="C9" s="64"/>
      <c r="D9" s="64"/>
      <c r="E9" s="64"/>
      <c r="F9" s="64"/>
      <c r="G9" s="62"/>
      <c r="H9" s="62"/>
      <c r="I9" s="62">
        <v>13000</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B15" sqref="B15"/>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7" t="s">
        <v>707</v>
      </c>
      <c r="D1" s="38"/>
      <c r="E1" s="38"/>
      <c r="F1" s="38"/>
      <c r="G1" s="38"/>
      <c r="K1" s="48"/>
    </row>
    <row r="2" s="1" customFormat="1" ht="27.75" customHeight="1" spans="1:11">
      <c r="A2" s="39" t="s">
        <v>708</v>
      </c>
      <c r="B2" s="39"/>
      <c r="C2" s="39"/>
      <c r="D2" s="39"/>
      <c r="E2" s="39"/>
      <c r="F2" s="39"/>
      <c r="G2" s="39"/>
      <c r="H2" s="39"/>
      <c r="I2" s="39"/>
      <c r="J2" s="39"/>
      <c r="K2" s="39"/>
    </row>
    <row r="3" s="1" customFormat="1" ht="13.5" customHeight="1" spans="1:11">
      <c r="A3" s="5" t="str">
        <f>"单位名称："&amp;"中国共产党安宁市委员会政法委员会"</f>
        <v>单位名称：中国共产党安宁市委员会政法委员会</v>
      </c>
      <c r="B3" s="6"/>
      <c r="C3" s="6"/>
      <c r="D3" s="6"/>
      <c r="E3" s="6"/>
      <c r="F3" s="6"/>
      <c r="G3" s="6"/>
      <c r="H3" s="7"/>
      <c r="I3" s="7"/>
      <c r="J3" s="7"/>
      <c r="K3" s="8" t="s">
        <v>203</v>
      </c>
    </row>
    <row r="4" s="1" customFormat="1" ht="21.75" customHeight="1" spans="1:11">
      <c r="A4" s="9" t="s">
        <v>303</v>
      </c>
      <c r="B4" s="9" t="s">
        <v>214</v>
      </c>
      <c r="C4" s="9" t="s">
        <v>304</v>
      </c>
      <c r="D4" s="10" t="s">
        <v>215</v>
      </c>
      <c r="E4" s="10" t="s">
        <v>216</v>
      </c>
      <c r="F4" s="10" t="s">
        <v>305</v>
      </c>
      <c r="G4" s="10" t="s">
        <v>306</v>
      </c>
      <c r="H4" s="16" t="s">
        <v>77</v>
      </c>
      <c r="I4" s="11" t="s">
        <v>709</v>
      </c>
      <c r="J4" s="12"/>
      <c r="K4" s="13"/>
    </row>
    <row r="5" s="1" customFormat="1" ht="21.75" customHeight="1" spans="1:11">
      <c r="A5" s="14"/>
      <c r="B5" s="14"/>
      <c r="C5" s="14"/>
      <c r="D5" s="15"/>
      <c r="E5" s="15"/>
      <c r="F5" s="15"/>
      <c r="G5" s="15"/>
      <c r="H5" s="4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9">
        <v>10</v>
      </c>
      <c r="K7" s="49">
        <v>11</v>
      </c>
    </row>
    <row r="8" s="1" customFormat="1" ht="37" customHeight="1" spans="1:11">
      <c r="A8" s="41" t="s">
        <v>710</v>
      </c>
      <c r="B8" s="42"/>
      <c r="C8" s="43"/>
      <c r="D8" s="44"/>
      <c r="E8" s="44"/>
      <c r="F8" s="44"/>
      <c r="G8" s="44"/>
      <c r="H8" s="45"/>
      <c r="I8" s="45"/>
      <c r="J8" s="45"/>
      <c r="K8" s="45"/>
    </row>
    <row r="9" s="1" customFormat="1" ht="30.65" customHeight="1" spans="1:11">
      <c r="A9" s="26"/>
      <c r="B9" s="26"/>
      <c r="C9" s="26"/>
      <c r="D9" s="26"/>
      <c r="E9" s="26"/>
      <c r="F9" s="26"/>
      <c r="G9" s="26"/>
      <c r="H9" s="45"/>
      <c r="I9" s="45"/>
      <c r="J9" s="45"/>
      <c r="K9" s="45"/>
    </row>
    <row r="10" s="1" customFormat="1" ht="18.75" customHeight="1" spans="1:11">
      <c r="A10" s="46" t="s">
        <v>161</v>
      </c>
      <c r="B10" s="46"/>
      <c r="C10" s="46"/>
      <c r="D10" s="46"/>
      <c r="E10" s="46"/>
      <c r="F10" s="46"/>
      <c r="G10" s="46"/>
      <c r="H10" s="47"/>
      <c r="I10" s="45"/>
      <c r="J10" s="45"/>
      <c r="K10" s="45"/>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23" workbookViewId="0">
      <selection activeCell="A3" sqref="A3:B3"/>
    </sheetView>
  </sheetViews>
  <sheetFormatPr defaultColWidth="8" defaultRowHeight="12" outlineLevelCol="3"/>
  <cols>
    <col min="1" max="1" width="39.5714285714286" style="84" customWidth="1"/>
    <col min="2" max="2" width="43.1333333333333" style="84" customWidth="1"/>
    <col min="3" max="3" width="40.4285714285714" style="84" customWidth="1"/>
    <col min="4" max="4" width="46.1333333333333" style="84" customWidth="1"/>
    <col min="5" max="5" width="8" style="68" customWidth="1"/>
    <col min="6" max="16384" width="8" style="68"/>
  </cols>
  <sheetData>
    <row r="1" ht="17" customHeight="1" spans="1:4">
      <c r="A1" s="338" t="s">
        <v>21</v>
      </c>
      <c r="B1" s="86"/>
      <c r="C1" s="86"/>
      <c r="D1" s="157"/>
    </row>
    <row r="2" ht="36" customHeight="1" spans="1:4">
      <c r="A2" s="69" t="s">
        <v>2</v>
      </c>
      <c r="B2" s="339"/>
      <c r="C2" s="339"/>
      <c r="D2" s="339"/>
    </row>
    <row r="3" ht="21" customHeight="1" spans="1:4">
      <c r="A3" s="89" t="s">
        <v>22</v>
      </c>
      <c r="B3" s="293"/>
      <c r="C3" s="293"/>
      <c r="D3" s="155" t="s">
        <v>23</v>
      </c>
    </row>
    <row r="4" ht="19.5" customHeight="1" spans="1:4">
      <c r="A4" s="93" t="s">
        <v>24</v>
      </c>
      <c r="B4" s="168"/>
      <c r="C4" s="93" t="s">
        <v>25</v>
      </c>
      <c r="D4" s="168"/>
    </row>
    <row r="5" ht="19.5" customHeight="1" spans="1:4">
      <c r="A5" s="92" t="s">
        <v>26</v>
      </c>
      <c r="B5" s="92" t="s">
        <v>27</v>
      </c>
      <c r="C5" s="92" t="s">
        <v>28</v>
      </c>
      <c r="D5" s="92" t="s">
        <v>27</v>
      </c>
    </row>
    <row r="6" ht="19.5" customHeight="1" spans="1:4">
      <c r="A6" s="96"/>
      <c r="B6" s="96"/>
      <c r="C6" s="96"/>
      <c r="D6" s="96"/>
    </row>
    <row r="7" ht="20.25" customHeight="1" spans="1:4">
      <c r="A7" s="299" t="s">
        <v>29</v>
      </c>
      <c r="B7" s="276">
        <v>6216080</v>
      </c>
      <c r="C7" s="299" t="s">
        <v>30</v>
      </c>
      <c r="D7" s="340">
        <v>5017930.34</v>
      </c>
    </row>
    <row r="8" ht="20.25" customHeight="1" spans="1:4">
      <c r="A8" s="299" t="s">
        <v>31</v>
      </c>
      <c r="B8" s="276"/>
      <c r="C8" s="299" t="s">
        <v>32</v>
      </c>
      <c r="D8" s="340"/>
    </row>
    <row r="9" ht="20.25" customHeight="1" spans="1:4">
      <c r="A9" s="299" t="s">
        <v>33</v>
      </c>
      <c r="B9" s="276"/>
      <c r="C9" s="299" t="s">
        <v>34</v>
      </c>
      <c r="D9" s="340"/>
    </row>
    <row r="10" ht="20.25" customHeight="1" spans="1:4">
      <c r="A10" s="299" t="s">
        <v>35</v>
      </c>
      <c r="B10" s="276"/>
      <c r="C10" s="299" t="s">
        <v>36</v>
      </c>
      <c r="D10" s="340">
        <v>86600</v>
      </c>
    </row>
    <row r="11" ht="20.25" customHeight="1" spans="1:4">
      <c r="A11" s="299" t="s">
        <v>37</v>
      </c>
      <c r="B11" s="341"/>
      <c r="C11" s="299" t="s">
        <v>38</v>
      </c>
      <c r="D11" s="340"/>
    </row>
    <row r="12" ht="20.25" customHeight="1" spans="1:4">
      <c r="A12" s="299" t="s">
        <v>39</v>
      </c>
      <c r="B12" s="297"/>
      <c r="C12" s="299" t="s">
        <v>40</v>
      </c>
      <c r="D12" s="340"/>
    </row>
    <row r="13" ht="20.25" customHeight="1" spans="1:4">
      <c r="A13" s="299" t="s">
        <v>41</v>
      </c>
      <c r="B13" s="297"/>
      <c r="C13" s="299" t="s">
        <v>42</v>
      </c>
      <c r="D13" s="340"/>
    </row>
    <row r="14" ht="20.25" customHeight="1" spans="1:4">
      <c r="A14" s="299" t="s">
        <v>43</v>
      </c>
      <c r="B14" s="297"/>
      <c r="C14" s="299" t="s">
        <v>44</v>
      </c>
      <c r="D14" s="340">
        <v>639084</v>
      </c>
    </row>
    <row r="15" ht="20.25" customHeight="1" spans="1:4">
      <c r="A15" s="342" t="s">
        <v>45</v>
      </c>
      <c r="B15" s="343"/>
      <c r="C15" s="299" t="s">
        <v>46</v>
      </c>
      <c r="D15" s="340">
        <v>339870</v>
      </c>
    </row>
    <row r="16" ht="20.25" customHeight="1" spans="1:4">
      <c r="A16" s="342" t="s">
        <v>47</v>
      </c>
      <c r="B16" s="344"/>
      <c r="C16" s="299" t="s">
        <v>48</v>
      </c>
      <c r="D16" s="340"/>
    </row>
    <row r="17" ht="20.25" customHeight="1" spans="1:4">
      <c r="A17" s="342"/>
      <c r="B17" s="345"/>
      <c r="C17" s="299" t="s">
        <v>49</v>
      </c>
      <c r="D17" s="340"/>
    </row>
    <row r="18" ht="20.25" customHeight="1" spans="1:4">
      <c r="A18" s="344"/>
      <c r="B18" s="345"/>
      <c r="C18" s="299" t="s">
        <v>50</v>
      </c>
      <c r="D18" s="340"/>
    </row>
    <row r="19" ht="20.25" customHeight="1" spans="1:4">
      <c r="A19" s="344"/>
      <c r="B19" s="345"/>
      <c r="C19" s="299" t="s">
        <v>51</v>
      </c>
      <c r="D19" s="340"/>
    </row>
    <row r="20" ht="20.25" customHeight="1" spans="1:4">
      <c r="A20" s="344"/>
      <c r="B20" s="345"/>
      <c r="C20" s="299" t="s">
        <v>52</v>
      </c>
      <c r="D20" s="340"/>
    </row>
    <row r="21" ht="20.25" customHeight="1" spans="1:4">
      <c r="A21" s="344"/>
      <c r="B21" s="345"/>
      <c r="C21" s="299" t="s">
        <v>53</v>
      </c>
      <c r="D21" s="340"/>
    </row>
    <row r="22" ht="20.25" customHeight="1" spans="1:4">
      <c r="A22" s="344"/>
      <c r="B22" s="345"/>
      <c r="C22" s="299" t="s">
        <v>54</v>
      </c>
      <c r="D22" s="340"/>
    </row>
    <row r="23" ht="20.25" customHeight="1" spans="1:4">
      <c r="A23" s="344"/>
      <c r="B23" s="345"/>
      <c r="C23" s="299" t="s">
        <v>55</v>
      </c>
      <c r="D23" s="340"/>
    </row>
    <row r="24" ht="20.25" customHeight="1" spans="1:4">
      <c r="A24" s="344"/>
      <c r="B24" s="345"/>
      <c r="C24" s="299" t="s">
        <v>56</v>
      </c>
      <c r="D24" s="340"/>
    </row>
    <row r="25" ht="20.25" customHeight="1" spans="1:4">
      <c r="A25" s="344"/>
      <c r="B25" s="345"/>
      <c r="C25" s="299" t="s">
        <v>57</v>
      </c>
      <c r="D25" s="340">
        <v>342444</v>
      </c>
    </row>
    <row r="26" ht="20.25" customHeight="1" spans="1:4">
      <c r="A26" s="344"/>
      <c r="B26" s="345"/>
      <c r="C26" s="299" t="s">
        <v>58</v>
      </c>
      <c r="D26" s="340"/>
    </row>
    <row r="27" ht="20.25" customHeight="1" spans="1:4">
      <c r="A27" s="344"/>
      <c r="B27" s="345"/>
      <c r="C27" s="299" t="s">
        <v>59</v>
      </c>
      <c r="D27" s="340"/>
    </row>
    <row r="28" ht="20.25" customHeight="1" spans="1:4">
      <c r="A28" s="344"/>
      <c r="B28" s="345"/>
      <c r="C28" s="299" t="s">
        <v>60</v>
      </c>
      <c r="D28" s="340"/>
    </row>
    <row r="29" ht="20.25" customHeight="1" spans="1:4">
      <c r="A29" s="344"/>
      <c r="B29" s="345"/>
      <c r="C29" s="299" t="s">
        <v>61</v>
      </c>
      <c r="D29" s="340"/>
    </row>
    <row r="30" ht="20.25" customHeight="1" spans="1:4">
      <c r="A30" s="346"/>
      <c r="B30" s="347"/>
      <c r="C30" s="299" t="s">
        <v>62</v>
      </c>
      <c r="D30" s="340"/>
    </row>
    <row r="31" ht="20.25" customHeight="1" spans="1:4">
      <c r="A31" s="346"/>
      <c r="B31" s="347"/>
      <c r="C31" s="299" t="s">
        <v>63</v>
      </c>
      <c r="D31" s="340"/>
    </row>
    <row r="32" ht="20.25" customHeight="1" spans="1:4">
      <c r="A32" s="346"/>
      <c r="B32" s="347"/>
      <c r="C32" s="299" t="s">
        <v>64</v>
      </c>
      <c r="D32" s="340"/>
    </row>
    <row r="33" ht="20.25" customHeight="1" spans="1:4">
      <c r="A33" s="348" t="s">
        <v>65</v>
      </c>
      <c r="B33" s="349">
        <f>B7+B8+B9+B10+B11</f>
        <v>6216080</v>
      </c>
      <c r="C33" s="304" t="s">
        <v>66</v>
      </c>
      <c r="D33" s="301">
        <f>SUM(D7:D29)</f>
        <v>6425928.34</v>
      </c>
    </row>
    <row r="34" ht="20.25" customHeight="1" spans="1:4">
      <c r="A34" s="342" t="s">
        <v>67</v>
      </c>
      <c r="B34" s="350">
        <v>209848.34</v>
      </c>
      <c r="C34" s="299" t="s">
        <v>68</v>
      </c>
      <c r="D34" s="276"/>
    </row>
    <row r="35" s="1" customFormat="1" ht="25.4" customHeight="1" spans="1:4">
      <c r="A35" s="351" t="s">
        <v>69</v>
      </c>
      <c r="B35" s="352">
        <v>96718.4</v>
      </c>
      <c r="C35" s="353" t="s">
        <v>69</v>
      </c>
      <c r="D35" s="354"/>
    </row>
    <row r="36" s="1" customFormat="1" ht="25.4" customHeight="1" spans="1:4">
      <c r="A36" s="351" t="s">
        <v>70</v>
      </c>
      <c r="B36" s="352">
        <v>113129.94</v>
      </c>
      <c r="C36" s="353" t="s">
        <v>71</v>
      </c>
      <c r="D36" s="354"/>
    </row>
    <row r="37" ht="20.25" customHeight="1" spans="1:4">
      <c r="A37" s="355" t="s">
        <v>72</v>
      </c>
      <c r="B37" s="356">
        <f>B33+B34</f>
        <v>6425928.34</v>
      </c>
      <c r="C37" s="304" t="s">
        <v>73</v>
      </c>
      <c r="D37" s="356">
        <f>D33+D34</f>
        <v>6425928.34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topLeftCell="A6" workbookViewId="0">
      <selection activeCell="E26" sqref="E26"/>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711</v>
      </c>
      <c r="B1" s="3"/>
      <c r="C1" s="3"/>
      <c r="D1" s="3"/>
      <c r="E1" s="3"/>
      <c r="F1" s="3"/>
      <c r="G1" s="3"/>
    </row>
    <row r="2" s="1" customFormat="1" ht="27.75" customHeight="1" spans="1:7">
      <c r="A2" s="4" t="s">
        <v>712</v>
      </c>
      <c r="B2" s="4"/>
      <c r="C2" s="4"/>
      <c r="D2" s="4"/>
      <c r="E2" s="4"/>
      <c r="F2" s="4"/>
      <c r="G2" s="4"/>
    </row>
    <row r="3" s="1" customFormat="1" ht="13.5" customHeight="1" spans="1:7">
      <c r="A3" s="5" t="str">
        <f>"单位名称："&amp;"中国共产党安宁市委员会政法委员会"</f>
        <v>单位名称：中国共产党安宁市委员会政法委员会</v>
      </c>
      <c r="B3" s="6"/>
      <c r="C3" s="6"/>
      <c r="D3" s="6"/>
      <c r="E3" s="7"/>
      <c r="F3" s="7"/>
      <c r="G3" s="8" t="s">
        <v>203</v>
      </c>
    </row>
    <row r="4" s="1" customFormat="1" ht="21.75" customHeight="1" spans="1:7">
      <c r="A4" s="9" t="s">
        <v>304</v>
      </c>
      <c r="B4" s="9" t="s">
        <v>303</v>
      </c>
      <c r="C4" s="9" t="s">
        <v>214</v>
      </c>
      <c r="D4" s="10" t="s">
        <v>713</v>
      </c>
      <c r="E4" s="11" t="s">
        <v>80</v>
      </c>
      <c r="F4" s="12"/>
      <c r="G4" s="13"/>
    </row>
    <row r="5" s="1" customFormat="1" ht="21.75" customHeight="1" spans="1:7">
      <c r="A5" s="14"/>
      <c r="B5" s="14"/>
      <c r="C5" s="14"/>
      <c r="D5" s="15"/>
      <c r="E5" s="16" t="s">
        <v>714</v>
      </c>
      <c r="F5" s="10" t="s">
        <v>715</v>
      </c>
      <c r="G5" s="10" t="s">
        <v>716</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310</v>
      </c>
      <c r="C8" s="22" t="s">
        <v>312</v>
      </c>
      <c r="D8" s="21" t="s">
        <v>717</v>
      </c>
      <c r="E8" s="23">
        <v>50000</v>
      </c>
      <c r="F8" s="23">
        <v>50000</v>
      </c>
      <c r="G8" s="23">
        <v>50000</v>
      </c>
    </row>
    <row r="9" s="1" customFormat="1" ht="29.9" customHeight="1" spans="1:7">
      <c r="A9" s="21" t="s">
        <v>92</v>
      </c>
      <c r="B9" s="22" t="s">
        <v>310</v>
      </c>
      <c r="C9" s="21" t="s">
        <v>314</v>
      </c>
      <c r="D9" s="21" t="s">
        <v>717</v>
      </c>
      <c r="E9" s="23">
        <v>450000</v>
      </c>
      <c r="F9" s="23">
        <v>450000</v>
      </c>
      <c r="G9" s="23">
        <v>450000</v>
      </c>
    </row>
    <row r="10" s="1" customFormat="1" ht="29.9" customHeight="1" spans="1:7">
      <c r="A10" s="21" t="s">
        <v>92</v>
      </c>
      <c r="B10" s="22" t="s">
        <v>310</v>
      </c>
      <c r="C10" s="24" t="s">
        <v>316</v>
      </c>
      <c r="D10" s="21" t="s">
        <v>717</v>
      </c>
      <c r="E10" s="23">
        <v>120000</v>
      </c>
      <c r="F10" s="23">
        <v>120000</v>
      </c>
      <c r="G10" s="23">
        <v>120000</v>
      </c>
    </row>
    <row r="11" s="1" customFormat="1" ht="29.9" customHeight="1" spans="1:7">
      <c r="A11" s="21" t="s">
        <v>92</v>
      </c>
      <c r="B11" s="22" t="s">
        <v>310</v>
      </c>
      <c r="C11" s="25" t="s">
        <v>318</v>
      </c>
      <c r="D11" s="21" t="s">
        <v>717</v>
      </c>
      <c r="E11" s="23">
        <v>40000</v>
      </c>
      <c r="F11" s="23">
        <v>40000</v>
      </c>
      <c r="G11" s="23">
        <v>40000</v>
      </c>
    </row>
    <row r="12" s="1" customFormat="1" ht="29.9" customHeight="1" spans="1:7">
      <c r="A12" s="21" t="s">
        <v>92</v>
      </c>
      <c r="B12" s="22" t="s">
        <v>310</v>
      </c>
      <c r="C12" s="25" t="s">
        <v>320</v>
      </c>
      <c r="D12" s="21" t="s">
        <v>717</v>
      </c>
      <c r="E12" s="23">
        <v>210000</v>
      </c>
      <c r="F12" s="23">
        <v>210000</v>
      </c>
      <c r="G12" s="23">
        <v>210000</v>
      </c>
    </row>
    <row r="13" s="1" customFormat="1" ht="29.9" customHeight="1" spans="1:7">
      <c r="A13" s="21" t="s">
        <v>92</v>
      </c>
      <c r="B13" s="22" t="s">
        <v>310</v>
      </c>
      <c r="C13" s="25" t="s">
        <v>322</v>
      </c>
      <c r="D13" s="21" t="s">
        <v>717</v>
      </c>
      <c r="E13" s="23">
        <v>30000</v>
      </c>
      <c r="F13" s="23">
        <v>30000</v>
      </c>
      <c r="G13" s="23">
        <v>30000</v>
      </c>
    </row>
    <row r="14" s="1" customFormat="1" ht="29.9" customHeight="1" spans="1:7">
      <c r="A14" s="21" t="s">
        <v>92</v>
      </c>
      <c r="B14" s="22" t="s">
        <v>310</v>
      </c>
      <c r="C14" s="25" t="s">
        <v>326</v>
      </c>
      <c r="D14" s="21" t="s">
        <v>717</v>
      </c>
      <c r="E14" s="23">
        <v>80000</v>
      </c>
      <c r="F14" s="23">
        <v>80000</v>
      </c>
      <c r="G14" s="23">
        <v>80000</v>
      </c>
    </row>
    <row r="15" s="1" customFormat="1" ht="29.9" customHeight="1" spans="1:7">
      <c r="A15" s="26" t="s">
        <v>92</v>
      </c>
      <c r="B15" s="27" t="s">
        <v>310</v>
      </c>
      <c r="C15" s="28" t="s">
        <v>342</v>
      </c>
      <c r="D15" s="26" t="s">
        <v>717</v>
      </c>
      <c r="E15" s="29">
        <v>50000</v>
      </c>
      <c r="F15" s="29">
        <v>50000</v>
      </c>
      <c r="G15" s="29">
        <v>50000</v>
      </c>
    </row>
    <row r="16" s="1" customFormat="1" ht="29.9" customHeight="1" spans="1:7">
      <c r="A16" s="26" t="s">
        <v>92</v>
      </c>
      <c r="B16" s="30" t="s">
        <v>310</v>
      </c>
      <c r="C16" s="30" t="s">
        <v>344</v>
      </c>
      <c r="D16" s="26" t="s">
        <v>717</v>
      </c>
      <c r="E16" s="31">
        <v>36600</v>
      </c>
      <c r="F16" s="31">
        <v>36600</v>
      </c>
      <c r="G16" s="31">
        <v>36600</v>
      </c>
    </row>
    <row r="17" s="1" customFormat="1" ht="29.9" customHeight="1" spans="1:7">
      <c r="A17" s="26" t="s">
        <v>92</v>
      </c>
      <c r="B17" s="30" t="s">
        <v>310</v>
      </c>
      <c r="C17" s="30" t="s">
        <v>346</v>
      </c>
      <c r="D17" s="26" t="s">
        <v>717</v>
      </c>
      <c r="E17" s="31">
        <v>118.4</v>
      </c>
      <c r="F17" s="31">
        <v>118.4</v>
      </c>
      <c r="G17" s="31">
        <v>118.4</v>
      </c>
    </row>
    <row r="18" s="1" customFormat="1" ht="29.9" customHeight="1" spans="1:7">
      <c r="A18" s="26" t="s">
        <v>92</v>
      </c>
      <c r="B18" s="30" t="s">
        <v>310</v>
      </c>
      <c r="C18" s="30" t="s">
        <v>348</v>
      </c>
      <c r="D18" s="26" t="s">
        <v>717</v>
      </c>
      <c r="E18" s="31">
        <v>10000</v>
      </c>
      <c r="F18" s="31">
        <v>10000</v>
      </c>
      <c r="G18" s="31">
        <v>10000</v>
      </c>
    </row>
    <row r="19" s="1" customFormat="1" ht="29.9" customHeight="1" spans="1:7">
      <c r="A19" s="26" t="s">
        <v>92</v>
      </c>
      <c r="B19" s="30" t="s">
        <v>310</v>
      </c>
      <c r="C19" s="30" t="s">
        <v>350</v>
      </c>
      <c r="D19" s="26" t="s">
        <v>717</v>
      </c>
      <c r="E19" s="31">
        <v>50000</v>
      </c>
      <c r="F19" s="31">
        <v>50000</v>
      </c>
      <c r="G19" s="31">
        <v>50000</v>
      </c>
    </row>
    <row r="20" s="1" customFormat="1" ht="18.75" customHeight="1" spans="1:7">
      <c r="A20" s="32" t="s">
        <v>95</v>
      </c>
      <c r="B20" s="33" t="s">
        <v>310</v>
      </c>
      <c r="C20" s="22" t="s">
        <v>355</v>
      </c>
      <c r="D20" s="32" t="s">
        <v>717</v>
      </c>
      <c r="E20" s="23">
        <v>56000</v>
      </c>
      <c r="F20" s="23">
        <v>56000</v>
      </c>
      <c r="G20" s="23">
        <v>56000</v>
      </c>
    </row>
    <row r="21" s="1" customFormat="1" ht="18.75" customHeight="1" spans="1:7">
      <c r="A21" s="32" t="s">
        <v>95</v>
      </c>
      <c r="B21" s="32" t="s">
        <v>310</v>
      </c>
      <c r="C21" s="21" t="s">
        <v>353</v>
      </c>
      <c r="D21" s="32" t="s">
        <v>717</v>
      </c>
      <c r="E21" s="23">
        <v>2170</v>
      </c>
      <c r="F21" s="23">
        <v>2170</v>
      </c>
      <c r="G21" s="23">
        <v>2170</v>
      </c>
    </row>
    <row r="22" s="1" customFormat="1" ht="18.75" customHeight="1" spans="1:7">
      <c r="A22" s="34" t="s">
        <v>77</v>
      </c>
      <c r="B22" s="35"/>
      <c r="C22" s="35"/>
      <c r="D22" s="36"/>
      <c r="E22" s="23">
        <f>SUM(E8:E21)</f>
        <v>1184888.4</v>
      </c>
      <c r="F22" s="23">
        <f>SUM(F8:F21)</f>
        <v>1184888.4</v>
      </c>
      <c r="G22" s="23">
        <f>SUM(G8:G21)</f>
        <v>1184888.4</v>
      </c>
    </row>
  </sheetData>
  <mergeCells count="11">
    <mergeCell ref="A2:G2"/>
    <mergeCell ref="A3:D3"/>
    <mergeCell ref="E4:G4"/>
    <mergeCell ref="A22:D22"/>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E16" sqref="E16"/>
    </sheetView>
  </sheetViews>
  <sheetFormatPr defaultColWidth="8" defaultRowHeight="14.25" customHeight="1"/>
  <cols>
    <col min="1" max="1" width="21.1333333333333" style="84" customWidth="1"/>
    <col min="2" max="2" width="36.5714285714286" style="84" customWidth="1"/>
    <col min="3" max="5" width="12.5714285714286" style="84" customWidth="1"/>
    <col min="6" max="6" width="14" style="84" customWidth="1"/>
    <col min="7" max="8" width="12.5714285714286" style="84" customWidth="1"/>
    <col min="9" max="9" width="8.84761904761905" style="84" customWidth="1"/>
    <col min="10" max="14" width="12.5714285714286" style="84" customWidth="1"/>
    <col min="15" max="15" width="12.1428571428571" style="68" customWidth="1"/>
    <col min="16" max="16" width="11.8571428571429" style="68" customWidth="1"/>
    <col min="17" max="17" width="9.71428571428571" style="68" customWidth="1"/>
    <col min="18" max="18" width="10.5714285714286" style="68" customWidth="1"/>
    <col min="19" max="19" width="12.7142857142857" style="84" customWidth="1"/>
    <col min="20" max="20" width="8" style="68" customWidth="1"/>
    <col min="21" max="16384" width="8" style="68"/>
  </cols>
  <sheetData>
    <row r="1" ht="12" customHeight="1" spans="1:18">
      <c r="A1" s="314" t="s">
        <v>74</v>
      </c>
      <c r="B1" s="86"/>
      <c r="C1" s="86"/>
      <c r="D1" s="86"/>
      <c r="E1" s="86"/>
      <c r="F1" s="86"/>
      <c r="G1" s="86"/>
      <c r="H1" s="86"/>
      <c r="I1" s="86"/>
      <c r="J1" s="86"/>
      <c r="K1" s="86"/>
      <c r="L1" s="86"/>
      <c r="M1" s="86"/>
      <c r="N1" s="86"/>
      <c r="O1" s="329"/>
      <c r="P1" s="329"/>
      <c r="Q1" s="329"/>
      <c r="R1" s="329"/>
    </row>
    <row r="2" ht="36" customHeight="1" spans="1:19">
      <c r="A2" s="315" t="s">
        <v>3</v>
      </c>
      <c r="B2" s="70"/>
      <c r="C2" s="70"/>
      <c r="D2" s="70"/>
      <c r="E2" s="70"/>
      <c r="F2" s="70"/>
      <c r="G2" s="70"/>
      <c r="H2" s="70"/>
      <c r="I2" s="70"/>
      <c r="J2" s="70"/>
      <c r="K2" s="70"/>
      <c r="L2" s="70"/>
      <c r="M2" s="70"/>
      <c r="N2" s="70"/>
      <c r="O2" s="71"/>
      <c r="P2" s="71"/>
      <c r="Q2" s="71"/>
      <c r="R2" s="71"/>
      <c r="S2" s="70"/>
    </row>
    <row r="3" ht="20.25" customHeight="1" spans="1:19">
      <c r="A3" s="89" t="s">
        <v>22</v>
      </c>
      <c r="B3" s="90"/>
      <c r="C3" s="90"/>
      <c r="D3" s="90"/>
      <c r="E3" s="90"/>
      <c r="F3" s="90"/>
      <c r="G3" s="90"/>
      <c r="H3" s="90"/>
      <c r="I3" s="90"/>
      <c r="J3" s="90"/>
      <c r="K3" s="90"/>
      <c r="L3" s="90"/>
      <c r="M3" s="90"/>
      <c r="N3" s="90"/>
      <c r="O3" s="330"/>
      <c r="P3" s="330"/>
      <c r="Q3" s="330"/>
      <c r="R3" s="330"/>
      <c r="S3" s="335" t="s">
        <v>23</v>
      </c>
    </row>
    <row r="4" ht="18.75" customHeight="1" spans="1:19">
      <c r="A4" s="316" t="s">
        <v>75</v>
      </c>
      <c r="B4" s="317" t="s">
        <v>76</v>
      </c>
      <c r="C4" s="317" t="s">
        <v>77</v>
      </c>
      <c r="D4" s="238" t="s">
        <v>78</v>
      </c>
      <c r="E4" s="318"/>
      <c r="F4" s="318"/>
      <c r="G4" s="318"/>
      <c r="H4" s="318"/>
      <c r="I4" s="318"/>
      <c r="J4" s="318"/>
      <c r="K4" s="318"/>
      <c r="L4" s="318"/>
      <c r="M4" s="318"/>
      <c r="N4" s="318"/>
      <c r="O4" s="331" t="s">
        <v>67</v>
      </c>
      <c r="P4" s="331"/>
      <c r="Q4" s="331"/>
      <c r="R4" s="331"/>
      <c r="S4" s="336"/>
    </row>
    <row r="5" ht="18.75" customHeight="1" spans="1:19">
      <c r="A5" s="319"/>
      <c r="B5" s="320"/>
      <c r="C5" s="320"/>
      <c r="D5" s="321" t="s">
        <v>79</v>
      </c>
      <c r="E5" s="321" t="s">
        <v>80</v>
      </c>
      <c r="F5" s="321" t="s">
        <v>81</v>
      </c>
      <c r="G5" s="321" t="s">
        <v>82</v>
      </c>
      <c r="H5" s="321" t="s">
        <v>83</v>
      </c>
      <c r="I5" s="332" t="s">
        <v>84</v>
      </c>
      <c r="J5" s="318"/>
      <c r="K5" s="318"/>
      <c r="L5" s="318"/>
      <c r="M5" s="318"/>
      <c r="N5" s="318"/>
      <c r="O5" s="331" t="s">
        <v>79</v>
      </c>
      <c r="P5" s="331" t="s">
        <v>80</v>
      </c>
      <c r="Q5" s="331" t="s">
        <v>81</v>
      </c>
      <c r="R5" s="337" t="s">
        <v>82</v>
      </c>
      <c r="S5" s="331" t="s">
        <v>85</v>
      </c>
    </row>
    <row r="6" ht="33.75" customHeight="1" spans="1:19">
      <c r="A6" s="322"/>
      <c r="B6" s="323"/>
      <c r="C6" s="323"/>
      <c r="D6" s="322"/>
      <c r="E6" s="322"/>
      <c r="F6" s="322"/>
      <c r="G6" s="322"/>
      <c r="H6" s="322"/>
      <c r="I6" s="323" t="s">
        <v>79</v>
      </c>
      <c r="J6" s="323" t="s">
        <v>86</v>
      </c>
      <c r="K6" s="323" t="s">
        <v>87</v>
      </c>
      <c r="L6" s="323" t="s">
        <v>88</v>
      </c>
      <c r="M6" s="323" t="s">
        <v>89</v>
      </c>
      <c r="N6" s="333" t="s">
        <v>90</v>
      </c>
      <c r="O6" s="331"/>
      <c r="P6" s="331"/>
      <c r="Q6" s="331"/>
      <c r="R6" s="337"/>
      <c r="S6" s="331"/>
    </row>
    <row r="7" ht="16.5" customHeight="1" spans="1:19">
      <c r="A7" s="324">
        <v>1</v>
      </c>
      <c r="B7" s="324">
        <v>2</v>
      </c>
      <c r="C7" s="324">
        <v>3</v>
      </c>
      <c r="D7" s="324">
        <v>4</v>
      </c>
      <c r="E7" s="324">
        <v>5</v>
      </c>
      <c r="F7" s="324">
        <v>6</v>
      </c>
      <c r="G7" s="324">
        <v>7</v>
      </c>
      <c r="H7" s="324">
        <v>8</v>
      </c>
      <c r="I7" s="324">
        <v>9</v>
      </c>
      <c r="J7" s="324">
        <v>10</v>
      </c>
      <c r="K7" s="324">
        <v>11</v>
      </c>
      <c r="L7" s="324">
        <v>12</v>
      </c>
      <c r="M7" s="324">
        <v>13</v>
      </c>
      <c r="N7" s="324">
        <v>14</v>
      </c>
      <c r="O7" s="324">
        <v>15</v>
      </c>
      <c r="P7" s="324">
        <v>16</v>
      </c>
      <c r="Q7" s="324">
        <v>17</v>
      </c>
      <c r="R7" s="324">
        <v>18</v>
      </c>
      <c r="S7" s="126">
        <v>19</v>
      </c>
    </row>
    <row r="8" ht="16.5" customHeight="1" spans="1:19">
      <c r="A8" s="143" t="s">
        <v>91</v>
      </c>
      <c r="B8" s="81" t="s">
        <v>92</v>
      </c>
      <c r="C8" s="325">
        <v>6425928.34</v>
      </c>
      <c r="D8" s="325">
        <v>6216080</v>
      </c>
      <c r="E8" s="326">
        <v>6216080</v>
      </c>
      <c r="F8" s="109" t="s">
        <v>93</v>
      </c>
      <c r="G8" s="109" t="s">
        <v>93</v>
      </c>
      <c r="H8" s="109" t="s">
        <v>93</v>
      </c>
      <c r="I8" s="109" t="s">
        <v>93</v>
      </c>
      <c r="J8" s="109" t="s">
        <v>93</v>
      </c>
      <c r="K8" s="109" t="s">
        <v>93</v>
      </c>
      <c r="L8" s="109" t="s">
        <v>93</v>
      </c>
      <c r="M8" s="109" t="s">
        <v>93</v>
      </c>
      <c r="N8" s="334" t="s">
        <v>93</v>
      </c>
      <c r="O8" s="326">
        <v>209848.34</v>
      </c>
      <c r="P8" s="326">
        <v>96718.4</v>
      </c>
      <c r="Q8" s="326"/>
      <c r="R8" s="326"/>
      <c r="S8" s="326">
        <v>113129.94</v>
      </c>
    </row>
    <row r="9" ht="16.5" customHeight="1" spans="1:19">
      <c r="A9" s="256" t="s">
        <v>94</v>
      </c>
      <c r="B9" s="327" t="s">
        <v>95</v>
      </c>
      <c r="C9" s="326">
        <v>1624202</v>
      </c>
      <c r="D9" s="326">
        <v>1624202</v>
      </c>
      <c r="E9" s="326">
        <v>1624202</v>
      </c>
      <c r="F9" s="109"/>
      <c r="G9" s="109"/>
      <c r="H9" s="109"/>
      <c r="I9" s="109"/>
      <c r="J9" s="109"/>
      <c r="K9" s="109"/>
      <c r="L9" s="109"/>
      <c r="M9" s="109"/>
      <c r="N9" s="334"/>
      <c r="O9" s="326"/>
      <c r="P9" s="326"/>
      <c r="Q9" s="326"/>
      <c r="R9" s="326"/>
      <c r="S9" s="326"/>
    </row>
    <row r="10" ht="16.5" customHeight="1" spans="1:19">
      <c r="A10" s="256" t="s">
        <v>96</v>
      </c>
      <c r="B10" s="327" t="s">
        <v>92</v>
      </c>
      <c r="C10" s="326">
        <v>4801726.34</v>
      </c>
      <c r="D10" s="326">
        <v>4591878</v>
      </c>
      <c r="E10" s="326">
        <v>4591878</v>
      </c>
      <c r="F10" s="109"/>
      <c r="G10" s="109"/>
      <c r="H10" s="109"/>
      <c r="I10" s="109"/>
      <c r="J10" s="109"/>
      <c r="K10" s="109"/>
      <c r="L10" s="109"/>
      <c r="M10" s="109"/>
      <c r="N10" s="334"/>
      <c r="O10" s="326">
        <v>209848.34</v>
      </c>
      <c r="P10" s="326">
        <v>96718.4</v>
      </c>
      <c r="Q10" s="326"/>
      <c r="R10" s="326"/>
      <c r="S10" s="326">
        <v>113129.94</v>
      </c>
    </row>
    <row r="11" ht="16.5" customHeight="1" spans="1:19">
      <c r="A11" s="328" t="s">
        <v>77</v>
      </c>
      <c r="B11" s="327"/>
      <c r="C11" s="326">
        <v>6425928.34</v>
      </c>
      <c r="D11" s="326">
        <v>6216080</v>
      </c>
      <c r="E11" s="326">
        <v>6216080</v>
      </c>
      <c r="F11" s="109" t="s">
        <v>93</v>
      </c>
      <c r="G11" s="109" t="s">
        <v>93</v>
      </c>
      <c r="H11" s="109" t="s">
        <v>93</v>
      </c>
      <c r="I11" s="109" t="s">
        <v>93</v>
      </c>
      <c r="J11" s="109" t="s">
        <v>93</v>
      </c>
      <c r="K11" s="109" t="s">
        <v>93</v>
      </c>
      <c r="L11" s="109" t="s">
        <v>93</v>
      </c>
      <c r="M11" s="109" t="s">
        <v>93</v>
      </c>
      <c r="N11" s="334" t="s">
        <v>93</v>
      </c>
      <c r="O11" s="326">
        <v>209848.34</v>
      </c>
      <c r="P11" s="326">
        <v>96718.4</v>
      </c>
      <c r="Q11" s="326"/>
      <c r="R11" s="326"/>
      <c r="S11" s="326">
        <v>113129.94</v>
      </c>
    </row>
    <row r="12" customHeight="1" spans="19:19">
      <c r="S12" s="82"/>
    </row>
  </sheetData>
  <mergeCells count="19">
    <mergeCell ref="A2:S2"/>
    <mergeCell ref="A3:D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
  <sheetViews>
    <sheetView zoomScaleSheetLayoutView="60" workbookViewId="0">
      <selection activeCell="M37" sqref="M37"/>
    </sheetView>
  </sheetViews>
  <sheetFormatPr defaultColWidth="8.88571428571429" defaultRowHeight="14.25" customHeight="1"/>
  <cols>
    <col min="1" max="1" width="14.2857142857143" style="84" customWidth="1"/>
    <col min="2" max="2" width="35.1428571428571" style="84" customWidth="1"/>
    <col min="3" max="3" width="19.1428571428571" style="84" customWidth="1"/>
    <col min="4" max="4" width="15.4285714285714" style="84" customWidth="1"/>
    <col min="5" max="8" width="18.847619047619" style="84" customWidth="1"/>
    <col min="9" max="9" width="15.5714285714286" style="84" customWidth="1"/>
    <col min="10" max="10" width="14.1333333333333" style="84" customWidth="1"/>
    <col min="11" max="15" width="18.847619047619" style="84" customWidth="1"/>
    <col min="16" max="16" width="9.13333333333333" style="84" customWidth="1"/>
    <col min="17" max="16384" width="9.13333333333333" style="84"/>
  </cols>
  <sheetData>
    <row r="1" ht="15.75" customHeight="1" spans="1:14">
      <c r="A1" s="278" t="s">
        <v>97</v>
      </c>
      <c r="B1" s="86"/>
      <c r="C1" s="86"/>
      <c r="D1" s="86"/>
      <c r="E1" s="86"/>
      <c r="F1" s="86"/>
      <c r="G1" s="86"/>
      <c r="H1" s="86"/>
      <c r="I1" s="86"/>
      <c r="J1" s="86"/>
      <c r="K1" s="86"/>
      <c r="L1" s="86"/>
      <c r="M1" s="86"/>
      <c r="N1" s="86"/>
    </row>
    <row r="2" ht="28.5" customHeight="1" spans="1:15">
      <c r="A2" s="70" t="s">
        <v>4</v>
      </c>
      <c r="B2" s="70"/>
      <c r="C2" s="70"/>
      <c r="D2" s="70"/>
      <c r="E2" s="70"/>
      <c r="F2" s="70"/>
      <c r="G2" s="70"/>
      <c r="H2" s="70"/>
      <c r="I2" s="70"/>
      <c r="J2" s="70"/>
      <c r="K2" s="70"/>
      <c r="L2" s="70"/>
      <c r="M2" s="70"/>
      <c r="N2" s="70"/>
      <c r="O2" s="70"/>
    </row>
    <row r="3" ht="15" customHeight="1" spans="1:15">
      <c r="A3" s="307" t="s">
        <v>22</v>
      </c>
      <c r="B3" s="308"/>
      <c r="C3" s="130"/>
      <c r="D3" s="130"/>
      <c r="E3" s="130"/>
      <c r="F3" s="130"/>
      <c r="G3" s="130"/>
      <c r="H3" s="130"/>
      <c r="I3" s="130"/>
      <c r="J3" s="130"/>
      <c r="K3" s="130"/>
      <c r="L3" s="130"/>
      <c r="M3" s="90"/>
      <c r="N3" s="90"/>
      <c r="O3" s="163" t="s">
        <v>23</v>
      </c>
    </row>
    <row r="4" ht="17.25" customHeight="1" spans="1:15">
      <c r="A4" s="98" t="s">
        <v>98</v>
      </c>
      <c r="B4" s="98" t="s">
        <v>99</v>
      </c>
      <c r="C4" s="99" t="s">
        <v>77</v>
      </c>
      <c r="D4" s="119" t="s">
        <v>80</v>
      </c>
      <c r="E4" s="119"/>
      <c r="F4" s="119"/>
      <c r="G4" s="119" t="s">
        <v>81</v>
      </c>
      <c r="H4" s="119" t="s">
        <v>82</v>
      </c>
      <c r="I4" s="119" t="s">
        <v>100</v>
      </c>
      <c r="J4" s="119" t="s">
        <v>84</v>
      </c>
      <c r="K4" s="119"/>
      <c r="L4" s="119"/>
      <c r="M4" s="119"/>
      <c r="N4" s="119"/>
      <c r="O4" s="119"/>
    </row>
    <row r="5" ht="27" spans="1:15">
      <c r="A5" s="112"/>
      <c r="B5" s="112"/>
      <c r="C5" s="208"/>
      <c r="D5" s="119" t="s">
        <v>79</v>
      </c>
      <c r="E5" s="119" t="s">
        <v>101</v>
      </c>
      <c r="F5" s="119" t="s">
        <v>102</v>
      </c>
      <c r="G5" s="119"/>
      <c r="H5" s="119"/>
      <c r="I5" s="119"/>
      <c r="J5" s="119" t="s">
        <v>79</v>
      </c>
      <c r="K5" s="119" t="s">
        <v>103</v>
      </c>
      <c r="L5" s="119" t="s">
        <v>104</v>
      </c>
      <c r="M5" s="119" t="s">
        <v>105</v>
      </c>
      <c r="N5" s="119" t="s">
        <v>106</v>
      </c>
      <c r="O5" s="119" t="s">
        <v>107</v>
      </c>
    </row>
    <row r="6" ht="16.5" customHeight="1" spans="1:15">
      <c r="A6" s="113">
        <v>1</v>
      </c>
      <c r="B6" s="113">
        <v>2</v>
      </c>
      <c r="C6" s="113">
        <v>3</v>
      </c>
      <c r="D6" s="113">
        <v>4</v>
      </c>
      <c r="E6" s="113">
        <v>5</v>
      </c>
      <c r="F6" s="113">
        <v>6</v>
      </c>
      <c r="G6" s="113">
        <v>7</v>
      </c>
      <c r="H6" s="113">
        <v>8</v>
      </c>
      <c r="I6" s="113">
        <v>9</v>
      </c>
      <c r="J6" s="113">
        <v>10</v>
      </c>
      <c r="K6" s="113">
        <v>11</v>
      </c>
      <c r="L6" s="113">
        <v>12</v>
      </c>
      <c r="M6" s="113">
        <v>13</v>
      </c>
      <c r="N6" s="113">
        <v>14</v>
      </c>
      <c r="O6" s="113">
        <v>15</v>
      </c>
    </row>
    <row r="7" ht="20.25" customHeight="1" spans="1:15">
      <c r="A7" s="143" t="s">
        <v>108</v>
      </c>
      <c r="B7" s="143" t="s">
        <v>109</v>
      </c>
      <c r="C7" s="309">
        <v>5017930.34</v>
      </c>
      <c r="D7" s="310">
        <f>E7+F7</f>
        <v>4904800.4</v>
      </c>
      <c r="E7" s="145">
        <v>3808682</v>
      </c>
      <c r="F7" s="145">
        <v>1096118.4</v>
      </c>
      <c r="G7" s="145"/>
      <c r="H7" s="145"/>
      <c r="I7" s="145" t="s">
        <v>93</v>
      </c>
      <c r="J7" s="145">
        <v>113129.94</v>
      </c>
      <c r="K7" s="145" t="s">
        <v>93</v>
      </c>
      <c r="L7" s="145" t="s">
        <v>93</v>
      </c>
      <c r="M7" s="145">
        <v>113129.94</v>
      </c>
      <c r="N7" s="145" t="s">
        <v>93</v>
      </c>
      <c r="O7" s="145" t="s">
        <v>93</v>
      </c>
    </row>
    <row r="8" ht="17.25" customHeight="1" spans="1:15">
      <c r="A8" s="256" t="s">
        <v>110</v>
      </c>
      <c r="B8" s="256" t="s">
        <v>111</v>
      </c>
      <c r="C8" s="309">
        <v>50000</v>
      </c>
      <c r="D8" s="310">
        <f t="shared" ref="D8:D35" si="0">E8+F8</f>
        <v>50000</v>
      </c>
      <c r="E8" s="311"/>
      <c r="F8" s="311">
        <v>50000</v>
      </c>
      <c r="G8" s="311"/>
      <c r="H8" s="311"/>
      <c r="I8" s="311"/>
      <c r="J8" s="311"/>
      <c r="K8" s="311"/>
      <c r="L8" s="311"/>
      <c r="M8" s="311"/>
      <c r="N8" s="311"/>
      <c r="O8" s="311"/>
    </row>
    <row r="9" ht="17.25" customHeight="1" spans="1:15">
      <c r="A9" s="230" t="s">
        <v>112</v>
      </c>
      <c r="B9" s="230" t="s">
        <v>113</v>
      </c>
      <c r="C9" s="309">
        <v>50000</v>
      </c>
      <c r="D9" s="310">
        <f t="shared" si="0"/>
        <v>50000</v>
      </c>
      <c r="E9" s="311"/>
      <c r="F9" s="311">
        <v>50000</v>
      </c>
      <c r="G9" s="311"/>
      <c r="H9" s="311"/>
      <c r="I9" s="311"/>
      <c r="J9" s="311"/>
      <c r="K9" s="311"/>
      <c r="L9" s="311"/>
      <c r="M9" s="311"/>
      <c r="N9" s="311"/>
      <c r="O9" s="311"/>
    </row>
    <row r="10" ht="17.25" customHeight="1" spans="1:15">
      <c r="A10" s="256" t="s">
        <v>114</v>
      </c>
      <c r="B10" s="256" t="s">
        <v>115</v>
      </c>
      <c r="C10" s="309">
        <v>4967930.34</v>
      </c>
      <c r="D10" s="310">
        <f t="shared" si="0"/>
        <v>4854800.4</v>
      </c>
      <c r="E10" s="311">
        <v>3808682</v>
      </c>
      <c r="F10" s="311">
        <v>1046118.4</v>
      </c>
      <c r="G10" s="311"/>
      <c r="H10" s="311"/>
      <c r="I10" s="311"/>
      <c r="J10" s="311">
        <v>113129.94</v>
      </c>
      <c r="K10" s="311"/>
      <c r="L10" s="311"/>
      <c r="M10" s="311">
        <v>113129.94</v>
      </c>
      <c r="N10" s="311"/>
      <c r="O10" s="311"/>
    </row>
    <row r="11" ht="17.25" customHeight="1" spans="1:15">
      <c r="A11" s="230" t="s">
        <v>116</v>
      </c>
      <c r="B11" s="230" t="s">
        <v>117</v>
      </c>
      <c r="C11" s="309">
        <v>2363635</v>
      </c>
      <c r="D11" s="310">
        <f t="shared" si="0"/>
        <v>2363635</v>
      </c>
      <c r="E11" s="311">
        <v>2363635</v>
      </c>
      <c r="F11" s="311"/>
      <c r="G11" s="311"/>
      <c r="H11" s="311"/>
      <c r="I11" s="311"/>
      <c r="J11" s="311"/>
      <c r="K11" s="311"/>
      <c r="L11" s="311"/>
      <c r="M11" s="311"/>
      <c r="N11" s="311"/>
      <c r="O11" s="311"/>
    </row>
    <row r="12" ht="17.25" customHeight="1" spans="1:15">
      <c r="A12" s="230" t="s">
        <v>118</v>
      </c>
      <c r="B12" s="230" t="s">
        <v>113</v>
      </c>
      <c r="C12" s="309">
        <v>1149129.94</v>
      </c>
      <c r="D12" s="310">
        <f t="shared" si="0"/>
        <v>1036000</v>
      </c>
      <c r="E12" s="311"/>
      <c r="F12" s="311">
        <v>1036000</v>
      </c>
      <c r="G12" s="311"/>
      <c r="H12" s="311"/>
      <c r="I12" s="311"/>
      <c r="J12" s="311">
        <v>113129.94</v>
      </c>
      <c r="K12" s="311"/>
      <c r="L12" s="311"/>
      <c r="M12" s="311">
        <v>113129.94</v>
      </c>
      <c r="N12" s="311"/>
      <c r="O12" s="311"/>
    </row>
    <row r="13" ht="17.25" customHeight="1" spans="1:15">
      <c r="A13" s="230" t="s">
        <v>119</v>
      </c>
      <c r="B13" s="230" t="s">
        <v>120</v>
      </c>
      <c r="C13" s="309">
        <v>1445047</v>
      </c>
      <c r="D13" s="310">
        <f t="shared" si="0"/>
        <v>1445047</v>
      </c>
      <c r="E13" s="311">
        <v>1445047</v>
      </c>
      <c r="F13" s="311"/>
      <c r="G13" s="311"/>
      <c r="H13" s="311"/>
      <c r="I13" s="311"/>
      <c r="J13" s="311"/>
      <c r="K13" s="311"/>
      <c r="L13" s="311"/>
      <c r="M13" s="311"/>
      <c r="N13" s="311"/>
      <c r="O13" s="311"/>
    </row>
    <row r="14" ht="17.25" customHeight="1" spans="1:15">
      <c r="A14" s="230" t="s">
        <v>121</v>
      </c>
      <c r="B14" s="230" t="s">
        <v>115</v>
      </c>
      <c r="C14" s="309">
        <v>10118.4</v>
      </c>
      <c r="D14" s="310">
        <f t="shared" si="0"/>
        <v>10118.4</v>
      </c>
      <c r="E14" s="311"/>
      <c r="F14" s="311">
        <v>10118.4</v>
      </c>
      <c r="G14" s="311"/>
      <c r="H14" s="311"/>
      <c r="I14" s="311"/>
      <c r="J14" s="311"/>
      <c r="K14" s="311"/>
      <c r="L14" s="311"/>
      <c r="M14" s="311"/>
      <c r="N14" s="311"/>
      <c r="O14" s="311"/>
    </row>
    <row r="15" ht="17.25" customHeight="1" spans="1:15">
      <c r="A15" s="143" t="s">
        <v>122</v>
      </c>
      <c r="B15" s="143" t="s">
        <v>123</v>
      </c>
      <c r="C15" s="309">
        <v>86600</v>
      </c>
      <c r="D15" s="310">
        <f t="shared" si="0"/>
        <v>86600</v>
      </c>
      <c r="E15" s="311"/>
      <c r="F15" s="311">
        <v>86600</v>
      </c>
      <c r="G15" s="311"/>
      <c r="H15" s="311"/>
      <c r="I15" s="311"/>
      <c r="J15" s="311"/>
      <c r="K15" s="311"/>
      <c r="L15" s="311"/>
      <c r="M15" s="311"/>
      <c r="N15" s="311"/>
      <c r="O15" s="311"/>
    </row>
    <row r="16" ht="17.25" customHeight="1" spans="1:15">
      <c r="A16" s="256" t="s">
        <v>124</v>
      </c>
      <c r="B16" s="256" t="s">
        <v>125</v>
      </c>
      <c r="C16" s="309">
        <v>86600</v>
      </c>
      <c r="D16" s="310">
        <f t="shared" si="0"/>
        <v>86600</v>
      </c>
      <c r="E16" s="311"/>
      <c r="F16" s="311">
        <v>86600</v>
      </c>
      <c r="G16" s="311"/>
      <c r="H16" s="311"/>
      <c r="I16" s="311"/>
      <c r="J16" s="311"/>
      <c r="K16" s="311"/>
      <c r="L16" s="311"/>
      <c r="M16" s="311"/>
      <c r="N16" s="311"/>
      <c r="O16" s="311"/>
    </row>
    <row r="17" ht="17.25" customHeight="1" spans="1:15">
      <c r="A17" s="230" t="s">
        <v>126</v>
      </c>
      <c r="B17" s="230" t="s">
        <v>127</v>
      </c>
      <c r="C17" s="309">
        <v>36600</v>
      </c>
      <c r="D17" s="310">
        <f t="shared" si="0"/>
        <v>36600</v>
      </c>
      <c r="E17" s="311"/>
      <c r="F17" s="311">
        <v>36600</v>
      </c>
      <c r="G17" s="311"/>
      <c r="H17" s="311"/>
      <c r="I17" s="311"/>
      <c r="J17" s="311"/>
      <c r="K17" s="311"/>
      <c r="L17" s="311"/>
      <c r="M17" s="311"/>
      <c r="N17" s="311"/>
      <c r="O17" s="311"/>
    </row>
    <row r="18" ht="17.25" customHeight="1" spans="1:15">
      <c r="A18" s="230" t="s">
        <v>128</v>
      </c>
      <c r="B18" s="230" t="s">
        <v>125</v>
      </c>
      <c r="C18" s="309">
        <v>50000</v>
      </c>
      <c r="D18" s="310">
        <f t="shared" si="0"/>
        <v>50000</v>
      </c>
      <c r="E18" s="311"/>
      <c r="F18" s="311">
        <v>50000</v>
      </c>
      <c r="G18" s="311"/>
      <c r="H18" s="311"/>
      <c r="I18" s="311"/>
      <c r="J18" s="311"/>
      <c r="K18" s="311"/>
      <c r="L18" s="311"/>
      <c r="M18" s="311"/>
      <c r="N18" s="311"/>
      <c r="O18" s="311"/>
    </row>
    <row r="19" ht="17.25" customHeight="1" spans="1:15">
      <c r="A19" s="143" t="s">
        <v>129</v>
      </c>
      <c r="B19" s="143" t="s">
        <v>130</v>
      </c>
      <c r="C19" s="309">
        <v>639084</v>
      </c>
      <c r="D19" s="310">
        <f t="shared" si="0"/>
        <v>639084</v>
      </c>
      <c r="E19" s="311">
        <v>636914</v>
      </c>
      <c r="F19" s="311">
        <v>2170</v>
      </c>
      <c r="G19" s="311"/>
      <c r="H19" s="311"/>
      <c r="I19" s="311"/>
      <c r="J19" s="311"/>
      <c r="K19" s="311"/>
      <c r="L19" s="311"/>
      <c r="M19" s="311"/>
      <c r="N19" s="311"/>
      <c r="O19" s="311"/>
    </row>
    <row r="20" ht="17.25" customHeight="1" spans="1:15">
      <c r="A20" s="256" t="s">
        <v>131</v>
      </c>
      <c r="B20" s="256" t="s">
        <v>132</v>
      </c>
      <c r="C20" s="309">
        <v>636914</v>
      </c>
      <c r="D20" s="310">
        <f t="shared" si="0"/>
        <v>636914</v>
      </c>
      <c r="E20" s="311">
        <v>636914</v>
      </c>
      <c r="F20" s="311"/>
      <c r="G20" s="311"/>
      <c r="H20" s="311"/>
      <c r="I20" s="311"/>
      <c r="J20" s="311"/>
      <c r="K20" s="311"/>
      <c r="L20" s="311"/>
      <c r="M20" s="311"/>
      <c r="N20" s="311"/>
      <c r="O20" s="311"/>
    </row>
    <row r="21" ht="17.25" customHeight="1" spans="1:15">
      <c r="A21" s="230" t="s">
        <v>133</v>
      </c>
      <c r="B21" s="230" t="s">
        <v>134</v>
      </c>
      <c r="C21" s="309">
        <v>162600</v>
      </c>
      <c r="D21" s="310">
        <f t="shared" si="0"/>
        <v>162600</v>
      </c>
      <c r="E21" s="311">
        <v>162600</v>
      </c>
      <c r="F21" s="311"/>
      <c r="G21" s="311"/>
      <c r="H21" s="311"/>
      <c r="I21" s="311"/>
      <c r="J21" s="311"/>
      <c r="K21" s="311"/>
      <c r="L21" s="311"/>
      <c r="M21" s="311"/>
      <c r="N21" s="311"/>
      <c r="O21" s="311"/>
    </row>
    <row r="22" ht="17.25" customHeight="1" spans="1:15">
      <c r="A22" s="230" t="s">
        <v>135</v>
      </c>
      <c r="B22" s="230" t="s">
        <v>136</v>
      </c>
      <c r="C22" s="309">
        <v>370400</v>
      </c>
      <c r="D22" s="310">
        <f t="shared" si="0"/>
        <v>370400</v>
      </c>
      <c r="E22" s="311">
        <v>370400</v>
      </c>
      <c r="F22" s="311"/>
      <c r="G22" s="311"/>
      <c r="H22" s="311"/>
      <c r="I22" s="311"/>
      <c r="J22" s="311"/>
      <c r="K22" s="311"/>
      <c r="L22" s="311"/>
      <c r="M22" s="311"/>
      <c r="N22" s="311"/>
      <c r="O22" s="311"/>
    </row>
    <row r="23" ht="17.25" customHeight="1" spans="1:15">
      <c r="A23" s="230" t="s">
        <v>137</v>
      </c>
      <c r="B23" s="230" t="s">
        <v>138</v>
      </c>
      <c r="C23" s="309">
        <v>103914</v>
      </c>
      <c r="D23" s="310">
        <f t="shared" si="0"/>
        <v>103914</v>
      </c>
      <c r="E23" s="311">
        <v>103914</v>
      </c>
      <c r="F23" s="311"/>
      <c r="G23" s="311"/>
      <c r="H23" s="311"/>
      <c r="I23" s="311"/>
      <c r="J23" s="311"/>
      <c r="K23" s="311"/>
      <c r="L23" s="311"/>
      <c r="M23" s="311"/>
      <c r="N23" s="311"/>
      <c r="O23" s="311"/>
    </row>
    <row r="24" ht="17.25" customHeight="1" spans="1:15">
      <c r="A24" s="256" t="s">
        <v>139</v>
      </c>
      <c r="B24" s="256" t="s">
        <v>140</v>
      </c>
      <c r="C24" s="309">
        <v>2170</v>
      </c>
      <c r="D24" s="310">
        <f t="shared" si="0"/>
        <v>2170</v>
      </c>
      <c r="E24" s="311"/>
      <c r="F24" s="311">
        <v>2170</v>
      </c>
      <c r="G24" s="311"/>
      <c r="H24" s="311"/>
      <c r="I24" s="311"/>
      <c r="J24" s="311"/>
      <c r="K24" s="311"/>
      <c r="L24" s="311"/>
      <c r="M24" s="311"/>
      <c r="N24" s="311"/>
      <c r="O24" s="311"/>
    </row>
    <row r="25" ht="17.25" customHeight="1" spans="1:15">
      <c r="A25" s="230" t="s">
        <v>141</v>
      </c>
      <c r="B25" s="230" t="s">
        <v>142</v>
      </c>
      <c r="C25" s="309">
        <v>2170</v>
      </c>
      <c r="D25" s="310">
        <f t="shared" si="0"/>
        <v>2170</v>
      </c>
      <c r="E25" s="311"/>
      <c r="F25" s="311">
        <v>2170</v>
      </c>
      <c r="G25" s="311"/>
      <c r="H25" s="311"/>
      <c r="I25" s="311"/>
      <c r="J25" s="311"/>
      <c r="K25" s="311"/>
      <c r="L25" s="311"/>
      <c r="M25" s="311"/>
      <c r="N25" s="311"/>
      <c r="O25" s="311"/>
    </row>
    <row r="26" ht="17.25" customHeight="1" spans="1:15">
      <c r="A26" s="143" t="s">
        <v>143</v>
      </c>
      <c r="B26" s="143" t="s">
        <v>144</v>
      </c>
      <c r="C26" s="309">
        <v>339870</v>
      </c>
      <c r="D26" s="310">
        <f t="shared" si="0"/>
        <v>339870</v>
      </c>
      <c r="E26" s="311">
        <v>339870</v>
      </c>
      <c r="F26" s="311"/>
      <c r="G26" s="311"/>
      <c r="H26" s="311"/>
      <c r="I26" s="311"/>
      <c r="J26" s="311"/>
      <c r="K26" s="311"/>
      <c r="L26" s="311"/>
      <c r="M26" s="311"/>
      <c r="N26" s="311"/>
      <c r="O26" s="311"/>
    </row>
    <row r="27" ht="17.25" customHeight="1" spans="1:15">
      <c r="A27" s="256" t="s">
        <v>145</v>
      </c>
      <c r="B27" s="256" t="s">
        <v>146</v>
      </c>
      <c r="C27" s="309">
        <v>339870</v>
      </c>
      <c r="D27" s="310">
        <f t="shared" si="0"/>
        <v>339870</v>
      </c>
      <c r="E27" s="311">
        <v>339870</v>
      </c>
      <c r="F27" s="311"/>
      <c r="G27" s="311"/>
      <c r="H27" s="311"/>
      <c r="I27" s="311"/>
      <c r="J27" s="311"/>
      <c r="K27" s="311"/>
      <c r="L27" s="311"/>
      <c r="M27" s="311"/>
      <c r="N27" s="311"/>
      <c r="O27" s="311"/>
    </row>
    <row r="28" ht="17.25" customHeight="1" spans="1:15">
      <c r="A28" s="230" t="s">
        <v>147</v>
      </c>
      <c r="B28" s="230" t="s">
        <v>148</v>
      </c>
      <c r="C28" s="309">
        <v>92640</v>
      </c>
      <c r="D28" s="310">
        <f t="shared" si="0"/>
        <v>92640</v>
      </c>
      <c r="E28" s="311">
        <v>92640</v>
      </c>
      <c r="F28" s="311"/>
      <c r="G28" s="311"/>
      <c r="H28" s="311"/>
      <c r="I28" s="311"/>
      <c r="J28" s="311"/>
      <c r="K28" s="311"/>
      <c r="L28" s="311"/>
      <c r="M28" s="311"/>
      <c r="N28" s="311"/>
      <c r="O28" s="311"/>
    </row>
    <row r="29" ht="17.25" customHeight="1" spans="1:15">
      <c r="A29" s="230" t="s">
        <v>149</v>
      </c>
      <c r="B29" s="230" t="s">
        <v>150</v>
      </c>
      <c r="C29" s="309">
        <v>99200</v>
      </c>
      <c r="D29" s="310">
        <f t="shared" si="0"/>
        <v>99200</v>
      </c>
      <c r="E29" s="311">
        <v>99200</v>
      </c>
      <c r="F29" s="311"/>
      <c r="G29" s="311"/>
      <c r="H29" s="311"/>
      <c r="I29" s="311"/>
      <c r="J29" s="311"/>
      <c r="K29" s="311"/>
      <c r="L29" s="311"/>
      <c r="M29" s="311"/>
      <c r="N29" s="311"/>
      <c r="O29" s="311"/>
    </row>
    <row r="30" ht="17.25" customHeight="1" spans="1:15">
      <c r="A30" s="230" t="s">
        <v>151</v>
      </c>
      <c r="B30" s="230" t="s">
        <v>152</v>
      </c>
      <c r="C30" s="309">
        <v>143280</v>
      </c>
      <c r="D30" s="310">
        <f t="shared" si="0"/>
        <v>143280</v>
      </c>
      <c r="E30" s="311">
        <v>143280</v>
      </c>
      <c r="F30" s="311"/>
      <c r="G30" s="311"/>
      <c r="H30" s="311"/>
      <c r="I30" s="311"/>
      <c r="J30" s="311"/>
      <c r="K30" s="311"/>
      <c r="L30" s="311"/>
      <c r="M30" s="311"/>
      <c r="N30" s="311"/>
      <c r="O30" s="311"/>
    </row>
    <row r="31" ht="17.25" customHeight="1" spans="1:15">
      <c r="A31" s="230" t="s">
        <v>153</v>
      </c>
      <c r="B31" s="230" t="s">
        <v>154</v>
      </c>
      <c r="C31" s="309">
        <v>4750</v>
      </c>
      <c r="D31" s="310">
        <f t="shared" si="0"/>
        <v>4750</v>
      </c>
      <c r="E31" s="311">
        <v>4750</v>
      </c>
      <c r="F31" s="311"/>
      <c r="G31" s="311"/>
      <c r="H31" s="311"/>
      <c r="I31" s="311"/>
      <c r="J31" s="311"/>
      <c r="K31" s="311"/>
      <c r="L31" s="311"/>
      <c r="M31" s="311"/>
      <c r="N31" s="311"/>
      <c r="O31" s="311"/>
    </row>
    <row r="32" ht="17.25" customHeight="1" spans="1:15">
      <c r="A32" s="143" t="s">
        <v>155</v>
      </c>
      <c r="B32" s="143" t="s">
        <v>156</v>
      </c>
      <c r="C32" s="309">
        <v>342444</v>
      </c>
      <c r="D32" s="310">
        <f t="shared" si="0"/>
        <v>342444</v>
      </c>
      <c r="E32" s="311">
        <v>342444</v>
      </c>
      <c r="F32" s="311"/>
      <c r="G32" s="311"/>
      <c r="H32" s="311"/>
      <c r="I32" s="311"/>
      <c r="J32" s="311"/>
      <c r="K32" s="311"/>
      <c r="L32" s="311"/>
      <c r="M32" s="311"/>
      <c r="N32" s="311"/>
      <c r="O32" s="311"/>
    </row>
    <row r="33" ht="17.25" customHeight="1" spans="1:15">
      <c r="A33" s="256" t="s">
        <v>157</v>
      </c>
      <c r="B33" s="256" t="s">
        <v>158</v>
      </c>
      <c r="C33" s="309">
        <v>342444</v>
      </c>
      <c r="D33" s="310">
        <f t="shared" si="0"/>
        <v>342444</v>
      </c>
      <c r="E33" s="311">
        <v>342444</v>
      </c>
      <c r="F33" s="311"/>
      <c r="G33" s="311"/>
      <c r="H33" s="311"/>
      <c r="I33" s="311"/>
      <c r="J33" s="311"/>
      <c r="K33" s="311"/>
      <c r="L33" s="311"/>
      <c r="M33" s="311"/>
      <c r="N33" s="311"/>
      <c r="O33" s="311"/>
    </row>
    <row r="34" ht="17.25" customHeight="1" spans="1:15">
      <c r="A34" s="230" t="s">
        <v>159</v>
      </c>
      <c r="B34" s="230" t="s">
        <v>160</v>
      </c>
      <c r="C34" s="309">
        <v>342444</v>
      </c>
      <c r="D34" s="310">
        <f t="shared" si="0"/>
        <v>342444</v>
      </c>
      <c r="E34" s="311">
        <v>342444</v>
      </c>
      <c r="F34" s="311"/>
      <c r="G34" s="311"/>
      <c r="H34" s="311"/>
      <c r="I34" s="311"/>
      <c r="J34" s="311"/>
      <c r="K34" s="311"/>
      <c r="L34" s="311"/>
      <c r="M34" s="311"/>
      <c r="N34" s="311"/>
      <c r="O34" s="311"/>
    </row>
    <row r="35" ht="17.25" customHeight="1" spans="1:15">
      <c r="A35" s="237" t="s">
        <v>161</v>
      </c>
      <c r="B35" s="312" t="s">
        <v>161</v>
      </c>
      <c r="C35" s="276">
        <v>6425928.34</v>
      </c>
      <c r="D35" s="310">
        <f t="shared" si="0"/>
        <v>6312798.4</v>
      </c>
      <c r="E35" s="313">
        <v>5127910</v>
      </c>
      <c r="F35" s="313">
        <v>1184888.4</v>
      </c>
      <c r="G35" s="313"/>
      <c r="H35" s="313"/>
      <c r="I35" s="313" t="s">
        <v>93</v>
      </c>
      <c r="J35" s="313">
        <v>113129.94</v>
      </c>
      <c r="K35" s="313" t="s">
        <v>93</v>
      </c>
      <c r="L35" s="313" t="s">
        <v>93</v>
      </c>
      <c r="M35" s="313">
        <v>113129.94</v>
      </c>
      <c r="N35" s="313" t="s">
        <v>93</v>
      </c>
      <c r="O35" s="313" t="s">
        <v>93</v>
      </c>
    </row>
    <row r="36" customHeight="1" spans="4:8">
      <c r="D36" s="290"/>
      <c r="H36" s="290"/>
    </row>
  </sheetData>
  <mergeCells count="11">
    <mergeCell ref="A2:O2"/>
    <mergeCell ref="A3:L3"/>
    <mergeCell ref="D4:F4"/>
    <mergeCell ref="J4:O4"/>
    <mergeCell ref="A35:B3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9" activePane="bottomRight" state="frozen"/>
      <selection/>
      <selection pane="topRight"/>
      <selection pane="bottomLeft"/>
      <selection pane="bottomRight" activeCell="D39" sqref="D39"/>
    </sheetView>
  </sheetViews>
  <sheetFormatPr defaultColWidth="8.88571428571429" defaultRowHeight="14.25" customHeight="1" outlineLevelCol="3"/>
  <cols>
    <col min="1" max="1" width="49.2857142857143" style="67" customWidth="1"/>
    <col min="2" max="2" width="38.847619047619" style="67" customWidth="1"/>
    <col min="3" max="3" width="48.5714285714286" style="67" customWidth="1"/>
    <col min="4" max="4" width="36.4285714285714" style="67" customWidth="1"/>
    <col min="5" max="5" width="9.13333333333333" style="68" customWidth="1"/>
    <col min="6" max="16384" width="9.13333333333333" style="68"/>
  </cols>
  <sheetData>
    <row r="1" customHeight="1" spans="1:4">
      <c r="A1" s="291" t="s">
        <v>162</v>
      </c>
      <c r="B1" s="291"/>
      <c r="C1" s="291"/>
      <c r="D1" s="155"/>
    </row>
    <row r="2" ht="31.5" customHeight="1" spans="1:4">
      <c r="A2" s="69" t="s">
        <v>5</v>
      </c>
      <c r="B2" s="292"/>
      <c r="C2" s="292"/>
      <c r="D2" s="292"/>
    </row>
    <row r="3" ht="17.25" customHeight="1" spans="1:4">
      <c r="A3" s="166" t="s">
        <v>22</v>
      </c>
      <c r="B3" s="293"/>
      <c r="C3" s="293"/>
      <c r="D3" s="157" t="s">
        <v>23</v>
      </c>
    </row>
    <row r="4" ht="19.5" customHeight="1" spans="1:4">
      <c r="A4" s="93" t="s">
        <v>24</v>
      </c>
      <c r="B4" s="168"/>
      <c r="C4" s="93" t="s">
        <v>25</v>
      </c>
      <c r="D4" s="168"/>
    </row>
    <row r="5" ht="21.75" customHeight="1" spans="1:4">
      <c r="A5" s="92" t="s">
        <v>26</v>
      </c>
      <c r="B5" s="294" t="s">
        <v>27</v>
      </c>
      <c r="C5" s="92" t="s">
        <v>163</v>
      </c>
      <c r="D5" s="294" t="s">
        <v>27</v>
      </c>
    </row>
    <row r="6" ht="17.25" customHeight="1" spans="1:4">
      <c r="A6" s="96"/>
      <c r="B6" s="112"/>
      <c r="C6" s="96"/>
      <c r="D6" s="112"/>
    </row>
    <row r="7" ht="17.25" customHeight="1" spans="1:4">
      <c r="A7" s="295" t="s">
        <v>164</v>
      </c>
      <c r="B7" s="276">
        <v>6216080</v>
      </c>
      <c r="C7" s="296" t="s">
        <v>165</v>
      </c>
      <c r="D7" s="297">
        <v>6312798.4</v>
      </c>
    </row>
    <row r="8" ht="17.25" customHeight="1" spans="1:4">
      <c r="A8" s="298" t="s">
        <v>166</v>
      </c>
      <c r="B8" s="276">
        <v>6216080</v>
      </c>
      <c r="C8" s="296" t="s">
        <v>167</v>
      </c>
      <c r="D8" s="297">
        <v>4904800.4</v>
      </c>
    </row>
    <row r="9" ht="17.25" customHeight="1" spans="1:4">
      <c r="A9" s="298" t="s">
        <v>168</v>
      </c>
      <c r="B9" s="276"/>
      <c r="C9" s="296" t="s">
        <v>169</v>
      </c>
      <c r="D9" s="297"/>
    </row>
    <row r="10" ht="17.25" customHeight="1" spans="1:4">
      <c r="A10" s="298" t="s">
        <v>170</v>
      </c>
      <c r="B10" s="276"/>
      <c r="C10" s="296" t="s">
        <v>171</v>
      </c>
      <c r="D10" s="297"/>
    </row>
    <row r="11" ht="17.25" customHeight="1" spans="1:4">
      <c r="A11" s="298" t="s">
        <v>172</v>
      </c>
      <c r="B11" s="276">
        <v>96718.4</v>
      </c>
      <c r="C11" s="296" t="s">
        <v>173</v>
      </c>
      <c r="D11" s="297">
        <v>86600</v>
      </c>
    </row>
    <row r="12" ht="17.25" customHeight="1" spans="1:4">
      <c r="A12" s="298" t="s">
        <v>166</v>
      </c>
      <c r="B12" s="276">
        <v>96718.4</v>
      </c>
      <c r="C12" s="296" t="s">
        <v>174</v>
      </c>
      <c r="D12" s="297"/>
    </row>
    <row r="13" ht="17.25" customHeight="1" spans="1:4">
      <c r="A13" s="299" t="s">
        <v>168</v>
      </c>
      <c r="B13" s="300"/>
      <c r="C13" s="296" t="s">
        <v>175</v>
      </c>
      <c r="D13" s="297"/>
    </row>
    <row r="14" ht="17.25" customHeight="1" spans="1:4">
      <c r="A14" s="299" t="s">
        <v>170</v>
      </c>
      <c r="B14" s="300"/>
      <c r="C14" s="296" t="s">
        <v>176</v>
      </c>
      <c r="D14" s="297"/>
    </row>
    <row r="15" ht="17.25" customHeight="1" spans="1:4">
      <c r="A15" s="298"/>
      <c r="B15" s="300"/>
      <c r="C15" s="296" t="s">
        <v>177</v>
      </c>
      <c r="D15" s="297">
        <v>639084</v>
      </c>
    </row>
    <row r="16" ht="17.25" customHeight="1" spans="1:4">
      <c r="A16" s="298"/>
      <c r="B16" s="276"/>
      <c r="C16" s="296" t="s">
        <v>178</v>
      </c>
      <c r="D16" s="297">
        <v>339870</v>
      </c>
    </row>
    <row r="17" ht="17.25" customHeight="1" spans="1:4">
      <c r="A17" s="298"/>
      <c r="B17" s="301"/>
      <c r="C17" s="296" t="s">
        <v>179</v>
      </c>
      <c r="D17" s="297"/>
    </row>
    <row r="18" ht="17.25" customHeight="1" spans="1:4">
      <c r="A18" s="299"/>
      <c r="B18" s="301"/>
      <c r="C18" s="296" t="s">
        <v>180</v>
      </c>
      <c r="D18" s="297"/>
    </row>
    <row r="19" ht="17.25" customHeight="1" spans="1:4">
      <c r="A19" s="299"/>
      <c r="B19" s="302"/>
      <c r="C19" s="296" t="s">
        <v>181</v>
      </c>
      <c r="D19" s="297"/>
    </row>
    <row r="20" ht="17.25" customHeight="1" spans="1:4">
      <c r="A20" s="303"/>
      <c r="B20" s="302"/>
      <c r="C20" s="296" t="s">
        <v>182</v>
      </c>
      <c r="D20" s="297"/>
    </row>
    <row r="21" ht="17.25" customHeight="1" spans="1:4">
      <c r="A21" s="303"/>
      <c r="B21" s="302"/>
      <c r="C21" s="296" t="s">
        <v>183</v>
      </c>
      <c r="D21" s="297"/>
    </row>
    <row r="22" ht="17.25" customHeight="1" spans="1:4">
      <c r="A22" s="303"/>
      <c r="B22" s="302"/>
      <c r="C22" s="296" t="s">
        <v>184</v>
      </c>
      <c r="D22" s="297"/>
    </row>
    <row r="23" ht="17.25" customHeight="1" spans="1:4">
      <c r="A23" s="303"/>
      <c r="B23" s="302"/>
      <c r="C23" s="296" t="s">
        <v>185</v>
      </c>
      <c r="D23" s="297"/>
    </row>
    <row r="24" ht="17.25" customHeight="1" spans="1:4">
      <c r="A24" s="303"/>
      <c r="B24" s="302"/>
      <c r="C24" s="296" t="s">
        <v>186</v>
      </c>
      <c r="D24" s="297"/>
    </row>
    <row r="25" ht="17.25" customHeight="1" spans="1:4">
      <c r="A25" s="303"/>
      <c r="B25" s="302"/>
      <c r="C25" s="296" t="s">
        <v>187</v>
      </c>
      <c r="D25" s="297"/>
    </row>
    <row r="26" ht="17.25" customHeight="1" spans="1:4">
      <c r="A26" s="303"/>
      <c r="B26" s="302"/>
      <c r="C26" s="296" t="s">
        <v>188</v>
      </c>
      <c r="D26" s="297">
        <v>342444</v>
      </c>
    </row>
    <row r="27" ht="17.25" customHeight="1" spans="1:4">
      <c r="A27" s="303"/>
      <c r="B27" s="302"/>
      <c r="C27" s="296" t="s">
        <v>189</v>
      </c>
      <c r="D27" s="297"/>
    </row>
    <row r="28" ht="17.25" customHeight="1" spans="1:4">
      <c r="A28" s="303"/>
      <c r="B28" s="302"/>
      <c r="C28" s="296" t="s">
        <v>190</v>
      </c>
      <c r="D28" s="297"/>
    </row>
    <row r="29" ht="17.25" customHeight="1" spans="1:4">
      <c r="A29" s="303"/>
      <c r="B29" s="302"/>
      <c r="C29" s="296" t="s">
        <v>191</v>
      </c>
      <c r="D29" s="297"/>
    </row>
    <row r="30" ht="17.25" customHeight="1" spans="1:4">
      <c r="A30" s="303"/>
      <c r="B30" s="302"/>
      <c r="C30" s="296" t="s">
        <v>192</v>
      </c>
      <c r="D30" s="297"/>
    </row>
    <row r="31" customHeight="1" spans="1:4">
      <c r="A31" s="304"/>
      <c r="B31" s="301"/>
      <c r="C31" s="296" t="s">
        <v>193</v>
      </c>
      <c r="D31" s="297"/>
    </row>
    <row r="32" customHeight="1" spans="1:4">
      <c r="A32" s="304"/>
      <c r="B32" s="301"/>
      <c r="C32" s="296" t="s">
        <v>194</v>
      </c>
      <c r="D32" s="297"/>
    </row>
    <row r="33" customHeight="1" spans="1:4">
      <c r="A33" s="304"/>
      <c r="B33" s="301"/>
      <c r="C33" s="296" t="s">
        <v>195</v>
      </c>
      <c r="D33" s="297"/>
    </row>
    <row r="34" customHeight="1" spans="1:4">
      <c r="A34" s="304"/>
      <c r="B34" s="301"/>
      <c r="C34" s="299" t="s">
        <v>196</v>
      </c>
      <c r="D34" s="305"/>
    </row>
    <row r="35" ht="17.25" customHeight="1" spans="1:4">
      <c r="A35" s="306" t="s">
        <v>197</v>
      </c>
      <c r="B35" s="301">
        <v>6312798.4</v>
      </c>
      <c r="C35" s="304" t="s">
        <v>73</v>
      </c>
      <c r="D35" s="301">
        <v>6312798.4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zoomScaleSheetLayoutView="60" workbookViewId="0">
      <selection activeCell="L14" sqref="L14"/>
    </sheetView>
  </sheetViews>
  <sheetFormatPr defaultColWidth="8.88571428571429" defaultRowHeight="14.25" customHeight="1" outlineLevelCol="6"/>
  <cols>
    <col min="1" max="1" width="20.1333333333333" style="160" customWidth="1"/>
    <col min="2" max="2" width="44" style="160" customWidth="1"/>
    <col min="3" max="3" width="24.2857142857143" style="84" customWidth="1"/>
    <col min="4" max="4" width="16.5714285714286" style="84" customWidth="1"/>
    <col min="5" max="7" width="24.2857142857143" style="84" customWidth="1"/>
    <col min="8" max="8" width="9.13333333333333" style="84" customWidth="1"/>
    <col min="9" max="16384" width="9.13333333333333" style="84"/>
  </cols>
  <sheetData>
    <row r="1" ht="12" customHeight="1" spans="1:6">
      <c r="A1" s="278" t="s">
        <v>198</v>
      </c>
      <c r="D1" s="279"/>
      <c r="F1" s="87"/>
    </row>
    <row r="2" ht="39" customHeight="1" spans="1:7">
      <c r="A2" s="165" t="s">
        <v>6</v>
      </c>
      <c r="B2" s="165"/>
      <c r="C2" s="165"/>
      <c r="D2" s="165"/>
      <c r="E2" s="165"/>
      <c r="F2" s="165"/>
      <c r="G2" s="165"/>
    </row>
    <row r="3" ht="18" customHeight="1" spans="1:7">
      <c r="A3" s="166" t="s">
        <v>22</v>
      </c>
      <c r="F3" s="163"/>
      <c r="G3" s="163" t="s">
        <v>23</v>
      </c>
    </row>
    <row r="4" ht="20.25" customHeight="1" spans="1:7">
      <c r="A4" s="280" t="s">
        <v>199</v>
      </c>
      <c r="B4" s="281"/>
      <c r="C4" s="95" t="s">
        <v>77</v>
      </c>
      <c r="D4" s="95" t="s">
        <v>101</v>
      </c>
      <c r="E4" s="95"/>
      <c r="F4" s="95"/>
      <c r="G4" s="282" t="s">
        <v>102</v>
      </c>
    </row>
    <row r="5" ht="20.25" customHeight="1" spans="1:7">
      <c r="A5" s="170" t="s">
        <v>98</v>
      </c>
      <c r="B5" s="283" t="s">
        <v>99</v>
      </c>
      <c r="C5" s="95"/>
      <c r="D5" s="95" t="s">
        <v>79</v>
      </c>
      <c r="E5" s="95" t="s">
        <v>200</v>
      </c>
      <c r="F5" s="95" t="s">
        <v>201</v>
      </c>
      <c r="G5" s="284"/>
    </row>
    <row r="6" ht="13.5" customHeight="1" spans="1:7">
      <c r="A6" s="178">
        <v>1</v>
      </c>
      <c r="B6" s="178">
        <v>2</v>
      </c>
      <c r="C6" s="285">
        <v>3</v>
      </c>
      <c r="D6" s="285">
        <v>4</v>
      </c>
      <c r="E6" s="285">
        <v>5</v>
      </c>
      <c r="F6" s="285">
        <v>6</v>
      </c>
      <c r="G6" s="178">
        <v>7</v>
      </c>
    </row>
    <row r="7" ht="18" customHeight="1" spans="1:7">
      <c r="A7" s="286" t="s">
        <v>108</v>
      </c>
      <c r="B7" s="286" t="s">
        <v>109</v>
      </c>
      <c r="C7" s="287">
        <v>4904800.4</v>
      </c>
      <c r="D7" s="287">
        <v>3808682</v>
      </c>
      <c r="E7" s="287">
        <v>3280082</v>
      </c>
      <c r="F7" s="287">
        <v>528600</v>
      </c>
      <c r="G7" s="287">
        <v>1096118.4</v>
      </c>
    </row>
    <row r="8" ht="18" customHeight="1" spans="1:7">
      <c r="A8" s="288" t="s">
        <v>110</v>
      </c>
      <c r="B8" s="288" t="s">
        <v>111</v>
      </c>
      <c r="C8" s="244">
        <v>50000</v>
      </c>
      <c r="D8" s="287"/>
      <c r="E8" s="244"/>
      <c r="F8" s="244"/>
      <c r="G8" s="244">
        <v>50000</v>
      </c>
    </row>
    <row r="9" ht="18" customHeight="1" spans="1:7">
      <c r="A9" s="289" t="s">
        <v>112</v>
      </c>
      <c r="B9" s="289" t="s">
        <v>113</v>
      </c>
      <c r="C9" s="244">
        <v>50000</v>
      </c>
      <c r="D9" s="287"/>
      <c r="E9" s="244"/>
      <c r="F9" s="244"/>
      <c r="G9" s="244">
        <v>50000</v>
      </c>
    </row>
    <row r="10" ht="18" customHeight="1" spans="1:7">
      <c r="A10" s="288" t="s">
        <v>114</v>
      </c>
      <c r="B10" s="288" t="s">
        <v>115</v>
      </c>
      <c r="C10" s="244">
        <v>4854800.4</v>
      </c>
      <c r="D10" s="287">
        <v>3808682</v>
      </c>
      <c r="E10" s="244">
        <v>3280082</v>
      </c>
      <c r="F10" s="244">
        <v>528600</v>
      </c>
      <c r="G10" s="244">
        <v>1046118.4</v>
      </c>
    </row>
    <row r="11" ht="18" customHeight="1" spans="1:7">
      <c r="A11" s="289" t="s">
        <v>116</v>
      </c>
      <c r="B11" s="289" t="s">
        <v>117</v>
      </c>
      <c r="C11" s="244">
        <v>2363635</v>
      </c>
      <c r="D11" s="287">
        <v>2363635</v>
      </c>
      <c r="E11" s="244">
        <v>1944335</v>
      </c>
      <c r="F11" s="244">
        <v>419300</v>
      </c>
      <c r="G11" s="244"/>
    </row>
    <row r="12" ht="18" customHeight="1" spans="1:7">
      <c r="A12" s="289" t="s">
        <v>118</v>
      </c>
      <c r="B12" s="289" t="s">
        <v>113</v>
      </c>
      <c r="C12" s="244">
        <v>1036000</v>
      </c>
      <c r="D12" s="287"/>
      <c r="E12" s="244"/>
      <c r="F12" s="244"/>
      <c r="G12" s="244">
        <v>1036000</v>
      </c>
    </row>
    <row r="13" ht="18" customHeight="1" spans="1:7">
      <c r="A13" s="289" t="s">
        <v>119</v>
      </c>
      <c r="B13" s="289" t="s">
        <v>120</v>
      </c>
      <c r="C13" s="244">
        <v>1445047</v>
      </c>
      <c r="D13" s="287">
        <v>1445047</v>
      </c>
      <c r="E13" s="244">
        <v>1335747</v>
      </c>
      <c r="F13" s="244">
        <v>109300</v>
      </c>
      <c r="G13" s="244"/>
    </row>
    <row r="14" ht="18" customHeight="1" spans="1:7">
      <c r="A14" s="289" t="s">
        <v>121</v>
      </c>
      <c r="B14" s="289" t="s">
        <v>115</v>
      </c>
      <c r="C14" s="244">
        <v>10118.4</v>
      </c>
      <c r="D14" s="287"/>
      <c r="E14" s="244"/>
      <c r="F14" s="244"/>
      <c r="G14" s="244">
        <v>10118.4</v>
      </c>
    </row>
    <row r="15" ht="18" customHeight="1" spans="1:7">
      <c r="A15" s="286" t="s">
        <v>122</v>
      </c>
      <c r="B15" s="286" t="s">
        <v>123</v>
      </c>
      <c r="C15" s="244">
        <v>86600</v>
      </c>
      <c r="D15" s="287"/>
      <c r="E15" s="244"/>
      <c r="F15" s="244"/>
      <c r="G15" s="244">
        <v>86600</v>
      </c>
    </row>
    <row r="16" ht="18" customHeight="1" spans="1:7">
      <c r="A16" s="288" t="s">
        <v>124</v>
      </c>
      <c r="B16" s="288" t="s">
        <v>125</v>
      </c>
      <c r="C16" s="244">
        <v>86600</v>
      </c>
      <c r="D16" s="287"/>
      <c r="E16" s="244"/>
      <c r="F16" s="244"/>
      <c r="G16" s="244">
        <v>86600</v>
      </c>
    </row>
    <row r="17" ht="18" customHeight="1" spans="1:7">
      <c r="A17" s="289" t="s">
        <v>126</v>
      </c>
      <c r="B17" s="289" t="s">
        <v>127</v>
      </c>
      <c r="C17" s="244">
        <v>36600</v>
      </c>
      <c r="D17" s="287"/>
      <c r="E17" s="244"/>
      <c r="F17" s="244"/>
      <c r="G17" s="244">
        <v>36600</v>
      </c>
    </row>
    <row r="18" ht="18" customHeight="1" spans="1:7">
      <c r="A18" s="289" t="s">
        <v>128</v>
      </c>
      <c r="B18" s="289" t="s">
        <v>125</v>
      </c>
      <c r="C18" s="244">
        <v>50000</v>
      </c>
      <c r="D18" s="287"/>
      <c r="E18" s="244"/>
      <c r="F18" s="244"/>
      <c r="G18" s="244">
        <v>50000</v>
      </c>
    </row>
    <row r="19" ht="18" customHeight="1" spans="1:7">
      <c r="A19" s="286" t="s">
        <v>129</v>
      </c>
      <c r="B19" s="286" t="s">
        <v>130</v>
      </c>
      <c r="C19" s="244">
        <v>639084</v>
      </c>
      <c r="D19" s="287">
        <v>636914</v>
      </c>
      <c r="E19" s="244">
        <v>625514</v>
      </c>
      <c r="F19" s="244">
        <v>11400</v>
      </c>
      <c r="G19" s="244">
        <v>2170</v>
      </c>
    </row>
    <row r="20" ht="18" customHeight="1" spans="1:7">
      <c r="A20" s="288" t="s">
        <v>131</v>
      </c>
      <c r="B20" s="288" t="s">
        <v>132</v>
      </c>
      <c r="C20" s="244">
        <v>636914</v>
      </c>
      <c r="D20" s="287">
        <v>636914</v>
      </c>
      <c r="E20" s="244">
        <v>625514</v>
      </c>
      <c r="F20" s="244">
        <v>11400</v>
      </c>
      <c r="G20" s="244"/>
    </row>
    <row r="21" ht="18" customHeight="1" spans="1:7">
      <c r="A21" s="289" t="s">
        <v>133</v>
      </c>
      <c r="B21" s="289" t="s">
        <v>134</v>
      </c>
      <c r="C21" s="244">
        <v>162600</v>
      </c>
      <c r="D21" s="287">
        <v>162600</v>
      </c>
      <c r="E21" s="244">
        <v>151200</v>
      </c>
      <c r="F21" s="244">
        <v>11400</v>
      </c>
      <c r="G21" s="244"/>
    </row>
    <row r="22" ht="18" customHeight="1" spans="1:7">
      <c r="A22" s="289" t="s">
        <v>135</v>
      </c>
      <c r="B22" s="289" t="s">
        <v>136</v>
      </c>
      <c r="C22" s="244">
        <v>370400</v>
      </c>
      <c r="D22" s="287">
        <v>370400</v>
      </c>
      <c r="E22" s="244">
        <v>370400</v>
      </c>
      <c r="F22" s="244"/>
      <c r="G22" s="244"/>
    </row>
    <row r="23" ht="18" customHeight="1" spans="1:7">
      <c r="A23" s="289" t="s">
        <v>137</v>
      </c>
      <c r="B23" s="289" t="s">
        <v>138</v>
      </c>
      <c r="C23" s="244">
        <v>103914</v>
      </c>
      <c r="D23" s="287">
        <v>103914</v>
      </c>
      <c r="E23" s="244">
        <v>103914</v>
      </c>
      <c r="F23" s="244"/>
      <c r="G23" s="244"/>
    </row>
    <row r="24" ht="18" customHeight="1" spans="1:7">
      <c r="A24" s="288" t="s">
        <v>139</v>
      </c>
      <c r="B24" s="288" t="s">
        <v>140</v>
      </c>
      <c r="C24" s="244">
        <v>2170</v>
      </c>
      <c r="D24" s="287"/>
      <c r="E24" s="244"/>
      <c r="F24" s="244"/>
      <c r="G24" s="244">
        <v>2170</v>
      </c>
    </row>
    <row r="25" ht="18" customHeight="1" spans="1:7">
      <c r="A25" s="289" t="s">
        <v>141</v>
      </c>
      <c r="B25" s="289" t="s">
        <v>142</v>
      </c>
      <c r="C25" s="244">
        <v>2170</v>
      </c>
      <c r="D25" s="287"/>
      <c r="E25" s="244"/>
      <c r="F25" s="244"/>
      <c r="G25" s="244">
        <v>2170</v>
      </c>
    </row>
    <row r="26" ht="18" customHeight="1" spans="1:7">
      <c r="A26" s="286" t="s">
        <v>143</v>
      </c>
      <c r="B26" s="286" t="s">
        <v>144</v>
      </c>
      <c r="C26" s="244">
        <v>339870</v>
      </c>
      <c r="D26" s="287">
        <v>339870</v>
      </c>
      <c r="E26" s="244">
        <v>339870</v>
      </c>
      <c r="F26" s="244"/>
      <c r="G26" s="244"/>
    </row>
    <row r="27" ht="18" customHeight="1" spans="1:7">
      <c r="A27" s="288" t="s">
        <v>145</v>
      </c>
      <c r="B27" s="288" t="s">
        <v>146</v>
      </c>
      <c r="C27" s="244">
        <v>339870</v>
      </c>
      <c r="D27" s="287">
        <v>339870</v>
      </c>
      <c r="E27" s="244">
        <v>339870</v>
      </c>
      <c r="F27" s="244"/>
      <c r="G27" s="244"/>
    </row>
    <row r="28" ht="18" customHeight="1" spans="1:7">
      <c r="A28" s="289" t="s">
        <v>147</v>
      </c>
      <c r="B28" s="289" t="s">
        <v>148</v>
      </c>
      <c r="C28" s="244">
        <v>92640</v>
      </c>
      <c r="D28" s="287">
        <v>92640</v>
      </c>
      <c r="E28" s="244">
        <v>92640</v>
      </c>
      <c r="F28" s="244"/>
      <c r="G28" s="244"/>
    </row>
    <row r="29" ht="18" customHeight="1" spans="1:7">
      <c r="A29" s="289" t="s">
        <v>149</v>
      </c>
      <c r="B29" s="289" t="s">
        <v>150</v>
      </c>
      <c r="C29" s="244">
        <v>99200</v>
      </c>
      <c r="D29" s="287">
        <v>99200</v>
      </c>
      <c r="E29" s="244">
        <v>99200</v>
      </c>
      <c r="F29" s="244"/>
      <c r="G29" s="244"/>
    </row>
    <row r="30" ht="18" customHeight="1" spans="1:7">
      <c r="A30" s="289" t="s">
        <v>151</v>
      </c>
      <c r="B30" s="289" t="s">
        <v>152</v>
      </c>
      <c r="C30" s="244">
        <v>143280</v>
      </c>
      <c r="D30" s="287">
        <v>143280</v>
      </c>
      <c r="E30" s="244">
        <v>143280</v>
      </c>
      <c r="F30" s="244"/>
      <c r="G30" s="244"/>
    </row>
    <row r="31" ht="18" customHeight="1" spans="1:7">
      <c r="A31" s="289" t="s">
        <v>153</v>
      </c>
      <c r="B31" s="289" t="s">
        <v>154</v>
      </c>
      <c r="C31" s="244">
        <v>4750</v>
      </c>
      <c r="D31" s="287">
        <v>4750</v>
      </c>
      <c r="E31" s="244">
        <v>4750</v>
      </c>
      <c r="F31" s="244"/>
      <c r="G31" s="244"/>
    </row>
    <row r="32" ht="18" customHeight="1" spans="1:7">
      <c r="A32" s="286" t="s">
        <v>155</v>
      </c>
      <c r="B32" s="286" t="s">
        <v>156</v>
      </c>
      <c r="C32" s="244">
        <v>342444</v>
      </c>
      <c r="D32" s="287">
        <v>342444</v>
      </c>
      <c r="E32" s="244">
        <v>342444</v>
      </c>
      <c r="F32" s="244"/>
      <c r="G32" s="244"/>
    </row>
    <row r="33" ht="18" customHeight="1" spans="1:7">
      <c r="A33" s="288" t="s">
        <v>157</v>
      </c>
      <c r="B33" s="288" t="s">
        <v>158</v>
      </c>
      <c r="C33" s="244">
        <v>342444</v>
      </c>
      <c r="D33" s="287">
        <v>342444</v>
      </c>
      <c r="E33" s="244">
        <v>342444</v>
      </c>
      <c r="F33" s="244"/>
      <c r="G33" s="244"/>
    </row>
    <row r="34" ht="18" customHeight="1" spans="1:7">
      <c r="A34" s="289" t="s">
        <v>159</v>
      </c>
      <c r="B34" s="289" t="s">
        <v>160</v>
      </c>
      <c r="C34" s="244">
        <v>342444</v>
      </c>
      <c r="D34" s="287">
        <v>342444</v>
      </c>
      <c r="E34" s="244">
        <v>342444</v>
      </c>
      <c r="F34" s="244"/>
      <c r="G34" s="244"/>
    </row>
    <row r="35" ht="18" customHeight="1" spans="1:7">
      <c r="A35" s="173" t="s">
        <v>161</v>
      </c>
      <c r="B35" s="175" t="s">
        <v>161</v>
      </c>
      <c r="C35" s="244">
        <v>6312798.4</v>
      </c>
      <c r="D35" s="287">
        <v>5127910</v>
      </c>
      <c r="E35" s="244">
        <v>4587910</v>
      </c>
      <c r="F35" s="244">
        <v>540000</v>
      </c>
      <c r="G35" s="244">
        <v>1184888.4</v>
      </c>
    </row>
    <row r="36" customHeight="1" spans="2:4">
      <c r="B36" s="176"/>
      <c r="C36" s="290"/>
      <c r="D36" s="290"/>
    </row>
  </sheetData>
  <mergeCells count="7">
    <mergeCell ref="A2:G2"/>
    <mergeCell ref="A3:E3"/>
    <mergeCell ref="A4:B4"/>
    <mergeCell ref="D4:F4"/>
    <mergeCell ref="A35:B3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8" sqref="A8"/>
    </sheetView>
  </sheetViews>
  <sheetFormatPr defaultColWidth="8.88571428571429" defaultRowHeight="14.25" outlineLevelRow="6" outlineLevelCol="5"/>
  <cols>
    <col min="1" max="2" width="27.4285714285714" style="266" customWidth="1"/>
    <col min="3" max="3" width="17.2857142857143" style="267" customWidth="1"/>
    <col min="4" max="5" width="26.2857142857143" style="268" customWidth="1"/>
    <col min="6" max="6" width="18.7142857142857" style="268" customWidth="1"/>
    <col min="7" max="7" width="9.13333333333333" style="84" customWidth="1"/>
    <col min="8" max="16384" width="9.13333333333333" style="84"/>
  </cols>
  <sheetData>
    <row r="1" ht="12" customHeight="1" spans="1:5">
      <c r="A1" s="269" t="s">
        <v>202</v>
      </c>
      <c r="B1" s="270"/>
      <c r="C1" s="129"/>
      <c r="D1" s="84"/>
      <c r="E1" s="84"/>
    </row>
    <row r="2" ht="25.5" customHeight="1" spans="1:6">
      <c r="A2" s="271" t="s">
        <v>7</v>
      </c>
      <c r="B2" s="271"/>
      <c r="C2" s="271"/>
      <c r="D2" s="271"/>
      <c r="E2" s="271"/>
      <c r="F2" s="271"/>
    </row>
    <row r="3" ht="15.75" customHeight="1" spans="1:6">
      <c r="A3" s="166" t="s">
        <v>22</v>
      </c>
      <c r="B3" s="270"/>
      <c r="C3" s="129"/>
      <c r="D3" s="84"/>
      <c r="E3" s="84"/>
      <c r="F3" s="272" t="s">
        <v>203</v>
      </c>
    </row>
    <row r="4" s="265" customFormat="1" ht="19.5" customHeight="1" spans="1:6">
      <c r="A4" s="273" t="s">
        <v>204</v>
      </c>
      <c r="B4" s="92" t="s">
        <v>205</v>
      </c>
      <c r="C4" s="93" t="s">
        <v>206</v>
      </c>
      <c r="D4" s="94"/>
      <c r="E4" s="168"/>
      <c r="F4" s="92" t="s">
        <v>207</v>
      </c>
    </row>
    <row r="5" s="265" customFormat="1" ht="19.5" customHeight="1" spans="1:6">
      <c r="A5" s="112"/>
      <c r="B5" s="96"/>
      <c r="C5" s="113" t="s">
        <v>79</v>
      </c>
      <c r="D5" s="113" t="s">
        <v>208</v>
      </c>
      <c r="E5" s="113" t="s">
        <v>209</v>
      </c>
      <c r="F5" s="96"/>
    </row>
    <row r="6" s="265" customFormat="1" ht="18.75" customHeight="1" spans="1:6">
      <c r="A6" s="274">
        <v>1</v>
      </c>
      <c r="B6" s="274">
        <v>2</v>
      </c>
      <c r="C6" s="275">
        <v>3</v>
      </c>
      <c r="D6" s="274">
        <v>4</v>
      </c>
      <c r="E6" s="274">
        <v>5</v>
      </c>
      <c r="F6" s="274">
        <v>6</v>
      </c>
    </row>
    <row r="7" ht="18.75" customHeight="1" spans="1:6">
      <c r="A7" s="276">
        <f>B7+C7+F7</f>
        <v>39500</v>
      </c>
      <c r="B7" s="276">
        <v>0</v>
      </c>
      <c r="C7" s="277">
        <v>15000</v>
      </c>
      <c r="D7" s="276">
        <v>0</v>
      </c>
      <c r="E7" s="276">
        <v>15000</v>
      </c>
      <c r="F7" s="276">
        <v>24500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9"/>
  <sheetViews>
    <sheetView zoomScaleSheetLayoutView="60" topLeftCell="A37" workbookViewId="0">
      <selection activeCell="D38" sqref="D38"/>
    </sheetView>
  </sheetViews>
  <sheetFormatPr defaultColWidth="8.88571428571429" defaultRowHeight="14.25" customHeight="1"/>
  <cols>
    <col min="1" max="1" width="29.7142857142857" style="84" customWidth="1"/>
    <col min="2" max="2" width="35" style="160" customWidth="1"/>
    <col min="3" max="3" width="20.2857142857143" style="160" customWidth="1"/>
    <col min="4" max="4" width="17.1428571428571" style="160" customWidth="1"/>
    <col min="5" max="5" width="15.1333333333333" style="160"/>
    <col min="6" max="6" width="28.8571428571429" style="160" customWidth="1"/>
    <col min="7" max="7" width="14.2857142857143" style="160" customWidth="1"/>
    <col min="8" max="8" width="26" style="160" customWidth="1"/>
    <col min="9" max="24" width="12.1333333333333" style="129" customWidth="1"/>
    <col min="25" max="25" width="9.13333333333333" style="84" customWidth="1"/>
    <col min="26" max="16384" width="9.13333333333333" style="84"/>
  </cols>
  <sheetData>
    <row r="1" ht="12" customHeight="1" spans="1:1">
      <c r="A1" s="251" t="s">
        <v>210</v>
      </c>
    </row>
    <row r="2" ht="39" customHeight="1" spans="1:24">
      <c r="A2" s="252" t="s">
        <v>8</v>
      </c>
      <c r="B2" s="252"/>
      <c r="C2" s="252"/>
      <c r="D2" s="252"/>
      <c r="E2" s="252"/>
      <c r="F2" s="252"/>
      <c r="G2" s="252"/>
      <c r="H2" s="252"/>
      <c r="I2" s="252"/>
      <c r="J2" s="252"/>
      <c r="K2" s="252"/>
      <c r="L2" s="252"/>
      <c r="M2" s="252"/>
      <c r="N2" s="252"/>
      <c r="O2" s="252"/>
      <c r="P2" s="252"/>
      <c r="Q2" s="252"/>
      <c r="R2" s="252"/>
      <c r="S2" s="252"/>
      <c r="T2" s="252"/>
      <c r="U2" s="252"/>
      <c r="V2" s="252"/>
      <c r="W2" s="252"/>
      <c r="X2" s="252"/>
    </row>
    <row r="3" ht="18" customHeight="1" spans="1:24">
      <c r="A3" s="253" t="s">
        <v>22</v>
      </c>
      <c r="B3" s="253"/>
      <c r="C3" s="253"/>
      <c r="D3" s="253"/>
      <c r="E3" s="253"/>
      <c r="F3" s="253"/>
      <c r="G3" s="253"/>
      <c r="H3" s="253"/>
      <c r="I3" s="253"/>
      <c r="J3" s="253"/>
      <c r="K3" s="84"/>
      <c r="L3" s="84"/>
      <c r="M3" s="84"/>
      <c r="N3" s="84"/>
      <c r="O3" s="84"/>
      <c r="P3" s="84"/>
      <c r="Q3" s="84"/>
      <c r="X3" s="261" t="s">
        <v>23</v>
      </c>
    </row>
    <row r="4" ht="13.5" spans="1:24">
      <c r="A4" s="191" t="s">
        <v>211</v>
      </c>
      <c r="B4" s="191" t="s">
        <v>212</v>
      </c>
      <c r="C4" s="191" t="s">
        <v>213</v>
      </c>
      <c r="D4" s="191" t="s">
        <v>214</v>
      </c>
      <c r="E4" s="191" t="s">
        <v>215</v>
      </c>
      <c r="F4" s="191" t="s">
        <v>216</v>
      </c>
      <c r="G4" s="191" t="s">
        <v>217</v>
      </c>
      <c r="H4" s="191" t="s">
        <v>218</v>
      </c>
      <c r="I4" s="119" t="s">
        <v>219</v>
      </c>
      <c r="J4" s="119"/>
      <c r="K4" s="119"/>
      <c r="L4" s="119"/>
      <c r="M4" s="119"/>
      <c r="N4" s="119"/>
      <c r="O4" s="119"/>
      <c r="P4" s="119"/>
      <c r="Q4" s="119"/>
      <c r="R4" s="119"/>
      <c r="S4" s="119"/>
      <c r="T4" s="119"/>
      <c r="U4" s="119"/>
      <c r="V4" s="119"/>
      <c r="W4" s="119"/>
      <c r="X4" s="119"/>
    </row>
    <row r="5" ht="13.5" spans="1:24">
      <c r="A5" s="191"/>
      <c r="B5" s="191"/>
      <c r="C5" s="191"/>
      <c r="D5" s="191"/>
      <c r="E5" s="191"/>
      <c r="F5" s="191"/>
      <c r="G5" s="191"/>
      <c r="H5" s="191"/>
      <c r="I5" s="119" t="s">
        <v>220</v>
      </c>
      <c r="J5" s="119" t="s">
        <v>221</v>
      </c>
      <c r="K5" s="119"/>
      <c r="L5" s="119"/>
      <c r="M5" s="119"/>
      <c r="N5" s="119"/>
      <c r="O5" s="95" t="s">
        <v>222</v>
      </c>
      <c r="P5" s="95"/>
      <c r="Q5" s="95"/>
      <c r="R5" s="119" t="s">
        <v>83</v>
      </c>
      <c r="S5" s="119" t="s">
        <v>84</v>
      </c>
      <c r="T5" s="119"/>
      <c r="U5" s="119"/>
      <c r="V5" s="119"/>
      <c r="W5" s="119"/>
      <c r="X5" s="119"/>
    </row>
    <row r="6" ht="13.5" customHeight="1" spans="1:24">
      <c r="A6" s="191"/>
      <c r="B6" s="191"/>
      <c r="C6" s="191"/>
      <c r="D6" s="191"/>
      <c r="E6" s="191"/>
      <c r="F6" s="191"/>
      <c r="G6" s="191"/>
      <c r="H6" s="191"/>
      <c r="I6" s="119"/>
      <c r="J6" s="120" t="s">
        <v>223</v>
      </c>
      <c r="K6" s="119" t="s">
        <v>224</v>
      </c>
      <c r="L6" s="119" t="s">
        <v>225</v>
      </c>
      <c r="M6" s="119" t="s">
        <v>226</v>
      </c>
      <c r="N6" s="119" t="s">
        <v>227</v>
      </c>
      <c r="O6" s="257" t="s">
        <v>80</v>
      </c>
      <c r="P6" s="257" t="s">
        <v>81</v>
      </c>
      <c r="Q6" s="257" t="s">
        <v>82</v>
      </c>
      <c r="R6" s="119"/>
      <c r="S6" s="119" t="s">
        <v>79</v>
      </c>
      <c r="T6" s="119" t="s">
        <v>86</v>
      </c>
      <c r="U6" s="119" t="s">
        <v>87</v>
      </c>
      <c r="V6" s="119" t="s">
        <v>88</v>
      </c>
      <c r="W6" s="119" t="s">
        <v>89</v>
      </c>
      <c r="X6" s="119" t="s">
        <v>90</v>
      </c>
    </row>
    <row r="7" ht="12.75" spans="1:24">
      <c r="A7" s="191"/>
      <c r="B7" s="191"/>
      <c r="C7" s="191"/>
      <c r="D7" s="191"/>
      <c r="E7" s="191"/>
      <c r="F7" s="191"/>
      <c r="G7" s="191"/>
      <c r="H7" s="191"/>
      <c r="I7" s="119"/>
      <c r="J7" s="123"/>
      <c r="K7" s="119"/>
      <c r="L7" s="119"/>
      <c r="M7" s="119"/>
      <c r="N7" s="119"/>
      <c r="O7" s="258"/>
      <c r="P7" s="258"/>
      <c r="Q7" s="258"/>
      <c r="R7" s="119"/>
      <c r="S7" s="119"/>
      <c r="T7" s="119"/>
      <c r="U7" s="119"/>
      <c r="V7" s="119"/>
      <c r="W7" s="119"/>
      <c r="X7" s="119"/>
    </row>
    <row r="8" ht="13.5" customHeight="1" spans="1:24">
      <c r="A8" s="254">
        <v>1</v>
      </c>
      <c r="B8" s="254">
        <v>2</v>
      </c>
      <c r="C8" s="254">
        <v>3</v>
      </c>
      <c r="D8" s="254">
        <v>4</v>
      </c>
      <c r="E8" s="254">
        <v>5</v>
      </c>
      <c r="F8" s="254">
        <v>6</v>
      </c>
      <c r="G8" s="254">
        <v>7</v>
      </c>
      <c r="H8" s="254">
        <v>8</v>
      </c>
      <c r="I8" s="254">
        <v>9</v>
      </c>
      <c r="J8" s="254">
        <v>10</v>
      </c>
      <c r="K8" s="254">
        <v>11</v>
      </c>
      <c r="L8" s="254">
        <v>12</v>
      </c>
      <c r="M8" s="254">
        <v>13</v>
      </c>
      <c r="N8" s="254">
        <v>14</v>
      </c>
      <c r="O8" s="254">
        <v>15</v>
      </c>
      <c r="P8" s="254">
        <v>16</v>
      </c>
      <c r="Q8" s="254">
        <v>17</v>
      </c>
      <c r="R8" s="254">
        <v>18</v>
      </c>
      <c r="S8" s="254">
        <v>19</v>
      </c>
      <c r="T8" s="254">
        <v>20</v>
      </c>
      <c r="U8" s="254">
        <v>21</v>
      </c>
      <c r="V8" s="254">
        <v>22</v>
      </c>
      <c r="W8" s="254">
        <v>23</v>
      </c>
      <c r="X8" s="254">
        <v>24</v>
      </c>
    </row>
    <row r="9" ht="18" customHeight="1" spans="1:24">
      <c r="A9" s="255" t="s">
        <v>228</v>
      </c>
      <c r="B9" s="143" t="s">
        <v>92</v>
      </c>
      <c r="C9" s="143"/>
      <c r="D9" s="143"/>
      <c r="E9" s="143"/>
      <c r="F9" s="143"/>
      <c r="G9" s="143"/>
      <c r="H9" s="143"/>
      <c r="I9" s="259">
        <v>5127910</v>
      </c>
      <c r="J9" s="259">
        <v>5127910</v>
      </c>
      <c r="K9" s="259"/>
      <c r="L9" s="259"/>
      <c r="M9" s="259">
        <v>5127910</v>
      </c>
      <c r="N9" s="259"/>
      <c r="O9" s="259"/>
      <c r="P9" s="259"/>
      <c r="Q9" s="259"/>
      <c r="R9" s="259"/>
      <c r="S9" s="259"/>
      <c r="T9" s="259"/>
      <c r="U9" s="259"/>
      <c r="V9" s="259"/>
      <c r="W9" s="259"/>
      <c r="X9" s="259" t="s">
        <v>93</v>
      </c>
    </row>
    <row r="10" ht="18" customHeight="1" spans="1:24">
      <c r="A10" s="255" t="s">
        <v>92</v>
      </c>
      <c r="B10" s="256" t="s">
        <v>95</v>
      </c>
      <c r="C10" s="143" t="s">
        <v>229</v>
      </c>
      <c r="D10" s="143" t="s">
        <v>230</v>
      </c>
      <c r="E10" s="143" t="s">
        <v>119</v>
      </c>
      <c r="F10" s="143" t="s">
        <v>120</v>
      </c>
      <c r="G10" s="143" t="s">
        <v>231</v>
      </c>
      <c r="H10" s="143" t="s">
        <v>232</v>
      </c>
      <c r="I10" s="260">
        <v>280128</v>
      </c>
      <c r="J10" s="260">
        <v>280128</v>
      </c>
      <c r="K10" s="260"/>
      <c r="L10" s="260"/>
      <c r="M10" s="260">
        <v>280128</v>
      </c>
      <c r="N10" s="260"/>
      <c r="O10" s="260"/>
      <c r="P10" s="260"/>
      <c r="Q10" s="260"/>
      <c r="R10" s="260"/>
      <c r="S10" s="260"/>
      <c r="T10" s="260"/>
      <c r="U10" s="260"/>
      <c r="V10" s="260"/>
      <c r="W10" s="260"/>
      <c r="X10" s="260"/>
    </row>
    <row r="11" ht="18" customHeight="1" spans="1:24">
      <c r="A11" s="255" t="s">
        <v>92</v>
      </c>
      <c r="B11" s="256" t="s">
        <v>95</v>
      </c>
      <c r="C11" s="143" t="s">
        <v>229</v>
      </c>
      <c r="D11" s="143" t="s">
        <v>230</v>
      </c>
      <c r="E11" s="143" t="s">
        <v>119</v>
      </c>
      <c r="F11" s="143" t="s">
        <v>120</v>
      </c>
      <c r="G11" s="143" t="s">
        <v>233</v>
      </c>
      <c r="H11" s="143" t="s">
        <v>234</v>
      </c>
      <c r="I11" s="260">
        <v>60</v>
      </c>
      <c r="J11" s="260">
        <v>60</v>
      </c>
      <c r="K11" s="260"/>
      <c r="L11" s="260"/>
      <c r="M11" s="260">
        <v>60</v>
      </c>
      <c r="N11" s="260"/>
      <c r="O11" s="260"/>
      <c r="P11" s="260"/>
      <c r="Q11" s="260"/>
      <c r="R11" s="260"/>
      <c r="S11" s="260"/>
      <c r="T11" s="260"/>
      <c r="U11" s="260"/>
      <c r="V11" s="260"/>
      <c r="W11" s="260"/>
      <c r="X11" s="260"/>
    </row>
    <row r="12" ht="18" customHeight="1" spans="1:24">
      <c r="A12" s="255" t="s">
        <v>92</v>
      </c>
      <c r="B12" s="256" t="s">
        <v>95</v>
      </c>
      <c r="C12" s="143" t="s">
        <v>229</v>
      </c>
      <c r="D12" s="143" t="s">
        <v>230</v>
      </c>
      <c r="E12" s="143" t="s">
        <v>119</v>
      </c>
      <c r="F12" s="143" t="s">
        <v>120</v>
      </c>
      <c r="G12" s="143" t="s">
        <v>235</v>
      </c>
      <c r="H12" s="143" t="s">
        <v>236</v>
      </c>
      <c r="I12" s="260">
        <v>23344</v>
      </c>
      <c r="J12" s="260">
        <v>23344</v>
      </c>
      <c r="K12" s="260"/>
      <c r="L12" s="260"/>
      <c r="M12" s="260">
        <v>23344</v>
      </c>
      <c r="N12" s="260"/>
      <c r="O12" s="260"/>
      <c r="P12" s="260"/>
      <c r="Q12" s="260"/>
      <c r="R12" s="260"/>
      <c r="S12" s="260"/>
      <c r="T12" s="260"/>
      <c r="U12" s="260"/>
      <c r="V12" s="260"/>
      <c r="W12" s="260"/>
      <c r="X12" s="260"/>
    </row>
    <row r="13" ht="18" customHeight="1" spans="1:24">
      <c r="A13" s="255" t="s">
        <v>92</v>
      </c>
      <c r="B13" s="256" t="s">
        <v>95</v>
      </c>
      <c r="C13" s="143" t="s">
        <v>229</v>
      </c>
      <c r="D13" s="143" t="s">
        <v>230</v>
      </c>
      <c r="E13" s="143" t="s">
        <v>119</v>
      </c>
      <c r="F13" s="143" t="s">
        <v>120</v>
      </c>
      <c r="G13" s="143" t="s">
        <v>237</v>
      </c>
      <c r="H13" s="143" t="s">
        <v>238</v>
      </c>
      <c r="I13" s="260">
        <v>446004</v>
      </c>
      <c r="J13" s="260">
        <v>446004</v>
      </c>
      <c r="K13" s="260"/>
      <c r="L13" s="260"/>
      <c r="M13" s="260">
        <v>446004</v>
      </c>
      <c r="N13" s="260"/>
      <c r="O13" s="260"/>
      <c r="P13" s="260"/>
      <c r="Q13" s="260"/>
      <c r="R13" s="260"/>
      <c r="S13" s="260"/>
      <c r="T13" s="260"/>
      <c r="U13" s="260"/>
      <c r="V13" s="260"/>
      <c r="W13" s="260"/>
      <c r="X13" s="260"/>
    </row>
    <row r="14" ht="18" customHeight="1" spans="1:24">
      <c r="A14" s="255" t="s">
        <v>92</v>
      </c>
      <c r="B14" s="256" t="s">
        <v>95</v>
      </c>
      <c r="C14" s="143" t="s">
        <v>239</v>
      </c>
      <c r="D14" s="143" t="s">
        <v>240</v>
      </c>
      <c r="E14" s="143" t="s">
        <v>119</v>
      </c>
      <c r="F14" s="143" t="s">
        <v>120</v>
      </c>
      <c r="G14" s="143" t="s">
        <v>241</v>
      </c>
      <c r="H14" s="143" t="s">
        <v>242</v>
      </c>
      <c r="I14" s="260">
        <v>5760</v>
      </c>
      <c r="J14" s="260">
        <v>5760</v>
      </c>
      <c r="K14" s="260"/>
      <c r="L14" s="260"/>
      <c r="M14" s="260">
        <v>5760</v>
      </c>
      <c r="N14" s="260"/>
      <c r="O14" s="260"/>
      <c r="P14" s="260"/>
      <c r="Q14" s="260"/>
      <c r="R14" s="260"/>
      <c r="S14" s="260"/>
      <c r="T14" s="260"/>
      <c r="U14" s="260"/>
      <c r="V14" s="260"/>
      <c r="W14" s="260"/>
      <c r="X14" s="260"/>
    </row>
    <row r="15" ht="18" customHeight="1" spans="1:24">
      <c r="A15" s="255" t="s">
        <v>92</v>
      </c>
      <c r="B15" s="256" t="s">
        <v>95</v>
      </c>
      <c r="C15" s="143" t="s">
        <v>239</v>
      </c>
      <c r="D15" s="143" t="s">
        <v>240</v>
      </c>
      <c r="E15" s="143" t="s">
        <v>135</v>
      </c>
      <c r="F15" s="143" t="s">
        <v>136</v>
      </c>
      <c r="G15" s="143" t="s">
        <v>243</v>
      </c>
      <c r="H15" s="143" t="s">
        <v>244</v>
      </c>
      <c r="I15" s="260">
        <v>153040</v>
      </c>
      <c r="J15" s="260">
        <v>153040</v>
      </c>
      <c r="K15" s="260"/>
      <c r="L15" s="260"/>
      <c r="M15" s="260">
        <v>153040</v>
      </c>
      <c r="N15" s="260"/>
      <c r="O15" s="260"/>
      <c r="P15" s="260"/>
      <c r="Q15" s="260"/>
      <c r="R15" s="260"/>
      <c r="S15" s="260"/>
      <c r="T15" s="260"/>
      <c r="U15" s="260"/>
      <c r="V15" s="260"/>
      <c r="W15" s="260"/>
      <c r="X15" s="260"/>
    </row>
    <row r="16" ht="18" customHeight="1" spans="1:24">
      <c r="A16" s="255" t="s">
        <v>92</v>
      </c>
      <c r="B16" s="256" t="s">
        <v>95</v>
      </c>
      <c r="C16" s="143" t="s">
        <v>239</v>
      </c>
      <c r="D16" s="143" t="s">
        <v>240</v>
      </c>
      <c r="E16" s="143" t="s">
        <v>149</v>
      </c>
      <c r="F16" s="143" t="s">
        <v>150</v>
      </c>
      <c r="G16" s="143" t="s">
        <v>245</v>
      </c>
      <c r="H16" s="143" t="s">
        <v>246</v>
      </c>
      <c r="I16" s="260">
        <v>79360</v>
      </c>
      <c r="J16" s="260">
        <v>79360</v>
      </c>
      <c r="K16" s="260"/>
      <c r="L16" s="260"/>
      <c r="M16" s="260">
        <v>79360</v>
      </c>
      <c r="N16" s="260"/>
      <c r="O16" s="260"/>
      <c r="P16" s="260"/>
      <c r="Q16" s="260"/>
      <c r="R16" s="260"/>
      <c r="S16" s="260"/>
      <c r="T16" s="260"/>
      <c r="U16" s="260"/>
      <c r="V16" s="260"/>
      <c r="W16" s="260"/>
      <c r="X16" s="260"/>
    </row>
    <row r="17" ht="18" customHeight="1" spans="1:24">
      <c r="A17" s="255" t="s">
        <v>92</v>
      </c>
      <c r="B17" s="256" t="s">
        <v>95</v>
      </c>
      <c r="C17" s="143" t="s">
        <v>239</v>
      </c>
      <c r="D17" s="143" t="s">
        <v>240</v>
      </c>
      <c r="E17" s="143" t="s">
        <v>151</v>
      </c>
      <c r="F17" s="143" t="s">
        <v>152</v>
      </c>
      <c r="G17" s="143" t="s">
        <v>247</v>
      </c>
      <c r="H17" s="143" t="s">
        <v>248</v>
      </c>
      <c r="I17" s="260">
        <v>52800</v>
      </c>
      <c r="J17" s="260">
        <v>52800</v>
      </c>
      <c r="K17" s="260"/>
      <c r="L17" s="260"/>
      <c r="M17" s="260">
        <v>52800</v>
      </c>
      <c r="N17" s="260"/>
      <c r="O17" s="260"/>
      <c r="P17" s="260"/>
      <c r="Q17" s="260"/>
      <c r="R17" s="260"/>
      <c r="S17" s="260"/>
      <c r="T17" s="260"/>
      <c r="U17" s="260"/>
      <c r="V17" s="260"/>
      <c r="W17" s="260"/>
      <c r="X17" s="260"/>
    </row>
    <row r="18" ht="18" customHeight="1" spans="1:24">
      <c r="A18" s="255" t="s">
        <v>92</v>
      </c>
      <c r="B18" s="256" t="s">
        <v>95</v>
      </c>
      <c r="C18" s="143" t="s">
        <v>239</v>
      </c>
      <c r="D18" s="143" t="s">
        <v>240</v>
      </c>
      <c r="E18" s="143" t="s">
        <v>153</v>
      </c>
      <c r="F18" s="143" t="s">
        <v>154</v>
      </c>
      <c r="G18" s="143" t="s">
        <v>241</v>
      </c>
      <c r="H18" s="143" t="s">
        <v>242</v>
      </c>
      <c r="I18" s="260">
        <v>2000</v>
      </c>
      <c r="J18" s="260">
        <v>2000</v>
      </c>
      <c r="K18" s="260"/>
      <c r="L18" s="260"/>
      <c r="M18" s="260">
        <v>2000</v>
      </c>
      <c r="N18" s="260"/>
      <c r="O18" s="260"/>
      <c r="P18" s="260"/>
      <c r="Q18" s="260"/>
      <c r="R18" s="260"/>
      <c r="S18" s="260"/>
      <c r="T18" s="260"/>
      <c r="U18" s="260"/>
      <c r="V18" s="260"/>
      <c r="W18" s="260"/>
      <c r="X18" s="260"/>
    </row>
    <row r="19" ht="18" customHeight="1" spans="1:24">
      <c r="A19" s="255" t="s">
        <v>92</v>
      </c>
      <c r="B19" s="256" t="s">
        <v>95</v>
      </c>
      <c r="C19" s="143" t="s">
        <v>249</v>
      </c>
      <c r="D19" s="143" t="s">
        <v>160</v>
      </c>
      <c r="E19" s="143" t="s">
        <v>159</v>
      </c>
      <c r="F19" s="143" t="s">
        <v>160</v>
      </c>
      <c r="G19" s="143" t="s">
        <v>250</v>
      </c>
      <c r="H19" s="143" t="s">
        <v>160</v>
      </c>
      <c r="I19" s="260">
        <v>123936</v>
      </c>
      <c r="J19" s="260">
        <v>123936</v>
      </c>
      <c r="K19" s="260"/>
      <c r="L19" s="260"/>
      <c r="M19" s="260">
        <v>123936</v>
      </c>
      <c r="N19" s="260"/>
      <c r="O19" s="260"/>
      <c r="P19" s="260"/>
      <c r="Q19" s="260"/>
      <c r="R19" s="260"/>
      <c r="S19" s="260"/>
      <c r="T19" s="260"/>
      <c r="U19" s="260"/>
      <c r="V19" s="260"/>
      <c r="W19" s="260"/>
      <c r="X19" s="260"/>
    </row>
    <row r="20" ht="18" customHeight="1" spans="1:24">
      <c r="A20" s="255" t="s">
        <v>92</v>
      </c>
      <c r="B20" s="256" t="s">
        <v>95</v>
      </c>
      <c r="C20" s="143" t="s">
        <v>251</v>
      </c>
      <c r="D20" s="143" t="s">
        <v>252</v>
      </c>
      <c r="E20" s="143" t="s">
        <v>119</v>
      </c>
      <c r="F20" s="143" t="s">
        <v>120</v>
      </c>
      <c r="G20" s="143" t="s">
        <v>253</v>
      </c>
      <c r="H20" s="143" t="s">
        <v>252</v>
      </c>
      <c r="I20" s="260">
        <v>2880</v>
      </c>
      <c r="J20" s="260">
        <v>2880</v>
      </c>
      <c r="K20" s="260"/>
      <c r="L20" s="260"/>
      <c r="M20" s="260">
        <v>2880</v>
      </c>
      <c r="N20" s="260"/>
      <c r="O20" s="260"/>
      <c r="P20" s="260"/>
      <c r="Q20" s="260"/>
      <c r="R20" s="260"/>
      <c r="S20" s="260"/>
      <c r="T20" s="260"/>
      <c r="U20" s="260"/>
      <c r="V20" s="260"/>
      <c r="W20" s="260"/>
      <c r="X20" s="260"/>
    </row>
    <row r="21" ht="18" customHeight="1" spans="1:24">
      <c r="A21" s="255" t="s">
        <v>92</v>
      </c>
      <c r="B21" s="256" t="s">
        <v>95</v>
      </c>
      <c r="C21" s="143" t="s">
        <v>254</v>
      </c>
      <c r="D21" s="143" t="s">
        <v>255</v>
      </c>
      <c r="E21" s="143" t="s">
        <v>119</v>
      </c>
      <c r="F21" s="143" t="s">
        <v>120</v>
      </c>
      <c r="G21" s="143" t="s">
        <v>256</v>
      </c>
      <c r="H21" s="143" t="s">
        <v>257</v>
      </c>
      <c r="I21" s="260">
        <v>32000</v>
      </c>
      <c r="J21" s="260">
        <v>32000</v>
      </c>
      <c r="K21" s="260"/>
      <c r="L21" s="260"/>
      <c r="M21" s="260">
        <v>32000</v>
      </c>
      <c r="N21" s="260"/>
      <c r="O21" s="260"/>
      <c r="P21" s="260"/>
      <c r="Q21" s="260"/>
      <c r="R21" s="260"/>
      <c r="S21" s="260"/>
      <c r="T21" s="260"/>
      <c r="U21" s="260"/>
      <c r="V21" s="260"/>
      <c r="W21" s="260"/>
      <c r="X21" s="260"/>
    </row>
    <row r="22" ht="18" customHeight="1" spans="1:24">
      <c r="A22" s="255" t="s">
        <v>92</v>
      </c>
      <c r="B22" s="256" t="s">
        <v>95</v>
      </c>
      <c r="C22" s="143" t="s">
        <v>254</v>
      </c>
      <c r="D22" s="143" t="s">
        <v>255</v>
      </c>
      <c r="E22" s="143" t="s">
        <v>119</v>
      </c>
      <c r="F22" s="143" t="s">
        <v>120</v>
      </c>
      <c r="G22" s="143" t="s">
        <v>258</v>
      </c>
      <c r="H22" s="143" t="s">
        <v>259</v>
      </c>
      <c r="I22" s="260">
        <v>1600</v>
      </c>
      <c r="J22" s="260">
        <v>1600</v>
      </c>
      <c r="K22" s="260"/>
      <c r="L22" s="260"/>
      <c r="M22" s="260">
        <v>1600</v>
      </c>
      <c r="N22" s="260"/>
      <c r="O22" s="260"/>
      <c r="P22" s="260"/>
      <c r="Q22" s="260"/>
      <c r="R22" s="260"/>
      <c r="S22" s="260"/>
      <c r="T22" s="260"/>
      <c r="U22" s="260"/>
      <c r="V22" s="260"/>
      <c r="W22" s="260"/>
      <c r="X22" s="260"/>
    </row>
    <row r="23" ht="18" customHeight="1" spans="1:24">
      <c r="A23" s="255" t="s">
        <v>92</v>
      </c>
      <c r="B23" s="256" t="s">
        <v>95</v>
      </c>
      <c r="C23" s="143" t="s">
        <v>254</v>
      </c>
      <c r="D23" s="143" t="s">
        <v>255</v>
      </c>
      <c r="E23" s="143" t="s">
        <v>119</v>
      </c>
      <c r="F23" s="143" t="s">
        <v>120</v>
      </c>
      <c r="G23" s="143" t="s">
        <v>260</v>
      </c>
      <c r="H23" s="143" t="s">
        <v>261</v>
      </c>
      <c r="I23" s="260">
        <v>16000</v>
      </c>
      <c r="J23" s="260">
        <v>16000</v>
      </c>
      <c r="K23" s="260"/>
      <c r="L23" s="260"/>
      <c r="M23" s="260">
        <v>16000</v>
      </c>
      <c r="N23" s="260"/>
      <c r="O23" s="260"/>
      <c r="P23" s="260"/>
      <c r="Q23" s="260"/>
      <c r="R23" s="260"/>
      <c r="S23" s="260"/>
      <c r="T23" s="260"/>
      <c r="U23" s="260"/>
      <c r="V23" s="260"/>
      <c r="W23" s="260"/>
      <c r="X23" s="260"/>
    </row>
    <row r="24" ht="18" customHeight="1" spans="1:24">
      <c r="A24" s="255" t="s">
        <v>92</v>
      </c>
      <c r="B24" s="256" t="s">
        <v>95</v>
      </c>
      <c r="C24" s="143" t="s">
        <v>254</v>
      </c>
      <c r="D24" s="143" t="s">
        <v>255</v>
      </c>
      <c r="E24" s="143" t="s">
        <v>119</v>
      </c>
      <c r="F24" s="143" t="s">
        <v>120</v>
      </c>
      <c r="G24" s="143" t="s">
        <v>262</v>
      </c>
      <c r="H24" s="143" t="s">
        <v>263</v>
      </c>
      <c r="I24" s="260">
        <v>2160</v>
      </c>
      <c r="J24" s="260">
        <v>2160</v>
      </c>
      <c r="K24" s="260"/>
      <c r="L24" s="260"/>
      <c r="M24" s="260">
        <v>2160</v>
      </c>
      <c r="N24" s="260"/>
      <c r="O24" s="260"/>
      <c r="P24" s="260"/>
      <c r="Q24" s="260"/>
      <c r="R24" s="260"/>
      <c r="S24" s="260"/>
      <c r="T24" s="260"/>
      <c r="U24" s="260"/>
      <c r="V24" s="260"/>
      <c r="W24" s="260"/>
      <c r="X24" s="260"/>
    </row>
    <row r="25" ht="18" customHeight="1" spans="1:24">
      <c r="A25" s="255" t="s">
        <v>92</v>
      </c>
      <c r="B25" s="256" t="s">
        <v>95</v>
      </c>
      <c r="C25" s="143" t="s">
        <v>254</v>
      </c>
      <c r="D25" s="143" t="s">
        <v>255</v>
      </c>
      <c r="E25" s="143" t="s">
        <v>119</v>
      </c>
      <c r="F25" s="143" t="s">
        <v>120</v>
      </c>
      <c r="G25" s="143" t="s">
        <v>264</v>
      </c>
      <c r="H25" s="143" t="s">
        <v>265</v>
      </c>
      <c r="I25" s="260">
        <v>19200</v>
      </c>
      <c r="J25" s="260">
        <v>19200</v>
      </c>
      <c r="K25" s="260"/>
      <c r="L25" s="260"/>
      <c r="M25" s="260">
        <v>19200</v>
      </c>
      <c r="N25" s="260"/>
      <c r="O25" s="260"/>
      <c r="P25" s="260"/>
      <c r="Q25" s="260"/>
      <c r="R25" s="260"/>
      <c r="S25" s="260"/>
      <c r="T25" s="260"/>
      <c r="U25" s="260"/>
      <c r="V25" s="260"/>
      <c r="W25" s="260"/>
      <c r="X25" s="260"/>
    </row>
    <row r="26" ht="18" customHeight="1" spans="1:24">
      <c r="A26" s="255" t="s">
        <v>92</v>
      </c>
      <c r="B26" s="256" t="s">
        <v>95</v>
      </c>
      <c r="C26" s="143" t="s">
        <v>254</v>
      </c>
      <c r="D26" s="143" t="s">
        <v>255</v>
      </c>
      <c r="E26" s="143" t="s">
        <v>119</v>
      </c>
      <c r="F26" s="143" t="s">
        <v>120</v>
      </c>
      <c r="G26" s="143" t="s">
        <v>266</v>
      </c>
      <c r="H26" s="143" t="s">
        <v>267</v>
      </c>
      <c r="I26" s="260">
        <v>7200</v>
      </c>
      <c r="J26" s="260">
        <v>7200</v>
      </c>
      <c r="K26" s="260"/>
      <c r="L26" s="260"/>
      <c r="M26" s="260">
        <v>7200</v>
      </c>
      <c r="N26" s="260"/>
      <c r="O26" s="260"/>
      <c r="P26" s="260"/>
      <c r="Q26" s="260"/>
      <c r="R26" s="260"/>
      <c r="S26" s="260"/>
      <c r="T26" s="260"/>
      <c r="U26" s="260"/>
      <c r="V26" s="260"/>
      <c r="W26" s="260"/>
      <c r="X26" s="260"/>
    </row>
    <row r="27" ht="18" customHeight="1" spans="1:24">
      <c r="A27" s="255" t="s">
        <v>92</v>
      </c>
      <c r="B27" s="256" t="s">
        <v>95</v>
      </c>
      <c r="C27" s="143" t="s">
        <v>254</v>
      </c>
      <c r="D27" s="143" t="s">
        <v>255</v>
      </c>
      <c r="E27" s="143" t="s">
        <v>119</v>
      </c>
      <c r="F27" s="143" t="s">
        <v>120</v>
      </c>
      <c r="G27" s="143" t="s">
        <v>268</v>
      </c>
      <c r="H27" s="143" t="s">
        <v>269</v>
      </c>
      <c r="I27" s="260">
        <v>8000</v>
      </c>
      <c r="J27" s="260">
        <v>8000</v>
      </c>
      <c r="K27" s="260"/>
      <c r="L27" s="260"/>
      <c r="M27" s="260">
        <v>8000</v>
      </c>
      <c r="N27" s="260"/>
      <c r="O27" s="260"/>
      <c r="P27" s="260"/>
      <c r="Q27" s="260"/>
      <c r="R27" s="260"/>
      <c r="S27" s="260"/>
      <c r="T27" s="260"/>
      <c r="U27" s="260"/>
      <c r="V27" s="260"/>
      <c r="W27" s="260"/>
      <c r="X27" s="260"/>
    </row>
    <row r="28" ht="18" customHeight="1" spans="1:24">
      <c r="A28" s="255" t="s">
        <v>92</v>
      </c>
      <c r="B28" s="256" t="s">
        <v>95</v>
      </c>
      <c r="C28" s="143" t="s">
        <v>270</v>
      </c>
      <c r="D28" s="143" t="s">
        <v>271</v>
      </c>
      <c r="E28" s="143" t="s">
        <v>119</v>
      </c>
      <c r="F28" s="143" t="s">
        <v>120</v>
      </c>
      <c r="G28" s="143" t="s">
        <v>237</v>
      </c>
      <c r="H28" s="143" t="s">
        <v>238</v>
      </c>
      <c r="I28" s="260">
        <v>310560</v>
      </c>
      <c r="J28" s="260">
        <v>310560</v>
      </c>
      <c r="K28" s="260"/>
      <c r="L28" s="260"/>
      <c r="M28" s="260">
        <v>310560</v>
      </c>
      <c r="N28" s="260"/>
      <c r="O28" s="260"/>
      <c r="P28" s="260"/>
      <c r="Q28" s="260"/>
      <c r="R28" s="260"/>
      <c r="S28" s="260"/>
      <c r="T28" s="260"/>
      <c r="U28" s="260"/>
      <c r="V28" s="260"/>
      <c r="W28" s="260"/>
      <c r="X28" s="260"/>
    </row>
    <row r="29" ht="18" customHeight="1" spans="1:24">
      <c r="A29" s="255" t="s">
        <v>228</v>
      </c>
      <c r="B29" s="256" t="s">
        <v>92</v>
      </c>
      <c r="C29" s="143" t="s">
        <v>272</v>
      </c>
      <c r="D29" s="143" t="s">
        <v>273</v>
      </c>
      <c r="E29" s="143" t="s">
        <v>116</v>
      </c>
      <c r="F29" s="143" t="s">
        <v>117</v>
      </c>
      <c r="G29" s="143" t="s">
        <v>231</v>
      </c>
      <c r="H29" s="143" t="s">
        <v>232</v>
      </c>
      <c r="I29" s="260">
        <v>431700</v>
      </c>
      <c r="J29" s="260">
        <v>431700</v>
      </c>
      <c r="K29" s="260"/>
      <c r="L29" s="260"/>
      <c r="M29" s="260">
        <v>431700</v>
      </c>
      <c r="N29" s="260"/>
      <c r="O29" s="260"/>
      <c r="P29" s="260"/>
      <c r="Q29" s="260"/>
      <c r="R29" s="260"/>
      <c r="S29" s="260"/>
      <c r="T29" s="260"/>
      <c r="U29" s="260"/>
      <c r="V29" s="260"/>
      <c r="W29" s="260"/>
      <c r="X29" s="260"/>
    </row>
    <row r="30" ht="18" customHeight="1" spans="1:24">
      <c r="A30" s="255" t="s">
        <v>228</v>
      </c>
      <c r="B30" s="256" t="s">
        <v>92</v>
      </c>
      <c r="C30" s="143" t="s">
        <v>272</v>
      </c>
      <c r="D30" s="143" t="s">
        <v>273</v>
      </c>
      <c r="E30" s="143" t="s">
        <v>116</v>
      </c>
      <c r="F30" s="143" t="s">
        <v>117</v>
      </c>
      <c r="G30" s="143" t="s">
        <v>233</v>
      </c>
      <c r="H30" s="143" t="s">
        <v>234</v>
      </c>
      <c r="I30" s="260">
        <v>718440</v>
      </c>
      <c r="J30" s="260">
        <v>718440</v>
      </c>
      <c r="K30" s="260"/>
      <c r="L30" s="260"/>
      <c r="M30" s="260">
        <v>718440</v>
      </c>
      <c r="N30" s="260"/>
      <c r="O30" s="260"/>
      <c r="P30" s="260"/>
      <c r="Q30" s="260"/>
      <c r="R30" s="260"/>
      <c r="S30" s="260"/>
      <c r="T30" s="260"/>
      <c r="U30" s="260"/>
      <c r="V30" s="260"/>
      <c r="W30" s="260"/>
      <c r="X30" s="260"/>
    </row>
    <row r="31" ht="18" customHeight="1" spans="1:24">
      <c r="A31" s="255" t="s">
        <v>228</v>
      </c>
      <c r="B31" s="256" t="s">
        <v>92</v>
      </c>
      <c r="C31" s="143" t="s">
        <v>272</v>
      </c>
      <c r="D31" s="143" t="s">
        <v>273</v>
      </c>
      <c r="E31" s="143" t="s">
        <v>116</v>
      </c>
      <c r="F31" s="143" t="s">
        <v>117</v>
      </c>
      <c r="G31" s="143" t="s">
        <v>235</v>
      </c>
      <c r="H31" s="143" t="s">
        <v>236</v>
      </c>
      <c r="I31" s="260">
        <v>35975</v>
      </c>
      <c r="J31" s="260">
        <v>35975</v>
      </c>
      <c r="K31" s="260"/>
      <c r="L31" s="260"/>
      <c r="M31" s="260">
        <v>35975</v>
      </c>
      <c r="N31" s="260"/>
      <c r="O31" s="260"/>
      <c r="P31" s="260"/>
      <c r="Q31" s="260"/>
      <c r="R31" s="260"/>
      <c r="S31" s="260"/>
      <c r="T31" s="260"/>
      <c r="U31" s="260"/>
      <c r="V31" s="260"/>
      <c r="W31" s="260"/>
      <c r="X31" s="260"/>
    </row>
    <row r="32" ht="18" customHeight="1" spans="1:24">
      <c r="A32" s="255" t="s">
        <v>228</v>
      </c>
      <c r="B32" s="256" t="s">
        <v>92</v>
      </c>
      <c r="C32" s="143" t="s">
        <v>274</v>
      </c>
      <c r="D32" s="143" t="s">
        <v>230</v>
      </c>
      <c r="E32" s="143" t="s">
        <v>119</v>
      </c>
      <c r="F32" s="143" t="s">
        <v>120</v>
      </c>
      <c r="G32" s="143" t="s">
        <v>231</v>
      </c>
      <c r="H32" s="143" t="s">
        <v>232</v>
      </c>
      <c r="I32" s="260">
        <v>72996</v>
      </c>
      <c r="J32" s="260">
        <v>72996</v>
      </c>
      <c r="K32" s="260"/>
      <c r="L32" s="260"/>
      <c r="M32" s="260">
        <v>72996</v>
      </c>
      <c r="N32" s="260"/>
      <c r="O32" s="260"/>
      <c r="P32" s="260"/>
      <c r="Q32" s="260"/>
      <c r="R32" s="260"/>
      <c r="S32" s="260"/>
      <c r="T32" s="260"/>
      <c r="U32" s="260"/>
      <c r="V32" s="260"/>
      <c r="W32" s="260"/>
      <c r="X32" s="260"/>
    </row>
    <row r="33" ht="18" customHeight="1" spans="1:24">
      <c r="A33" s="255" t="s">
        <v>228</v>
      </c>
      <c r="B33" s="256" t="s">
        <v>92</v>
      </c>
      <c r="C33" s="143" t="s">
        <v>274</v>
      </c>
      <c r="D33" s="143" t="s">
        <v>230</v>
      </c>
      <c r="E33" s="143" t="s">
        <v>119</v>
      </c>
      <c r="F33" s="143" t="s">
        <v>120</v>
      </c>
      <c r="G33" s="143" t="s">
        <v>235</v>
      </c>
      <c r="H33" s="143" t="s">
        <v>236</v>
      </c>
      <c r="I33" s="260">
        <v>6083</v>
      </c>
      <c r="J33" s="260">
        <v>6083</v>
      </c>
      <c r="K33" s="260"/>
      <c r="L33" s="260"/>
      <c r="M33" s="260">
        <v>6083</v>
      </c>
      <c r="N33" s="260"/>
      <c r="O33" s="260"/>
      <c r="P33" s="260"/>
      <c r="Q33" s="260"/>
      <c r="R33" s="260"/>
      <c r="S33" s="260"/>
      <c r="T33" s="260"/>
      <c r="U33" s="260"/>
      <c r="V33" s="260"/>
      <c r="W33" s="260"/>
      <c r="X33" s="260"/>
    </row>
    <row r="34" ht="18" customHeight="1" spans="1:24">
      <c r="A34" s="255" t="s">
        <v>228</v>
      </c>
      <c r="B34" s="256" t="s">
        <v>92</v>
      </c>
      <c r="C34" s="143" t="s">
        <v>274</v>
      </c>
      <c r="D34" s="143" t="s">
        <v>230</v>
      </c>
      <c r="E34" s="143" t="s">
        <v>119</v>
      </c>
      <c r="F34" s="143" t="s">
        <v>120</v>
      </c>
      <c r="G34" s="143" t="s">
        <v>237</v>
      </c>
      <c r="H34" s="143" t="s">
        <v>238</v>
      </c>
      <c r="I34" s="260">
        <v>111732</v>
      </c>
      <c r="J34" s="260">
        <v>111732</v>
      </c>
      <c r="K34" s="260"/>
      <c r="L34" s="260"/>
      <c r="M34" s="260">
        <v>111732</v>
      </c>
      <c r="N34" s="260"/>
      <c r="O34" s="260"/>
      <c r="P34" s="260"/>
      <c r="Q34" s="260"/>
      <c r="R34" s="260"/>
      <c r="S34" s="260"/>
      <c r="T34" s="260"/>
      <c r="U34" s="260"/>
      <c r="V34" s="260"/>
      <c r="W34" s="260"/>
      <c r="X34" s="260"/>
    </row>
    <row r="35" ht="18" customHeight="1" spans="1:24">
      <c r="A35" s="255" t="s">
        <v>228</v>
      </c>
      <c r="B35" s="256" t="s">
        <v>92</v>
      </c>
      <c r="C35" s="143" t="s">
        <v>275</v>
      </c>
      <c r="D35" s="143" t="s">
        <v>160</v>
      </c>
      <c r="E35" s="143" t="s">
        <v>159</v>
      </c>
      <c r="F35" s="143" t="s">
        <v>160</v>
      </c>
      <c r="G35" s="143" t="s">
        <v>250</v>
      </c>
      <c r="H35" s="143" t="s">
        <v>160</v>
      </c>
      <c r="I35" s="260">
        <v>218508</v>
      </c>
      <c r="J35" s="260">
        <v>218508</v>
      </c>
      <c r="K35" s="260"/>
      <c r="L35" s="260"/>
      <c r="M35" s="260">
        <v>218508</v>
      </c>
      <c r="N35" s="260"/>
      <c r="O35" s="260"/>
      <c r="P35" s="260"/>
      <c r="Q35" s="260"/>
      <c r="R35" s="260"/>
      <c r="S35" s="260"/>
      <c r="T35" s="260"/>
      <c r="U35" s="260"/>
      <c r="V35" s="260"/>
      <c r="W35" s="260"/>
      <c r="X35" s="260"/>
    </row>
    <row r="36" ht="18" customHeight="1" spans="1:24">
      <c r="A36" s="255" t="s">
        <v>228</v>
      </c>
      <c r="B36" s="256" t="s">
        <v>92</v>
      </c>
      <c r="C36" s="143" t="s">
        <v>276</v>
      </c>
      <c r="D36" s="143" t="s">
        <v>277</v>
      </c>
      <c r="E36" s="143" t="s">
        <v>133</v>
      </c>
      <c r="F36" s="143" t="s">
        <v>134</v>
      </c>
      <c r="G36" s="143" t="s">
        <v>278</v>
      </c>
      <c r="H36" s="143" t="s">
        <v>279</v>
      </c>
      <c r="I36" s="260">
        <v>151200</v>
      </c>
      <c r="J36" s="260">
        <v>151200</v>
      </c>
      <c r="K36" s="260"/>
      <c r="L36" s="260"/>
      <c r="M36" s="260">
        <v>151200</v>
      </c>
      <c r="N36" s="260"/>
      <c r="O36" s="260"/>
      <c r="P36" s="260"/>
      <c r="Q36" s="260"/>
      <c r="R36" s="260"/>
      <c r="S36" s="260"/>
      <c r="T36" s="260"/>
      <c r="U36" s="260"/>
      <c r="V36" s="260"/>
      <c r="W36" s="260"/>
      <c r="X36" s="260"/>
    </row>
    <row r="37" ht="18" customHeight="1" spans="1:24">
      <c r="A37" s="255" t="s">
        <v>228</v>
      </c>
      <c r="B37" s="256" t="s">
        <v>92</v>
      </c>
      <c r="C37" s="143" t="s">
        <v>280</v>
      </c>
      <c r="D37" s="143" t="s">
        <v>281</v>
      </c>
      <c r="E37" s="143" t="s">
        <v>116</v>
      </c>
      <c r="F37" s="143" t="s">
        <v>117</v>
      </c>
      <c r="G37" s="143" t="s">
        <v>266</v>
      </c>
      <c r="H37" s="143" t="s">
        <v>267</v>
      </c>
      <c r="I37" s="260">
        <v>94800</v>
      </c>
      <c r="J37" s="260">
        <v>94800</v>
      </c>
      <c r="K37" s="260"/>
      <c r="L37" s="260"/>
      <c r="M37" s="260">
        <v>94800</v>
      </c>
      <c r="N37" s="260"/>
      <c r="O37" s="260"/>
      <c r="P37" s="260"/>
      <c r="Q37" s="260"/>
      <c r="R37" s="260"/>
      <c r="S37" s="260"/>
      <c r="T37" s="260"/>
      <c r="U37" s="260"/>
      <c r="V37" s="260"/>
      <c r="W37" s="260"/>
      <c r="X37" s="260"/>
    </row>
    <row r="38" ht="18" customHeight="1" spans="1:24">
      <c r="A38" s="255" t="s">
        <v>228</v>
      </c>
      <c r="B38" s="256" t="s">
        <v>92</v>
      </c>
      <c r="C38" s="143" t="s">
        <v>282</v>
      </c>
      <c r="D38" s="143" t="s">
        <v>255</v>
      </c>
      <c r="E38" s="143" t="s">
        <v>116</v>
      </c>
      <c r="F38" s="143" t="s">
        <v>117</v>
      </c>
      <c r="G38" s="143" t="s">
        <v>256</v>
      </c>
      <c r="H38" s="143" t="s">
        <v>257</v>
      </c>
      <c r="I38" s="260">
        <v>166820</v>
      </c>
      <c r="J38" s="260">
        <v>166820</v>
      </c>
      <c r="K38" s="260"/>
      <c r="L38" s="260"/>
      <c r="M38" s="260">
        <v>166820</v>
      </c>
      <c r="N38" s="260"/>
      <c r="O38" s="260"/>
      <c r="P38" s="260"/>
      <c r="Q38" s="260"/>
      <c r="R38" s="260"/>
      <c r="S38" s="260"/>
      <c r="T38" s="260"/>
      <c r="U38" s="260"/>
      <c r="V38" s="260"/>
      <c r="W38" s="260"/>
      <c r="X38" s="260"/>
    </row>
    <row r="39" ht="18" customHeight="1" spans="1:24">
      <c r="A39" s="255" t="s">
        <v>228</v>
      </c>
      <c r="B39" s="256" t="s">
        <v>92</v>
      </c>
      <c r="C39" s="143" t="s">
        <v>282</v>
      </c>
      <c r="D39" s="143" t="s">
        <v>255</v>
      </c>
      <c r="E39" s="143" t="s">
        <v>116</v>
      </c>
      <c r="F39" s="143" t="s">
        <v>117</v>
      </c>
      <c r="G39" s="143" t="s">
        <v>258</v>
      </c>
      <c r="H39" s="143" t="s">
        <v>259</v>
      </c>
      <c r="I39" s="260">
        <v>3300</v>
      </c>
      <c r="J39" s="260">
        <v>3300</v>
      </c>
      <c r="K39" s="260"/>
      <c r="L39" s="260"/>
      <c r="M39" s="260">
        <v>3300</v>
      </c>
      <c r="N39" s="260"/>
      <c r="O39" s="260"/>
      <c r="P39" s="260"/>
      <c r="Q39" s="260"/>
      <c r="R39" s="260"/>
      <c r="S39" s="260"/>
      <c r="T39" s="260"/>
      <c r="U39" s="260"/>
      <c r="V39" s="260"/>
      <c r="W39" s="260"/>
      <c r="X39" s="260"/>
    </row>
    <row r="40" ht="18" customHeight="1" spans="1:24">
      <c r="A40" s="255" t="s">
        <v>228</v>
      </c>
      <c r="B40" s="256" t="s">
        <v>92</v>
      </c>
      <c r="C40" s="143" t="s">
        <v>282</v>
      </c>
      <c r="D40" s="143" t="s">
        <v>255</v>
      </c>
      <c r="E40" s="143" t="s">
        <v>116</v>
      </c>
      <c r="F40" s="143" t="s">
        <v>117</v>
      </c>
      <c r="G40" s="143" t="s">
        <v>260</v>
      </c>
      <c r="H40" s="143" t="s">
        <v>261</v>
      </c>
      <c r="I40" s="260">
        <v>20000</v>
      </c>
      <c r="J40" s="260">
        <v>20000</v>
      </c>
      <c r="K40" s="260"/>
      <c r="L40" s="260"/>
      <c r="M40" s="260">
        <v>20000</v>
      </c>
      <c r="N40" s="260"/>
      <c r="O40" s="260"/>
      <c r="P40" s="260"/>
      <c r="Q40" s="260"/>
      <c r="R40" s="260"/>
      <c r="S40" s="260"/>
      <c r="T40" s="260"/>
      <c r="U40" s="260"/>
      <c r="V40" s="260"/>
      <c r="W40" s="260"/>
      <c r="X40" s="260"/>
    </row>
    <row r="41" ht="18" customHeight="1" spans="1:24">
      <c r="A41" s="255" t="s">
        <v>228</v>
      </c>
      <c r="B41" s="256" t="s">
        <v>92</v>
      </c>
      <c r="C41" s="143" t="s">
        <v>282</v>
      </c>
      <c r="D41" s="143" t="s">
        <v>255</v>
      </c>
      <c r="E41" s="143" t="s">
        <v>116</v>
      </c>
      <c r="F41" s="143" t="s">
        <v>117</v>
      </c>
      <c r="G41" s="143" t="s">
        <v>262</v>
      </c>
      <c r="H41" s="143" t="s">
        <v>263</v>
      </c>
      <c r="I41" s="260">
        <v>10000</v>
      </c>
      <c r="J41" s="260">
        <v>10000</v>
      </c>
      <c r="K41" s="260"/>
      <c r="L41" s="260"/>
      <c r="M41" s="260">
        <v>10000</v>
      </c>
      <c r="N41" s="260"/>
      <c r="O41" s="260"/>
      <c r="P41" s="260"/>
      <c r="Q41" s="260"/>
      <c r="R41" s="260"/>
      <c r="S41" s="260"/>
      <c r="T41" s="260"/>
      <c r="U41" s="260"/>
      <c r="V41" s="260"/>
      <c r="W41" s="260"/>
      <c r="X41" s="260"/>
    </row>
    <row r="42" ht="18" customHeight="1" spans="1:24">
      <c r="A42" s="255" t="s">
        <v>228</v>
      </c>
      <c r="B42" s="256" t="s">
        <v>92</v>
      </c>
      <c r="C42" s="143" t="s">
        <v>282</v>
      </c>
      <c r="D42" s="143" t="s">
        <v>255</v>
      </c>
      <c r="E42" s="143" t="s">
        <v>116</v>
      </c>
      <c r="F42" s="143" t="s">
        <v>117</v>
      </c>
      <c r="G42" s="143" t="s">
        <v>283</v>
      </c>
      <c r="H42" s="143" t="s">
        <v>284</v>
      </c>
      <c r="I42" s="260">
        <v>40000</v>
      </c>
      <c r="J42" s="260">
        <v>40000</v>
      </c>
      <c r="K42" s="260"/>
      <c r="L42" s="260"/>
      <c r="M42" s="260">
        <v>40000</v>
      </c>
      <c r="N42" s="260"/>
      <c r="O42" s="260"/>
      <c r="P42" s="260"/>
      <c r="Q42" s="260"/>
      <c r="R42" s="260"/>
      <c r="S42" s="260"/>
      <c r="T42" s="260"/>
      <c r="U42" s="260"/>
      <c r="V42" s="260"/>
      <c r="W42" s="260"/>
      <c r="X42" s="260"/>
    </row>
    <row r="43" ht="18" customHeight="1" spans="1:24">
      <c r="A43" s="255" t="s">
        <v>228</v>
      </c>
      <c r="B43" s="256" t="s">
        <v>92</v>
      </c>
      <c r="C43" s="143" t="s">
        <v>282</v>
      </c>
      <c r="D43" s="143" t="s">
        <v>255</v>
      </c>
      <c r="E43" s="143" t="s">
        <v>116</v>
      </c>
      <c r="F43" s="143" t="s">
        <v>117</v>
      </c>
      <c r="G43" s="143" t="s">
        <v>264</v>
      </c>
      <c r="H43" s="143" t="s">
        <v>265</v>
      </c>
      <c r="I43" s="260">
        <v>31200</v>
      </c>
      <c r="J43" s="260">
        <v>31200</v>
      </c>
      <c r="K43" s="260"/>
      <c r="L43" s="260"/>
      <c r="M43" s="260">
        <v>31200</v>
      </c>
      <c r="N43" s="260"/>
      <c r="O43" s="260"/>
      <c r="P43" s="260"/>
      <c r="Q43" s="260"/>
      <c r="R43" s="260"/>
      <c r="S43" s="260"/>
      <c r="T43" s="260"/>
      <c r="U43" s="260"/>
      <c r="V43" s="260"/>
      <c r="W43" s="260"/>
      <c r="X43" s="260"/>
    </row>
    <row r="44" ht="18" customHeight="1" spans="1:24">
      <c r="A44" s="255" t="s">
        <v>228</v>
      </c>
      <c r="B44" s="256" t="s">
        <v>92</v>
      </c>
      <c r="C44" s="143" t="s">
        <v>282</v>
      </c>
      <c r="D44" s="143" t="s">
        <v>255</v>
      </c>
      <c r="E44" s="143" t="s">
        <v>116</v>
      </c>
      <c r="F44" s="143" t="s">
        <v>117</v>
      </c>
      <c r="G44" s="143" t="s">
        <v>268</v>
      </c>
      <c r="H44" s="143" t="s">
        <v>269</v>
      </c>
      <c r="I44" s="260">
        <v>18000</v>
      </c>
      <c r="J44" s="260">
        <v>18000</v>
      </c>
      <c r="K44" s="260"/>
      <c r="L44" s="260"/>
      <c r="M44" s="260">
        <v>18000</v>
      </c>
      <c r="N44" s="260"/>
      <c r="O44" s="260"/>
      <c r="P44" s="260"/>
      <c r="Q44" s="260"/>
      <c r="R44" s="260"/>
      <c r="S44" s="260"/>
      <c r="T44" s="260"/>
      <c r="U44" s="260"/>
      <c r="V44" s="260"/>
      <c r="W44" s="260"/>
      <c r="X44" s="260"/>
    </row>
    <row r="45" ht="18" customHeight="1" spans="1:24">
      <c r="A45" s="255" t="s">
        <v>228</v>
      </c>
      <c r="B45" s="256" t="s">
        <v>92</v>
      </c>
      <c r="C45" s="143" t="s">
        <v>282</v>
      </c>
      <c r="D45" s="143" t="s">
        <v>255</v>
      </c>
      <c r="E45" s="143" t="s">
        <v>119</v>
      </c>
      <c r="F45" s="143" t="s">
        <v>120</v>
      </c>
      <c r="G45" s="143" t="s">
        <v>256</v>
      </c>
      <c r="H45" s="143" t="s">
        <v>257</v>
      </c>
      <c r="I45" s="260">
        <v>6000</v>
      </c>
      <c r="J45" s="260">
        <v>6000</v>
      </c>
      <c r="K45" s="260"/>
      <c r="L45" s="260"/>
      <c r="M45" s="260">
        <v>6000</v>
      </c>
      <c r="N45" s="260"/>
      <c r="O45" s="260"/>
      <c r="P45" s="260"/>
      <c r="Q45" s="260"/>
      <c r="R45" s="260"/>
      <c r="S45" s="260"/>
      <c r="T45" s="260"/>
      <c r="U45" s="260"/>
      <c r="V45" s="260"/>
      <c r="W45" s="260"/>
      <c r="X45" s="260"/>
    </row>
    <row r="46" ht="18" customHeight="1" spans="1:24">
      <c r="A46" s="255" t="s">
        <v>228</v>
      </c>
      <c r="B46" s="256" t="s">
        <v>92</v>
      </c>
      <c r="C46" s="143" t="s">
        <v>282</v>
      </c>
      <c r="D46" s="143" t="s">
        <v>255</v>
      </c>
      <c r="E46" s="143" t="s">
        <v>119</v>
      </c>
      <c r="F46" s="143" t="s">
        <v>120</v>
      </c>
      <c r="G46" s="143" t="s">
        <v>258</v>
      </c>
      <c r="H46" s="143" t="s">
        <v>259</v>
      </c>
      <c r="I46" s="260">
        <v>400</v>
      </c>
      <c r="J46" s="260">
        <v>400</v>
      </c>
      <c r="K46" s="260"/>
      <c r="L46" s="260"/>
      <c r="M46" s="260">
        <v>400</v>
      </c>
      <c r="N46" s="260"/>
      <c r="O46" s="260"/>
      <c r="P46" s="260"/>
      <c r="Q46" s="260"/>
      <c r="R46" s="260"/>
      <c r="S46" s="260"/>
      <c r="T46" s="260"/>
      <c r="U46" s="260"/>
      <c r="V46" s="260"/>
      <c r="W46" s="260"/>
      <c r="X46" s="260"/>
    </row>
    <row r="47" ht="18" customHeight="1" spans="1:24">
      <c r="A47" s="255" t="s">
        <v>228</v>
      </c>
      <c r="B47" s="256" t="s">
        <v>92</v>
      </c>
      <c r="C47" s="143" t="s">
        <v>282</v>
      </c>
      <c r="D47" s="143" t="s">
        <v>255</v>
      </c>
      <c r="E47" s="143" t="s">
        <v>119</v>
      </c>
      <c r="F47" s="143" t="s">
        <v>120</v>
      </c>
      <c r="G47" s="143" t="s">
        <v>260</v>
      </c>
      <c r="H47" s="143" t="s">
        <v>261</v>
      </c>
      <c r="I47" s="260">
        <v>4000</v>
      </c>
      <c r="J47" s="260">
        <v>4000</v>
      </c>
      <c r="K47" s="260"/>
      <c r="L47" s="260"/>
      <c r="M47" s="260">
        <v>4000</v>
      </c>
      <c r="N47" s="260"/>
      <c r="O47" s="260"/>
      <c r="P47" s="260"/>
      <c r="Q47" s="260"/>
      <c r="R47" s="260"/>
      <c r="S47" s="260"/>
      <c r="T47" s="260"/>
      <c r="U47" s="260"/>
      <c r="V47" s="260"/>
      <c r="W47" s="260"/>
      <c r="X47" s="260"/>
    </row>
    <row r="48" ht="18" customHeight="1" spans="1:24">
      <c r="A48" s="255" t="s">
        <v>228</v>
      </c>
      <c r="B48" s="256" t="s">
        <v>92</v>
      </c>
      <c r="C48" s="143" t="s">
        <v>282</v>
      </c>
      <c r="D48" s="143" t="s">
        <v>255</v>
      </c>
      <c r="E48" s="143" t="s">
        <v>119</v>
      </c>
      <c r="F48" s="143" t="s">
        <v>120</v>
      </c>
      <c r="G48" s="143" t="s">
        <v>262</v>
      </c>
      <c r="H48" s="143" t="s">
        <v>263</v>
      </c>
      <c r="I48" s="260">
        <v>540</v>
      </c>
      <c r="J48" s="260">
        <v>540</v>
      </c>
      <c r="K48" s="260"/>
      <c r="L48" s="260"/>
      <c r="M48" s="260">
        <v>540</v>
      </c>
      <c r="N48" s="260"/>
      <c r="O48" s="260"/>
      <c r="P48" s="260"/>
      <c r="Q48" s="260"/>
      <c r="R48" s="260"/>
      <c r="S48" s="260"/>
      <c r="T48" s="260"/>
      <c r="U48" s="260"/>
      <c r="V48" s="260"/>
      <c r="W48" s="260"/>
      <c r="X48" s="260"/>
    </row>
    <row r="49" ht="18" customHeight="1" spans="1:24">
      <c r="A49" s="255" t="s">
        <v>228</v>
      </c>
      <c r="B49" s="256" t="s">
        <v>92</v>
      </c>
      <c r="C49" s="143" t="s">
        <v>282</v>
      </c>
      <c r="D49" s="143" t="s">
        <v>255</v>
      </c>
      <c r="E49" s="143" t="s">
        <v>119</v>
      </c>
      <c r="F49" s="143" t="s">
        <v>120</v>
      </c>
      <c r="G49" s="143" t="s">
        <v>264</v>
      </c>
      <c r="H49" s="143" t="s">
        <v>265</v>
      </c>
      <c r="I49" s="260">
        <v>4800</v>
      </c>
      <c r="J49" s="260">
        <v>4800</v>
      </c>
      <c r="K49" s="260"/>
      <c r="L49" s="260"/>
      <c r="M49" s="260">
        <v>4800</v>
      </c>
      <c r="N49" s="260"/>
      <c r="O49" s="260"/>
      <c r="P49" s="260"/>
      <c r="Q49" s="260"/>
      <c r="R49" s="260"/>
      <c r="S49" s="260"/>
      <c r="T49" s="260"/>
      <c r="U49" s="260"/>
      <c r="V49" s="260"/>
      <c r="W49" s="260"/>
      <c r="X49" s="260"/>
    </row>
    <row r="50" ht="18" customHeight="1" spans="1:24">
      <c r="A50" s="255" t="s">
        <v>228</v>
      </c>
      <c r="B50" s="256" t="s">
        <v>92</v>
      </c>
      <c r="C50" s="143" t="s">
        <v>282</v>
      </c>
      <c r="D50" s="143" t="s">
        <v>255</v>
      </c>
      <c r="E50" s="143" t="s">
        <v>119</v>
      </c>
      <c r="F50" s="143" t="s">
        <v>120</v>
      </c>
      <c r="G50" s="143" t="s">
        <v>266</v>
      </c>
      <c r="H50" s="143" t="s">
        <v>267</v>
      </c>
      <c r="I50" s="260">
        <v>1800</v>
      </c>
      <c r="J50" s="260">
        <v>1800</v>
      </c>
      <c r="K50" s="260"/>
      <c r="L50" s="260"/>
      <c r="M50" s="260">
        <v>1800</v>
      </c>
      <c r="N50" s="260"/>
      <c r="O50" s="260"/>
      <c r="P50" s="260"/>
      <c r="Q50" s="260"/>
      <c r="R50" s="260"/>
      <c r="S50" s="260"/>
      <c r="T50" s="260"/>
      <c r="U50" s="260"/>
      <c r="V50" s="260"/>
      <c r="W50" s="260"/>
      <c r="X50" s="260"/>
    </row>
    <row r="51" ht="18" customHeight="1" spans="1:24">
      <c r="A51" s="255" t="s">
        <v>228</v>
      </c>
      <c r="B51" s="256" t="s">
        <v>92</v>
      </c>
      <c r="C51" s="143" t="s">
        <v>282</v>
      </c>
      <c r="D51" s="143" t="s">
        <v>255</v>
      </c>
      <c r="E51" s="143" t="s">
        <v>119</v>
      </c>
      <c r="F51" s="143" t="s">
        <v>120</v>
      </c>
      <c r="G51" s="143" t="s">
        <v>268</v>
      </c>
      <c r="H51" s="143" t="s">
        <v>269</v>
      </c>
      <c r="I51" s="260">
        <v>2000</v>
      </c>
      <c r="J51" s="260">
        <v>2000</v>
      </c>
      <c r="K51" s="260"/>
      <c r="L51" s="260"/>
      <c r="M51" s="260">
        <v>2000</v>
      </c>
      <c r="N51" s="260"/>
      <c r="O51" s="260"/>
      <c r="P51" s="260"/>
      <c r="Q51" s="260"/>
      <c r="R51" s="260"/>
      <c r="S51" s="260"/>
      <c r="T51" s="260"/>
      <c r="U51" s="260"/>
      <c r="V51" s="260"/>
      <c r="W51" s="260"/>
      <c r="X51" s="260"/>
    </row>
    <row r="52" ht="18" customHeight="1" spans="1:24">
      <c r="A52" s="255" t="s">
        <v>228</v>
      </c>
      <c r="B52" s="256" t="s">
        <v>92</v>
      </c>
      <c r="C52" s="143" t="s">
        <v>282</v>
      </c>
      <c r="D52" s="143" t="s">
        <v>255</v>
      </c>
      <c r="E52" s="143" t="s">
        <v>133</v>
      </c>
      <c r="F52" s="143" t="s">
        <v>134</v>
      </c>
      <c r="G52" s="143" t="s">
        <v>264</v>
      </c>
      <c r="H52" s="143" t="s">
        <v>265</v>
      </c>
      <c r="I52" s="260">
        <v>1800</v>
      </c>
      <c r="J52" s="260">
        <v>1800</v>
      </c>
      <c r="K52" s="260"/>
      <c r="L52" s="260"/>
      <c r="M52" s="260">
        <v>1800</v>
      </c>
      <c r="N52" s="260"/>
      <c r="O52" s="260"/>
      <c r="P52" s="260"/>
      <c r="Q52" s="260"/>
      <c r="R52" s="260"/>
      <c r="S52" s="260"/>
      <c r="T52" s="260"/>
      <c r="U52" s="260"/>
      <c r="V52" s="260"/>
      <c r="W52" s="260"/>
      <c r="X52" s="260"/>
    </row>
    <row r="53" ht="18" customHeight="1" spans="1:24">
      <c r="A53" s="255" t="s">
        <v>228</v>
      </c>
      <c r="B53" s="256" t="s">
        <v>92</v>
      </c>
      <c r="C53" s="143" t="s">
        <v>282</v>
      </c>
      <c r="D53" s="143" t="s">
        <v>255</v>
      </c>
      <c r="E53" s="143" t="s">
        <v>133</v>
      </c>
      <c r="F53" s="143" t="s">
        <v>134</v>
      </c>
      <c r="G53" s="143" t="s">
        <v>268</v>
      </c>
      <c r="H53" s="143" t="s">
        <v>269</v>
      </c>
      <c r="I53" s="260">
        <v>9600</v>
      </c>
      <c r="J53" s="260">
        <v>9600</v>
      </c>
      <c r="K53" s="260"/>
      <c r="L53" s="260"/>
      <c r="M53" s="260">
        <v>9600</v>
      </c>
      <c r="N53" s="260"/>
      <c r="O53" s="260"/>
      <c r="P53" s="260"/>
      <c r="Q53" s="260"/>
      <c r="R53" s="260"/>
      <c r="S53" s="260"/>
      <c r="T53" s="260"/>
      <c r="U53" s="260"/>
      <c r="V53" s="260"/>
      <c r="W53" s="260"/>
      <c r="X53" s="260"/>
    </row>
    <row r="54" ht="18" customHeight="1" spans="1:24">
      <c r="A54" s="255" t="s">
        <v>228</v>
      </c>
      <c r="B54" s="256" t="s">
        <v>92</v>
      </c>
      <c r="C54" s="143" t="s">
        <v>285</v>
      </c>
      <c r="D54" s="143" t="s">
        <v>240</v>
      </c>
      <c r="E54" s="143" t="s">
        <v>116</v>
      </c>
      <c r="F54" s="143" t="s">
        <v>117</v>
      </c>
      <c r="G54" s="143" t="s">
        <v>241</v>
      </c>
      <c r="H54" s="143" t="s">
        <v>242</v>
      </c>
      <c r="I54" s="260">
        <v>1440</v>
      </c>
      <c r="J54" s="260">
        <v>1440</v>
      </c>
      <c r="K54" s="260"/>
      <c r="L54" s="260"/>
      <c r="M54" s="260">
        <v>1440</v>
      </c>
      <c r="N54" s="260"/>
      <c r="O54" s="260"/>
      <c r="P54" s="260"/>
      <c r="Q54" s="260"/>
      <c r="R54" s="260"/>
      <c r="S54" s="260"/>
      <c r="T54" s="260"/>
      <c r="U54" s="260"/>
      <c r="V54" s="260"/>
      <c r="W54" s="260"/>
      <c r="X54" s="260"/>
    </row>
    <row r="55" ht="18" customHeight="1" spans="1:24">
      <c r="A55" s="255" t="s">
        <v>228</v>
      </c>
      <c r="B55" s="256" t="s">
        <v>92</v>
      </c>
      <c r="C55" s="143" t="s">
        <v>285</v>
      </c>
      <c r="D55" s="143" t="s">
        <v>240</v>
      </c>
      <c r="E55" s="143" t="s">
        <v>119</v>
      </c>
      <c r="F55" s="143" t="s">
        <v>120</v>
      </c>
      <c r="G55" s="143" t="s">
        <v>241</v>
      </c>
      <c r="H55" s="143" t="s">
        <v>242</v>
      </c>
      <c r="I55" s="260">
        <v>1440</v>
      </c>
      <c r="J55" s="260">
        <v>1440</v>
      </c>
      <c r="K55" s="260"/>
      <c r="L55" s="260"/>
      <c r="M55" s="260">
        <v>1440</v>
      </c>
      <c r="N55" s="260"/>
      <c r="O55" s="260"/>
      <c r="P55" s="260"/>
      <c r="Q55" s="260"/>
      <c r="R55" s="260"/>
      <c r="S55" s="260"/>
      <c r="T55" s="260"/>
      <c r="U55" s="260"/>
      <c r="V55" s="260"/>
      <c r="W55" s="260"/>
      <c r="X55" s="260"/>
    </row>
    <row r="56" ht="18" customHeight="1" spans="1:24">
      <c r="A56" s="255" t="s">
        <v>228</v>
      </c>
      <c r="B56" s="256" t="s">
        <v>92</v>
      </c>
      <c r="C56" s="143" t="s">
        <v>285</v>
      </c>
      <c r="D56" s="143" t="s">
        <v>240</v>
      </c>
      <c r="E56" s="143" t="s">
        <v>135</v>
      </c>
      <c r="F56" s="143" t="s">
        <v>136</v>
      </c>
      <c r="G56" s="143" t="s">
        <v>243</v>
      </c>
      <c r="H56" s="143" t="s">
        <v>244</v>
      </c>
      <c r="I56" s="260">
        <v>217360</v>
      </c>
      <c r="J56" s="260">
        <v>217360</v>
      </c>
      <c r="K56" s="260"/>
      <c r="L56" s="260"/>
      <c r="M56" s="260">
        <v>217360</v>
      </c>
      <c r="N56" s="260"/>
      <c r="O56" s="260"/>
      <c r="P56" s="260"/>
      <c r="Q56" s="260"/>
      <c r="R56" s="260"/>
      <c r="S56" s="260"/>
      <c r="T56" s="260"/>
      <c r="U56" s="260"/>
      <c r="V56" s="260"/>
      <c r="W56" s="260"/>
      <c r="X56" s="260"/>
    </row>
    <row r="57" ht="18" customHeight="1" spans="1:24">
      <c r="A57" s="255" t="s">
        <v>228</v>
      </c>
      <c r="B57" s="256" t="s">
        <v>92</v>
      </c>
      <c r="C57" s="143" t="s">
        <v>285</v>
      </c>
      <c r="D57" s="143" t="s">
        <v>240</v>
      </c>
      <c r="E57" s="143" t="s">
        <v>137</v>
      </c>
      <c r="F57" s="143" t="s">
        <v>138</v>
      </c>
      <c r="G57" s="143" t="s">
        <v>286</v>
      </c>
      <c r="H57" s="143" t="s">
        <v>287</v>
      </c>
      <c r="I57" s="260">
        <v>103914</v>
      </c>
      <c r="J57" s="260">
        <v>103914</v>
      </c>
      <c r="K57" s="260"/>
      <c r="L57" s="260"/>
      <c r="M57" s="260">
        <v>103914</v>
      </c>
      <c r="N57" s="260"/>
      <c r="O57" s="260"/>
      <c r="P57" s="260"/>
      <c r="Q57" s="260"/>
      <c r="R57" s="260"/>
      <c r="S57" s="260"/>
      <c r="T57" s="260"/>
      <c r="U57" s="260"/>
      <c r="V57" s="260"/>
      <c r="W57" s="260"/>
      <c r="X57" s="260"/>
    </row>
    <row r="58" ht="18" customHeight="1" spans="1:24">
      <c r="A58" s="255" t="s">
        <v>228</v>
      </c>
      <c r="B58" s="256" t="s">
        <v>92</v>
      </c>
      <c r="C58" s="143" t="s">
        <v>285</v>
      </c>
      <c r="D58" s="143" t="s">
        <v>240</v>
      </c>
      <c r="E58" s="143" t="s">
        <v>147</v>
      </c>
      <c r="F58" s="143" t="s">
        <v>148</v>
      </c>
      <c r="G58" s="143" t="s">
        <v>245</v>
      </c>
      <c r="H58" s="143" t="s">
        <v>246</v>
      </c>
      <c r="I58" s="260">
        <v>92640</v>
      </c>
      <c r="J58" s="260">
        <v>92640</v>
      </c>
      <c r="K58" s="260"/>
      <c r="L58" s="260"/>
      <c r="M58" s="260">
        <v>92640</v>
      </c>
      <c r="N58" s="260"/>
      <c r="O58" s="260"/>
      <c r="P58" s="260"/>
      <c r="Q58" s="260"/>
      <c r="R58" s="260"/>
      <c r="S58" s="260"/>
      <c r="T58" s="260"/>
      <c r="U58" s="260"/>
      <c r="V58" s="260"/>
      <c r="W58" s="260"/>
      <c r="X58" s="260"/>
    </row>
    <row r="59" ht="18" customHeight="1" spans="1:24">
      <c r="A59" s="255" t="s">
        <v>228</v>
      </c>
      <c r="B59" s="256" t="s">
        <v>92</v>
      </c>
      <c r="C59" s="143" t="s">
        <v>285</v>
      </c>
      <c r="D59" s="143" t="s">
        <v>240</v>
      </c>
      <c r="E59" s="143" t="s">
        <v>149</v>
      </c>
      <c r="F59" s="143" t="s">
        <v>150</v>
      </c>
      <c r="G59" s="143" t="s">
        <v>245</v>
      </c>
      <c r="H59" s="143" t="s">
        <v>246</v>
      </c>
      <c r="I59" s="260">
        <v>19840</v>
      </c>
      <c r="J59" s="260">
        <v>19840</v>
      </c>
      <c r="K59" s="260"/>
      <c r="L59" s="260"/>
      <c r="M59" s="260">
        <v>19840</v>
      </c>
      <c r="N59" s="260"/>
      <c r="O59" s="260"/>
      <c r="P59" s="260"/>
      <c r="Q59" s="260"/>
      <c r="R59" s="260"/>
      <c r="S59" s="260"/>
      <c r="T59" s="260"/>
      <c r="U59" s="260"/>
      <c r="V59" s="260"/>
      <c r="W59" s="260"/>
      <c r="X59" s="260"/>
    </row>
    <row r="60" ht="18" customHeight="1" spans="1:24">
      <c r="A60" s="255" t="s">
        <v>228</v>
      </c>
      <c r="B60" s="256" t="s">
        <v>92</v>
      </c>
      <c r="C60" s="143" t="s">
        <v>285</v>
      </c>
      <c r="D60" s="143" t="s">
        <v>240</v>
      </c>
      <c r="E60" s="143" t="s">
        <v>151</v>
      </c>
      <c r="F60" s="143" t="s">
        <v>152</v>
      </c>
      <c r="G60" s="143" t="s">
        <v>247</v>
      </c>
      <c r="H60" s="143" t="s">
        <v>248</v>
      </c>
      <c r="I60" s="260">
        <v>90480</v>
      </c>
      <c r="J60" s="260">
        <v>90480</v>
      </c>
      <c r="K60" s="260"/>
      <c r="L60" s="260"/>
      <c r="M60" s="260">
        <v>90480</v>
      </c>
      <c r="N60" s="260"/>
      <c r="O60" s="260"/>
      <c r="P60" s="260"/>
      <c r="Q60" s="260"/>
      <c r="R60" s="260"/>
      <c r="S60" s="260"/>
      <c r="T60" s="260"/>
      <c r="U60" s="260"/>
      <c r="V60" s="260"/>
      <c r="W60" s="260"/>
      <c r="X60" s="260"/>
    </row>
    <row r="61" ht="18" customHeight="1" spans="1:24">
      <c r="A61" s="255" t="s">
        <v>228</v>
      </c>
      <c r="B61" s="256" t="s">
        <v>92</v>
      </c>
      <c r="C61" s="143" t="s">
        <v>285</v>
      </c>
      <c r="D61" s="143" t="s">
        <v>240</v>
      </c>
      <c r="E61" s="143" t="s">
        <v>153</v>
      </c>
      <c r="F61" s="143" t="s">
        <v>154</v>
      </c>
      <c r="G61" s="143" t="s">
        <v>241</v>
      </c>
      <c r="H61" s="143" t="s">
        <v>242</v>
      </c>
      <c r="I61" s="260">
        <v>2750</v>
      </c>
      <c r="J61" s="260">
        <v>2750</v>
      </c>
      <c r="K61" s="260"/>
      <c r="L61" s="260"/>
      <c r="M61" s="260">
        <v>2750</v>
      </c>
      <c r="N61" s="260"/>
      <c r="O61" s="260"/>
      <c r="P61" s="260"/>
      <c r="Q61" s="260"/>
      <c r="R61" s="260"/>
      <c r="S61" s="260"/>
      <c r="T61" s="260"/>
      <c r="U61" s="260"/>
      <c r="V61" s="260"/>
      <c r="W61" s="260"/>
      <c r="X61" s="260"/>
    </row>
    <row r="62" ht="18" customHeight="1" spans="1:24">
      <c r="A62" s="255" t="s">
        <v>228</v>
      </c>
      <c r="B62" s="256" t="s">
        <v>92</v>
      </c>
      <c r="C62" s="143" t="s">
        <v>288</v>
      </c>
      <c r="D62" s="143" t="s">
        <v>289</v>
      </c>
      <c r="E62" s="143" t="s">
        <v>116</v>
      </c>
      <c r="F62" s="143" t="s">
        <v>117</v>
      </c>
      <c r="G62" s="143" t="s">
        <v>290</v>
      </c>
      <c r="H62" s="143" t="s">
        <v>291</v>
      </c>
      <c r="I62" s="260">
        <v>15000</v>
      </c>
      <c r="J62" s="260">
        <v>15000</v>
      </c>
      <c r="K62" s="260"/>
      <c r="L62" s="260"/>
      <c r="M62" s="260">
        <v>15000</v>
      </c>
      <c r="N62" s="260"/>
      <c r="O62" s="260"/>
      <c r="P62" s="260"/>
      <c r="Q62" s="260"/>
      <c r="R62" s="260"/>
      <c r="S62" s="260"/>
      <c r="T62" s="260"/>
      <c r="U62" s="260"/>
      <c r="V62" s="260"/>
      <c r="W62" s="260"/>
      <c r="X62" s="260"/>
    </row>
    <row r="63" ht="18" customHeight="1" spans="1:24">
      <c r="A63" s="255" t="s">
        <v>228</v>
      </c>
      <c r="B63" s="256" t="s">
        <v>92</v>
      </c>
      <c r="C63" s="143" t="s">
        <v>292</v>
      </c>
      <c r="D63" s="143" t="s">
        <v>252</v>
      </c>
      <c r="E63" s="143" t="s">
        <v>116</v>
      </c>
      <c r="F63" s="143" t="s">
        <v>117</v>
      </c>
      <c r="G63" s="143" t="s">
        <v>253</v>
      </c>
      <c r="H63" s="143" t="s">
        <v>252</v>
      </c>
      <c r="I63" s="260">
        <v>4680</v>
      </c>
      <c r="J63" s="260">
        <v>4680</v>
      </c>
      <c r="K63" s="260"/>
      <c r="L63" s="260"/>
      <c r="M63" s="260">
        <v>4680</v>
      </c>
      <c r="N63" s="260"/>
      <c r="O63" s="260"/>
      <c r="P63" s="260"/>
      <c r="Q63" s="260"/>
      <c r="R63" s="260"/>
      <c r="S63" s="260"/>
      <c r="T63" s="260"/>
      <c r="U63" s="260"/>
      <c r="V63" s="260"/>
      <c r="W63" s="260"/>
      <c r="X63" s="260"/>
    </row>
    <row r="64" ht="18" customHeight="1" spans="1:24">
      <c r="A64" s="255" t="s">
        <v>228</v>
      </c>
      <c r="B64" s="256" t="s">
        <v>92</v>
      </c>
      <c r="C64" s="143" t="s">
        <v>292</v>
      </c>
      <c r="D64" s="143" t="s">
        <v>252</v>
      </c>
      <c r="E64" s="143" t="s">
        <v>119</v>
      </c>
      <c r="F64" s="143" t="s">
        <v>120</v>
      </c>
      <c r="G64" s="143" t="s">
        <v>253</v>
      </c>
      <c r="H64" s="143" t="s">
        <v>252</v>
      </c>
      <c r="I64" s="260">
        <v>720</v>
      </c>
      <c r="J64" s="260">
        <v>720</v>
      </c>
      <c r="K64" s="260"/>
      <c r="L64" s="260"/>
      <c r="M64" s="260">
        <v>720</v>
      </c>
      <c r="N64" s="260"/>
      <c r="O64" s="260"/>
      <c r="P64" s="260"/>
      <c r="Q64" s="260"/>
      <c r="R64" s="260"/>
      <c r="S64" s="260"/>
      <c r="T64" s="260"/>
      <c r="U64" s="260"/>
      <c r="V64" s="260"/>
      <c r="W64" s="260"/>
      <c r="X64" s="260"/>
    </row>
    <row r="65" ht="18" customHeight="1" spans="1:24">
      <c r="A65" s="255" t="s">
        <v>228</v>
      </c>
      <c r="B65" s="256" t="s">
        <v>92</v>
      </c>
      <c r="C65" s="143" t="s">
        <v>293</v>
      </c>
      <c r="D65" s="143" t="s">
        <v>294</v>
      </c>
      <c r="E65" s="143" t="s">
        <v>116</v>
      </c>
      <c r="F65" s="143" t="s">
        <v>117</v>
      </c>
      <c r="G65" s="143" t="s">
        <v>235</v>
      </c>
      <c r="H65" s="143" t="s">
        <v>236</v>
      </c>
      <c r="I65" s="260">
        <v>382980</v>
      </c>
      <c r="J65" s="260">
        <v>382980</v>
      </c>
      <c r="K65" s="260"/>
      <c r="L65" s="260"/>
      <c r="M65" s="260">
        <v>382980</v>
      </c>
      <c r="N65" s="260"/>
      <c r="O65" s="260"/>
      <c r="P65" s="260"/>
      <c r="Q65" s="260"/>
      <c r="R65" s="260"/>
      <c r="S65" s="260"/>
      <c r="T65" s="260"/>
      <c r="U65" s="260"/>
      <c r="V65" s="260"/>
      <c r="W65" s="260"/>
      <c r="X65" s="260"/>
    </row>
    <row r="66" ht="18" customHeight="1" spans="1:24">
      <c r="A66" s="255" t="s">
        <v>228</v>
      </c>
      <c r="B66" s="256" t="s">
        <v>92</v>
      </c>
      <c r="C66" s="143" t="s">
        <v>295</v>
      </c>
      <c r="D66" s="143" t="s">
        <v>271</v>
      </c>
      <c r="E66" s="143" t="s">
        <v>119</v>
      </c>
      <c r="F66" s="143" t="s">
        <v>120</v>
      </c>
      <c r="G66" s="143" t="s">
        <v>237</v>
      </c>
      <c r="H66" s="143" t="s">
        <v>238</v>
      </c>
      <c r="I66" s="260">
        <v>77640</v>
      </c>
      <c r="J66" s="260">
        <v>77640</v>
      </c>
      <c r="K66" s="260"/>
      <c r="L66" s="260"/>
      <c r="M66" s="260">
        <v>77640</v>
      </c>
      <c r="N66" s="260"/>
      <c r="O66" s="260"/>
      <c r="P66" s="260"/>
      <c r="Q66" s="260"/>
      <c r="R66" s="260"/>
      <c r="S66" s="260"/>
      <c r="T66" s="260"/>
      <c r="U66" s="260"/>
      <c r="V66" s="260"/>
      <c r="W66" s="260"/>
      <c r="X66" s="260"/>
    </row>
    <row r="67" ht="18" customHeight="1" spans="1:24">
      <c r="A67" s="255" t="s">
        <v>228</v>
      </c>
      <c r="B67" s="256" t="s">
        <v>92</v>
      </c>
      <c r="C67" s="143" t="s">
        <v>296</v>
      </c>
      <c r="D67" s="143" t="s">
        <v>297</v>
      </c>
      <c r="E67" s="143" t="s">
        <v>116</v>
      </c>
      <c r="F67" s="143" t="s">
        <v>117</v>
      </c>
      <c r="G67" s="143" t="s">
        <v>298</v>
      </c>
      <c r="H67" s="143" t="s">
        <v>299</v>
      </c>
      <c r="I67" s="260">
        <v>373800</v>
      </c>
      <c r="J67" s="260">
        <v>373800</v>
      </c>
      <c r="K67" s="260"/>
      <c r="L67" s="260"/>
      <c r="M67" s="260">
        <v>373800</v>
      </c>
      <c r="N67" s="260"/>
      <c r="O67" s="260"/>
      <c r="P67" s="260"/>
      <c r="Q67" s="260"/>
      <c r="R67" s="260"/>
      <c r="S67" s="260"/>
      <c r="T67" s="260"/>
      <c r="U67" s="260"/>
      <c r="V67" s="260"/>
      <c r="W67" s="260"/>
      <c r="X67" s="260"/>
    </row>
    <row r="68" ht="18" customHeight="1" spans="1:24">
      <c r="A68" s="255" t="s">
        <v>228</v>
      </c>
      <c r="B68" s="256" t="s">
        <v>92</v>
      </c>
      <c r="C68" s="143" t="s">
        <v>300</v>
      </c>
      <c r="D68" s="143" t="s">
        <v>207</v>
      </c>
      <c r="E68" s="143" t="s">
        <v>116</v>
      </c>
      <c r="F68" s="143" t="s">
        <v>117</v>
      </c>
      <c r="G68" s="143" t="s">
        <v>301</v>
      </c>
      <c r="H68" s="143" t="s">
        <v>207</v>
      </c>
      <c r="I68" s="260">
        <v>15500</v>
      </c>
      <c r="J68" s="260">
        <v>15500</v>
      </c>
      <c r="K68" s="260"/>
      <c r="L68" s="260"/>
      <c r="M68" s="260">
        <v>15500</v>
      </c>
      <c r="N68" s="260"/>
      <c r="O68" s="260"/>
      <c r="P68" s="260"/>
      <c r="Q68" s="260"/>
      <c r="R68" s="260"/>
      <c r="S68" s="260"/>
      <c r="T68" s="260"/>
      <c r="U68" s="260"/>
      <c r="V68" s="260"/>
      <c r="W68" s="260"/>
      <c r="X68" s="260"/>
    </row>
    <row r="69" ht="18" customHeight="1" spans="1:24">
      <c r="A69" s="262" t="s">
        <v>161</v>
      </c>
      <c r="B69" s="263"/>
      <c r="C69" s="263"/>
      <c r="D69" s="263"/>
      <c r="E69" s="263"/>
      <c r="F69" s="263"/>
      <c r="G69" s="263"/>
      <c r="H69" s="264"/>
      <c r="I69" s="260">
        <v>5127910</v>
      </c>
      <c r="J69" s="260">
        <v>5127910</v>
      </c>
      <c r="K69" s="260"/>
      <c r="L69" s="260"/>
      <c r="M69" s="260">
        <v>5127910</v>
      </c>
      <c r="N69" s="260"/>
      <c r="O69" s="260"/>
      <c r="P69" s="260"/>
      <c r="Q69" s="260"/>
      <c r="R69" s="260"/>
      <c r="S69" s="260"/>
      <c r="T69" s="260"/>
      <c r="U69" s="260"/>
      <c r="V69" s="260"/>
      <c r="W69" s="260"/>
      <c r="X69" s="260" t="s">
        <v>93</v>
      </c>
    </row>
  </sheetData>
  <mergeCells count="31">
    <mergeCell ref="A2:X2"/>
    <mergeCell ref="A3:J3"/>
    <mergeCell ref="I4:X4"/>
    <mergeCell ref="J5:N5"/>
    <mergeCell ref="O5:Q5"/>
    <mergeCell ref="S5:X5"/>
    <mergeCell ref="A69:H6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1"/>
  <sheetViews>
    <sheetView zoomScaleSheetLayoutView="60" workbookViewId="0">
      <selection activeCell="C15" sqref="C15"/>
    </sheetView>
  </sheetViews>
  <sheetFormatPr defaultColWidth="8.88571428571429" defaultRowHeight="14.25" customHeight="1"/>
  <cols>
    <col min="1" max="1" width="14.2857142857143" style="84" customWidth="1"/>
    <col min="2" max="2" width="21.4285714285714" style="84" customWidth="1"/>
    <col min="3" max="3" width="52.8571428571429" style="84" customWidth="1"/>
    <col min="4" max="4" width="33.4285714285714" style="84" customWidth="1"/>
    <col min="5" max="5" width="11.1333333333333" style="84" customWidth="1"/>
    <col min="6" max="6" width="17.8571428571429" style="84" customWidth="1"/>
    <col min="7" max="7" width="9.84761904761905" style="84" customWidth="1"/>
    <col min="8" max="8" width="11.8571428571429" style="84" customWidth="1"/>
    <col min="9" max="11" width="13" style="84" customWidth="1"/>
    <col min="12" max="12" width="10" style="84" customWidth="1"/>
    <col min="13" max="13" width="10.5714285714286" style="84" customWidth="1"/>
    <col min="14" max="14" width="10.2857142857143" style="84" customWidth="1"/>
    <col min="15" max="15" width="10.4285714285714" style="84" customWidth="1"/>
    <col min="16" max="17" width="11.1333333333333" style="84" customWidth="1"/>
    <col min="18" max="18" width="12" style="84" customWidth="1"/>
    <col min="19" max="19" width="10.2857142857143" style="84" customWidth="1"/>
    <col min="20" max="22" width="11.7142857142857" style="84" customWidth="1"/>
    <col min="23" max="23" width="10.2857142857143" style="84" customWidth="1"/>
    <col min="24" max="24" width="9.13333333333333" style="84" customWidth="1"/>
    <col min="25" max="16384" width="9.13333333333333" style="84"/>
  </cols>
  <sheetData>
    <row r="1" ht="13.5" customHeight="1" spans="1:23">
      <c r="A1" s="84" t="s">
        <v>302</v>
      </c>
      <c r="E1" s="235"/>
      <c r="F1" s="235"/>
      <c r="G1" s="235"/>
      <c r="H1" s="235"/>
      <c r="I1" s="86"/>
      <c r="J1" s="86"/>
      <c r="K1" s="86"/>
      <c r="L1" s="86"/>
      <c r="M1" s="86"/>
      <c r="N1" s="86"/>
      <c r="O1" s="86"/>
      <c r="P1" s="86"/>
      <c r="Q1" s="86"/>
      <c r="W1" s="87"/>
    </row>
    <row r="2" ht="27.75" customHeight="1" spans="1:23">
      <c r="A2" s="70" t="s">
        <v>9</v>
      </c>
      <c r="B2" s="70"/>
      <c r="C2" s="70"/>
      <c r="D2" s="70"/>
      <c r="E2" s="70"/>
      <c r="F2" s="70"/>
      <c r="G2" s="70"/>
      <c r="H2" s="70"/>
      <c r="I2" s="70"/>
      <c r="J2" s="70"/>
      <c r="K2" s="70"/>
      <c r="L2" s="70"/>
      <c r="M2" s="70"/>
      <c r="N2" s="70"/>
      <c r="O2" s="70"/>
      <c r="P2" s="70"/>
      <c r="Q2" s="70"/>
      <c r="R2" s="70"/>
      <c r="S2" s="70"/>
      <c r="T2" s="70"/>
      <c r="U2" s="70"/>
      <c r="V2" s="70"/>
      <c r="W2" s="70"/>
    </row>
    <row r="3" ht="13.5" customHeight="1" spans="1:23">
      <c r="A3" s="166" t="s">
        <v>22</v>
      </c>
      <c r="B3" s="166"/>
      <c r="C3" s="236"/>
      <c r="D3" s="236"/>
      <c r="E3" s="236"/>
      <c r="F3" s="236"/>
      <c r="G3" s="236"/>
      <c r="H3" s="236"/>
      <c r="I3" s="90"/>
      <c r="J3" s="90"/>
      <c r="K3" s="90"/>
      <c r="L3" s="90"/>
      <c r="M3" s="90"/>
      <c r="N3" s="90"/>
      <c r="O3" s="90"/>
      <c r="P3" s="90"/>
      <c r="Q3" s="90"/>
      <c r="W3" s="163" t="s">
        <v>203</v>
      </c>
    </row>
    <row r="4" ht="15.75" customHeight="1" spans="1:23">
      <c r="A4" s="131" t="s">
        <v>303</v>
      </c>
      <c r="B4" s="131" t="s">
        <v>213</v>
      </c>
      <c r="C4" s="131" t="s">
        <v>214</v>
      </c>
      <c r="D4" s="131" t="s">
        <v>304</v>
      </c>
      <c r="E4" s="131" t="s">
        <v>215</v>
      </c>
      <c r="F4" s="131" t="s">
        <v>216</v>
      </c>
      <c r="G4" s="131" t="s">
        <v>305</v>
      </c>
      <c r="H4" s="131" t="s">
        <v>306</v>
      </c>
      <c r="I4" s="131" t="s">
        <v>77</v>
      </c>
      <c r="J4" s="95" t="s">
        <v>307</v>
      </c>
      <c r="K4" s="95"/>
      <c r="L4" s="95"/>
      <c r="M4" s="95"/>
      <c r="N4" s="95" t="s">
        <v>222</v>
      </c>
      <c r="O4" s="95"/>
      <c r="P4" s="95"/>
      <c r="Q4" s="194" t="s">
        <v>83</v>
      </c>
      <c r="R4" s="95" t="s">
        <v>84</v>
      </c>
      <c r="S4" s="95"/>
      <c r="T4" s="95"/>
      <c r="U4" s="95"/>
      <c r="V4" s="95"/>
      <c r="W4" s="95"/>
    </row>
    <row r="5" ht="17.25" customHeight="1" spans="1:23">
      <c r="A5" s="131"/>
      <c r="B5" s="131"/>
      <c r="C5" s="131"/>
      <c r="D5" s="131"/>
      <c r="E5" s="131"/>
      <c r="F5" s="131"/>
      <c r="G5" s="131"/>
      <c r="H5" s="131"/>
      <c r="I5" s="131"/>
      <c r="J5" s="95" t="s">
        <v>80</v>
      </c>
      <c r="K5" s="95"/>
      <c r="L5" s="194" t="s">
        <v>81</v>
      </c>
      <c r="M5" s="194" t="s">
        <v>82</v>
      </c>
      <c r="N5" s="194" t="s">
        <v>80</v>
      </c>
      <c r="O5" s="194" t="s">
        <v>81</v>
      </c>
      <c r="P5" s="194" t="s">
        <v>82</v>
      </c>
      <c r="Q5" s="194"/>
      <c r="R5" s="194" t="s">
        <v>79</v>
      </c>
      <c r="S5" s="194" t="s">
        <v>86</v>
      </c>
      <c r="T5" s="194" t="s">
        <v>308</v>
      </c>
      <c r="U5" s="245" t="s">
        <v>88</v>
      </c>
      <c r="V5" s="194" t="s">
        <v>89</v>
      </c>
      <c r="W5" s="194" t="s">
        <v>90</v>
      </c>
    </row>
    <row r="6" ht="27" spans="1:23">
      <c r="A6" s="131"/>
      <c r="B6" s="131"/>
      <c r="C6" s="131"/>
      <c r="D6" s="131"/>
      <c r="E6" s="131"/>
      <c r="F6" s="131"/>
      <c r="G6" s="131"/>
      <c r="H6" s="131"/>
      <c r="I6" s="131"/>
      <c r="J6" s="241" t="s">
        <v>79</v>
      </c>
      <c r="K6" s="241" t="s">
        <v>309</v>
      </c>
      <c r="L6" s="194"/>
      <c r="M6" s="194"/>
      <c r="N6" s="194"/>
      <c r="O6" s="194"/>
      <c r="P6" s="194"/>
      <c r="Q6" s="194"/>
      <c r="R6" s="194"/>
      <c r="S6" s="194"/>
      <c r="T6" s="194"/>
      <c r="U6" s="245"/>
      <c r="V6" s="194"/>
      <c r="W6" s="194"/>
    </row>
    <row r="7" ht="15" customHeight="1" spans="1:23">
      <c r="A7" s="126">
        <v>1</v>
      </c>
      <c r="B7" s="126">
        <v>2</v>
      </c>
      <c r="C7" s="126">
        <v>3</v>
      </c>
      <c r="D7" s="126">
        <v>4</v>
      </c>
      <c r="E7" s="126">
        <v>5</v>
      </c>
      <c r="F7" s="126">
        <v>6</v>
      </c>
      <c r="G7" s="126">
        <v>7</v>
      </c>
      <c r="H7" s="126">
        <v>8</v>
      </c>
      <c r="I7" s="126">
        <v>9</v>
      </c>
      <c r="J7" s="126">
        <v>10</v>
      </c>
      <c r="K7" s="126">
        <v>11</v>
      </c>
      <c r="L7" s="126">
        <v>12</v>
      </c>
      <c r="M7" s="126">
        <v>13</v>
      </c>
      <c r="N7" s="126">
        <v>14</v>
      </c>
      <c r="O7" s="126">
        <v>15</v>
      </c>
      <c r="P7" s="126">
        <v>16</v>
      </c>
      <c r="Q7" s="126">
        <v>17</v>
      </c>
      <c r="R7" s="126">
        <v>18</v>
      </c>
      <c r="S7" s="126">
        <v>19</v>
      </c>
      <c r="T7" s="126">
        <v>20</v>
      </c>
      <c r="U7" s="126">
        <v>21</v>
      </c>
      <c r="V7" s="126">
        <v>22</v>
      </c>
      <c r="W7" s="126">
        <v>23</v>
      </c>
    </row>
    <row r="8" ht="18.75" customHeight="1" spans="1:23">
      <c r="A8" s="143" t="s">
        <v>310</v>
      </c>
      <c r="B8" s="143" t="s">
        <v>311</v>
      </c>
      <c r="C8" s="143" t="s">
        <v>312</v>
      </c>
      <c r="D8" s="143" t="s">
        <v>92</v>
      </c>
      <c r="E8" s="143" t="s">
        <v>112</v>
      </c>
      <c r="F8" s="143" t="s">
        <v>113</v>
      </c>
      <c r="G8" s="143" t="s">
        <v>278</v>
      </c>
      <c r="H8" s="143" t="s">
        <v>279</v>
      </c>
      <c r="I8" s="242">
        <v>50000</v>
      </c>
      <c r="J8" s="242">
        <v>50000</v>
      </c>
      <c r="K8" s="242">
        <v>50000</v>
      </c>
      <c r="L8" s="242" t="s">
        <v>93</v>
      </c>
      <c r="M8" s="242" t="s">
        <v>93</v>
      </c>
      <c r="N8" s="242"/>
      <c r="O8" s="242"/>
      <c r="P8" s="242"/>
      <c r="Q8" s="242" t="s">
        <v>93</v>
      </c>
      <c r="R8" s="242"/>
      <c r="S8" s="242" t="s">
        <v>93</v>
      </c>
      <c r="T8" s="242" t="s">
        <v>93</v>
      </c>
      <c r="U8" s="246"/>
      <c r="V8" s="247" t="s">
        <v>93</v>
      </c>
      <c r="W8" s="247" t="s">
        <v>93</v>
      </c>
    </row>
    <row r="9" ht="18.75" customHeight="1" spans="1:23">
      <c r="A9" s="143" t="s">
        <v>310</v>
      </c>
      <c r="B9" s="143" t="s">
        <v>313</v>
      </c>
      <c r="C9" s="143" t="s">
        <v>314</v>
      </c>
      <c r="D9" s="143" t="s">
        <v>92</v>
      </c>
      <c r="E9" s="143" t="s">
        <v>118</v>
      </c>
      <c r="F9" s="143" t="s">
        <v>113</v>
      </c>
      <c r="G9" s="143" t="s">
        <v>256</v>
      </c>
      <c r="H9" s="143" t="s">
        <v>257</v>
      </c>
      <c r="I9" s="243">
        <v>120000</v>
      </c>
      <c r="J9" s="243">
        <v>120000</v>
      </c>
      <c r="K9" s="243">
        <v>120000</v>
      </c>
      <c r="L9" s="243"/>
      <c r="M9" s="243"/>
      <c r="N9" s="243"/>
      <c r="O9" s="243"/>
      <c r="P9" s="243"/>
      <c r="Q9" s="243"/>
      <c r="R9" s="243"/>
      <c r="S9" s="243"/>
      <c r="T9" s="243"/>
      <c r="U9" s="248"/>
      <c r="V9" s="249"/>
      <c r="W9" s="249"/>
    </row>
    <row r="10" ht="18.75" customHeight="1" spans="1:23">
      <c r="A10" s="143" t="s">
        <v>310</v>
      </c>
      <c r="B10" s="143" t="s">
        <v>313</v>
      </c>
      <c r="C10" s="143" t="s">
        <v>314</v>
      </c>
      <c r="D10" s="143" t="s">
        <v>92</v>
      </c>
      <c r="E10" s="143" t="s">
        <v>118</v>
      </c>
      <c r="F10" s="143" t="s">
        <v>113</v>
      </c>
      <c r="G10" s="143" t="s">
        <v>283</v>
      </c>
      <c r="H10" s="143" t="s">
        <v>284</v>
      </c>
      <c r="I10" s="243">
        <v>250000</v>
      </c>
      <c r="J10" s="243">
        <v>250000</v>
      </c>
      <c r="K10" s="243">
        <v>250000</v>
      </c>
      <c r="L10" s="243"/>
      <c r="M10" s="243"/>
      <c r="N10" s="243"/>
      <c r="O10" s="243"/>
      <c r="P10" s="243"/>
      <c r="Q10" s="243"/>
      <c r="R10" s="243"/>
      <c r="S10" s="243"/>
      <c r="T10" s="243"/>
      <c r="U10" s="248"/>
      <c r="V10" s="249"/>
      <c r="W10" s="249"/>
    </row>
    <row r="11" ht="18.75" customHeight="1" spans="1:23">
      <c r="A11" s="143" t="s">
        <v>310</v>
      </c>
      <c r="B11" s="143" t="s">
        <v>313</v>
      </c>
      <c r="C11" s="143" t="s">
        <v>314</v>
      </c>
      <c r="D11" s="143" t="s">
        <v>92</v>
      </c>
      <c r="E11" s="143" t="s">
        <v>118</v>
      </c>
      <c r="F11" s="143" t="s">
        <v>113</v>
      </c>
      <c r="G11" s="143" t="s">
        <v>260</v>
      </c>
      <c r="H11" s="143" t="s">
        <v>261</v>
      </c>
      <c r="I11" s="243">
        <v>30000</v>
      </c>
      <c r="J11" s="243">
        <v>30000</v>
      </c>
      <c r="K11" s="243">
        <v>30000</v>
      </c>
      <c r="L11" s="243"/>
      <c r="M11" s="243"/>
      <c r="N11" s="243"/>
      <c r="O11" s="243"/>
      <c r="P11" s="243"/>
      <c r="Q11" s="243"/>
      <c r="R11" s="243"/>
      <c r="S11" s="243"/>
      <c r="T11" s="243"/>
      <c r="U11" s="248"/>
      <c r="V11" s="249"/>
      <c r="W11" s="249"/>
    </row>
    <row r="12" ht="18.75" customHeight="1" spans="1:23">
      <c r="A12" s="143" t="s">
        <v>310</v>
      </c>
      <c r="B12" s="143" t="s">
        <v>313</v>
      </c>
      <c r="C12" s="143" t="s">
        <v>314</v>
      </c>
      <c r="D12" s="143" t="s">
        <v>92</v>
      </c>
      <c r="E12" s="143" t="s">
        <v>118</v>
      </c>
      <c r="F12" s="143" t="s">
        <v>113</v>
      </c>
      <c r="G12" s="143" t="s">
        <v>262</v>
      </c>
      <c r="H12" s="143" t="s">
        <v>263</v>
      </c>
      <c r="I12" s="243">
        <v>50000</v>
      </c>
      <c r="J12" s="243">
        <v>50000</v>
      </c>
      <c r="K12" s="243">
        <v>50000</v>
      </c>
      <c r="L12" s="243"/>
      <c r="M12" s="243"/>
      <c r="N12" s="243"/>
      <c r="O12" s="243"/>
      <c r="P12" s="243"/>
      <c r="Q12" s="243"/>
      <c r="R12" s="243"/>
      <c r="S12" s="243"/>
      <c r="T12" s="243"/>
      <c r="U12" s="248"/>
      <c r="V12" s="249"/>
      <c r="W12" s="249"/>
    </row>
    <row r="13" ht="18.75" customHeight="1" spans="1:23">
      <c r="A13" s="143" t="s">
        <v>310</v>
      </c>
      <c r="B13" s="143" t="s">
        <v>315</v>
      </c>
      <c r="C13" s="143" t="s">
        <v>316</v>
      </c>
      <c r="D13" s="143" t="s">
        <v>92</v>
      </c>
      <c r="E13" s="143" t="s">
        <v>118</v>
      </c>
      <c r="F13" s="143" t="s">
        <v>113</v>
      </c>
      <c r="G13" s="143" t="s">
        <v>256</v>
      </c>
      <c r="H13" s="143" t="s">
        <v>257</v>
      </c>
      <c r="I13" s="243">
        <v>20000</v>
      </c>
      <c r="J13" s="243">
        <v>20000</v>
      </c>
      <c r="K13" s="243">
        <v>20000</v>
      </c>
      <c r="L13" s="243"/>
      <c r="M13" s="243"/>
      <c r="N13" s="243"/>
      <c r="O13" s="243"/>
      <c r="P13" s="243"/>
      <c r="Q13" s="243"/>
      <c r="R13" s="243"/>
      <c r="S13" s="243"/>
      <c r="T13" s="243"/>
      <c r="U13" s="248"/>
      <c r="V13" s="249"/>
      <c r="W13" s="249"/>
    </row>
    <row r="14" ht="18.75" customHeight="1" spans="1:23">
      <c r="A14" s="143" t="s">
        <v>310</v>
      </c>
      <c r="B14" s="143" t="s">
        <v>315</v>
      </c>
      <c r="C14" s="143" t="s">
        <v>316</v>
      </c>
      <c r="D14" s="143" t="s">
        <v>92</v>
      </c>
      <c r="E14" s="143" t="s">
        <v>118</v>
      </c>
      <c r="F14" s="143" t="s">
        <v>113</v>
      </c>
      <c r="G14" s="143" t="s">
        <v>283</v>
      </c>
      <c r="H14" s="143" t="s">
        <v>284</v>
      </c>
      <c r="I14" s="243">
        <v>100000</v>
      </c>
      <c r="J14" s="243">
        <v>100000</v>
      </c>
      <c r="K14" s="243">
        <v>100000</v>
      </c>
      <c r="L14" s="243"/>
      <c r="M14" s="243"/>
      <c r="N14" s="243"/>
      <c r="O14" s="243"/>
      <c r="P14" s="243"/>
      <c r="Q14" s="243"/>
      <c r="R14" s="243"/>
      <c r="S14" s="243"/>
      <c r="T14" s="243"/>
      <c r="U14" s="248"/>
      <c r="V14" s="249"/>
      <c r="W14" s="249"/>
    </row>
    <row r="15" ht="18.75" customHeight="1" spans="1:23">
      <c r="A15" s="143" t="s">
        <v>310</v>
      </c>
      <c r="B15" s="143" t="s">
        <v>317</v>
      </c>
      <c r="C15" s="143" t="s">
        <v>318</v>
      </c>
      <c r="D15" s="143" t="s">
        <v>92</v>
      </c>
      <c r="E15" s="143" t="s">
        <v>118</v>
      </c>
      <c r="F15" s="143" t="s">
        <v>113</v>
      </c>
      <c r="G15" s="143" t="s">
        <v>283</v>
      </c>
      <c r="H15" s="143" t="s">
        <v>284</v>
      </c>
      <c r="I15" s="243">
        <v>40000</v>
      </c>
      <c r="J15" s="243">
        <v>40000</v>
      </c>
      <c r="K15" s="243">
        <v>40000</v>
      </c>
      <c r="L15" s="243"/>
      <c r="M15" s="243"/>
      <c r="N15" s="243"/>
      <c r="O15" s="243"/>
      <c r="P15" s="243"/>
      <c r="Q15" s="243"/>
      <c r="R15" s="243"/>
      <c r="S15" s="243"/>
      <c r="T15" s="243"/>
      <c r="U15" s="248"/>
      <c r="V15" s="249"/>
      <c r="W15" s="249"/>
    </row>
    <row r="16" ht="18.75" customHeight="1" spans="1:23">
      <c r="A16" s="143" t="s">
        <v>310</v>
      </c>
      <c r="B16" s="143" t="s">
        <v>319</v>
      </c>
      <c r="C16" s="143" t="s">
        <v>320</v>
      </c>
      <c r="D16" s="143" t="s">
        <v>92</v>
      </c>
      <c r="E16" s="143" t="s">
        <v>118</v>
      </c>
      <c r="F16" s="143" t="s">
        <v>113</v>
      </c>
      <c r="G16" s="143" t="s">
        <v>283</v>
      </c>
      <c r="H16" s="143" t="s">
        <v>284</v>
      </c>
      <c r="I16" s="243">
        <v>210000</v>
      </c>
      <c r="J16" s="243">
        <v>210000</v>
      </c>
      <c r="K16" s="243">
        <v>210000</v>
      </c>
      <c r="L16" s="243"/>
      <c r="M16" s="243"/>
      <c r="N16" s="243"/>
      <c r="O16" s="243"/>
      <c r="P16" s="243"/>
      <c r="Q16" s="243"/>
      <c r="R16" s="243"/>
      <c r="S16" s="243"/>
      <c r="T16" s="243"/>
      <c r="U16" s="248"/>
      <c r="V16" s="249"/>
      <c r="W16" s="249"/>
    </row>
    <row r="17" ht="18.75" customHeight="1" spans="1:23">
      <c r="A17" s="143" t="s">
        <v>310</v>
      </c>
      <c r="B17" s="143" t="s">
        <v>321</v>
      </c>
      <c r="C17" s="143" t="s">
        <v>322</v>
      </c>
      <c r="D17" s="143" t="s">
        <v>92</v>
      </c>
      <c r="E17" s="143" t="s">
        <v>118</v>
      </c>
      <c r="F17" s="143" t="s">
        <v>113</v>
      </c>
      <c r="G17" s="143" t="s">
        <v>323</v>
      </c>
      <c r="H17" s="143" t="s">
        <v>324</v>
      </c>
      <c r="I17" s="243">
        <v>25000</v>
      </c>
      <c r="J17" s="243">
        <v>25000</v>
      </c>
      <c r="K17" s="243">
        <v>25000</v>
      </c>
      <c r="L17" s="243"/>
      <c r="M17" s="243"/>
      <c r="N17" s="243"/>
      <c r="O17" s="243"/>
      <c r="P17" s="243"/>
      <c r="Q17" s="243"/>
      <c r="R17" s="243"/>
      <c r="S17" s="243"/>
      <c r="T17" s="243"/>
      <c r="U17" s="248"/>
      <c r="V17" s="249"/>
      <c r="W17" s="249"/>
    </row>
    <row r="18" ht="18.75" customHeight="1" spans="1:23">
      <c r="A18" s="143" t="s">
        <v>310</v>
      </c>
      <c r="B18" s="143" t="s">
        <v>321</v>
      </c>
      <c r="C18" s="143" t="s">
        <v>322</v>
      </c>
      <c r="D18" s="143" t="s">
        <v>92</v>
      </c>
      <c r="E18" s="143" t="s">
        <v>118</v>
      </c>
      <c r="F18" s="143" t="s">
        <v>113</v>
      </c>
      <c r="G18" s="143" t="s">
        <v>256</v>
      </c>
      <c r="H18" s="143" t="s">
        <v>257</v>
      </c>
      <c r="I18" s="243">
        <v>5000</v>
      </c>
      <c r="J18" s="243">
        <v>5000</v>
      </c>
      <c r="K18" s="243">
        <v>5000</v>
      </c>
      <c r="L18" s="243"/>
      <c r="M18" s="243"/>
      <c r="N18" s="243"/>
      <c r="O18" s="243"/>
      <c r="P18" s="243"/>
      <c r="Q18" s="243"/>
      <c r="R18" s="243"/>
      <c r="S18" s="243"/>
      <c r="T18" s="243"/>
      <c r="U18" s="248"/>
      <c r="V18" s="249"/>
      <c r="W18" s="249"/>
    </row>
    <row r="19" ht="18.75" customHeight="1" spans="1:23">
      <c r="A19" s="143" t="s">
        <v>310</v>
      </c>
      <c r="B19" s="143" t="s">
        <v>325</v>
      </c>
      <c r="C19" s="143" t="s">
        <v>326</v>
      </c>
      <c r="D19" s="143" t="s">
        <v>92</v>
      </c>
      <c r="E19" s="143" t="s">
        <v>118</v>
      </c>
      <c r="F19" s="143" t="s">
        <v>113</v>
      </c>
      <c r="G19" s="143" t="s">
        <v>283</v>
      </c>
      <c r="H19" s="143" t="s">
        <v>284</v>
      </c>
      <c r="I19" s="243">
        <v>50000</v>
      </c>
      <c r="J19" s="243">
        <v>50000</v>
      </c>
      <c r="K19" s="243">
        <v>50000</v>
      </c>
      <c r="L19" s="243"/>
      <c r="M19" s="243"/>
      <c r="N19" s="243"/>
      <c r="O19" s="243"/>
      <c r="P19" s="243"/>
      <c r="Q19" s="243"/>
      <c r="R19" s="243"/>
      <c r="S19" s="243"/>
      <c r="T19" s="243"/>
      <c r="U19" s="248"/>
      <c r="V19" s="249"/>
      <c r="W19" s="249"/>
    </row>
    <row r="20" ht="18.75" customHeight="1" spans="1:23">
      <c r="A20" s="143" t="s">
        <v>310</v>
      </c>
      <c r="B20" s="143" t="s">
        <v>325</v>
      </c>
      <c r="C20" s="143" t="s">
        <v>326</v>
      </c>
      <c r="D20" s="143" t="s">
        <v>92</v>
      </c>
      <c r="E20" s="143" t="s">
        <v>118</v>
      </c>
      <c r="F20" s="143" t="s">
        <v>113</v>
      </c>
      <c r="G20" s="143" t="s">
        <v>260</v>
      </c>
      <c r="H20" s="143" t="s">
        <v>261</v>
      </c>
      <c r="I20" s="243">
        <v>2000</v>
      </c>
      <c r="J20" s="243">
        <v>2000</v>
      </c>
      <c r="K20" s="243">
        <v>2000</v>
      </c>
      <c r="L20" s="243"/>
      <c r="M20" s="243"/>
      <c r="N20" s="243"/>
      <c r="O20" s="243"/>
      <c r="P20" s="243"/>
      <c r="Q20" s="243"/>
      <c r="R20" s="243"/>
      <c r="S20" s="243"/>
      <c r="T20" s="243"/>
      <c r="U20" s="248"/>
      <c r="V20" s="249"/>
      <c r="W20" s="249"/>
    </row>
    <row r="21" ht="18.75" customHeight="1" spans="1:23">
      <c r="A21" s="143" t="s">
        <v>310</v>
      </c>
      <c r="B21" s="143" t="s">
        <v>325</v>
      </c>
      <c r="C21" s="143" t="s">
        <v>326</v>
      </c>
      <c r="D21" s="143" t="s">
        <v>92</v>
      </c>
      <c r="E21" s="143" t="s">
        <v>118</v>
      </c>
      <c r="F21" s="143" t="s">
        <v>113</v>
      </c>
      <c r="G21" s="143" t="s">
        <v>256</v>
      </c>
      <c r="H21" s="143" t="s">
        <v>257</v>
      </c>
      <c r="I21" s="243">
        <v>28000</v>
      </c>
      <c r="J21" s="243">
        <v>28000</v>
      </c>
      <c r="K21" s="243">
        <v>28000</v>
      </c>
      <c r="L21" s="243"/>
      <c r="M21" s="243"/>
      <c r="N21" s="243"/>
      <c r="O21" s="243"/>
      <c r="P21" s="243"/>
      <c r="Q21" s="243"/>
      <c r="R21" s="243"/>
      <c r="S21" s="243"/>
      <c r="T21" s="243"/>
      <c r="U21" s="248"/>
      <c r="V21" s="249"/>
      <c r="W21" s="249"/>
    </row>
    <row r="22" ht="18.75" customHeight="1" spans="1:23">
      <c r="A22" s="143" t="s">
        <v>310</v>
      </c>
      <c r="B22" s="143" t="s">
        <v>327</v>
      </c>
      <c r="C22" s="143" t="s">
        <v>328</v>
      </c>
      <c r="D22" s="143" t="s">
        <v>92</v>
      </c>
      <c r="E22" s="143" t="s">
        <v>118</v>
      </c>
      <c r="F22" s="143" t="s">
        <v>113</v>
      </c>
      <c r="G22" s="143" t="s">
        <v>283</v>
      </c>
      <c r="H22" s="143" t="s">
        <v>284</v>
      </c>
      <c r="I22" s="243">
        <v>30000</v>
      </c>
      <c r="J22" s="243"/>
      <c r="K22" s="243"/>
      <c r="L22" s="243"/>
      <c r="M22" s="243"/>
      <c r="N22" s="243"/>
      <c r="O22" s="243"/>
      <c r="P22" s="243"/>
      <c r="Q22" s="243"/>
      <c r="R22" s="243">
        <v>30000</v>
      </c>
      <c r="S22" s="243"/>
      <c r="T22" s="243"/>
      <c r="U22" s="248">
        <v>30000</v>
      </c>
      <c r="V22" s="249"/>
      <c r="W22" s="249"/>
    </row>
    <row r="23" ht="18.75" customHeight="1" spans="1:23">
      <c r="A23" s="143" t="s">
        <v>310</v>
      </c>
      <c r="B23" s="143" t="s">
        <v>329</v>
      </c>
      <c r="C23" s="143" t="s">
        <v>330</v>
      </c>
      <c r="D23" s="143" t="s">
        <v>92</v>
      </c>
      <c r="E23" s="143" t="s">
        <v>118</v>
      </c>
      <c r="F23" s="143" t="s">
        <v>113</v>
      </c>
      <c r="G23" s="143" t="s">
        <v>283</v>
      </c>
      <c r="H23" s="143" t="s">
        <v>284</v>
      </c>
      <c r="I23" s="243">
        <v>19145.94</v>
      </c>
      <c r="J23" s="243"/>
      <c r="K23" s="243"/>
      <c r="L23" s="243"/>
      <c r="M23" s="243"/>
      <c r="N23" s="243"/>
      <c r="O23" s="243"/>
      <c r="P23" s="243"/>
      <c r="Q23" s="243"/>
      <c r="R23" s="243">
        <v>19145.94</v>
      </c>
      <c r="S23" s="243"/>
      <c r="T23" s="243"/>
      <c r="U23" s="248">
        <v>19145.94</v>
      </c>
      <c r="V23" s="249"/>
      <c r="W23" s="249"/>
    </row>
    <row r="24" ht="18.75" customHeight="1" spans="1:23">
      <c r="A24" s="143" t="s">
        <v>310</v>
      </c>
      <c r="B24" s="143" t="s">
        <v>331</v>
      </c>
      <c r="C24" s="143" t="s">
        <v>332</v>
      </c>
      <c r="D24" s="143" t="s">
        <v>92</v>
      </c>
      <c r="E24" s="143" t="s">
        <v>118</v>
      </c>
      <c r="F24" s="143" t="s">
        <v>113</v>
      </c>
      <c r="G24" s="143" t="s">
        <v>283</v>
      </c>
      <c r="H24" s="143" t="s">
        <v>284</v>
      </c>
      <c r="I24" s="243">
        <v>700</v>
      </c>
      <c r="J24" s="243"/>
      <c r="K24" s="243"/>
      <c r="L24" s="243"/>
      <c r="M24" s="243"/>
      <c r="N24" s="243"/>
      <c r="O24" s="243"/>
      <c r="P24" s="243"/>
      <c r="Q24" s="243"/>
      <c r="R24" s="243">
        <v>700</v>
      </c>
      <c r="S24" s="243"/>
      <c r="T24" s="243"/>
      <c r="U24" s="248">
        <v>700</v>
      </c>
      <c r="V24" s="249"/>
      <c r="W24" s="249"/>
    </row>
    <row r="25" ht="18.75" customHeight="1" spans="1:23">
      <c r="A25" s="143" t="s">
        <v>310</v>
      </c>
      <c r="B25" s="143" t="s">
        <v>333</v>
      </c>
      <c r="C25" s="143" t="s">
        <v>334</v>
      </c>
      <c r="D25" s="143" t="s">
        <v>92</v>
      </c>
      <c r="E25" s="143" t="s">
        <v>118</v>
      </c>
      <c r="F25" s="143" t="s">
        <v>113</v>
      </c>
      <c r="G25" s="143" t="s">
        <v>283</v>
      </c>
      <c r="H25" s="143" t="s">
        <v>284</v>
      </c>
      <c r="I25" s="243">
        <v>1000</v>
      </c>
      <c r="J25" s="243"/>
      <c r="K25" s="243"/>
      <c r="L25" s="243"/>
      <c r="M25" s="243"/>
      <c r="N25" s="243"/>
      <c r="O25" s="243"/>
      <c r="P25" s="243"/>
      <c r="Q25" s="243"/>
      <c r="R25" s="243">
        <v>1000</v>
      </c>
      <c r="S25" s="243"/>
      <c r="T25" s="243"/>
      <c r="U25" s="248">
        <v>1000</v>
      </c>
      <c r="V25" s="249"/>
      <c r="W25" s="249"/>
    </row>
    <row r="26" ht="18.75" customHeight="1" spans="1:23">
      <c r="A26" s="143" t="s">
        <v>310</v>
      </c>
      <c r="B26" s="143" t="s">
        <v>335</v>
      </c>
      <c r="C26" s="143" t="s">
        <v>336</v>
      </c>
      <c r="D26" s="143" t="s">
        <v>92</v>
      </c>
      <c r="E26" s="143" t="s">
        <v>118</v>
      </c>
      <c r="F26" s="143" t="s">
        <v>113</v>
      </c>
      <c r="G26" s="143" t="s">
        <v>283</v>
      </c>
      <c r="H26" s="143" t="s">
        <v>284</v>
      </c>
      <c r="I26" s="243">
        <v>30792</v>
      </c>
      <c r="J26" s="243"/>
      <c r="K26" s="243"/>
      <c r="L26" s="243"/>
      <c r="M26" s="243"/>
      <c r="N26" s="243"/>
      <c r="O26" s="243"/>
      <c r="P26" s="243"/>
      <c r="Q26" s="243"/>
      <c r="R26" s="243">
        <v>30792</v>
      </c>
      <c r="S26" s="243"/>
      <c r="T26" s="243"/>
      <c r="U26" s="248">
        <v>30792</v>
      </c>
      <c r="V26" s="249"/>
      <c r="W26" s="249"/>
    </row>
    <row r="27" ht="18.75" customHeight="1" spans="1:23">
      <c r="A27" s="143" t="s">
        <v>310</v>
      </c>
      <c r="B27" s="143" t="s">
        <v>337</v>
      </c>
      <c r="C27" s="143" t="s">
        <v>338</v>
      </c>
      <c r="D27" s="143" t="s">
        <v>92</v>
      </c>
      <c r="E27" s="143" t="s">
        <v>118</v>
      </c>
      <c r="F27" s="143" t="s">
        <v>113</v>
      </c>
      <c r="G27" s="143" t="s">
        <v>283</v>
      </c>
      <c r="H27" s="143" t="s">
        <v>284</v>
      </c>
      <c r="I27" s="243">
        <v>30792</v>
      </c>
      <c r="J27" s="243"/>
      <c r="K27" s="243"/>
      <c r="L27" s="243"/>
      <c r="M27" s="243"/>
      <c r="N27" s="243"/>
      <c r="O27" s="243"/>
      <c r="P27" s="243"/>
      <c r="Q27" s="243"/>
      <c r="R27" s="243">
        <v>30792</v>
      </c>
      <c r="S27" s="243"/>
      <c r="T27" s="243"/>
      <c r="U27" s="248">
        <v>30792</v>
      </c>
      <c r="V27" s="249"/>
      <c r="W27" s="249"/>
    </row>
    <row r="28" ht="18.75" customHeight="1" spans="1:23">
      <c r="A28" s="143" t="s">
        <v>310</v>
      </c>
      <c r="B28" s="143" t="s">
        <v>339</v>
      </c>
      <c r="C28" s="143" t="s">
        <v>340</v>
      </c>
      <c r="D28" s="143" t="s">
        <v>92</v>
      </c>
      <c r="E28" s="143" t="s">
        <v>118</v>
      </c>
      <c r="F28" s="143" t="s">
        <v>113</v>
      </c>
      <c r="G28" s="143" t="s">
        <v>283</v>
      </c>
      <c r="H28" s="143" t="s">
        <v>284</v>
      </c>
      <c r="I28" s="243">
        <v>700</v>
      </c>
      <c r="J28" s="243"/>
      <c r="K28" s="243"/>
      <c r="L28" s="243"/>
      <c r="M28" s="243"/>
      <c r="N28" s="243"/>
      <c r="O28" s="243"/>
      <c r="P28" s="243"/>
      <c r="Q28" s="243"/>
      <c r="R28" s="243">
        <v>700</v>
      </c>
      <c r="S28" s="243"/>
      <c r="T28" s="243"/>
      <c r="U28" s="248">
        <v>700</v>
      </c>
      <c r="V28" s="249"/>
      <c r="W28" s="249"/>
    </row>
    <row r="29" ht="18.75" customHeight="1" spans="1:23">
      <c r="A29" s="143" t="s">
        <v>310</v>
      </c>
      <c r="B29" s="143" t="s">
        <v>341</v>
      </c>
      <c r="C29" s="143" t="s">
        <v>342</v>
      </c>
      <c r="D29" s="143" t="s">
        <v>92</v>
      </c>
      <c r="E29" s="143" t="s">
        <v>118</v>
      </c>
      <c r="F29" s="143" t="s">
        <v>113</v>
      </c>
      <c r="G29" s="143" t="s">
        <v>283</v>
      </c>
      <c r="H29" s="143" t="s">
        <v>284</v>
      </c>
      <c r="I29" s="243">
        <v>10000</v>
      </c>
      <c r="J29" s="243">
        <v>10000</v>
      </c>
      <c r="K29" s="243">
        <v>10000</v>
      </c>
      <c r="L29" s="243"/>
      <c r="M29" s="243"/>
      <c r="N29" s="243"/>
      <c r="O29" s="243"/>
      <c r="P29" s="243"/>
      <c r="Q29" s="243"/>
      <c r="R29" s="243"/>
      <c r="S29" s="243"/>
      <c r="T29" s="243"/>
      <c r="U29" s="248"/>
      <c r="V29" s="249"/>
      <c r="W29" s="249"/>
    </row>
    <row r="30" ht="18.75" customHeight="1" spans="1:23">
      <c r="A30" s="143" t="s">
        <v>310</v>
      </c>
      <c r="B30" s="143" t="s">
        <v>341</v>
      </c>
      <c r="C30" s="143" t="s">
        <v>342</v>
      </c>
      <c r="D30" s="143" t="s">
        <v>92</v>
      </c>
      <c r="E30" s="143" t="s">
        <v>118</v>
      </c>
      <c r="F30" s="143" t="s">
        <v>113</v>
      </c>
      <c r="G30" s="143" t="s">
        <v>256</v>
      </c>
      <c r="H30" s="143" t="s">
        <v>257</v>
      </c>
      <c r="I30" s="243">
        <v>25000</v>
      </c>
      <c r="J30" s="243">
        <v>25000</v>
      </c>
      <c r="K30" s="243">
        <v>25000</v>
      </c>
      <c r="L30" s="243"/>
      <c r="M30" s="243"/>
      <c r="N30" s="243"/>
      <c r="O30" s="243"/>
      <c r="P30" s="243"/>
      <c r="Q30" s="243"/>
      <c r="R30" s="243"/>
      <c r="S30" s="243"/>
      <c r="T30" s="243"/>
      <c r="U30" s="248"/>
      <c r="V30" s="249"/>
      <c r="W30" s="249"/>
    </row>
    <row r="31" ht="18.75" customHeight="1" spans="1:23">
      <c r="A31" s="143" t="s">
        <v>310</v>
      </c>
      <c r="B31" s="143" t="s">
        <v>341</v>
      </c>
      <c r="C31" s="143" t="s">
        <v>342</v>
      </c>
      <c r="D31" s="143" t="s">
        <v>92</v>
      </c>
      <c r="E31" s="143" t="s">
        <v>118</v>
      </c>
      <c r="F31" s="143" t="s">
        <v>113</v>
      </c>
      <c r="G31" s="143" t="s">
        <v>260</v>
      </c>
      <c r="H31" s="143" t="s">
        <v>261</v>
      </c>
      <c r="I31" s="243">
        <v>15000</v>
      </c>
      <c r="J31" s="243">
        <v>15000</v>
      </c>
      <c r="K31" s="243">
        <v>15000</v>
      </c>
      <c r="L31" s="243"/>
      <c r="M31" s="243"/>
      <c r="N31" s="243"/>
      <c r="O31" s="243"/>
      <c r="P31" s="243"/>
      <c r="Q31" s="243"/>
      <c r="R31" s="243"/>
      <c r="S31" s="243"/>
      <c r="T31" s="243"/>
      <c r="U31" s="248"/>
      <c r="V31" s="249"/>
      <c r="W31" s="249"/>
    </row>
    <row r="32" ht="18.75" customHeight="1" spans="1:23">
      <c r="A32" s="143" t="s">
        <v>310</v>
      </c>
      <c r="B32" s="143" t="s">
        <v>343</v>
      </c>
      <c r="C32" s="143" t="s">
        <v>344</v>
      </c>
      <c r="D32" s="143" t="s">
        <v>92</v>
      </c>
      <c r="E32" s="143" t="s">
        <v>126</v>
      </c>
      <c r="F32" s="143" t="s">
        <v>127</v>
      </c>
      <c r="G32" s="143" t="s">
        <v>278</v>
      </c>
      <c r="H32" s="143" t="s">
        <v>279</v>
      </c>
      <c r="I32" s="243">
        <v>36600</v>
      </c>
      <c r="J32" s="243"/>
      <c r="K32" s="243"/>
      <c r="L32" s="243"/>
      <c r="M32" s="243"/>
      <c r="N32" s="243">
        <v>36600</v>
      </c>
      <c r="O32" s="243"/>
      <c r="P32" s="243"/>
      <c r="Q32" s="243"/>
      <c r="R32" s="243"/>
      <c r="S32" s="243"/>
      <c r="T32" s="243"/>
      <c r="U32" s="248"/>
      <c r="V32" s="249"/>
      <c r="W32" s="249"/>
    </row>
    <row r="33" ht="18.75" customHeight="1" spans="1:23">
      <c r="A33" s="143" t="s">
        <v>310</v>
      </c>
      <c r="B33" s="143" t="s">
        <v>345</v>
      </c>
      <c r="C33" s="143" t="s">
        <v>346</v>
      </c>
      <c r="D33" s="143" t="s">
        <v>92</v>
      </c>
      <c r="E33" s="143" t="s">
        <v>121</v>
      </c>
      <c r="F33" s="143" t="s">
        <v>115</v>
      </c>
      <c r="G33" s="143" t="s">
        <v>283</v>
      </c>
      <c r="H33" s="143" t="s">
        <v>284</v>
      </c>
      <c r="I33" s="243">
        <v>118.4</v>
      </c>
      <c r="J33" s="243"/>
      <c r="K33" s="243"/>
      <c r="L33" s="243"/>
      <c r="M33" s="243"/>
      <c r="N33" s="243">
        <v>118.4</v>
      </c>
      <c r="O33" s="243"/>
      <c r="P33" s="243"/>
      <c r="Q33" s="243"/>
      <c r="R33" s="243"/>
      <c r="S33" s="243"/>
      <c r="T33" s="243"/>
      <c r="U33" s="248"/>
      <c r="V33" s="249"/>
      <c r="W33" s="249"/>
    </row>
    <row r="34" ht="18.75" customHeight="1" spans="1:23">
      <c r="A34" s="143" t="s">
        <v>310</v>
      </c>
      <c r="B34" s="143" t="s">
        <v>347</v>
      </c>
      <c r="C34" s="143" t="s">
        <v>348</v>
      </c>
      <c r="D34" s="143" t="s">
        <v>92</v>
      </c>
      <c r="E34" s="143" t="s">
        <v>121</v>
      </c>
      <c r="F34" s="143" t="s">
        <v>115</v>
      </c>
      <c r="G34" s="143" t="s">
        <v>283</v>
      </c>
      <c r="H34" s="143" t="s">
        <v>284</v>
      </c>
      <c r="I34" s="243">
        <v>10000</v>
      </c>
      <c r="J34" s="243"/>
      <c r="K34" s="243"/>
      <c r="L34" s="243"/>
      <c r="M34" s="243"/>
      <c r="N34" s="243">
        <v>10000</v>
      </c>
      <c r="O34" s="243"/>
      <c r="P34" s="243"/>
      <c r="Q34" s="243"/>
      <c r="R34" s="243"/>
      <c r="S34" s="243"/>
      <c r="T34" s="243"/>
      <c r="U34" s="248"/>
      <c r="V34" s="249"/>
      <c r="W34" s="249"/>
    </row>
    <row r="35" ht="18.75" customHeight="1" spans="1:23">
      <c r="A35" s="143" t="s">
        <v>310</v>
      </c>
      <c r="B35" s="143" t="s">
        <v>349</v>
      </c>
      <c r="C35" s="143" t="s">
        <v>350</v>
      </c>
      <c r="D35" s="143" t="s">
        <v>92</v>
      </c>
      <c r="E35" s="143" t="s">
        <v>128</v>
      </c>
      <c r="F35" s="143" t="s">
        <v>125</v>
      </c>
      <c r="G35" s="143" t="s">
        <v>283</v>
      </c>
      <c r="H35" s="143" t="s">
        <v>284</v>
      </c>
      <c r="I35" s="243">
        <v>30000</v>
      </c>
      <c r="J35" s="243"/>
      <c r="K35" s="243"/>
      <c r="L35" s="243"/>
      <c r="M35" s="243"/>
      <c r="N35" s="243">
        <v>30000</v>
      </c>
      <c r="O35" s="243"/>
      <c r="P35" s="243"/>
      <c r="Q35" s="243"/>
      <c r="R35" s="243"/>
      <c r="S35" s="243"/>
      <c r="T35" s="243"/>
      <c r="U35" s="248"/>
      <c r="V35" s="249"/>
      <c r="W35" s="249"/>
    </row>
    <row r="36" ht="18.75" customHeight="1" spans="1:23">
      <c r="A36" s="143" t="s">
        <v>310</v>
      </c>
      <c r="B36" s="143" t="s">
        <v>351</v>
      </c>
      <c r="C36" s="143" t="s">
        <v>350</v>
      </c>
      <c r="D36" s="143" t="s">
        <v>92</v>
      </c>
      <c r="E36" s="143" t="s">
        <v>128</v>
      </c>
      <c r="F36" s="143" t="s">
        <v>125</v>
      </c>
      <c r="G36" s="143" t="s">
        <v>256</v>
      </c>
      <c r="H36" s="143" t="s">
        <v>257</v>
      </c>
      <c r="I36" s="243">
        <v>20000</v>
      </c>
      <c r="J36" s="243"/>
      <c r="K36" s="243"/>
      <c r="L36" s="243"/>
      <c r="M36" s="243"/>
      <c r="N36" s="243">
        <v>20000</v>
      </c>
      <c r="O36" s="243"/>
      <c r="P36" s="243"/>
      <c r="Q36" s="243"/>
      <c r="R36" s="243"/>
      <c r="S36" s="243"/>
      <c r="T36" s="243"/>
      <c r="U36" s="248"/>
      <c r="V36" s="249"/>
      <c r="W36" s="249"/>
    </row>
    <row r="37" ht="18.75" customHeight="1" spans="1:23">
      <c r="A37" s="143" t="s">
        <v>310</v>
      </c>
      <c r="B37" s="143" t="s">
        <v>352</v>
      </c>
      <c r="C37" s="143" t="s">
        <v>353</v>
      </c>
      <c r="D37" s="143" t="s">
        <v>95</v>
      </c>
      <c r="E37" s="143" t="s">
        <v>141</v>
      </c>
      <c r="F37" s="143" t="s">
        <v>142</v>
      </c>
      <c r="G37" s="143" t="s">
        <v>278</v>
      </c>
      <c r="H37" s="143" t="s">
        <v>279</v>
      </c>
      <c r="I37" s="243">
        <v>2170</v>
      </c>
      <c r="J37" s="243">
        <v>2170</v>
      </c>
      <c r="K37" s="243">
        <v>2170</v>
      </c>
      <c r="L37" s="243"/>
      <c r="M37" s="243"/>
      <c r="N37" s="243"/>
      <c r="O37" s="243"/>
      <c r="P37" s="243"/>
      <c r="Q37" s="243"/>
      <c r="R37" s="243"/>
      <c r="S37" s="243"/>
      <c r="T37" s="243"/>
      <c r="U37" s="248"/>
      <c r="V37" s="249"/>
      <c r="W37" s="249"/>
    </row>
    <row r="38" ht="18.75" customHeight="1" spans="1:23">
      <c r="A38" s="143" t="s">
        <v>310</v>
      </c>
      <c r="B38" s="143" t="s">
        <v>354</v>
      </c>
      <c r="C38" s="143" t="s">
        <v>355</v>
      </c>
      <c r="D38" s="143" t="s">
        <v>95</v>
      </c>
      <c r="E38" s="143" t="s">
        <v>118</v>
      </c>
      <c r="F38" s="143" t="s">
        <v>113</v>
      </c>
      <c r="G38" s="143" t="s">
        <v>256</v>
      </c>
      <c r="H38" s="143" t="s">
        <v>257</v>
      </c>
      <c r="I38" s="243">
        <v>33000</v>
      </c>
      <c r="J38" s="243">
        <v>33000</v>
      </c>
      <c r="K38" s="243">
        <v>33000</v>
      </c>
      <c r="L38" s="243"/>
      <c r="M38" s="243"/>
      <c r="N38" s="243"/>
      <c r="O38" s="243"/>
      <c r="P38" s="243"/>
      <c r="Q38" s="243"/>
      <c r="R38" s="243"/>
      <c r="S38" s="243"/>
      <c r="T38" s="243"/>
      <c r="U38" s="248"/>
      <c r="V38" s="249"/>
      <c r="W38" s="249"/>
    </row>
    <row r="39" ht="18.75" customHeight="1" spans="1:23">
      <c r="A39" s="143" t="s">
        <v>310</v>
      </c>
      <c r="B39" s="143" t="s">
        <v>354</v>
      </c>
      <c r="C39" s="143" t="s">
        <v>355</v>
      </c>
      <c r="D39" s="143" t="s">
        <v>95</v>
      </c>
      <c r="E39" s="143" t="s">
        <v>118</v>
      </c>
      <c r="F39" s="143" t="s">
        <v>113</v>
      </c>
      <c r="G39" s="143" t="s">
        <v>356</v>
      </c>
      <c r="H39" s="143" t="s">
        <v>357</v>
      </c>
      <c r="I39" s="243">
        <v>14000</v>
      </c>
      <c r="J39" s="243">
        <v>14000</v>
      </c>
      <c r="K39" s="243">
        <v>14000</v>
      </c>
      <c r="L39" s="243"/>
      <c r="M39" s="243"/>
      <c r="N39" s="243"/>
      <c r="O39" s="243"/>
      <c r="P39" s="243"/>
      <c r="Q39" s="243"/>
      <c r="R39" s="243"/>
      <c r="S39" s="243"/>
      <c r="T39" s="243"/>
      <c r="U39" s="248"/>
      <c r="V39" s="249"/>
      <c r="W39" s="249"/>
    </row>
    <row r="40" ht="18.75" customHeight="1" spans="1:23">
      <c r="A40" s="143" t="s">
        <v>310</v>
      </c>
      <c r="B40" s="143" t="s">
        <v>354</v>
      </c>
      <c r="C40" s="143" t="s">
        <v>355</v>
      </c>
      <c r="D40" s="143" t="s">
        <v>95</v>
      </c>
      <c r="E40" s="143" t="s">
        <v>118</v>
      </c>
      <c r="F40" s="143" t="s">
        <v>113</v>
      </c>
      <c r="G40" s="143" t="s">
        <v>301</v>
      </c>
      <c r="H40" s="143" t="s">
        <v>207</v>
      </c>
      <c r="I40" s="243">
        <v>9000</v>
      </c>
      <c r="J40" s="243">
        <v>9000</v>
      </c>
      <c r="K40" s="243">
        <v>9000</v>
      </c>
      <c r="L40" s="243"/>
      <c r="M40" s="243"/>
      <c r="N40" s="243"/>
      <c r="O40" s="243"/>
      <c r="P40" s="243"/>
      <c r="Q40" s="243"/>
      <c r="R40" s="243"/>
      <c r="S40" s="243"/>
      <c r="T40" s="243"/>
      <c r="U40" s="248"/>
      <c r="V40" s="249"/>
      <c r="W40" s="249"/>
    </row>
    <row r="41" ht="18.75" customHeight="1" spans="1:23">
      <c r="A41" s="237" t="s">
        <v>161</v>
      </c>
      <c r="B41" s="238"/>
      <c r="C41" s="239"/>
      <c r="D41" s="239"/>
      <c r="E41" s="239"/>
      <c r="F41" s="239"/>
      <c r="G41" s="239"/>
      <c r="H41" s="240"/>
      <c r="I41" s="244">
        <v>1298018.34</v>
      </c>
      <c r="J41" s="244">
        <v>1088170</v>
      </c>
      <c r="K41" s="244">
        <v>1088170</v>
      </c>
      <c r="L41" s="244" t="s">
        <v>93</v>
      </c>
      <c r="M41" s="244" t="s">
        <v>93</v>
      </c>
      <c r="N41" s="244">
        <v>96718.4</v>
      </c>
      <c r="O41" s="244"/>
      <c r="P41" s="244"/>
      <c r="Q41" s="244" t="s">
        <v>93</v>
      </c>
      <c r="R41" s="244">
        <v>113129.94</v>
      </c>
      <c r="S41" s="244" t="s">
        <v>93</v>
      </c>
      <c r="T41" s="244" t="s">
        <v>93</v>
      </c>
      <c r="U41" s="250">
        <v>113129.94</v>
      </c>
      <c r="V41" s="249" t="s">
        <v>93</v>
      </c>
      <c r="W41" s="249" t="s">
        <v>93</v>
      </c>
    </row>
  </sheetData>
  <mergeCells count="28">
    <mergeCell ref="A2:W2"/>
    <mergeCell ref="A3:H3"/>
    <mergeCell ref="J4:M4"/>
    <mergeCell ref="N4:P4"/>
    <mergeCell ref="R4:W4"/>
    <mergeCell ref="J5:K5"/>
    <mergeCell ref="A41:H4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2021-01-13T07:07:00Z</cp:lastPrinted>
  <dcterms:modified xsi:type="dcterms:W3CDTF">2025-04-15T08:51:42Z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C7D8C8C548AC42268C6C915DD8329927_12</vt:lpwstr>
  </property>
</Properties>
</file>