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12360"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<sst xmlns="http://schemas.openxmlformats.org/spreadsheetml/2006/main" count="2163" uniqueCount="650">
  <si>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</si>
  <si>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</si>
  <si>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</si>
  <si>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</si>
  <si>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</si>
  <si>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</si>
  <si>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</si>
  <si>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</si>
  <si>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</si>
  <si>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</si>
  <si>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</si>
  <si>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</si>
  <si>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</si>
  <si>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</si>
  <si>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</si>
  <si>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</si>
  <si>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</si>
  <si>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</si>
  <si>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</si>
  <si>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</si>
  <si>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</si>
  <si>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</si>
  <si>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单位名称：中国共产党安宁市委员会政法委员会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</si>
  <si>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</si>
  <si>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</si>
  <si>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</si>
  <si>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</si>
  <si>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</si>
  <si>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</si>
  <si>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</si>
  <si>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</si>
  <si>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</si>
  <si>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</si>
  <si>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</si>
  <si>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</si>
  <si>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</si>
  <si>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</si>
  <si>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</si>
  <si>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</si>
  <si>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</si>
  <si>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</si>
  <si>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</si>
  <si>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</si>
  <si>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</si>
  <si>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</si>
  <si>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</si>
  <si>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</si>
  <si>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</si>
  <si>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</si>
  <si>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</si>
  <si>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</si>
  <si>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</si>
  <si>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</si>
  <si>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</si>
  <si>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</si>
  <si>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</si>
  <si>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</si>
  <si>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</si>
  <si>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</si>
  <si>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</si>
  <si>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</si>
  <si>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</si>
  <si>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</si>
  <si>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</si>
  <si>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</si>
  <si>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</si>
  <si>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</si>
  <si>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</si>
  <si>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</si>
  <si>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</si>
  <si>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</si>
  <si>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</si>
  <si>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</si>
  <si>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</si>
  <si>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</si>
  <si>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</si>
  <si>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</si>
  <si>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</si>
  <si>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</si>
  <si>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</si>
  <si>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</si>
  <si>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</si>
  <si>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</si>
  <si>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</si>
  <si>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</si>
  <si>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</si>
  <si>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</si>
  <si>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</si>
  <si>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</si>
  <si>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</si>
  <si>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</si>
  <si>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中国共产党安宁市委员会政法委员会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</si>
  <si>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</si>
  <si>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</si>
  <si>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</si>
  <si>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</si>
  <si>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</si>
  <si>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</si>
  <si>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</si>
  <si>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</si>
  <si>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</si>
  <si>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</si>
  <si>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</si>
  <si>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</si>
  <si>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</si>
  <si>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</si>
  <si>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20131</t>
  </si>
  <si>
    <t>党委办公厅（室）及相关机构事务</t>
  </si>
  <si>
    <t>2013102</t>
  </si>
  <si>
    <t>一般行政管理事务</t>
  </si>
  <si>
    <t>20136</t>
  </si>
  <si>
    <t>其他共产党事务支出</t>
  </si>
  <si>
    <t>2013601</t>
  </si>
  <si>
    <t>行政运行</t>
  </si>
  <si>
    <t>2013602</t>
  </si>
  <si>
    <t>2013650</t>
  </si>
  <si>
    <t>事业运行</t>
  </si>
  <si>
    <t>2013699</t>
  </si>
  <si>
    <t>204</t>
  </si>
  <si>
    <t>公共安全支出</t>
  </si>
  <si>
    <t>20499</t>
  </si>
  <si>
    <t>其他公共安全支出</t>
  </si>
  <si>
    <t>2049902</t>
  </si>
  <si>
    <t>国家司法救助支出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</si>
  <si>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</si>
  <si>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</si>
  <si>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</si>
  <si>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</si>
  <si>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</si>
  <si>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</si>
  <si>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</si>
  <si>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</si>
  <si>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</si>
  <si>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</si>
  <si>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</si>
  <si>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</si>
  <si>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</si>
  <si>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</si>
  <si>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</si>
  <si>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</si>
  <si>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</si>
  <si>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</si>
  <si>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</si>
  <si>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</si>
  <si>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</si>
  <si>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</si>
  <si>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</si>
  <si>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</si>
  <si>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</si>
  <si>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</si>
  <si>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</si>
  <si>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</si>
  <si>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</si>
  <si>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</si>
  <si>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</si>
  <si>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</si>
  <si>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</si>
  <si>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</si>
  <si>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</si>
  <si>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</si>
  <si>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</si>
  <si>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</si>
  <si>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</si>
  <si>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</si>
  <si>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</si>
  <si>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</si>
  <si>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</si>
  <si>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</si>
  <si>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</si>
  <si>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</si>
  <si>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</si>
  <si>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</si>
  <si>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</si>
  <si>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</si>
  <si>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</si>
  <si>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</si>
  <si>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</si>
  <si>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</si>
  <si>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</si>
  <si>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</si>
  <si>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</si>
  <si>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</si>
  <si>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</si>
  <si>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</si>
  <si>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</si>
  <si>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</si>
  <si>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</si>
  <si>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</si>
  <si>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</si>
  <si>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</si>
  <si>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</si>
  <si>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</si>
  <si>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</si>
  <si>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</si>
  <si>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</si>
  <si>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</si>
  <si>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</si>
  <si>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</si>
  <si>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</si>
  <si>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</si>
  <si>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</si>
  <si>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</si>
  <si>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</si>
  <si>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</si>
  <si>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</si>
  <si>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</si>
  <si>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</si>
  <si>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</si>
  <si>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</si>
  <si>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</si>
  <si>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</si>
  <si>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</si>
  <si>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</si>
  <si>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</si>
  <si>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</si>
  <si>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</si>
  <si>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</si>
  <si>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</si>
  <si>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</si>
  <si>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</si>
  <si>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行财科</t>
  </si>
  <si>
    <t>530181210000000017981</t>
  </si>
  <si>
    <t>行政人员支出工资</t>
  </si>
  <si>
    <t>30101</t>
  </si>
  <si>
    <t>基本工资</t>
  </si>
  <si>
    <t>30102</t>
  </si>
  <si>
    <t>津贴补贴</t>
  </si>
  <si>
    <t>30103</t>
  </si>
  <si>
    <t>奖金</t>
  </si>
  <si>
    <t>530181210000000017983</t>
  </si>
  <si>
    <t>事业人员支出工资</t>
  </si>
  <si>
    <t>30107</t>
  </si>
  <si>
    <t>绩效工资</t>
  </si>
  <si>
    <t>530181210000000017985</t>
  </si>
  <si>
    <t>30113</t>
  </si>
  <si>
    <t>530181210000000017986</t>
  </si>
  <si>
    <t>对个人和家庭的补助</t>
  </si>
  <si>
    <t>30305</t>
  </si>
  <si>
    <t>生活补助</t>
  </si>
  <si>
    <t>530181210000000017988</t>
  </si>
  <si>
    <t>公务交通补贴</t>
  </si>
  <si>
    <t>30239</t>
  </si>
  <si>
    <t>其他交通费用</t>
  </si>
  <si>
    <t>530181210000000020301</t>
  </si>
  <si>
    <t>一般公用经费</t>
  </si>
  <si>
    <t>30201</t>
  </si>
  <si>
    <t>办公费</t>
  </si>
  <si>
    <t>30207</t>
  </si>
  <si>
    <t>邮电费</t>
  </si>
  <si>
    <t>30211</t>
  </si>
  <si>
    <t>差旅费</t>
  </si>
  <si>
    <t>30216</t>
  </si>
  <si>
    <t>培训费</t>
  </si>
  <si>
    <t>30227</t>
  </si>
  <si>
    <t>委托业务费</t>
  </si>
  <si>
    <t>30229</t>
  </si>
  <si>
    <t>福利费</t>
  </si>
  <si>
    <t>30299</t>
  </si>
  <si>
    <t>其他商品和服务支出</t>
  </si>
  <si>
    <t>530181210000000020342</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</si>
  <si>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</si>
  <si>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</si>
  <si>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</si>
  <si>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</si>
  <si>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</si>
  <si>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</si>
  <si>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</si>
  <si>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</si>
  <si>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</si>
  <si>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</si>
  <si>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</si>
  <si>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530181221100000211807</t>
  </si>
  <si>
    <t>公车购置及运维费</t>
  </si>
  <si>
    <t>30231</t>
  </si>
  <si>
    <t>公务用车运行维护费</t>
  </si>
  <si>
    <t>530181221100000211808</t>
  </si>
  <si>
    <t>工会经费</t>
  </si>
  <si>
    <t>30228</t>
  </si>
  <si>
    <t>530181231100001572595</t>
  </si>
  <si>
    <t>行政人员绩效奖励</t>
  </si>
  <si>
    <t>530181231100001572621</t>
  </si>
  <si>
    <t>事业人员绩效奖励</t>
  </si>
  <si>
    <t>530181231100001572623</t>
  </si>
  <si>
    <t>编外人员经费支出</t>
  </si>
  <si>
    <t>30199</t>
  </si>
  <si>
    <t>其他工资福利支出</t>
  </si>
  <si>
    <t>530181231100001572624</t>
  </si>
  <si>
    <t>30217</t>
  </si>
  <si>
    <t>预算05-1表</t>
  </si>
  <si>
    <t>项目分类</t>
  </si>
  <si>
    <t>项目单位</t>
  </si>
  <si>
    <t>经济科目编码</t>
  </si>
  <si>
    <t>经济科目名称</t>
  </si>
  <si>
    <t>本年拨款</t>
  </si>
  <si>
    <t>事业单位
经营收入</t>
  </si>
  <si>
    <t>其中：本次下达</t>
  </si>
  <si>
    <t>311 专项业务类</t>
  </si>
  <si>
    <t>530181210000000017244</t>
  </si>
  <si>
    <t>国家司法救助金专项资金</t>
  </si>
  <si>
    <t>530181221100000664001</t>
  </si>
  <si>
    <t>综治维稳专项资金</t>
  </si>
  <si>
    <t>530181221100000664023</t>
  </si>
  <si>
    <t>安宁市铁路护路联防专项资金</t>
  </si>
  <si>
    <t>530181221100000664030</t>
  </si>
  <si>
    <t>“610”专项资金</t>
  </si>
  <si>
    <t>530181231100001089962</t>
  </si>
  <si>
    <t>安宁市法制教育培训基地运行维护专项经费</t>
  </si>
  <si>
    <t>530181231100001092380</t>
  </si>
  <si>
    <t>安宁市见义勇为人员表彰奖励专项经费</t>
  </si>
  <si>
    <t>30309</t>
  </si>
  <si>
    <t>奖励金</t>
  </si>
  <si>
    <t>530181231100001096287</t>
  </si>
  <si>
    <t>常态化开展扫黑除恶工作专项经费</t>
  </si>
  <si>
    <t>530181231100002471325</t>
  </si>
  <si>
    <t>2023年烟草秩序维护专项经费</t>
  </si>
  <si>
    <t>530181241100003041200</t>
  </si>
  <si>
    <t>2024年一季度护路工作经费</t>
  </si>
  <si>
    <t>530181241100003041221</t>
  </si>
  <si>
    <t>2024年一季度三项排查考核补助工作经费</t>
  </si>
  <si>
    <t>530181241100003367231</t>
  </si>
  <si>
    <t>2024年三季度三项排查补助经费</t>
  </si>
  <si>
    <t>530181241100003367354</t>
  </si>
  <si>
    <t>2024年三季度护路工作经费</t>
  </si>
  <si>
    <t>530181241100003367357</t>
  </si>
  <si>
    <t>2024年二季度护路工作经费</t>
  </si>
  <si>
    <t>530181241100003367373</t>
  </si>
  <si>
    <t>2024年二季度三项排查考核补助经费</t>
  </si>
  <si>
    <t>530181251100003846834</t>
  </si>
  <si>
    <t>磨憨边境联防所结对挂包帮扶联防专项经费</t>
  </si>
  <si>
    <t>530181251100003945569</t>
  </si>
  <si>
    <t>对下转移拨付2024年度国家司法救助救助资金</t>
  </si>
  <si>
    <t>530181251100003945590</t>
  </si>
  <si>
    <t>对下转移支付“关爱之家”补助资金</t>
  </si>
  <si>
    <t>530181251100003945653</t>
  </si>
  <si>
    <t>省下拨维稳补助经费</t>
  </si>
  <si>
    <t>530181251100003946248</t>
  </si>
  <si>
    <t>省下拨付对下转移支付2024年综合治理（平安云南建设）专项资金</t>
  </si>
  <si>
    <t>530181251100003946313</t>
  </si>
  <si>
    <t>预算05-2表</t>
  </si>
  <si>
    <t>项目年度绩效目标</t>
  </si>
  <si>
    <t>一级指标</t>
  </si>
  <si>
    <t>二级指标</t>
  </si>
  <si>
    <t>三级指标</t>
  </si>
  <si>
    <t>指标性质</t>
  </si>
  <si>
    <t>指标值</t>
  </si>
  <si>
    <t>度量单位</t>
  </si>
  <si>
    <t>指标属性</t>
  </si>
  <si>
    <t>指标内容</t>
  </si>
  <si>
    <t>贯彻落实中央和上级精神，了解掌握全市邪教组织动向，开展防邪反邪宣传工作，着力防范邪教现实危害，助力三年攻坚战圆满完成，维护全市政治、社会稳定。</t>
  </si>
  <si>
    <t>产出指标</t>
  </si>
  <si>
    <t>数量指标</t>
  </si>
  <si>
    <t>全市人口数</t>
  </si>
  <si>
    <t>=</t>
  </si>
  <si>
    <t>490000人</t>
  </si>
  <si>
    <t>人</t>
  </si>
  <si>
    <t>定量指标</t>
  </si>
  <si>
    <t>全市人口数490000人</t>
  </si>
  <si>
    <t>时效指标</t>
  </si>
  <si>
    <t>项目开展时间</t>
  </si>
  <si>
    <t>1</t>
  </si>
  <si>
    <t>年</t>
  </si>
  <si>
    <t>项目开展时间1年</t>
  </si>
  <si>
    <t>成本指标</t>
  </si>
  <si>
    <t>经济成本指标</t>
  </si>
  <si>
    <t>0.5元/人*年</t>
  </si>
  <si>
    <t>元/人*年</t>
  </si>
  <si>
    <t>效益指标</t>
  </si>
  <si>
    <t>社会效益</t>
  </si>
  <si>
    <t>遏制了防范现实危害，维护国家安全和社会稳定</t>
  </si>
  <si>
    <t>维护</t>
  </si>
  <si>
    <t>是/否</t>
  </si>
  <si>
    <t>定性指标</t>
  </si>
  <si>
    <t>满意度指标</t>
  </si>
  <si>
    <t>服务对象满意度</t>
  </si>
  <si>
    <t>群众满意度</t>
  </si>
  <si>
    <t>&gt;=</t>
  </si>
  <si>
    <t>95</t>
  </si>
  <si>
    <t>%</t>
  </si>
  <si>
    <t>群众满意度达到95%及以上</t>
  </si>
  <si>
    <t>认真贯彻习近平法治思想，按照中央、省、市关于扫黑除恶工作的决策部署，保持决心不变、标准不降、力度不减，保持对黑势力违法犯罪的高压态势，加强重点行业领域整治，把贯彻落实《反有组织犯罪法》作为2024年扫黑除恶斗争总牵引，推动常态化开展扫黑除恶斗争取得新成效。</t>
  </si>
  <si>
    <t>指导督促街道个数</t>
  </si>
  <si>
    <t>9</t>
  </si>
  <si>
    <t>个</t>
  </si>
  <si>
    <t>指导督促9街道、相关部门和政法各部门依法行使权力</t>
  </si>
  <si>
    <t>扫黑除恶宣传次数</t>
  </si>
  <si>
    <t>15</t>
  </si>
  <si>
    <t>次</t>
  </si>
  <si>
    <t>扫黑除恶宣传次数15次/年以上</t>
  </si>
  <si>
    <t>按时开展项目，按时完成项目</t>
  </si>
  <si>
    <t>高效推进安宁市扫黑除恶专项斗争常态化工作开展，有效提升人民群众安全感。</t>
  </si>
  <si>
    <t>有效提升</t>
  </si>
  <si>
    <t>高效推进安宁市扫黑除恶专项斗争常态化工作开展，提高人民群众安全感。</t>
  </si>
  <si>
    <t>市民满意度</t>
  </si>
  <si>
    <t>市民满意度大于95%</t>
  </si>
  <si>
    <t>项目涉密</t>
  </si>
  <si>
    <t>在昆明市全面接管磨憨后，按照省、昆明市关于切实筑牢174公里边境管控防线，推动磨憨22个边境联防所规范化建设的要求，从今年4月起，昆明市组织各县、市、区及昆明市级政法单位与磨憨镇建立了边境联防所结对挂包帮扶工作机制。安宁市与027边境联防所，“一对一”开展挂包帮扶。根据昆明市印发《关于磨憨边境联防所结对挂包帮扶工作方案》（昆边防办[2024]1号）的要求，需要由帮扶县市区派员到联防所，组织做好巡逻防控，同时按照“四通”（通水、通电、通路、通网络信号）“六有”（有符合标准营房、有办公设施用品、有生活起居电器、有饮食后勤保障、有通讯调度设备、有巡逻防暴装备）标准，帮助对口边境联防所完成标准化建设。</t>
  </si>
  <si>
    <t>边境巡查公里数</t>
  </si>
  <si>
    <t>25.85公里</t>
  </si>
  <si>
    <t>公里</t>
  </si>
  <si>
    <t>边境巡查公里数25.85公里</t>
  </si>
  <si>
    <t>边境巡查道路数量</t>
  </si>
  <si>
    <t>5条</t>
  </si>
  <si>
    <t>条</t>
  </si>
  <si>
    <t>边境巡查道路数量：车巡道1条，人巡道4条。</t>
  </si>
  <si>
    <t>联防巡查人员数量</t>
  </si>
  <si>
    <t>10人</t>
  </si>
  <si>
    <t>联防巡查人员10人</t>
  </si>
  <si>
    <t>质量指标</t>
  </si>
  <si>
    <t>联防经费发放率</t>
  </si>
  <si>
    <t>100</t>
  </si>
  <si>
    <t>联防经费发放率100%</t>
  </si>
  <si>
    <t>推动边境联防所规范化建设，切实筑牢边境管控防线。</t>
  </si>
  <si>
    <t>加快推动</t>
  </si>
  <si>
    <t>边境联防队员满意度</t>
  </si>
  <si>
    <t>90</t>
  </si>
  <si>
    <t>边境联防队员满意度≥90%</t>
  </si>
  <si>
    <t>为了培育和践行社会主义核心价值观，弘扬正气，鼓励见义勇为行为，保障见义勇为人员的合法权益，法定职责或者特定义务，为保护国家、集体利益和他人人身财产安全，宣传、文化和旅游、广播电视等部门和新闻媒体宣传见义勇为人员的先进事迹。</t>
  </si>
  <si>
    <t>奖励人数</t>
  </si>
  <si>
    <t>10</t>
  </si>
  <si>
    <t>见义勇为奖励人数10人以上</t>
  </si>
  <si>
    <t>全年开展</t>
  </si>
  <si>
    <t>2024年将按时完成该项工作</t>
  </si>
  <si>
    <t>&lt;=</t>
  </si>
  <si>
    <t>5000元/人*年</t>
  </si>
  <si>
    <t>培育和践行社会主义核心价值观，弘扬正气，鼓励见义勇为行为</t>
  </si>
  <si>
    <t>为了培育和践行社会主义核心价值观，弘扬正气，鼓励见义勇为行为</t>
  </si>
  <si>
    <t>为保护国家、集体利益和他人人身财产安全，宣传、文化和旅游、广播电视等部门和新闻媒体宣传见义勇为人员的先进事迹</t>
  </si>
  <si>
    <t>基层群众满意度</t>
  </si>
  <si>
    <t>满意度调查</t>
  </si>
  <si>
    <t>组织开展全市综治、维稳工作，调查掌握社会治安新情况、新问题，确保全市社会和谐稳定。</t>
  </si>
  <si>
    <t>全市9个街道和政法各部门</t>
  </si>
  <si>
    <t>9个</t>
  </si>
  <si>
    <t>安宁市辖区9个街道和政法各部门</t>
  </si>
  <si>
    <t>全市人数</t>
  </si>
  <si>
    <t>全市人数490000人</t>
  </si>
  <si>
    <t>2024年按时完成各项工作</t>
  </si>
  <si>
    <t>3元/人*年</t>
  </si>
  <si>
    <t>加快市级综治中心建设，持续深入警务助理工作，确保全市社会和谐稳定。</t>
  </si>
  <si>
    <t>确保全市社会和谐稳定</t>
  </si>
  <si>
    <t>安宁市市民满意度</t>
  </si>
  <si>
    <t>安宁市市民满意度95%</t>
  </si>
  <si>
    <t>为推进我市法制教育阵地建设，建设社会主义法制文化，增强公民法制意识，开展安宁市法制教育培训基地建设维护，维护内容包括：法制宣传区、法制教育区、司法发展历程区、心理咨询区、会议功能区、户外活动区等多个功能区；整体为一站式参观模式，将运用现代科技手段，创新打造一个综合性数字化法制教育培训基地维护。</t>
  </si>
  <si>
    <t>接待培训次数</t>
  </si>
  <si>
    <t>20</t>
  </si>
  <si>
    <t>接待培训20次以上</t>
  </si>
  <si>
    <t>接待人次</t>
  </si>
  <si>
    <t>200</t>
  </si>
  <si>
    <t>培训接待人次200人/年以上</t>
  </si>
  <si>
    <t>维护设备数量</t>
  </si>
  <si>
    <t>套</t>
  </si>
  <si>
    <t>培训设备维护数量20套以上</t>
  </si>
  <si>
    <t>维护基地面积</t>
  </si>
  <si>
    <t>13179</t>
  </si>
  <si>
    <t>平方米</t>
  </si>
  <si>
    <t>维护基地面积13179平方米</t>
  </si>
  <si>
    <t>培训基地维护期限</t>
  </si>
  <si>
    <t>基地维护期限1年</t>
  </si>
  <si>
    <t>推进我市法制教育阵地建设，增强公民法制意识培训工作</t>
  </si>
  <si>
    <t>根据党的路线方针政策，按照上级护路组织工作要求扎实开展安宁市铁路护路联防各项工作，全力保障安宁市辖区铁路运输及人民群众生命财产安全。</t>
  </si>
  <si>
    <t>开展铁路护路集中宣传</t>
  </si>
  <si>
    <t>3</t>
  </si>
  <si>
    <t>大力推广铁路防护宣传工作，提高铁路防护意识，增强安全意识。</t>
  </si>
  <si>
    <t>制作宣传材料、宣传册、宣传单</t>
  </si>
  <si>
    <t>5000</t>
  </si>
  <si>
    <t>份</t>
  </si>
  <si>
    <t>对铁路护路宣传材料的制作，完善铁路护路宣传工作；</t>
  </si>
  <si>
    <t>巡防铁路里程</t>
  </si>
  <si>
    <t>140</t>
  </si>
  <si>
    <t>巡防铁路里程维护工作</t>
  </si>
  <si>
    <t>铁路护路队员人数</t>
  </si>
  <si>
    <t>铁路运输环境稳定率</t>
  </si>
  <si>
    <t>1.对铁路护路联防工作全面安排部署，不发生暴力恐怖案件；  2.全面落实各级党委政府关于铁路沿线外部环境整治工作部署；3.及时排查化解涉路治安问题及矛盾纠纷； 4.大力开展铁路护路联防工作宣传，效果明显。</t>
  </si>
  <si>
    <t>全年开展各项工作，按时完成工作任务。</t>
  </si>
  <si>
    <t>全市铁路沿线群众知路爱路护路意识全面增强</t>
  </si>
  <si>
    <t>全面增强</t>
  </si>
  <si>
    <t>1.全年不发生重大涉路安全事故；2.铁路交通事故死亡率低于年度控制指标； 3.全年不发生影响铁路运输安全重大案事件。</t>
  </si>
  <si>
    <t>可持续影响</t>
  </si>
  <si>
    <t>铁路运输环境持续安全稳定</t>
  </si>
  <si>
    <t>持续保障</t>
  </si>
  <si>
    <t>为社会经济发展、社会发展提供基本保障。</t>
  </si>
  <si>
    <t>98</t>
  </si>
  <si>
    <t>安宁市市民满意度大于98%</t>
  </si>
  <si>
    <t>一、按照省委政法委部署要求，由昆明市委政法委牵头，建成昆明市“关爱之家”试点并开展教育转化工作，按照省委政法委要求，我市先后建成昆明“关爱之家”禄劝基地、昆明“关爱之家”安宁基地两个市级“关爱之家”。二、开展反邪教警示教育宣传活动；通过举办转化学习班、进家入户帮教等形式对“法轮功”痴迷人员进行转化，每年完成省委政法委下达任务。</t>
  </si>
  <si>
    <t>工作质量完成率</t>
  </si>
  <si>
    <t>根据平安建设目标管理责任制考核，达到考评要求。</t>
  </si>
  <si>
    <t>3万元/年</t>
  </si>
  <si>
    <t>万元/年</t>
  </si>
  <si>
    <t>“关爱之家”工作经费3万元/年</t>
  </si>
  <si>
    <t>教育挽救邪教痴迷人员，增强全市市民识别邪教，抵御邪教的能力</t>
  </si>
  <si>
    <t>增强</t>
  </si>
  <si>
    <t>涉邪教家庭、人员满意度</t>
  </si>
  <si>
    <t>涉邪教家庭、人员满意度≥95%</t>
  </si>
  <si>
    <t>2023年12月7日，云南省烟草公司昆明市分公司拨入我单位30000元的烟草秩序维护资金。</t>
  </si>
  <si>
    <t>涉及全市街道数量</t>
  </si>
  <si>
    <t>2023年烟草秩序维护专项经费（代管资金）</t>
  </si>
  <si>
    <t>社会效益指标</t>
  </si>
  <si>
    <t>维护烟草市场秩序，有利于营造良好营商环境</t>
  </si>
  <si>
    <t>有利于</t>
  </si>
  <si>
    <t>服务对象满意度指标</t>
  </si>
  <si>
    <t>人民群众满意度</t>
  </si>
  <si>
    <t>95%</t>
  </si>
  <si>
    <t>2024年5月31日，昆明市政法委拨入安宁市护路办2024年一季度护路工作经费35792.00元。</t>
  </si>
  <si>
    <t>维护铁路公里数</t>
  </si>
  <si>
    <t>120</t>
  </si>
  <si>
    <t>维护铁路公里数120公里</t>
  </si>
  <si>
    <t>优化我市铁路运输环境，有利于我市经济社会发展</t>
  </si>
  <si>
    <t>优化我市铁路运输环境，有利于我市经济社会发展。</t>
  </si>
  <si>
    <t>人民群众满意度不低于90%</t>
  </si>
  <si>
    <t>2024年5月31日，昆明市政法委拨入安宁市护路办2024年一季度三项排查考核补助工作经费700.00元。</t>
  </si>
  <si>
    <t>昆明市政法委拨入安宁市护路办2024年二季度护路工作经费30792元。</t>
  </si>
  <si>
    <t>昆明市政法委拨入安宁市护路办2024年二季度三项排查考核补助经费700.00元。</t>
  </si>
  <si>
    <t>昆明市政法委拨入安宁市护路办2024年三季度护路工作经费30792元。</t>
  </si>
  <si>
    <t>昆明市政法委拨入安宁市护路办2024年三季度三项排查补助经费1000.00元。</t>
  </si>
  <si>
    <t>预算06表</t>
  </si>
  <si>
    <t>部门整体支出绩效目标表</t>
  </si>
  <si>
    <t>部门名称</t>
  </si>
  <si>
    <t>说明</t>
  </si>
  <si>
    <t>部门总体目标</t>
  </si>
  <si>
    <t>部门职责</t>
  </si>
  <si>
    <t>一、中共安宁市委员会政法委员会部门职责：
（1）贯彻习近平新时代中国特色社会主义思想，坚持党对政法工作的绝对领导，坚决执行党的路线方针政策和党中央重大决策部署，推动完善和落实政治督察制度；
（2）贯彻党中央以及上级党组织决定，研究协调和有关部门之间的重大事项，统一政法单位思想和行动；
（3）加强对政法领域重大实践和理论问题调查研究，提出重大决策部署和改革措施的意见和建议，协助党委决策和统筹推进政法改革等各项工作；
（4）了解掌握和分析研判社会稳定形势、政法工作情况动态，创新完善多部门参与的平安建设工作协调机制，协调推动预防、化解影响稳定的社会矛盾和风险，协调应对和妥善处置重大突发事件、协调指导相关单位和相关部门做好反邪教、反暴恐工作；
（5）加强对政法工作的督查，统筹协调社会治安综合治理、维护社会稳定、反邪教、反暴恐等有关国家法律法规和政策的实施工作；
（6）支持和监督依法行使职权，检查执行党的路线方针政策、党中央重大决策部署和国家法律法规的情况，指导和协调各单位密切配合，完善与纪检监察机关工作衔接和协作配合机制，推进严格执法，公正司法；
（7）指导和推动党的建设和政法队伍建设，加强领导班子和干部队伍建设，做好监督监察、审查调查工作；
（8）落实中央和地方上级国家安全领导机构，全面依法治国领导机构的决策部署，支持配合其办事机构工作，加强国家政治安全战略研究、法治中国建设重大问题研究，提出建议和工作意见、指导和协调各部门维护政治安全工作和执法司法相关工作；
（9）掌握分析政法舆情动态，指导和协调单位和有关部门做好依法办理、宣传报道和舆论引导等相关工作；
（10）完成上级党委政法委员会交办的其他任务。</t>
  </si>
  <si>
    <t>根据三定方案归纳。</t>
  </si>
  <si>
    <t>总体绩效目标
（2025-2027年期间）</t>
  </si>
  <si>
    <t>全面建设法治安宁,全市社会和谐稳定，营造安定社会环境，人民群众安全感和满意度不断提升。努力开创社会治理新局面，人民群众安全感和满意度不断提升。加强财政支出管理，强化支出责任，规范财政支出绩效评价行为，建立科学合理的财政支出绩效评价管理体系，提高财政资金使用效益。根据设定的绩效目标，运用科学、合理的绩效评价指标、评价标准和评价方法，对财政支出的经济性、效率性和效益性进行客观、公正的评价。</t>
  </si>
  <si>
    <t>根据部门职责，中长期规划，各级党委，各级政府要求归纳。</t>
  </si>
  <si>
    <t>部门年度目标</t>
  </si>
  <si>
    <t>预算年度（2025年）
绩效目标</t>
  </si>
  <si>
    <t>一、中共安宁市委政法委2025年度绩效目标：
（1）组织开展司法救助工作，切实做好司法过程中对困难群众的救助工作，有效维护社会公平正义，促进社会公平正义。
（2）全面落实、高效推进我市政法队伍教育整顿工作顺利开展。
（3）不断健全社会治安防控体系建设，加强基层基础调解工作，加快市级综治中心建设，持续深入警务助理工作。完善优化综治中心建设，加快综治中心实体化运行进程。
（4）坚决夺取扫黑除恶专项斗争全面胜利。
（5）开展了安宁市法治教育培训基地建设，推进安宁市法治教育阵地建设，建设社会主义法治文化，增强公民法治意识。
（6）持续加强政法队伍建设。</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</si>
  <si>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</si>
  <si>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</si>
  <si>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</si>
  <si>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</si>
  <si>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</si>
  <si>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</si>
  <si>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</si>
  <si>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</si>
  <si>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</si>
  <si>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</si>
  <si>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中共安宁市委政法委机构运行经费</t>
  </si>
  <si>
    <t>做好本部门人员、公用经费保障，按规定落实干部职工各项待遇，支持部门正常履职。</t>
  </si>
  <si>
    <t>不断健全社会治安防控体系建设，加强基层矛盾调解工作，加快市级综治中心建设，夯实基层平安建设底座。持续提升社会治安综合治理能力和社会治安群众安全感满意度。确保全市社会面稳定有序。</t>
  </si>
  <si>
    <t>推进我市法制教育阵地建设，建设社会主义法制文化，增强公民法制意识，开展安宁市法制教育培训基地建设维护，维护内容包括：法制宣传区、法制教育区、司法发展历程区、心理咨询区、会议功能区、户外活动区等多个功能区；整体为一站式参观模式，将运用现代科技手段，创新打造一个综合性数字化法制教育培训基地维护。</t>
  </si>
  <si>
    <t>为了培育和践行社会主义核心价值观，弘扬正气，鼓励见义勇为行为，保障见义勇为人员的合法权益，法定职责或者特定义务，为保护国家、集体利益和他人人身财产安全，宣传、文化和旅游、广播电视等部门和新闻媒体宣传见义勇为人员的先进事迹，人民政府授予“见义勇为先进个人（群体、集体）”称号，颁发荣誉证书及奖励。</t>
  </si>
  <si>
    <t>认真贯彻习近平法治思想，按照中央、省、市关于扫黑除恶工作的决策部署，保持决心不变、标准不降、力度不减，保持对黑势力违法犯罪的高压态势，加强重点行业领域整治，把贯彻落实《反有组织犯罪法》作为2025年扫黑除恶斗争总牵引，推动常态化开展扫黑除恶斗争取得新成效。</t>
  </si>
  <si>
    <t>三、部门整体支出绩效指标</t>
  </si>
  <si>
    <t>绩效指标</t>
  </si>
  <si>
    <t>评（扣）分标准</t>
  </si>
  <si>
    <t>绩效指标值设定依据及数据来源</t>
  </si>
  <si>
    <t xml:space="preserve">二级指标 </t>
  </si>
  <si>
    <t>2025年部门退休人员数</t>
  </si>
  <si>
    <t>6</t>
  </si>
  <si>
    <t>根据工作完成情况进行评分</t>
  </si>
  <si>
    <t>2025年部门退休人员6人</t>
  </si>
  <si>
    <t>根据年初预算设定</t>
  </si>
  <si>
    <t>开展铁路护路集中宣传次数</t>
  </si>
  <si>
    <t>根据工作完成情况评分</t>
  </si>
  <si>
    <t>开展铁路护路集中宣传3次</t>
  </si>
  <si>
    <t>昆铁护办〔2021〕17号</t>
  </si>
  <si>
    <t>制作宣传材料、宣传册、宣传单5000份</t>
  </si>
  <si>
    <t>巡防铁路里程140公里</t>
  </si>
  <si>
    <t>铁路护路队员人数15人</t>
  </si>
  <si>
    <t>法制教育基地接待培训次数</t>
  </si>
  <si>
    <t>安发〔2022〕7 号</t>
  </si>
  <si>
    <t>法制教育基地接待人次</t>
  </si>
  <si>
    <t>培训接待人次大于等于200人/年</t>
  </si>
  <si>
    <t>法制教育基地维护设备数量</t>
  </si>
  <si>
    <t>维护法制教育基地面积数</t>
  </si>
  <si>
    <t>磨憨边境巡查公里数</t>
  </si>
  <si>
    <t>25.85</t>
  </si>
  <si>
    <t>安政法请【2024】12号</t>
  </si>
  <si>
    <t>磨憨边境联防巡查人员数量</t>
  </si>
  <si>
    <t>磨憨边境联防巡查人员10人</t>
  </si>
  <si>
    <t>全面落实各级党委政府关于铁路沿线外部环境整治工作部署</t>
  </si>
  <si>
    <t>《安宁市铁路护路联防工作目标管理责任制考核实施细则》</t>
  </si>
  <si>
    <t>2025年按时完成各项工作</t>
  </si>
  <si>
    <t>中央、省、市文件</t>
  </si>
  <si>
    <t>根据全市人数测算</t>
  </si>
  <si>
    <t>促进社会和谐稳定，保障社会公平正义</t>
  </si>
  <si>
    <t>公众安全感和执法满意度明显提升</t>
  </si>
  <si>
    <t>公众安全感和执法满意度测评</t>
  </si>
  <si>
    <t>公众安全感满意度测评</t>
  </si>
  <si>
    <t>安宁市群众满意度</t>
  </si>
  <si>
    <t>安宁市群众对我委工作的满意度达到90%及以上</t>
  </si>
  <si>
    <t>根据实际统计上报</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</si>
  <si>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</si>
  <si>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</si>
  <si>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</si>
  <si>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</si>
  <si>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</si>
  <si>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</si>
  <si>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</si>
  <si>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</si>
  <si>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</si>
  <si>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</si>
  <si>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</si>
  <si>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</si>
  <si>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</si>
  <si>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</si>
  <si>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</si>
  <si>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</si>
  <si>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</si>
  <si>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</si>
  <si>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</si>
  <si>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</si>
  <si>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公务用车保险、维修保养</t>
  </si>
  <si>
    <t>服务</t>
  </si>
  <si>
    <t>元</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</si>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</sst>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0">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3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4" applyNumberFormat="0" applyFill="0" applyAlignment="0" applyProtection="0">
      <alignment vertical="center"/>
    </xf>
    <xf numFmtId="0" fontId="38" fillId="0" borderId="35" applyNumberFormat="0" applyFill="0" applyAlignment="0" applyProtection="0">
      <alignment vertical="center"/>
    </xf>
    <xf numFmtId="0" fontId="39" fillId="0" borderId="36" applyNumberFormat="0" applyFill="0" applyAlignment="0" applyProtection="0">
      <alignment vertical="center"/>
    </xf>
    <xf numFmtId="0" fontId="39" fillId="0" borderId="0" applyNumberFormat="0" applyFill="0" applyBorder="0" applyAlignment="0" applyProtection="0">
      <alignment vertical="center"/>
    </xf>
    <xf numFmtId="0" fontId="40" fillId="4" borderId="37" applyNumberFormat="0" applyAlignment="0" applyProtection="0">
      <alignment vertical="center"/>
    </xf>
    <xf numFmtId="0" fontId="41" fillId="5" borderId="38" applyNumberFormat="0" applyAlignment="0" applyProtection="0">
      <alignment vertical="center"/>
    </xf>
    <xf numFmtId="0" fontId="42" fillId="5" borderId="37" applyNumberFormat="0" applyAlignment="0" applyProtection="0">
      <alignment vertical="center"/>
    </xf>
    <xf numFmtId="0" fontId="43" fillId="6" borderId="39" applyNumberFormat="0" applyAlignment="0" applyProtection="0">
      <alignment vertical="center"/>
    </xf>
    <xf numFmtId="0" fontId="44" fillId="0" borderId="40" applyNumberFormat="0" applyFill="0" applyAlignment="0" applyProtection="0">
      <alignment vertical="center"/>
    </xf>
    <xf numFmtId="0" fontId="45" fillId="0" borderId="4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23" fillId="0" borderId="0"/>
    <xf numFmtId="0" fontId="23" fillId="0" borderId="0">
      <alignment vertical="center"/>
    </xf>
    <xf numFmtId="0" fontId="23" fillId="0" borderId="0">
      <alignment vertical="center"/>
    </xf>
    <xf numFmtId="0" fontId="23" fillId="0" borderId="0"/>
    <xf numFmtId="0" fontId="10" fillId="0" borderId="0">
      <alignment vertical="top"/>
      <protection locked="0"/>
    </xf>
    <xf numFmtId="0" fontId="0" fillId="0" borderId="0"/>
    <xf numFmtId="0" fontId="0" fillId="0" borderId="0"/>
    <xf numFmtId="0" fontId="11" fillId="0" borderId="0"/>
    <xf numFmtId="180" fontId="10" fillId="0" borderId="7">
      <alignment horizontal="right" vertical="center"/>
    </xf>
    <xf numFmtId="0" fontId="11" fillId="0" borderId="0"/>
    <xf numFmtId="0" fontId="11" fillId="0" borderId="0"/>
    <xf numFmtId="181" fontId="10" fillId="0" borderId="7">
      <alignment horizontal="right" vertical="center"/>
    </xf>
    <xf numFmtId="49" fontId="10" fillId="0" borderId="7">
      <alignment horizontal="left" vertical="center" wrapText="1"/>
    </xf>
  </cellStyleXfs>
  <cellXfs count="39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81" fontId="7" fillId="0" borderId="7" xfId="60"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wrapText="1"/>
      <protection locked="0"/>
    </xf>
    <xf numFmtId="181" fontId="7" fillId="0" borderId="1" xfId="60" applyNumberFormat="1" applyFont="1" applyBorder="1">
      <alignment horizontal="right" vertical="center"/>
    </xf>
    <xf numFmtId="0" fontId="4" fillId="0" borderId="11" xfId="0" applyFont="1" applyFill="1" applyBorder="1" applyAlignment="1" applyProtection="1">
      <alignment horizontal="left" vertical="center" wrapText="1"/>
      <protection locked="0"/>
    </xf>
    <xf numFmtId="181" fontId="7" fillId="0" borderId="11"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6" fillId="0" borderId="11"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12" xfId="5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5" fillId="0" borderId="14" xfId="51" applyFont="1" applyFill="1" applyBorder="1" applyAlignment="1">
      <alignment horizontal="center" vertical="center" wrapText="1"/>
    </xf>
    <xf numFmtId="0" fontId="15" fillId="0" borderId="15" xfId="5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0" fillId="0" borderId="13" xfId="59" applyFont="1" applyFill="1" applyBorder="1" applyAlignment="1">
      <alignment horizontal="left" vertical="center"/>
    </xf>
    <xf numFmtId="0" fontId="10" fillId="0" borderId="14" xfId="59" applyFont="1" applyFill="1" applyBorder="1" applyAlignment="1">
      <alignment horizontal="left" vertical="center"/>
    </xf>
    <xf numFmtId="0" fontId="10" fillId="0" borderId="16" xfId="59" applyFont="1" applyFill="1" applyBorder="1" applyAlignment="1">
      <alignment horizontal="left" vertical="center"/>
    </xf>
    <xf numFmtId="0" fontId="15" fillId="0" borderId="11" xfId="51" applyFont="1" applyFill="1" applyBorder="1" applyAlignment="1">
      <alignment vertical="center" wrapText="1"/>
    </xf>
    <xf numFmtId="0" fontId="11" fillId="0" borderId="11" xfId="59" applyFill="1" applyBorder="1" applyAlignment="1">
      <alignment vertical="center"/>
    </xf>
    <xf numFmtId="0" fontId="15" fillId="0" borderId="11" xfId="51" applyFont="1" applyFill="1" applyBorder="1" applyAlignment="1">
      <alignment horizontal="left" vertical="center" wrapText="1" indent="1"/>
    </xf>
    <xf numFmtId="0" fontId="16" fillId="0" borderId="11" xfId="51"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6" xfId="51"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1"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18" fillId="0" borderId="17"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0" fillId="0" borderId="18" xfId="0" applyFont="1" applyFill="1" applyBorder="1" applyAlignment="1" applyProtection="1">
      <alignment horizontal="left" vertical="center" readingOrder="1"/>
      <protection locked="0"/>
    </xf>
    <xf numFmtId="0" fontId="10" fillId="0" borderId="19" xfId="0" applyFont="1" applyFill="1" applyBorder="1" applyAlignment="1" applyProtection="1">
      <alignment horizontal="left" vertical="center" readingOrder="1"/>
      <protection locked="0"/>
    </xf>
    <xf numFmtId="0" fontId="10" fillId="0" borderId="20" xfId="0" applyFont="1" applyFill="1" applyBorder="1" applyAlignment="1" applyProtection="1">
      <alignment horizontal="lef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21"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2"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0" fillId="0" borderId="13" xfId="53" applyFont="1" applyFill="1" applyBorder="1" applyAlignment="1" applyProtection="1">
      <alignment horizontal="left" vertical="center"/>
      <protection locked="0"/>
    </xf>
    <xf numFmtId="0" fontId="10" fillId="0" borderId="14" xfId="53" applyFont="1" applyFill="1" applyBorder="1" applyAlignment="1" applyProtection="1">
      <alignment horizontal="left" vertical="center"/>
      <protection locked="0"/>
    </xf>
    <xf numFmtId="0" fontId="10" fillId="0" borderId="11" xfId="53" applyFont="1" applyFill="1" applyBorder="1" applyAlignment="1" applyProtection="1">
      <alignment vertical="top"/>
      <protection locked="0"/>
    </xf>
    <xf numFmtId="0" fontId="4" fillId="0" borderId="11" xfId="53" applyFont="1" applyFill="1" applyBorder="1" applyAlignment="1" applyProtection="1">
      <alignment horizontal="left" vertical="center"/>
      <protection locked="0"/>
    </xf>
    <xf numFmtId="0" fontId="4" fillId="0" borderId="11" xfId="53" applyFont="1" applyFill="1" applyBorder="1" applyAlignment="1" applyProtection="1">
      <alignment horizontal="center" vertical="center"/>
      <protection locked="0"/>
    </xf>
    <xf numFmtId="0" fontId="4" fillId="0" borderId="11" xfId="53" applyFont="1" applyFill="1" applyBorder="1" applyAlignment="1" applyProtection="1">
      <alignment horizontal="left" vertical="center" wrapText="1"/>
    </xf>
    <xf numFmtId="0" fontId="6" fillId="0" borderId="11"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1" xfId="53" applyFont="1" applyFill="1" applyBorder="1" applyAlignment="1" applyProtection="1">
      <alignment horizontal="center" vertical="center" wrapText="1"/>
      <protection locked="0"/>
    </xf>
    <xf numFmtId="0" fontId="18" fillId="0" borderId="11" xfId="53" applyFont="1" applyFill="1" applyBorder="1" applyAlignment="1" applyProtection="1">
      <alignment horizontal="center" vertical="center" wrapText="1"/>
      <protection locked="0"/>
    </xf>
    <xf numFmtId="0" fontId="10" fillId="0" borderId="16" xfId="53" applyFont="1" applyFill="1" applyBorder="1" applyAlignment="1" applyProtection="1">
      <alignment horizontal="left" vertical="center"/>
      <protection locked="0"/>
    </xf>
    <xf numFmtId="182" fontId="4" fillId="0" borderId="11" xfId="53" applyNumberFormat="1" applyFont="1" applyFill="1" applyBorder="1" applyAlignment="1" applyProtection="1">
      <alignment horizontal="right" vertical="center"/>
      <protection locked="0"/>
    </xf>
    <xf numFmtId="182" fontId="4" fillId="0" borderId="11" xfId="53" applyNumberFormat="1" applyFont="1" applyFill="1" applyBorder="1" applyAlignment="1" applyProtection="1">
      <alignment horizontal="right" vertical="center"/>
    </xf>
    <xf numFmtId="182" fontId="4" fillId="0" borderId="11" xfId="53" applyNumberFormat="1" applyFont="1" applyFill="1" applyBorder="1" applyAlignment="1" applyProtection="1">
      <alignment vertical="center"/>
      <protection locked="0"/>
    </xf>
    <xf numFmtId="182" fontId="11" fillId="0" borderId="11" xfId="53" applyNumberFormat="1" applyFont="1" applyFill="1" applyBorder="1" applyAlignment="1" applyProtection="1"/>
    <xf numFmtId="182" fontId="10" fillId="0" borderId="11"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5" xfId="53" applyFont="1" applyFill="1" applyBorder="1" applyAlignment="1" applyProtection="1">
      <alignment horizontal="center" vertical="center" wrapText="1"/>
    </xf>
    <xf numFmtId="0" fontId="10" fillId="0" borderId="11" xfId="53" applyFont="1" applyFill="1" applyBorder="1" applyAlignment="1" applyProtection="1">
      <alignment vertical="center"/>
      <protection locked="0"/>
    </xf>
    <xf numFmtId="0" fontId="4" fillId="0" borderId="25" xfId="53" applyFont="1" applyFill="1" applyBorder="1" applyAlignment="1" applyProtection="1">
      <alignment horizontal="left" vertical="center" wrapText="1"/>
    </xf>
    <xf numFmtId="0" fontId="10" fillId="0" borderId="25" xfId="53" applyFont="1" applyFill="1" applyBorder="1" applyAlignment="1" applyProtection="1">
      <alignment horizontal="left" vertical="center" wrapText="1"/>
    </xf>
    <xf numFmtId="0" fontId="4" fillId="0" borderId="25" xfId="53" applyFont="1" applyFill="1" applyBorder="1" applyAlignment="1" applyProtection="1">
      <alignment horizontal="right" vertical="center"/>
    </xf>
    <xf numFmtId="182" fontId="4" fillId="0" borderId="25" xfId="53" applyNumberFormat="1" applyFont="1" applyFill="1" applyBorder="1" applyAlignment="1" applyProtection="1">
      <alignment horizontal="right" vertical="center"/>
      <protection locked="0"/>
    </xf>
    <xf numFmtId="0" fontId="6" fillId="0" borderId="11"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3" xfId="53" applyFont="1" applyFill="1" applyBorder="1" applyAlignment="1" applyProtection="1">
      <alignment horizontal="center" vertical="center" wrapText="1"/>
      <protection locked="0"/>
    </xf>
    <xf numFmtId="0" fontId="5" fillId="0" borderId="27"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18" fillId="0" borderId="27"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1"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2"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7" xfId="53" applyNumberFormat="1" applyFont="1" applyFill="1" applyBorder="1" applyAlignment="1" applyProtection="1">
      <alignment horizontal="left" vertical="center" wrapText="1"/>
    </xf>
    <xf numFmtId="49" fontId="5" fillId="0" borderId="26" xfId="53" applyNumberFormat="1" applyFont="1" applyFill="1" applyBorder="1" applyAlignment="1" applyProtection="1">
      <alignment horizontal="left" vertical="center" wrapText="1"/>
    </xf>
    <xf numFmtId="49" fontId="5" fillId="0" borderId="11" xfId="53" applyNumberFormat="1" applyFont="1" applyFill="1" applyBorder="1" applyAlignment="1" applyProtection="1">
      <alignment horizontal="center" vertical="center" wrapText="1"/>
    </xf>
    <xf numFmtId="0" fontId="5" fillId="0" borderId="11" xfId="53" applyFont="1" applyFill="1" applyBorder="1" applyAlignment="1" applyProtection="1">
      <alignment horizontal="left" vertical="center" wrapText="1"/>
    </xf>
    <xf numFmtId="0" fontId="22" fillId="0" borderId="11" xfId="53" applyFont="1" applyFill="1" applyBorder="1" applyAlignment="1" applyProtection="1">
      <alignment horizontal="left" vertical="center" wrapText="1"/>
    </xf>
    <xf numFmtId="0" fontId="18" fillId="0" borderId="11" xfId="53" applyFont="1" applyFill="1" applyBorder="1" applyAlignment="1" applyProtection="1">
      <alignment horizontal="center" vertical="center" wrapText="1"/>
    </xf>
    <xf numFmtId="182" fontId="5" fillId="0" borderId="11" xfId="53" applyNumberFormat="1" applyFont="1" applyFill="1" applyBorder="1" applyAlignment="1" applyProtection="1">
      <alignment horizontal="right" vertical="center" wrapText="1"/>
      <protection locked="0"/>
    </xf>
    <xf numFmtId="49" fontId="5" fillId="0" borderId="21" xfId="53" applyNumberFormat="1" applyFont="1" applyFill="1" applyBorder="1" applyAlignment="1" applyProtection="1">
      <alignment horizontal="left" vertical="center" wrapText="1"/>
    </xf>
    <xf numFmtId="0" fontId="5" fillId="0" borderId="25" xfId="53" applyFont="1" applyFill="1" applyBorder="1" applyAlignment="1" applyProtection="1">
      <alignment wrapText="1"/>
    </xf>
    <xf numFmtId="49" fontId="5" fillId="0" borderId="21" xfId="53" applyNumberFormat="1" applyFont="1" applyFill="1" applyBorder="1" applyAlignment="1" applyProtection="1">
      <alignment horizontal="left" vertical="top" wrapText="1"/>
    </xf>
    <xf numFmtId="0" fontId="5" fillId="0" borderId="27" xfId="53" applyFont="1" applyFill="1" applyBorder="1" applyAlignment="1" applyProtection="1">
      <alignment horizontal="left" vertical="top" wrapText="1"/>
    </xf>
    <xf numFmtId="0" fontId="5" fillId="0" borderId="25" xfId="53" applyFont="1" applyFill="1" applyBorder="1" applyAlignment="1" applyProtection="1">
      <alignment horizontal="left" vertical="top"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49" fontId="5" fillId="0" borderId="2" xfId="53" applyNumberFormat="1" applyFont="1" applyFill="1" applyBorder="1" applyAlignment="1" applyProtection="1">
      <alignment horizontal="left" vertical="top" wrapText="1"/>
    </xf>
    <xf numFmtId="0" fontId="5" fillId="0" borderId="3" xfId="53" applyFont="1" applyFill="1" applyBorder="1" applyAlignment="1" applyProtection="1">
      <alignment horizontal="left" vertical="top" wrapText="1"/>
    </xf>
    <xf numFmtId="0" fontId="5" fillId="0" borderId="4" xfId="53" applyFont="1" applyFill="1" applyBorder="1" applyAlignment="1" applyProtection="1">
      <alignment horizontal="left" vertical="top" wrapText="1"/>
    </xf>
    <xf numFmtId="182" fontId="5" fillId="0" borderId="7" xfId="53" applyNumberFormat="1" applyFont="1" applyFill="1" applyBorder="1" applyAlignment="1" applyProtection="1">
      <alignment vertical="center" wrapText="1"/>
    </xf>
    <xf numFmtId="49" fontId="5" fillId="0" borderId="3" xfId="53" applyNumberFormat="1" applyFont="1" applyFill="1" applyBorder="1" applyAlignment="1" applyProtection="1">
      <alignment horizontal="left" vertical="top" wrapText="1"/>
    </xf>
    <xf numFmtId="49" fontId="5" fillId="0" borderId="4" xfId="53" applyNumberFormat="1" applyFont="1" applyFill="1" applyBorder="1" applyAlignment="1" applyProtection="1">
      <alignment horizontal="left" vertical="top" wrapText="1"/>
    </xf>
    <xf numFmtId="0" fontId="22" fillId="0" borderId="17" xfId="53" applyFont="1" applyFill="1" applyBorder="1" applyAlignment="1" applyProtection="1">
      <alignment horizontal="left" vertical="center" wrapText="1"/>
    </xf>
    <xf numFmtId="0" fontId="22" fillId="0" borderId="26" xfId="53" applyFont="1" applyFill="1" applyBorder="1" applyAlignment="1" applyProtection="1">
      <alignment horizontal="left" vertical="center" wrapText="1"/>
    </xf>
    <xf numFmtId="49" fontId="5" fillId="0" borderId="17"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1"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protection locked="0"/>
    </xf>
    <xf numFmtId="49" fontId="18" fillId="0" borderId="7" xfId="56" applyNumberFormat="1" applyFont="1" applyFill="1" applyBorder="1" applyAlignment="1" applyProtection="1">
      <alignment horizontal="center" vertical="center" wrapText="1"/>
    </xf>
    <xf numFmtId="0" fontId="5" fillId="0" borderId="28" xfId="53" applyFont="1" applyFill="1" applyBorder="1" applyAlignment="1" applyProtection="1">
      <alignment horizontal="center" vertical="center" wrapText="1"/>
      <protection locked="0"/>
    </xf>
    <xf numFmtId="0" fontId="5" fillId="0" borderId="28" xfId="53" applyFont="1" applyFill="1" applyBorder="1" applyAlignment="1" applyProtection="1">
      <alignment horizontal="center" wrapText="1"/>
    </xf>
    <xf numFmtId="0" fontId="5" fillId="0" borderId="11" xfId="53" applyFont="1" applyFill="1" applyBorder="1" applyAlignment="1" applyProtection="1">
      <alignment horizontal="center" wrapText="1"/>
    </xf>
    <xf numFmtId="0" fontId="4" fillId="2" borderId="0" xfId="53" applyFont="1" applyFill="1" applyBorder="1" applyAlignment="1" applyProtection="1">
      <alignment horizontal="right" wrapText="1"/>
    </xf>
    <xf numFmtId="0" fontId="22"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6" xfId="53" applyFont="1" applyFill="1" applyBorder="1" applyAlignment="1" applyProtection="1">
      <alignment horizontal="left" vertical="center" wrapText="1"/>
    </xf>
    <xf numFmtId="49" fontId="5" fillId="0" borderId="22"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1" xfId="53" applyFont="1" applyFill="1" applyBorder="1" applyAlignment="1" applyProtection="1">
      <alignment vertical="center" wrapText="1"/>
    </xf>
    <xf numFmtId="0" fontId="22" fillId="0" borderId="22" xfId="53" applyFont="1" applyFill="1" applyBorder="1" applyAlignment="1" applyProtection="1">
      <alignment horizontal="left" vertical="center" wrapText="1"/>
    </xf>
    <xf numFmtId="49" fontId="5" fillId="0" borderId="22" xfId="53" applyNumberFormat="1" applyFont="1" applyFill="1" applyBorder="1" applyAlignment="1" applyProtection="1">
      <alignment horizontal="center" vertical="center" wrapText="1"/>
    </xf>
    <xf numFmtId="49" fontId="4" fillId="0" borderId="7" xfId="61" applyFont="1">
      <alignment horizontal="left" vertical="center" wrapText="1"/>
    </xf>
    <xf numFmtId="49" fontId="4" fillId="0" borderId="7" xfId="61" applyFont="1" applyFill="1">
      <alignment horizontal="left" vertical="center" wrapText="1"/>
    </xf>
    <xf numFmtId="49" fontId="4" fillId="0" borderId="7" xfId="61" applyFont="1" applyBorder="1" applyAlignment="1">
      <alignment horizontal="left" vertical="center" wrapText="1"/>
    </xf>
    <xf numFmtId="49" fontId="4" fillId="0" borderId="7" xfId="61" applyFont="1" applyFill="1" applyBorder="1" applyAlignment="1">
      <alignment horizontal="left" vertical="center" wrapText="1"/>
    </xf>
    <xf numFmtId="49" fontId="4" fillId="0" borderId="7" xfId="61" applyFont="1" applyAlignment="1">
      <alignment horizontal="left" vertical="center" wrapText="1"/>
    </xf>
    <xf numFmtId="49" fontId="4" fillId="0" borderId="7" xfId="61" applyFont="1" applyFill="1" applyAlignment="1">
      <alignment horizontal="left" vertical="center" wrapText="1"/>
    </xf>
    <xf numFmtId="49" fontId="4" fillId="0" borderId="1" xfId="61" applyFont="1" applyBorder="1">
      <alignment horizontal="left" vertical="center" wrapText="1"/>
    </xf>
    <xf numFmtId="0" fontId="10" fillId="0" borderId="11" xfId="53" applyFont="1" applyFill="1" applyBorder="1" applyAlignment="1" applyProtection="1">
      <alignment horizontal="center" vertical="center"/>
    </xf>
    <xf numFmtId="0" fontId="10" fillId="0" borderId="11" xfId="53" applyFont="1" applyFill="1" applyBorder="1" applyAlignment="1" applyProtection="1">
      <alignment horizontal="center" vertical="center" wrapText="1"/>
    </xf>
    <xf numFmtId="49" fontId="10" fillId="0" borderId="11" xfId="50" applyNumberFormat="1" applyFont="1" applyFill="1" applyBorder="1" applyAlignment="1">
      <alignment horizontal="left" vertical="center" wrapText="1"/>
    </xf>
    <xf numFmtId="49" fontId="10" fillId="0" borderId="0" xfId="50" applyNumberFormat="1" applyFont="1" applyFill="1" applyBorder="1" applyAlignment="1">
      <alignment horizontal="left" vertical="center" wrapText="1"/>
    </xf>
    <xf numFmtId="49" fontId="23" fillId="0" borderId="0" xfId="50"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4" fillId="0" borderId="6" xfId="53" applyFont="1" applyFill="1" applyBorder="1" applyAlignment="1" applyProtection="1">
      <alignment horizontal="left" vertical="center" wrapText="1"/>
    </xf>
    <xf numFmtId="0" fontId="4" fillId="0" borderId="9" xfId="53" applyFont="1" applyFill="1" applyBorder="1" applyAlignment="1" applyProtection="1">
      <alignment horizontal="left" vertical="center" wrapText="1"/>
    </xf>
    <xf numFmtId="0" fontId="4" fillId="0" borderId="27" xfId="53" applyFont="1" applyFill="1" applyBorder="1" applyAlignment="1" applyProtection="1">
      <alignment horizontal="left" vertical="center" wrapText="1"/>
    </xf>
    <xf numFmtId="0" fontId="4" fillId="0" borderId="29" xfId="53" applyFont="1" applyFill="1" applyBorder="1" applyAlignment="1" applyProtection="1">
      <alignment horizontal="left" vertical="center" wrapText="1"/>
    </xf>
    <xf numFmtId="0" fontId="11" fillId="0" borderId="21" xfId="53" applyFont="1" applyFill="1" applyBorder="1" applyAlignment="1" applyProtection="1">
      <alignment horizontal="center" vertical="center" wrapText="1"/>
      <protection locked="0"/>
    </xf>
    <xf numFmtId="0" fontId="10" fillId="0" borderId="9" xfId="53" applyFont="1" applyFill="1" applyBorder="1" applyAlignment="1" applyProtection="1">
      <alignment horizontal="left" vertical="center"/>
    </xf>
    <xf numFmtId="0" fontId="10" fillId="0" borderId="11" xfId="53" applyFont="1" applyFill="1" applyBorder="1" applyAlignment="1" applyProtection="1">
      <alignment horizontal="left" vertical="center"/>
    </xf>
    <xf numFmtId="0" fontId="10" fillId="0" borderId="27" xfId="53" applyFont="1" applyFill="1" applyBorder="1" applyAlignment="1" applyProtection="1">
      <alignment horizontal="left" vertical="center"/>
    </xf>
    <xf numFmtId="0" fontId="10" fillId="0" borderId="29" xfId="53" applyFont="1" applyFill="1" applyBorder="1" applyAlignment="1" applyProtection="1">
      <alignment horizontal="left" vertical="center"/>
    </xf>
    <xf numFmtId="0" fontId="10" fillId="0" borderId="30" xfId="53" applyFont="1" applyFill="1" applyBorder="1" applyAlignment="1" applyProtection="1">
      <alignment horizontal="left" vertical="center"/>
    </xf>
    <xf numFmtId="0" fontId="10" fillId="0" borderId="31" xfId="53" applyFont="1" applyFill="1" applyBorder="1" applyAlignment="1" applyProtection="1">
      <alignment horizontal="left" vertical="center"/>
    </xf>
    <xf numFmtId="0" fontId="10" fillId="0" borderId="32"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11" xfId="55" applyFont="1" applyFill="1" applyBorder="1" applyAlignment="1" applyProtection="1">
      <alignment horizontal="center" vertical="center" wrapText="1" readingOrder="1"/>
      <protection locked="0"/>
    </xf>
    <xf numFmtId="182" fontId="10" fillId="0" borderId="6" xfId="53" applyNumberFormat="1" applyFont="1" applyFill="1" applyBorder="1" applyAlignment="1" applyProtection="1">
      <alignment horizontal="right" vertical="center" wrapText="1"/>
    </xf>
    <xf numFmtId="182" fontId="10" fillId="0" borderId="6" xfId="53" applyNumberFormat="1" applyFont="1" applyFill="1" applyBorder="1" applyAlignment="1" applyProtection="1">
      <alignment horizontal="right" vertical="center" wrapText="1"/>
      <protection locked="0"/>
    </xf>
    <xf numFmtId="182" fontId="10" fillId="0" borderId="7" xfId="53" applyNumberFormat="1" applyFont="1" applyFill="1" applyBorder="1" applyAlignment="1" applyProtection="1">
      <alignment horizontal="right" vertical="center" wrapText="1"/>
      <protection locked="0"/>
    </xf>
    <xf numFmtId="0" fontId="18" fillId="0" borderId="13" xfId="53" applyFont="1" applyFill="1" applyBorder="1" applyAlignment="1" applyProtection="1">
      <alignment horizontal="center" vertical="center" wrapText="1"/>
    </xf>
    <xf numFmtId="182" fontId="10" fillId="0" borderId="21" xfId="53" applyNumberFormat="1" applyFont="1" applyFill="1" applyBorder="1" applyAlignment="1" applyProtection="1">
      <alignment horizontal="right" vertical="center" wrapText="1"/>
    </xf>
    <xf numFmtId="182" fontId="10" fillId="0" borderId="11" xfId="53" applyNumberFormat="1" applyFont="1" applyFill="1" applyBorder="1" applyAlignment="1" applyProtection="1">
      <alignment horizontal="right" vertical="center" wrapText="1"/>
    </xf>
    <xf numFmtId="182" fontId="10" fillId="0" borderId="21" xfId="53" applyNumberFormat="1" applyFont="1" applyFill="1" applyBorder="1" applyAlignment="1" applyProtection="1">
      <alignment horizontal="right" vertical="center" wrapText="1"/>
      <protection locked="0"/>
    </xf>
    <xf numFmtId="182" fontId="10" fillId="0" borderId="11" xfId="53" applyNumberFormat="1" applyFont="1" applyFill="1" applyBorder="1" applyAlignment="1" applyProtection="1">
      <alignment horizontal="right" vertical="center" wrapText="1"/>
      <protection locked="0"/>
    </xf>
    <xf numFmtId="182" fontId="10"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1" xfId="53" applyNumberFormat="1" applyFont="1" applyFill="1" applyBorder="1" applyAlignment="1" applyProtection="1">
      <alignment horizontal="center" vertical="center"/>
    </xf>
    <xf numFmtId="0" fontId="11" fillId="0" borderId="11" xfId="53" applyFont="1" applyFill="1" applyBorder="1" applyAlignment="1" applyProtection="1"/>
    <xf numFmtId="49" fontId="6" fillId="0" borderId="13"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49" fontId="6" fillId="0" borderId="16" xfId="53" applyNumberFormat="1"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0" fontId="18" fillId="0" borderId="15" xfId="53" applyFont="1" applyFill="1" applyBorder="1" applyAlignment="1" applyProtection="1">
      <alignment horizontal="center" vertical="center" wrapText="1"/>
    </xf>
    <xf numFmtId="182" fontId="4" fillId="0" borderId="11" xfId="53" applyNumberFormat="1" applyFont="1" applyFill="1" applyBorder="1" applyAlignment="1" applyProtection="1">
      <alignment horizontal="right" vertical="center" wrapText="1"/>
    </xf>
    <xf numFmtId="182" fontId="4"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3" fillId="0" borderId="0" xfId="53" applyFont="1" applyFill="1" applyBorder="1" applyAlignment="1" applyProtection="1">
      <alignment horizontal="center"/>
    </xf>
    <xf numFmtId="0" fontId="23" fillId="0" borderId="0" xfId="53" applyFont="1" applyFill="1" applyBorder="1" applyAlignment="1" applyProtection="1">
      <alignment horizontal="center" wrapText="1"/>
    </xf>
    <xf numFmtId="0" fontId="23" fillId="0" borderId="0" xfId="53" applyFont="1" applyFill="1" applyBorder="1" applyAlignment="1" applyProtection="1">
      <alignment wrapText="1"/>
    </xf>
    <xf numFmtId="0" fontId="23"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4"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3" fillId="0" borderId="7" xfId="53" applyFont="1" applyFill="1" applyBorder="1" applyAlignment="1" applyProtection="1">
      <alignment horizontal="center" vertical="center" wrapText="1"/>
    </xf>
    <xf numFmtId="0" fontId="23"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5"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2" fontId="10" fillId="0" borderId="7" xfId="53"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49" fontId="25" fillId="0" borderId="0" xfId="53" applyNumberFormat="1" applyFont="1" applyFill="1" applyBorder="1" applyAlignment="1" applyProtection="1"/>
    <xf numFmtId="0" fontId="25" fillId="0" borderId="0" xfId="53" applyFont="1" applyFill="1" applyBorder="1" applyAlignment="1" applyProtection="1"/>
    <xf numFmtId="0" fontId="6" fillId="0" borderId="0" xfId="53" applyFont="1" applyFill="1" applyBorder="1" applyAlignment="1" applyProtection="1">
      <alignment vertical="center"/>
    </xf>
    <xf numFmtId="0" fontId="26" fillId="0" borderId="0" xfId="53" applyFont="1" applyFill="1" applyBorder="1" applyAlignment="1" applyProtection="1">
      <alignment horizontal="center" vertical="center"/>
    </xf>
    <xf numFmtId="0" fontId="22"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27"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27" fillId="0" borderId="7" xfId="53" applyFont="1" applyFill="1" applyBorder="1" applyAlignment="1" applyProtection="1">
      <alignment horizontal="center" vertical="center"/>
    </xf>
    <xf numFmtId="0" fontId="27" fillId="0" borderId="7" xfId="53" applyFont="1" applyFill="1" applyBorder="1" applyAlignment="1" applyProtection="1">
      <alignment horizontal="right" vertical="center"/>
    </xf>
    <xf numFmtId="0" fontId="27"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2" xfId="53" applyNumberFormat="1" applyFont="1" applyFill="1" applyBorder="1" applyAlignment="1" applyProtection="1">
      <alignment horizontal="right" vertical="center"/>
    </xf>
    <xf numFmtId="182" fontId="4" fillId="0" borderId="13" xfId="53" applyNumberFormat="1" applyFont="1" applyFill="1" applyBorder="1" applyAlignment="1" applyProtection="1">
      <alignment horizontal="right" vertical="center"/>
    </xf>
    <xf numFmtId="49" fontId="4" fillId="0" borderId="7" xfId="61" applyFont="1" applyAlignment="1">
      <alignment horizontal="left" vertical="center" wrapText="1" indent="1"/>
    </xf>
    <xf numFmtId="182" fontId="4" fillId="0" borderId="15" xfId="53" applyNumberFormat="1" applyFont="1" applyFill="1" applyBorder="1" applyAlignment="1" applyProtection="1">
      <alignment horizontal="right" vertical="center"/>
    </xf>
    <xf numFmtId="49" fontId="4" fillId="0" borderId="7" xfId="61" applyFont="1" applyAlignment="1">
      <alignment horizontal="left" vertical="center" wrapText="1" indent="2"/>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2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3"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5"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11"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7"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11"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1"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21" xfId="53" applyNumberFormat="1" applyFont="1" applyFill="1" applyBorder="1" applyAlignment="1" applyProtection="1"/>
    <xf numFmtId="0" fontId="27" fillId="0" borderId="6" xfId="53" applyFont="1" applyFill="1" applyBorder="1" applyAlignment="1" applyProtection="1">
      <alignment horizontal="center" vertical="center"/>
    </xf>
    <xf numFmtId="182" fontId="27" fillId="0" borderId="21" xfId="53" applyNumberFormat="1" applyFont="1" applyFill="1" applyBorder="1" applyAlignment="1" applyProtection="1">
      <alignment horizontal="right" vertical="center"/>
    </xf>
    <xf numFmtId="182" fontId="4" fillId="0" borderId="21"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7" fillId="0" borderId="6" xfId="53" applyFont="1" applyFill="1" applyBorder="1" applyAlignment="1" applyProtection="1">
      <alignment horizontal="center" vertical="center"/>
      <protection locked="0"/>
    </xf>
    <xf numFmtId="182" fontId="27"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11" xfId="0" applyFont="1" applyFill="1" applyBorder="1" applyAlignment="1">
      <alignment horizontal="center" vertical="center"/>
    </xf>
    <xf numFmtId="0" fontId="30" fillId="0" borderId="11" xfId="0" applyFont="1" applyFill="1" applyBorder="1" applyAlignment="1">
      <alignment horizontal="center" vertical="center"/>
    </xf>
    <xf numFmtId="0" fontId="31" fillId="0" borderId="11" xfId="0" applyFont="1" applyBorder="1" applyAlignment="1">
      <alignment horizontal="justify"/>
    </xf>
    <xf numFmtId="0" fontId="31" fillId="0" borderId="11" xfId="0" applyFont="1" applyBorder="1" applyAlignment="1">
      <alignment horizontal="left"/>
    </xf>
    <xf numFmtId="0" fontId="31" fillId="0" borderId="11"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85" customWidth="1"/>
    <col min="2" max="2" width="9.14285714285714" style="384"/>
    <col min="3" max="3" width="88.7142857142857" style="85" customWidth="1"/>
    <col min="4" max="16384" width="9.14285714285714" style="85"/>
  </cols>
  <sheetData>
    <row r="1" s="383" customFormat="1" ht="48" customHeight="1" spans="2:3">
      <c r="B1" s="385"/>
      <c r="C1" s="385"/>
    </row>
    <row r="2" s="85" customFormat="1" ht="27" customHeight="1" spans="2:3">
      <c r="B2" s="386" t="s">
        <v>0</v>
      </c>
      <c r="C2" s="386" t="s">
        <v>1</v>
      </c>
    </row>
    <row r="3" s="85" customFormat="1" customHeight="1" spans="2:3">
      <c r="B3" s="387">
        <v>1</v>
      </c>
      <c r="C3" s="388" t="s">
        <v>2</v>
      </c>
    </row>
    <row r="4" s="85" customFormat="1" customHeight="1" spans="2:3">
      <c r="B4" s="387">
        <v>2</v>
      </c>
      <c r="C4" s="388" t="s">
        <v>3</v>
      </c>
    </row>
    <row r="5" s="85" customFormat="1" customHeight="1" spans="2:3">
      <c r="B5" s="387">
        <v>3</v>
      </c>
      <c r="C5" s="388" t="s">
        <v>4</v>
      </c>
    </row>
    <row r="6" s="85" customFormat="1" customHeight="1" spans="2:3">
      <c r="B6" s="387">
        <v>4</v>
      </c>
      <c r="C6" s="388" t="s">
        <v>5</v>
      </c>
    </row>
    <row r="7" s="85" customFormat="1" customHeight="1" spans="2:3">
      <c r="B7" s="387">
        <v>5</v>
      </c>
      <c r="C7" s="389" t="s">
        <v>6</v>
      </c>
    </row>
    <row r="8" s="85" customFormat="1" customHeight="1" spans="2:3">
      <c r="B8" s="387">
        <v>6</v>
      </c>
      <c r="C8" s="389" t="s">
        <v>7</v>
      </c>
    </row>
    <row r="9" s="85" customFormat="1" customHeight="1" spans="2:3">
      <c r="B9" s="387">
        <v>7</v>
      </c>
      <c r="C9" s="389" t="s">
        <v>8</v>
      </c>
    </row>
    <row r="10" s="85" customFormat="1" customHeight="1" spans="2:3">
      <c r="B10" s="387">
        <v>8</v>
      </c>
      <c r="C10" s="389" t="s">
        <v>9</v>
      </c>
    </row>
    <row r="11" s="85" customFormat="1" customHeight="1" spans="2:3">
      <c r="B11" s="387">
        <v>9</v>
      </c>
      <c r="C11" s="390" t="s">
        <v>10</v>
      </c>
    </row>
    <row r="12" s="85" customFormat="1" customHeight="1" spans="2:3">
      <c r="B12" s="387">
        <v>10</v>
      </c>
      <c r="C12" s="390" t="s">
        <v>11</v>
      </c>
    </row>
    <row r="13" s="85" customFormat="1" customHeight="1" spans="2:3">
      <c r="B13" s="387">
        <v>11</v>
      </c>
      <c r="C13" s="388" t="s">
        <v>12</v>
      </c>
    </row>
    <row r="14" s="85" customFormat="1" customHeight="1" spans="2:3">
      <c r="B14" s="387">
        <v>12</v>
      </c>
      <c r="C14" s="388" t="s">
        <v>13</v>
      </c>
    </row>
    <row r="15" s="85" customFormat="1" customHeight="1" spans="2:4">
      <c r="B15" s="387">
        <v>13</v>
      </c>
      <c r="C15" s="388" t="s">
        <v>14</v>
      </c>
      <c r="D15" s="391"/>
    </row>
    <row r="16" s="85" customFormat="1" customHeight="1" spans="2:3">
      <c r="B16" s="387">
        <v>14</v>
      </c>
      <c r="C16" s="389" t="s">
        <v>15</v>
      </c>
    </row>
    <row r="17" s="85" customFormat="1" customHeight="1" spans="2:3">
      <c r="B17" s="387">
        <v>15</v>
      </c>
      <c r="C17" s="389" t="s">
        <v>16</v>
      </c>
    </row>
    <row r="18" s="85" customFormat="1" customHeight="1" spans="2:3">
      <c r="B18" s="387">
        <v>16</v>
      </c>
      <c r="C18" s="389" t="s">
        <v>17</v>
      </c>
    </row>
    <row r="19" s="85" customFormat="1" customHeight="1" spans="2:3">
      <c r="B19" s="387">
        <v>17</v>
      </c>
      <c r="C19" s="388" t="s">
        <v>18</v>
      </c>
    </row>
    <row r="20" s="85" customFormat="1" customHeight="1" spans="2:3">
      <c r="B20" s="387">
        <v>18</v>
      </c>
      <c r="C20" s="388" t="s">
        <v>19</v>
      </c>
    </row>
    <row r="21" s="85" customFormat="1" customHeight="1" spans="2:3">
      <c r="B21" s="387">
        <v>19</v>
      </c>
      <c r="C21" s="38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8"/>
  <sheetViews>
    <sheetView zoomScale="110" zoomScaleNormal="110" zoomScaleSheetLayoutView="60" workbookViewId="0">
      <pane ySplit="4" topLeftCell="A51" activePane="bottomLeft" state="frozen"/>
      <selection/>
      <selection pane="bottomLeft" activeCell="B58" sqref="B58:B60"/>
    </sheetView>
  </sheetViews>
  <sheetFormatPr defaultColWidth="8.88571428571429" defaultRowHeight="12"/>
  <cols>
    <col min="1" max="1" width="34.2857142857143" style="67" customWidth="1"/>
    <col min="2" max="2" width="36.4285714285714"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34.0190476190476" style="67" customWidth="1"/>
    <col min="11" max="11" width="9.13333333333333" style="68" customWidth="1"/>
    <col min="12" max="16384" width="9.13333333333333" style="68"/>
  </cols>
  <sheetData>
    <row r="1" customHeight="1" spans="1:10">
      <c r="A1" s="67" t="s">
        <v>338</v>
      </c>
      <c r="J1" s="82"/>
    </row>
    <row r="2" ht="28.5" customHeight="1" spans="1:10">
      <c r="A2" s="69" t="s">
        <v>10</v>
      </c>
      <c r="B2" s="70"/>
      <c r="C2" s="70"/>
      <c r="D2" s="70"/>
      <c r="E2" s="70"/>
      <c r="F2" s="71"/>
      <c r="G2" s="70"/>
      <c r="H2" s="71"/>
      <c r="I2" s="71"/>
      <c r="J2" s="70"/>
    </row>
    <row r="3" ht="17.25" customHeight="1" spans="1:1">
      <c r="A3" s="72" t="s">
        <v>22</v>
      </c>
    </row>
    <row r="4" ht="44.25" customHeight="1" spans="1:10">
      <c r="A4" s="73" t="s">
        <v>206</v>
      </c>
      <c r="B4" s="73" t="s">
        <v>339</v>
      </c>
      <c r="C4" s="73" t="s">
        <v>340</v>
      </c>
      <c r="D4" s="73" t="s">
        <v>341</v>
      </c>
      <c r="E4" s="73" t="s">
        <v>342</v>
      </c>
      <c r="F4" s="74" t="s">
        <v>343</v>
      </c>
      <c r="G4" s="73" t="s">
        <v>344</v>
      </c>
      <c r="H4" s="74" t="s">
        <v>345</v>
      </c>
      <c r="I4" s="74" t="s">
        <v>346</v>
      </c>
      <c r="J4" s="73" t="s">
        <v>347</v>
      </c>
    </row>
    <row r="5" ht="14.25" customHeight="1" spans="1:10">
      <c r="A5" s="73">
        <v>1</v>
      </c>
      <c r="B5" s="73">
        <v>2</v>
      </c>
      <c r="C5" s="73">
        <v>3</v>
      </c>
      <c r="D5" s="73">
        <v>4</v>
      </c>
      <c r="E5" s="73">
        <v>5</v>
      </c>
      <c r="F5" s="73">
        <v>6</v>
      </c>
      <c r="G5" s="73">
        <v>7</v>
      </c>
      <c r="H5" s="73">
        <v>8</v>
      </c>
      <c r="I5" s="73">
        <v>9</v>
      </c>
      <c r="J5" s="73">
        <v>10</v>
      </c>
    </row>
    <row r="6" ht="42" customHeight="1" spans="1:10">
      <c r="A6" s="235" t="s">
        <v>304</v>
      </c>
      <c r="B6" s="235" t="s">
        <v>348</v>
      </c>
      <c r="C6" s="235" t="s">
        <v>349</v>
      </c>
      <c r="D6" s="235" t="s">
        <v>350</v>
      </c>
      <c r="E6" s="235" t="s">
        <v>351</v>
      </c>
      <c r="F6" s="235" t="s">
        <v>352</v>
      </c>
      <c r="G6" s="235" t="s">
        <v>353</v>
      </c>
      <c r="H6" s="235" t="s">
        <v>354</v>
      </c>
      <c r="I6" s="235" t="s">
        <v>355</v>
      </c>
      <c r="J6" s="235" t="s">
        <v>356</v>
      </c>
    </row>
    <row r="7" ht="42.75" customHeight="1" spans="1:10">
      <c r="A7" s="235"/>
      <c r="B7" s="235" t="s">
        <v>348</v>
      </c>
      <c r="C7" s="235" t="s">
        <v>349</v>
      </c>
      <c r="D7" s="235" t="s">
        <v>357</v>
      </c>
      <c r="E7" s="235" t="s">
        <v>358</v>
      </c>
      <c r="F7" s="235" t="s">
        <v>352</v>
      </c>
      <c r="G7" s="235" t="s">
        <v>359</v>
      </c>
      <c r="H7" s="235" t="s">
        <v>360</v>
      </c>
      <c r="I7" s="235" t="s">
        <v>355</v>
      </c>
      <c r="J7" s="235" t="s">
        <v>361</v>
      </c>
    </row>
    <row r="8" spans="1:10">
      <c r="A8" s="235"/>
      <c r="B8" s="235" t="s">
        <v>348</v>
      </c>
      <c r="C8" s="235" t="s">
        <v>349</v>
      </c>
      <c r="D8" s="235" t="s">
        <v>362</v>
      </c>
      <c r="E8" s="235" t="s">
        <v>363</v>
      </c>
      <c r="F8" s="235" t="s">
        <v>352</v>
      </c>
      <c r="G8" s="235" t="s">
        <v>364</v>
      </c>
      <c r="H8" s="235" t="s">
        <v>365</v>
      </c>
      <c r="I8" s="235" t="s">
        <v>355</v>
      </c>
      <c r="J8" s="235" t="s">
        <v>364</v>
      </c>
    </row>
    <row r="9" ht="22.5" spans="1:10">
      <c r="A9" s="235"/>
      <c r="B9" s="235" t="s">
        <v>348</v>
      </c>
      <c r="C9" s="235" t="s">
        <v>366</v>
      </c>
      <c r="D9" s="235" t="s">
        <v>367</v>
      </c>
      <c r="E9" s="235" t="s">
        <v>368</v>
      </c>
      <c r="F9" s="235" t="s">
        <v>352</v>
      </c>
      <c r="G9" s="235" t="s">
        <v>369</v>
      </c>
      <c r="H9" s="235" t="s">
        <v>370</v>
      </c>
      <c r="I9" s="235" t="s">
        <v>371</v>
      </c>
      <c r="J9" s="235" t="s">
        <v>368</v>
      </c>
    </row>
    <row r="10" spans="1:10">
      <c r="A10" s="235"/>
      <c r="B10" s="235" t="s">
        <v>348</v>
      </c>
      <c r="C10" s="235" t="s">
        <v>372</v>
      </c>
      <c r="D10" s="235" t="s">
        <v>373</v>
      </c>
      <c r="E10" s="235" t="s">
        <v>374</v>
      </c>
      <c r="F10" s="235" t="s">
        <v>375</v>
      </c>
      <c r="G10" s="235" t="s">
        <v>376</v>
      </c>
      <c r="H10" s="235" t="s">
        <v>377</v>
      </c>
      <c r="I10" s="235" t="s">
        <v>371</v>
      </c>
      <c r="J10" s="235" t="s">
        <v>378</v>
      </c>
    </row>
    <row r="11" ht="22.5" spans="1:10">
      <c r="A11" s="235" t="s">
        <v>312</v>
      </c>
      <c r="B11" s="235" t="s">
        <v>379</v>
      </c>
      <c r="C11" s="235" t="s">
        <v>349</v>
      </c>
      <c r="D11" s="235" t="s">
        <v>350</v>
      </c>
      <c r="E11" s="235" t="s">
        <v>380</v>
      </c>
      <c r="F11" s="235" t="s">
        <v>352</v>
      </c>
      <c r="G11" s="235" t="s">
        <v>381</v>
      </c>
      <c r="H11" s="235" t="s">
        <v>382</v>
      </c>
      <c r="I11" s="235" t="s">
        <v>355</v>
      </c>
      <c r="J11" s="235" t="s">
        <v>383</v>
      </c>
    </row>
    <row r="12" spans="1:10">
      <c r="A12" s="235"/>
      <c r="B12" s="235" t="s">
        <v>379</v>
      </c>
      <c r="C12" s="235" t="s">
        <v>349</v>
      </c>
      <c r="D12" s="235" t="s">
        <v>350</v>
      </c>
      <c r="E12" s="235" t="s">
        <v>384</v>
      </c>
      <c r="F12" s="235" t="s">
        <v>375</v>
      </c>
      <c r="G12" s="235" t="s">
        <v>385</v>
      </c>
      <c r="H12" s="235" t="s">
        <v>386</v>
      </c>
      <c r="I12" s="235" t="s">
        <v>355</v>
      </c>
      <c r="J12" s="235" t="s">
        <v>387</v>
      </c>
    </row>
    <row r="13" spans="1:10">
      <c r="A13" s="235"/>
      <c r="B13" s="235" t="s">
        <v>379</v>
      </c>
      <c r="C13" s="235" t="s">
        <v>349</v>
      </c>
      <c r="D13" s="235" t="s">
        <v>357</v>
      </c>
      <c r="E13" s="235" t="s">
        <v>358</v>
      </c>
      <c r="F13" s="235" t="s">
        <v>352</v>
      </c>
      <c r="G13" s="235" t="s">
        <v>359</v>
      </c>
      <c r="H13" s="235" t="s">
        <v>360</v>
      </c>
      <c r="I13" s="235" t="s">
        <v>355</v>
      </c>
      <c r="J13" s="235" t="s">
        <v>388</v>
      </c>
    </row>
    <row r="14" ht="33.75" spans="1:10">
      <c r="A14" s="235"/>
      <c r="B14" s="235" t="s">
        <v>379</v>
      </c>
      <c r="C14" s="235" t="s">
        <v>366</v>
      </c>
      <c r="D14" s="235" t="s">
        <v>367</v>
      </c>
      <c r="E14" s="235" t="s">
        <v>389</v>
      </c>
      <c r="F14" s="235" t="s">
        <v>352</v>
      </c>
      <c r="G14" s="236" t="s">
        <v>390</v>
      </c>
      <c r="H14" s="236" t="s">
        <v>370</v>
      </c>
      <c r="I14" s="236" t="s">
        <v>371</v>
      </c>
      <c r="J14" s="235" t="s">
        <v>391</v>
      </c>
    </row>
    <row r="15" spans="1:10">
      <c r="A15" s="235"/>
      <c r="B15" s="235" t="s">
        <v>379</v>
      </c>
      <c r="C15" s="235" t="s">
        <v>372</v>
      </c>
      <c r="D15" s="235" t="s">
        <v>373</v>
      </c>
      <c r="E15" s="235" t="s">
        <v>392</v>
      </c>
      <c r="F15" s="235" t="s">
        <v>375</v>
      </c>
      <c r="G15" s="236" t="s">
        <v>376</v>
      </c>
      <c r="H15" s="236" t="s">
        <v>377</v>
      </c>
      <c r="I15" s="236" t="s">
        <v>371</v>
      </c>
      <c r="J15" s="235" t="s">
        <v>393</v>
      </c>
    </row>
    <row r="16" spans="1:10">
      <c r="A16" s="235" t="s">
        <v>298</v>
      </c>
      <c r="B16" s="237" t="s">
        <v>394</v>
      </c>
      <c r="C16" s="237"/>
      <c r="D16" s="237"/>
      <c r="E16" s="237"/>
      <c r="F16" s="237"/>
      <c r="G16" s="238"/>
      <c r="H16" s="238"/>
      <c r="I16" s="238"/>
      <c r="J16" s="238"/>
    </row>
    <row r="17" spans="1:10">
      <c r="A17" s="235"/>
      <c r="B17" s="237"/>
      <c r="C17" s="239"/>
      <c r="D17" s="239"/>
      <c r="E17" s="239"/>
      <c r="F17" s="239"/>
      <c r="G17" s="240"/>
      <c r="H17" s="240"/>
      <c r="I17" s="240"/>
      <c r="J17" s="238"/>
    </row>
    <row r="18" spans="1:10">
      <c r="A18" s="235"/>
      <c r="B18" s="237"/>
      <c r="C18" s="239"/>
      <c r="D18" s="239"/>
      <c r="E18" s="239"/>
      <c r="F18" s="239"/>
      <c r="G18" s="240"/>
      <c r="H18" s="240"/>
      <c r="I18" s="240"/>
      <c r="J18" s="238"/>
    </row>
    <row r="19" spans="1:10">
      <c r="A19" s="235"/>
      <c r="B19" s="237"/>
      <c r="C19" s="239"/>
      <c r="D19" s="239"/>
      <c r="E19" s="239"/>
      <c r="F19" s="239"/>
      <c r="G19" s="240"/>
      <c r="H19" s="240"/>
      <c r="I19" s="240"/>
      <c r="J19" s="238"/>
    </row>
    <row r="20" spans="1:10">
      <c r="A20" s="235"/>
      <c r="B20" s="237"/>
      <c r="C20" s="237"/>
      <c r="D20" s="237"/>
      <c r="E20" s="237"/>
      <c r="F20" s="237"/>
      <c r="G20" s="238"/>
      <c r="H20" s="238"/>
      <c r="I20" s="238"/>
      <c r="J20" s="238"/>
    </row>
    <row r="21" ht="30" customHeight="1" spans="1:10">
      <c r="A21" s="235" t="s">
        <v>328</v>
      </c>
      <c r="B21" s="235" t="s">
        <v>395</v>
      </c>
      <c r="C21" s="235" t="s">
        <v>349</v>
      </c>
      <c r="D21" s="235" t="s">
        <v>350</v>
      </c>
      <c r="E21" s="235" t="s">
        <v>396</v>
      </c>
      <c r="F21" s="235" t="s">
        <v>352</v>
      </c>
      <c r="G21" s="235" t="s">
        <v>397</v>
      </c>
      <c r="H21" s="235" t="s">
        <v>398</v>
      </c>
      <c r="I21" s="235" t="s">
        <v>355</v>
      </c>
      <c r="J21" s="235" t="s">
        <v>399</v>
      </c>
    </row>
    <row r="22" ht="30" customHeight="1" spans="1:10">
      <c r="A22" s="235"/>
      <c r="B22" s="235" t="s">
        <v>395</v>
      </c>
      <c r="C22" s="235" t="s">
        <v>349</v>
      </c>
      <c r="D22" s="235" t="s">
        <v>350</v>
      </c>
      <c r="E22" s="235" t="s">
        <v>400</v>
      </c>
      <c r="F22" s="235" t="s">
        <v>352</v>
      </c>
      <c r="G22" s="235" t="s">
        <v>401</v>
      </c>
      <c r="H22" s="235" t="s">
        <v>402</v>
      </c>
      <c r="I22" s="235" t="s">
        <v>355</v>
      </c>
      <c r="J22" s="235" t="s">
        <v>403</v>
      </c>
    </row>
    <row r="23" ht="30" customHeight="1" spans="1:10">
      <c r="A23" s="235"/>
      <c r="B23" s="235" t="s">
        <v>395</v>
      </c>
      <c r="C23" s="235" t="s">
        <v>349</v>
      </c>
      <c r="D23" s="235" t="s">
        <v>350</v>
      </c>
      <c r="E23" s="235" t="s">
        <v>404</v>
      </c>
      <c r="F23" s="235" t="s">
        <v>352</v>
      </c>
      <c r="G23" s="235" t="s">
        <v>405</v>
      </c>
      <c r="H23" s="235" t="s">
        <v>354</v>
      </c>
      <c r="I23" s="235" t="s">
        <v>355</v>
      </c>
      <c r="J23" s="235" t="s">
        <v>406</v>
      </c>
    </row>
    <row r="24" ht="30" customHeight="1" spans="1:10">
      <c r="A24" s="235"/>
      <c r="B24" s="235" t="s">
        <v>395</v>
      </c>
      <c r="C24" s="235" t="s">
        <v>349</v>
      </c>
      <c r="D24" s="235" t="s">
        <v>407</v>
      </c>
      <c r="E24" s="235" t="s">
        <v>408</v>
      </c>
      <c r="F24" s="235" t="s">
        <v>352</v>
      </c>
      <c r="G24" s="235" t="s">
        <v>409</v>
      </c>
      <c r="H24" s="235" t="s">
        <v>377</v>
      </c>
      <c r="I24" s="235" t="s">
        <v>371</v>
      </c>
      <c r="J24" s="235" t="s">
        <v>410</v>
      </c>
    </row>
    <row r="25" ht="30" customHeight="1" spans="1:10">
      <c r="A25" s="235"/>
      <c r="B25" s="235" t="s">
        <v>395</v>
      </c>
      <c r="C25" s="235" t="s">
        <v>366</v>
      </c>
      <c r="D25" s="235" t="s">
        <v>367</v>
      </c>
      <c r="E25" s="235" t="s">
        <v>411</v>
      </c>
      <c r="F25" s="235" t="s">
        <v>352</v>
      </c>
      <c r="G25" s="235" t="s">
        <v>412</v>
      </c>
      <c r="H25" s="236" t="s">
        <v>370</v>
      </c>
      <c r="I25" s="235" t="s">
        <v>371</v>
      </c>
      <c r="J25" s="235" t="s">
        <v>411</v>
      </c>
    </row>
    <row r="26" ht="30" customHeight="1" spans="1:10">
      <c r="A26" s="235"/>
      <c r="B26" s="235" t="s">
        <v>395</v>
      </c>
      <c r="C26" s="235" t="s">
        <v>372</v>
      </c>
      <c r="D26" s="235" t="s">
        <v>373</v>
      </c>
      <c r="E26" s="235" t="s">
        <v>413</v>
      </c>
      <c r="F26" s="235" t="s">
        <v>375</v>
      </c>
      <c r="G26" s="235" t="s">
        <v>414</v>
      </c>
      <c r="H26" s="235" t="s">
        <v>377</v>
      </c>
      <c r="I26" s="235" t="s">
        <v>371</v>
      </c>
      <c r="J26" s="235" t="s">
        <v>415</v>
      </c>
    </row>
    <row r="27" spans="1:10">
      <c r="A27" s="235" t="s">
        <v>308</v>
      </c>
      <c r="B27" s="235" t="s">
        <v>416</v>
      </c>
      <c r="C27" s="235" t="s">
        <v>349</v>
      </c>
      <c r="D27" s="235" t="s">
        <v>350</v>
      </c>
      <c r="E27" s="235" t="s">
        <v>417</v>
      </c>
      <c r="F27" s="235" t="s">
        <v>375</v>
      </c>
      <c r="G27" s="235" t="s">
        <v>418</v>
      </c>
      <c r="H27" s="235" t="s">
        <v>354</v>
      </c>
      <c r="I27" s="235" t="s">
        <v>355</v>
      </c>
      <c r="J27" s="235" t="s">
        <v>419</v>
      </c>
    </row>
    <row r="28" spans="1:10">
      <c r="A28" s="235"/>
      <c r="B28" s="235" t="s">
        <v>416</v>
      </c>
      <c r="C28" s="235" t="s">
        <v>349</v>
      </c>
      <c r="D28" s="235" t="s">
        <v>357</v>
      </c>
      <c r="E28" s="235" t="s">
        <v>420</v>
      </c>
      <c r="F28" s="235" t="s">
        <v>352</v>
      </c>
      <c r="G28" s="235" t="s">
        <v>359</v>
      </c>
      <c r="H28" s="235" t="s">
        <v>360</v>
      </c>
      <c r="I28" s="235" t="s">
        <v>355</v>
      </c>
      <c r="J28" s="235" t="s">
        <v>421</v>
      </c>
    </row>
    <row r="29" spans="1:10">
      <c r="A29" s="235"/>
      <c r="B29" s="235" t="s">
        <v>416</v>
      </c>
      <c r="C29" s="235" t="s">
        <v>349</v>
      </c>
      <c r="D29" s="235" t="s">
        <v>362</v>
      </c>
      <c r="E29" s="235" t="s">
        <v>363</v>
      </c>
      <c r="F29" s="235" t="s">
        <v>422</v>
      </c>
      <c r="G29" s="235" t="s">
        <v>423</v>
      </c>
      <c r="H29" s="235" t="s">
        <v>365</v>
      </c>
      <c r="I29" s="235" t="s">
        <v>355</v>
      </c>
      <c r="J29" s="235" t="s">
        <v>423</v>
      </c>
    </row>
    <row r="30" ht="33.75" spans="1:10">
      <c r="A30" s="235"/>
      <c r="B30" s="235" t="s">
        <v>416</v>
      </c>
      <c r="C30" s="235" t="s">
        <v>366</v>
      </c>
      <c r="D30" s="235" t="s">
        <v>367</v>
      </c>
      <c r="E30" s="235" t="s">
        <v>424</v>
      </c>
      <c r="F30" s="235" t="s">
        <v>352</v>
      </c>
      <c r="G30" s="235" t="s">
        <v>425</v>
      </c>
      <c r="H30" s="235" t="s">
        <v>370</v>
      </c>
      <c r="I30" s="235" t="s">
        <v>371</v>
      </c>
      <c r="J30" s="235" t="s">
        <v>426</v>
      </c>
    </row>
    <row r="31" spans="1:10">
      <c r="A31" s="235"/>
      <c r="B31" s="235" t="s">
        <v>416</v>
      </c>
      <c r="C31" s="235" t="s">
        <v>372</v>
      </c>
      <c r="D31" s="235" t="s">
        <v>373</v>
      </c>
      <c r="E31" s="235" t="s">
        <v>427</v>
      </c>
      <c r="F31" s="235" t="s">
        <v>375</v>
      </c>
      <c r="G31" s="235" t="s">
        <v>376</v>
      </c>
      <c r="H31" s="235" t="s">
        <v>377</v>
      </c>
      <c r="I31" s="235" t="s">
        <v>371</v>
      </c>
      <c r="J31" s="235" t="s">
        <v>428</v>
      </c>
    </row>
    <row r="32" spans="1:10">
      <c r="A32" s="235" t="s">
        <v>300</v>
      </c>
      <c r="B32" s="235" t="s">
        <v>429</v>
      </c>
      <c r="C32" s="235" t="s">
        <v>349</v>
      </c>
      <c r="D32" s="235" t="s">
        <v>350</v>
      </c>
      <c r="E32" s="235" t="s">
        <v>430</v>
      </c>
      <c r="F32" s="235" t="s">
        <v>352</v>
      </c>
      <c r="G32" s="235" t="s">
        <v>431</v>
      </c>
      <c r="H32" s="235" t="s">
        <v>382</v>
      </c>
      <c r="I32" s="235" t="s">
        <v>355</v>
      </c>
      <c r="J32" s="235" t="s">
        <v>432</v>
      </c>
    </row>
    <row r="33" spans="1:10">
      <c r="A33" s="235"/>
      <c r="B33" s="235" t="s">
        <v>429</v>
      </c>
      <c r="C33" s="235" t="s">
        <v>349</v>
      </c>
      <c r="D33" s="235" t="s">
        <v>350</v>
      </c>
      <c r="E33" s="235" t="s">
        <v>433</v>
      </c>
      <c r="F33" s="235" t="s">
        <v>352</v>
      </c>
      <c r="G33" s="235" t="s">
        <v>353</v>
      </c>
      <c r="H33" s="235" t="s">
        <v>354</v>
      </c>
      <c r="I33" s="235" t="s">
        <v>355</v>
      </c>
      <c r="J33" s="235" t="s">
        <v>434</v>
      </c>
    </row>
    <row r="34" spans="1:10">
      <c r="A34" s="235"/>
      <c r="B34" s="235" t="s">
        <v>429</v>
      </c>
      <c r="C34" s="235" t="s">
        <v>349</v>
      </c>
      <c r="D34" s="235" t="s">
        <v>357</v>
      </c>
      <c r="E34" s="235" t="s">
        <v>420</v>
      </c>
      <c r="F34" s="235" t="s">
        <v>352</v>
      </c>
      <c r="G34" s="235" t="s">
        <v>359</v>
      </c>
      <c r="H34" s="235" t="s">
        <v>360</v>
      </c>
      <c r="I34" s="235" t="s">
        <v>355</v>
      </c>
      <c r="J34" s="235" t="s">
        <v>435</v>
      </c>
    </row>
    <row r="35" spans="1:10">
      <c r="A35" s="235"/>
      <c r="B35" s="235" t="s">
        <v>429</v>
      </c>
      <c r="C35" s="235" t="s">
        <v>349</v>
      </c>
      <c r="D35" s="235" t="s">
        <v>362</v>
      </c>
      <c r="E35" s="235" t="s">
        <v>363</v>
      </c>
      <c r="F35" s="235" t="s">
        <v>352</v>
      </c>
      <c r="G35" s="235" t="s">
        <v>436</v>
      </c>
      <c r="H35" s="235" t="s">
        <v>365</v>
      </c>
      <c r="I35" s="235" t="s">
        <v>355</v>
      </c>
      <c r="J35" s="235" t="s">
        <v>436</v>
      </c>
    </row>
    <row r="36" ht="33.75" spans="1:10">
      <c r="A36" s="235"/>
      <c r="B36" s="235" t="s">
        <v>429</v>
      </c>
      <c r="C36" s="235" t="s">
        <v>366</v>
      </c>
      <c r="D36" s="235" t="s">
        <v>367</v>
      </c>
      <c r="E36" s="235" t="s">
        <v>437</v>
      </c>
      <c r="F36" s="235" t="s">
        <v>352</v>
      </c>
      <c r="G36" s="235" t="s">
        <v>438</v>
      </c>
      <c r="H36" s="235" t="s">
        <v>370</v>
      </c>
      <c r="I36" s="235" t="s">
        <v>371</v>
      </c>
      <c r="J36" s="235" t="s">
        <v>437</v>
      </c>
    </row>
    <row r="37" spans="1:10">
      <c r="A37" s="235"/>
      <c r="B37" s="235" t="s">
        <v>429</v>
      </c>
      <c r="C37" s="235" t="s">
        <v>372</v>
      </c>
      <c r="D37" s="235" t="s">
        <v>373</v>
      </c>
      <c r="E37" s="235" t="s">
        <v>439</v>
      </c>
      <c r="F37" s="235" t="s">
        <v>375</v>
      </c>
      <c r="G37" s="235" t="s">
        <v>376</v>
      </c>
      <c r="H37" s="235" t="s">
        <v>377</v>
      </c>
      <c r="I37" s="235" t="s">
        <v>371</v>
      </c>
      <c r="J37" s="235" t="s">
        <v>440</v>
      </c>
    </row>
    <row r="38" spans="1:10">
      <c r="A38" s="235" t="s">
        <v>306</v>
      </c>
      <c r="B38" s="235" t="s">
        <v>441</v>
      </c>
      <c r="C38" s="235" t="s">
        <v>349</v>
      </c>
      <c r="D38" s="235" t="s">
        <v>350</v>
      </c>
      <c r="E38" s="235" t="s">
        <v>442</v>
      </c>
      <c r="F38" s="235" t="s">
        <v>375</v>
      </c>
      <c r="G38" s="235" t="s">
        <v>443</v>
      </c>
      <c r="H38" s="235" t="s">
        <v>386</v>
      </c>
      <c r="I38" s="235" t="s">
        <v>355</v>
      </c>
      <c r="J38" s="235" t="s">
        <v>444</v>
      </c>
    </row>
    <row r="39" spans="1:10">
      <c r="A39" s="235"/>
      <c r="B39" s="235" t="s">
        <v>441</v>
      </c>
      <c r="C39" s="235" t="s">
        <v>349</v>
      </c>
      <c r="D39" s="235" t="s">
        <v>350</v>
      </c>
      <c r="E39" s="235" t="s">
        <v>445</v>
      </c>
      <c r="F39" s="235" t="s">
        <v>375</v>
      </c>
      <c r="G39" s="235" t="s">
        <v>446</v>
      </c>
      <c r="H39" s="235" t="s">
        <v>354</v>
      </c>
      <c r="I39" s="235" t="s">
        <v>355</v>
      </c>
      <c r="J39" s="235" t="s">
        <v>447</v>
      </c>
    </row>
    <row r="40" spans="1:10">
      <c r="A40" s="235"/>
      <c r="B40" s="235" t="s">
        <v>441</v>
      </c>
      <c r="C40" s="235" t="s">
        <v>349</v>
      </c>
      <c r="D40" s="235" t="s">
        <v>350</v>
      </c>
      <c r="E40" s="235" t="s">
        <v>448</v>
      </c>
      <c r="F40" s="235" t="s">
        <v>375</v>
      </c>
      <c r="G40" s="235" t="s">
        <v>443</v>
      </c>
      <c r="H40" s="235" t="s">
        <v>449</v>
      </c>
      <c r="I40" s="235" t="s">
        <v>355</v>
      </c>
      <c r="J40" s="235" t="s">
        <v>450</v>
      </c>
    </row>
    <row r="41" spans="1:10">
      <c r="A41" s="235"/>
      <c r="B41" s="235" t="s">
        <v>441</v>
      </c>
      <c r="C41" s="235" t="s">
        <v>349</v>
      </c>
      <c r="D41" s="235" t="s">
        <v>350</v>
      </c>
      <c r="E41" s="235" t="s">
        <v>451</v>
      </c>
      <c r="F41" s="235" t="s">
        <v>352</v>
      </c>
      <c r="G41" s="235" t="s">
        <v>452</v>
      </c>
      <c r="H41" s="235" t="s">
        <v>453</v>
      </c>
      <c r="I41" s="235" t="s">
        <v>355</v>
      </c>
      <c r="J41" s="235" t="s">
        <v>454</v>
      </c>
    </row>
    <row r="42" spans="1:10">
      <c r="A42" s="235"/>
      <c r="B42" s="235" t="s">
        <v>441</v>
      </c>
      <c r="C42" s="235" t="s">
        <v>349</v>
      </c>
      <c r="D42" s="235" t="s">
        <v>357</v>
      </c>
      <c r="E42" s="235" t="s">
        <v>455</v>
      </c>
      <c r="F42" s="235" t="s">
        <v>375</v>
      </c>
      <c r="G42" s="235" t="s">
        <v>359</v>
      </c>
      <c r="H42" s="235" t="s">
        <v>360</v>
      </c>
      <c r="I42" s="235" t="s">
        <v>355</v>
      </c>
      <c r="J42" s="235" t="s">
        <v>456</v>
      </c>
    </row>
    <row r="43" ht="28" customHeight="1" spans="1:10">
      <c r="A43" s="235"/>
      <c r="B43" s="235" t="s">
        <v>441</v>
      </c>
      <c r="C43" s="235" t="s">
        <v>366</v>
      </c>
      <c r="D43" s="235" t="s">
        <v>367</v>
      </c>
      <c r="E43" s="235" t="s">
        <v>457</v>
      </c>
      <c r="F43" s="235" t="s">
        <v>352</v>
      </c>
      <c r="G43" s="235" t="s">
        <v>457</v>
      </c>
      <c r="H43" s="235" t="s">
        <v>370</v>
      </c>
      <c r="I43" s="235" t="s">
        <v>371</v>
      </c>
      <c r="J43" s="235" t="s">
        <v>457</v>
      </c>
    </row>
    <row r="44" spans="1:10">
      <c r="A44" s="235"/>
      <c r="B44" s="235" t="s">
        <v>441</v>
      </c>
      <c r="C44" s="235" t="s">
        <v>372</v>
      </c>
      <c r="D44" s="235" t="s">
        <v>373</v>
      </c>
      <c r="E44" s="235" t="s">
        <v>427</v>
      </c>
      <c r="F44" s="235" t="s">
        <v>375</v>
      </c>
      <c r="G44" s="235" t="s">
        <v>376</v>
      </c>
      <c r="H44" s="235" t="s">
        <v>377</v>
      </c>
      <c r="I44" s="235" t="s">
        <v>371</v>
      </c>
      <c r="J44" s="235" t="s">
        <v>428</v>
      </c>
    </row>
    <row r="45" ht="22.5" spans="1:10">
      <c r="A45" s="235" t="s">
        <v>302</v>
      </c>
      <c r="B45" s="235" t="s">
        <v>458</v>
      </c>
      <c r="C45" s="235" t="s">
        <v>349</v>
      </c>
      <c r="D45" s="235" t="s">
        <v>350</v>
      </c>
      <c r="E45" s="235" t="s">
        <v>459</v>
      </c>
      <c r="F45" s="235" t="s">
        <v>375</v>
      </c>
      <c r="G45" s="235" t="s">
        <v>460</v>
      </c>
      <c r="H45" s="235" t="s">
        <v>386</v>
      </c>
      <c r="I45" s="235" t="s">
        <v>355</v>
      </c>
      <c r="J45" s="235" t="s">
        <v>461</v>
      </c>
    </row>
    <row r="46" ht="22.5" spans="1:10">
      <c r="A46" s="235"/>
      <c r="B46" s="235" t="s">
        <v>458</v>
      </c>
      <c r="C46" s="235" t="s">
        <v>349</v>
      </c>
      <c r="D46" s="235" t="s">
        <v>350</v>
      </c>
      <c r="E46" s="235" t="s">
        <v>462</v>
      </c>
      <c r="F46" s="235" t="s">
        <v>375</v>
      </c>
      <c r="G46" s="235" t="s">
        <v>463</v>
      </c>
      <c r="H46" s="235" t="s">
        <v>464</v>
      </c>
      <c r="I46" s="235" t="s">
        <v>355</v>
      </c>
      <c r="J46" s="235" t="s">
        <v>465</v>
      </c>
    </row>
    <row r="47" spans="1:10">
      <c r="A47" s="235"/>
      <c r="B47" s="235" t="s">
        <v>458</v>
      </c>
      <c r="C47" s="235" t="s">
        <v>349</v>
      </c>
      <c r="D47" s="235" t="s">
        <v>350</v>
      </c>
      <c r="E47" s="235" t="s">
        <v>466</v>
      </c>
      <c r="F47" s="235" t="s">
        <v>375</v>
      </c>
      <c r="G47" s="235" t="s">
        <v>467</v>
      </c>
      <c r="H47" s="235" t="s">
        <v>398</v>
      </c>
      <c r="I47" s="235" t="s">
        <v>355</v>
      </c>
      <c r="J47" s="235" t="s">
        <v>468</v>
      </c>
    </row>
    <row r="48" spans="1:10">
      <c r="A48" s="235"/>
      <c r="B48" s="235" t="s">
        <v>458</v>
      </c>
      <c r="C48" s="235" t="s">
        <v>349</v>
      </c>
      <c r="D48" s="235" t="s">
        <v>350</v>
      </c>
      <c r="E48" s="235" t="s">
        <v>469</v>
      </c>
      <c r="F48" s="235" t="s">
        <v>352</v>
      </c>
      <c r="G48" s="235" t="s">
        <v>385</v>
      </c>
      <c r="H48" s="235" t="s">
        <v>354</v>
      </c>
      <c r="I48" s="235" t="s">
        <v>355</v>
      </c>
      <c r="J48" s="235" t="s">
        <v>469</v>
      </c>
    </row>
    <row r="49" ht="67.5" spans="1:10">
      <c r="A49" s="235"/>
      <c r="B49" s="235" t="s">
        <v>458</v>
      </c>
      <c r="C49" s="235" t="s">
        <v>349</v>
      </c>
      <c r="D49" s="235" t="s">
        <v>407</v>
      </c>
      <c r="E49" s="235" t="s">
        <v>470</v>
      </c>
      <c r="F49" s="235" t="s">
        <v>352</v>
      </c>
      <c r="G49" s="235" t="s">
        <v>409</v>
      </c>
      <c r="H49" s="235" t="s">
        <v>377</v>
      </c>
      <c r="I49" s="235" t="s">
        <v>371</v>
      </c>
      <c r="J49" s="235" t="s">
        <v>471</v>
      </c>
    </row>
    <row r="50" ht="29" customHeight="1" spans="1:10">
      <c r="A50" s="235"/>
      <c r="B50" s="235" t="s">
        <v>458</v>
      </c>
      <c r="C50" s="235" t="s">
        <v>349</v>
      </c>
      <c r="D50" s="235" t="s">
        <v>357</v>
      </c>
      <c r="E50" s="235" t="s">
        <v>420</v>
      </c>
      <c r="F50" s="235" t="s">
        <v>352</v>
      </c>
      <c r="G50" s="235" t="s">
        <v>359</v>
      </c>
      <c r="H50" s="235" t="s">
        <v>360</v>
      </c>
      <c r="I50" s="235" t="s">
        <v>355</v>
      </c>
      <c r="J50" s="235" t="s">
        <v>472</v>
      </c>
    </row>
    <row r="51" ht="33.75" spans="1:10">
      <c r="A51" s="235"/>
      <c r="B51" s="235" t="s">
        <v>458</v>
      </c>
      <c r="C51" s="235" t="s">
        <v>366</v>
      </c>
      <c r="D51" s="235" t="s">
        <v>367</v>
      </c>
      <c r="E51" s="235" t="s">
        <v>473</v>
      </c>
      <c r="F51" s="235" t="s">
        <v>352</v>
      </c>
      <c r="G51" s="235" t="s">
        <v>474</v>
      </c>
      <c r="H51" s="235" t="s">
        <v>370</v>
      </c>
      <c r="I51" s="235" t="s">
        <v>371</v>
      </c>
      <c r="J51" s="235" t="s">
        <v>475</v>
      </c>
    </row>
    <row r="52" ht="28" customHeight="1" spans="1:10">
      <c r="A52" s="235"/>
      <c r="B52" s="235" t="s">
        <v>458</v>
      </c>
      <c r="C52" s="235" t="s">
        <v>366</v>
      </c>
      <c r="D52" s="235" t="s">
        <v>476</v>
      </c>
      <c r="E52" s="235" t="s">
        <v>477</v>
      </c>
      <c r="F52" s="235" t="s">
        <v>352</v>
      </c>
      <c r="G52" s="235" t="s">
        <v>478</v>
      </c>
      <c r="H52" s="235" t="s">
        <v>370</v>
      </c>
      <c r="I52" s="235" t="s">
        <v>371</v>
      </c>
      <c r="J52" s="235" t="s">
        <v>479</v>
      </c>
    </row>
    <row r="53" ht="17" customHeight="1" spans="1:10">
      <c r="A53" s="241"/>
      <c r="B53" s="241" t="s">
        <v>458</v>
      </c>
      <c r="C53" s="241" t="s">
        <v>372</v>
      </c>
      <c r="D53" s="241" t="s">
        <v>373</v>
      </c>
      <c r="E53" s="241" t="s">
        <v>439</v>
      </c>
      <c r="F53" s="241" t="s">
        <v>375</v>
      </c>
      <c r="G53" s="241" t="s">
        <v>480</v>
      </c>
      <c r="H53" s="241" t="s">
        <v>377</v>
      </c>
      <c r="I53" s="235" t="s">
        <v>371</v>
      </c>
      <c r="J53" s="241" t="s">
        <v>481</v>
      </c>
    </row>
    <row r="54" ht="30" customHeight="1" spans="1:12">
      <c r="A54" s="242" t="s">
        <v>332</v>
      </c>
      <c r="B54" s="243" t="s">
        <v>482</v>
      </c>
      <c r="C54" s="244" t="s">
        <v>349</v>
      </c>
      <c r="D54" s="244" t="s">
        <v>407</v>
      </c>
      <c r="E54" s="244" t="s">
        <v>483</v>
      </c>
      <c r="F54" s="244" t="s">
        <v>352</v>
      </c>
      <c r="G54" s="244" t="s">
        <v>409</v>
      </c>
      <c r="H54" s="244" t="s">
        <v>377</v>
      </c>
      <c r="I54" s="244" t="s">
        <v>371</v>
      </c>
      <c r="J54" s="244" t="s">
        <v>484</v>
      </c>
      <c r="L54" s="245"/>
    </row>
    <row r="55" ht="30" customHeight="1" spans="1:12">
      <c r="A55" s="242"/>
      <c r="B55" s="243"/>
      <c r="C55" s="244" t="s">
        <v>349</v>
      </c>
      <c r="D55" s="244" t="s">
        <v>407</v>
      </c>
      <c r="E55" s="244" t="s">
        <v>363</v>
      </c>
      <c r="F55" s="244" t="s">
        <v>352</v>
      </c>
      <c r="G55" s="244" t="s">
        <v>485</v>
      </c>
      <c r="H55" s="244" t="s">
        <v>486</v>
      </c>
      <c r="I55" s="244" t="s">
        <v>355</v>
      </c>
      <c r="J55" s="244" t="s">
        <v>487</v>
      </c>
      <c r="L55" s="245"/>
    </row>
    <row r="56" ht="30" customHeight="1" spans="1:12">
      <c r="A56" s="242"/>
      <c r="B56" s="243"/>
      <c r="C56" s="244" t="s">
        <v>366</v>
      </c>
      <c r="D56" s="244" t="s">
        <v>367</v>
      </c>
      <c r="E56" s="244" t="s">
        <v>488</v>
      </c>
      <c r="F56" s="244" t="s">
        <v>352</v>
      </c>
      <c r="G56" s="244" t="s">
        <v>489</v>
      </c>
      <c r="H56" s="244" t="s">
        <v>370</v>
      </c>
      <c r="I56" s="244" t="s">
        <v>371</v>
      </c>
      <c r="J56" s="244" t="s">
        <v>488</v>
      </c>
      <c r="L56" s="245"/>
    </row>
    <row r="57" ht="30" customHeight="1" spans="1:12">
      <c r="A57" s="242"/>
      <c r="B57" s="243"/>
      <c r="C57" s="244" t="s">
        <v>372</v>
      </c>
      <c r="D57" s="244" t="s">
        <v>373</v>
      </c>
      <c r="E57" s="244" t="s">
        <v>490</v>
      </c>
      <c r="F57" s="244" t="s">
        <v>375</v>
      </c>
      <c r="G57" s="244" t="s">
        <v>376</v>
      </c>
      <c r="H57" s="244" t="s">
        <v>377</v>
      </c>
      <c r="I57" s="244" t="s">
        <v>371</v>
      </c>
      <c r="J57" s="244" t="s">
        <v>491</v>
      </c>
      <c r="L57" s="245"/>
    </row>
    <row r="58" ht="30" customHeight="1" spans="1:11">
      <c r="A58" s="242" t="s">
        <v>314</v>
      </c>
      <c r="B58" s="243" t="s">
        <v>492</v>
      </c>
      <c r="C58" s="244" t="s">
        <v>349</v>
      </c>
      <c r="D58" s="244" t="s">
        <v>350</v>
      </c>
      <c r="E58" s="244" t="s">
        <v>493</v>
      </c>
      <c r="F58" s="244" t="s">
        <v>352</v>
      </c>
      <c r="G58" s="244" t="s">
        <v>431</v>
      </c>
      <c r="H58" s="244" t="s">
        <v>382</v>
      </c>
      <c r="I58" s="244" t="s">
        <v>355</v>
      </c>
      <c r="J58" s="244" t="s">
        <v>494</v>
      </c>
      <c r="K58" s="246"/>
    </row>
    <row r="59" ht="30" customHeight="1" spans="1:11">
      <c r="A59" s="242"/>
      <c r="B59" s="243"/>
      <c r="C59" s="244" t="s">
        <v>366</v>
      </c>
      <c r="D59" s="244" t="s">
        <v>495</v>
      </c>
      <c r="E59" s="244" t="s">
        <v>496</v>
      </c>
      <c r="F59" s="244" t="s">
        <v>352</v>
      </c>
      <c r="G59" s="244" t="s">
        <v>497</v>
      </c>
      <c r="H59" s="244" t="s">
        <v>370</v>
      </c>
      <c r="I59" s="244" t="s">
        <v>371</v>
      </c>
      <c r="J59" s="244" t="s">
        <v>494</v>
      </c>
      <c r="K59" s="246"/>
    </row>
    <row r="60" ht="30" customHeight="1" spans="1:11">
      <c r="A60" s="242"/>
      <c r="B60" s="243"/>
      <c r="C60" s="244" t="s">
        <v>372</v>
      </c>
      <c r="D60" s="244" t="s">
        <v>498</v>
      </c>
      <c r="E60" s="244" t="s">
        <v>499</v>
      </c>
      <c r="F60" s="244" t="s">
        <v>375</v>
      </c>
      <c r="G60" s="244" t="s">
        <v>500</v>
      </c>
      <c r="H60" s="244" t="s">
        <v>377</v>
      </c>
      <c r="I60" s="244" t="s">
        <v>371</v>
      </c>
      <c r="J60" s="244" t="s">
        <v>494</v>
      </c>
      <c r="K60" s="246"/>
    </row>
    <row r="61" ht="30" customHeight="1" spans="1:12">
      <c r="A61" s="242" t="s">
        <v>316</v>
      </c>
      <c r="B61" s="243" t="s">
        <v>501</v>
      </c>
      <c r="C61" s="244" t="s">
        <v>349</v>
      </c>
      <c r="D61" s="244" t="s">
        <v>350</v>
      </c>
      <c r="E61" s="244" t="s">
        <v>502</v>
      </c>
      <c r="F61" s="244" t="s">
        <v>352</v>
      </c>
      <c r="G61" s="244" t="s">
        <v>503</v>
      </c>
      <c r="H61" s="244" t="s">
        <v>398</v>
      </c>
      <c r="I61" s="244" t="s">
        <v>355</v>
      </c>
      <c r="J61" s="244" t="s">
        <v>504</v>
      </c>
      <c r="L61" s="246"/>
    </row>
    <row r="62" ht="30" customHeight="1" spans="1:12">
      <c r="A62" s="242"/>
      <c r="B62" s="243"/>
      <c r="C62" s="244" t="s">
        <v>366</v>
      </c>
      <c r="D62" s="244" t="s">
        <v>367</v>
      </c>
      <c r="E62" s="244" t="s">
        <v>505</v>
      </c>
      <c r="F62" s="244" t="s">
        <v>352</v>
      </c>
      <c r="G62" s="244" t="s">
        <v>497</v>
      </c>
      <c r="H62" s="244" t="s">
        <v>370</v>
      </c>
      <c r="I62" s="244" t="s">
        <v>371</v>
      </c>
      <c r="J62" s="244" t="s">
        <v>506</v>
      </c>
      <c r="L62" s="246"/>
    </row>
    <row r="63" ht="30" customHeight="1" spans="1:12">
      <c r="A63" s="242"/>
      <c r="B63" s="243"/>
      <c r="C63" s="244" t="s">
        <v>372</v>
      </c>
      <c r="D63" s="244" t="s">
        <v>373</v>
      </c>
      <c r="E63" s="244" t="s">
        <v>499</v>
      </c>
      <c r="F63" s="244" t="s">
        <v>375</v>
      </c>
      <c r="G63" s="244" t="s">
        <v>414</v>
      </c>
      <c r="H63" s="244" t="s">
        <v>377</v>
      </c>
      <c r="I63" s="244" t="s">
        <v>371</v>
      </c>
      <c r="J63" s="244" t="s">
        <v>507</v>
      </c>
      <c r="L63" s="246"/>
    </row>
    <row r="64" ht="30" customHeight="1" spans="1:10">
      <c r="A64" s="242" t="s">
        <v>318</v>
      </c>
      <c r="B64" s="243" t="s">
        <v>508</v>
      </c>
      <c r="C64" s="244" t="s">
        <v>349</v>
      </c>
      <c r="D64" s="244" t="s">
        <v>350</v>
      </c>
      <c r="E64" s="244" t="s">
        <v>502</v>
      </c>
      <c r="F64" s="244" t="s">
        <v>352</v>
      </c>
      <c r="G64" s="244" t="s">
        <v>503</v>
      </c>
      <c r="H64" s="244" t="s">
        <v>398</v>
      </c>
      <c r="I64" s="244" t="s">
        <v>355</v>
      </c>
      <c r="J64" s="244" t="s">
        <v>504</v>
      </c>
    </row>
    <row r="65" ht="30" customHeight="1" spans="1:10">
      <c r="A65" s="242"/>
      <c r="B65" s="243"/>
      <c r="C65" s="244" t="s">
        <v>366</v>
      </c>
      <c r="D65" s="244" t="s">
        <v>367</v>
      </c>
      <c r="E65" s="244" t="s">
        <v>505</v>
      </c>
      <c r="F65" s="244" t="s">
        <v>352</v>
      </c>
      <c r="G65" s="244" t="s">
        <v>497</v>
      </c>
      <c r="H65" s="244" t="s">
        <v>370</v>
      </c>
      <c r="I65" s="244" t="s">
        <v>371</v>
      </c>
      <c r="J65" s="244" t="s">
        <v>506</v>
      </c>
    </row>
    <row r="66" ht="30" customHeight="1" spans="1:10">
      <c r="A66" s="242"/>
      <c r="B66" s="243"/>
      <c r="C66" s="244" t="s">
        <v>372</v>
      </c>
      <c r="D66" s="244" t="s">
        <v>373</v>
      </c>
      <c r="E66" s="244" t="s">
        <v>499</v>
      </c>
      <c r="F66" s="244" t="s">
        <v>375</v>
      </c>
      <c r="G66" s="244" t="s">
        <v>414</v>
      </c>
      <c r="H66" s="244" t="s">
        <v>377</v>
      </c>
      <c r="I66" s="244" t="s">
        <v>371</v>
      </c>
      <c r="J66" s="244" t="s">
        <v>507</v>
      </c>
    </row>
    <row r="67" ht="30" customHeight="1" spans="1:10">
      <c r="A67" s="242" t="s">
        <v>324</v>
      </c>
      <c r="B67" s="243" t="s">
        <v>509</v>
      </c>
      <c r="C67" s="244" t="s">
        <v>349</v>
      </c>
      <c r="D67" s="244" t="s">
        <v>350</v>
      </c>
      <c r="E67" s="244" t="s">
        <v>502</v>
      </c>
      <c r="F67" s="244" t="s">
        <v>352</v>
      </c>
      <c r="G67" s="244" t="s">
        <v>503</v>
      </c>
      <c r="H67" s="244" t="s">
        <v>398</v>
      </c>
      <c r="I67" s="244" t="s">
        <v>355</v>
      </c>
      <c r="J67" s="244" t="s">
        <v>504</v>
      </c>
    </row>
    <row r="68" ht="30" customHeight="1" spans="1:10">
      <c r="A68" s="242"/>
      <c r="B68" s="243"/>
      <c r="C68" s="244" t="s">
        <v>366</v>
      </c>
      <c r="D68" s="244" t="s">
        <v>367</v>
      </c>
      <c r="E68" s="244" t="s">
        <v>505</v>
      </c>
      <c r="F68" s="244" t="s">
        <v>352</v>
      </c>
      <c r="G68" s="244" t="s">
        <v>497</v>
      </c>
      <c r="H68" s="244" t="s">
        <v>370</v>
      </c>
      <c r="I68" s="244" t="s">
        <v>371</v>
      </c>
      <c r="J68" s="244" t="s">
        <v>506</v>
      </c>
    </row>
    <row r="69" ht="30" customHeight="1" spans="1:10">
      <c r="A69" s="242"/>
      <c r="B69" s="243"/>
      <c r="C69" s="244" t="s">
        <v>372</v>
      </c>
      <c r="D69" s="244" t="s">
        <v>373</v>
      </c>
      <c r="E69" s="244" t="s">
        <v>499</v>
      </c>
      <c r="F69" s="244" t="s">
        <v>375</v>
      </c>
      <c r="G69" s="244" t="s">
        <v>414</v>
      </c>
      <c r="H69" s="244" t="s">
        <v>377</v>
      </c>
      <c r="I69" s="244" t="s">
        <v>371</v>
      </c>
      <c r="J69" s="244" t="s">
        <v>507</v>
      </c>
    </row>
    <row r="70" ht="30" customHeight="1" spans="1:10">
      <c r="A70" s="242" t="s">
        <v>326</v>
      </c>
      <c r="B70" s="243" t="s">
        <v>510</v>
      </c>
      <c r="C70" s="244" t="s">
        <v>349</v>
      </c>
      <c r="D70" s="244" t="s">
        <v>350</v>
      </c>
      <c r="E70" s="244" t="s">
        <v>502</v>
      </c>
      <c r="F70" s="244" t="s">
        <v>352</v>
      </c>
      <c r="G70" s="244" t="s">
        <v>503</v>
      </c>
      <c r="H70" s="244" t="s">
        <v>398</v>
      </c>
      <c r="I70" s="244" t="s">
        <v>355</v>
      </c>
      <c r="J70" s="244" t="s">
        <v>504</v>
      </c>
    </row>
    <row r="71" ht="30" customHeight="1" spans="1:10">
      <c r="A71" s="242"/>
      <c r="B71" s="243"/>
      <c r="C71" s="244" t="s">
        <v>366</v>
      </c>
      <c r="D71" s="244" t="s">
        <v>367</v>
      </c>
      <c r="E71" s="244" t="s">
        <v>505</v>
      </c>
      <c r="F71" s="244" t="s">
        <v>352</v>
      </c>
      <c r="G71" s="244" t="s">
        <v>497</v>
      </c>
      <c r="H71" s="244" t="s">
        <v>370</v>
      </c>
      <c r="I71" s="244" t="s">
        <v>371</v>
      </c>
      <c r="J71" s="244" t="s">
        <v>506</v>
      </c>
    </row>
    <row r="72" ht="30" customHeight="1" spans="1:10">
      <c r="A72" s="242"/>
      <c r="B72" s="243"/>
      <c r="C72" s="244" t="s">
        <v>372</v>
      </c>
      <c r="D72" s="244" t="s">
        <v>373</v>
      </c>
      <c r="E72" s="244" t="s">
        <v>499</v>
      </c>
      <c r="F72" s="244" t="s">
        <v>375</v>
      </c>
      <c r="G72" s="244" t="s">
        <v>414</v>
      </c>
      <c r="H72" s="244" t="s">
        <v>377</v>
      </c>
      <c r="I72" s="244" t="s">
        <v>371</v>
      </c>
      <c r="J72" s="244" t="s">
        <v>507</v>
      </c>
    </row>
    <row r="73" ht="30" customHeight="1" spans="1:10">
      <c r="A73" s="242" t="s">
        <v>322</v>
      </c>
      <c r="B73" s="243" t="s">
        <v>511</v>
      </c>
      <c r="C73" s="244" t="s">
        <v>349</v>
      </c>
      <c r="D73" s="244" t="s">
        <v>350</v>
      </c>
      <c r="E73" s="244" t="s">
        <v>502</v>
      </c>
      <c r="F73" s="244" t="s">
        <v>352</v>
      </c>
      <c r="G73" s="244" t="s">
        <v>503</v>
      </c>
      <c r="H73" s="244" t="s">
        <v>398</v>
      </c>
      <c r="I73" s="244" t="s">
        <v>355</v>
      </c>
      <c r="J73" s="244" t="s">
        <v>504</v>
      </c>
    </row>
    <row r="74" ht="30" customHeight="1" spans="1:10">
      <c r="A74" s="242"/>
      <c r="B74" s="243"/>
      <c r="C74" s="244" t="s">
        <v>366</v>
      </c>
      <c r="D74" s="244" t="s">
        <v>367</v>
      </c>
      <c r="E74" s="244" t="s">
        <v>505</v>
      </c>
      <c r="F74" s="244" t="s">
        <v>352</v>
      </c>
      <c r="G74" s="244" t="s">
        <v>497</v>
      </c>
      <c r="H74" s="244" t="s">
        <v>370</v>
      </c>
      <c r="I74" s="244" t="s">
        <v>371</v>
      </c>
      <c r="J74" s="244" t="s">
        <v>506</v>
      </c>
    </row>
    <row r="75" ht="30" customHeight="1" spans="1:10">
      <c r="A75" s="242"/>
      <c r="B75" s="243"/>
      <c r="C75" s="244" t="s">
        <v>372</v>
      </c>
      <c r="D75" s="244" t="s">
        <v>373</v>
      </c>
      <c r="E75" s="244" t="s">
        <v>499</v>
      </c>
      <c r="F75" s="244" t="s">
        <v>375</v>
      </c>
      <c r="G75" s="244" t="s">
        <v>414</v>
      </c>
      <c r="H75" s="244" t="s">
        <v>377</v>
      </c>
      <c r="I75" s="244" t="s">
        <v>371</v>
      </c>
      <c r="J75" s="244" t="s">
        <v>507</v>
      </c>
    </row>
    <row r="76" ht="30" customHeight="1" spans="1:10">
      <c r="A76" s="242" t="s">
        <v>320</v>
      </c>
      <c r="B76" s="243" t="s">
        <v>512</v>
      </c>
      <c r="C76" s="244" t="s">
        <v>349</v>
      </c>
      <c r="D76" s="244" t="s">
        <v>350</v>
      </c>
      <c r="E76" s="244" t="s">
        <v>502</v>
      </c>
      <c r="F76" s="244" t="s">
        <v>352</v>
      </c>
      <c r="G76" s="244" t="s">
        <v>503</v>
      </c>
      <c r="H76" s="244" t="s">
        <v>398</v>
      </c>
      <c r="I76" s="244" t="s">
        <v>355</v>
      </c>
      <c r="J76" s="244" t="s">
        <v>504</v>
      </c>
    </row>
    <row r="77" ht="30" customHeight="1" spans="1:10">
      <c r="A77" s="242"/>
      <c r="B77" s="243"/>
      <c r="C77" s="244" t="s">
        <v>366</v>
      </c>
      <c r="D77" s="244" t="s">
        <v>367</v>
      </c>
      <c r="E77" s="244" t="s">
        <v>505</v>
      </c>
      <c r="F77" s="244" t="s">
        <v>352</v>
      </c>
      <c r="G77" s="244" t="s">
        <v>497</v>
      </c>
      <c r="H77" s="244" t="s">
        <v>370</v>
      </c>
      <c r="I77" s="244" t="s">
        <v>371</v>
      </c>
      <c r="J77" s="244" t="s">
        <v>506</v>
      </c>
    </row>
    <row r="78" ht="30" customHeight="1" spans="1:10">
      <c r="A78" s="242"/>
      <c r="B78" s="243"/>
      <c r="C78" s="244" t="s">
        <v>372</v>
      </c>
      <c r="D78" s="244" t="s">
        <v>373</v>
      </c>
      <c r="E78" s="244" t="s">
        <v>499</v>
      </c>
      <c r="F78" s="244" t="s">
        <v>375</v>
      </c>
      <c r="G78" s="244" t="s">
        <v>414</v>
      </c>
      <c r="H78" s="244" t="s">
        <v>377</v>
      </c>
      <c r="I78" s="244" t="s">
        <v>371</v>
      </c>
      <c r="J78" s="244" t="s">
        <v>507</v>
      </c>
    </row>
  </sheetData>
  <mergeCells count="34">
    <mergeCell ref="A2:J2"/>
    <mergeCell ref="A3:H3"/>
    <mergeCell ref="A6:A10"/>
    <mergeCell ref="A11:A15"/>
    <mergeCell ref="A16:A20"/>
    <mergeCell ref="A21:A26"/>
    <mergeCell ref="A27:A31"/>
    <mergeCell ref="A32:A37"/>
    <mergeCell ref="A38:A44"/>
    <mergeCell ref="A45:A53"/>
    <mergeCell ref="A54:A57"/>
    <mergeCell ref="A58:A60"/>
    <mergeCell ref="A61:A63"/>
    <mergeCell ref="A64:A66"/>
    <mergeCell ref="A67:A69"/>
    <mergeCell ref="A70:A72"/>
    <mergeCell ref="A73:A75"/>
    <mergeCell ref="A76:A78"/>
    <mergeCell ref="B6:B10"/>
    <mergeCell ref="B11:B15"/>
    <mergeCell ref="B21:B26"/>
    <mergeCell ref="B27:B31"/>
    <mergeCell ref="B32:B37"/>
    <mergeCell ref="B38:B44"/>
    <mergeCell ref="B45:B53"/>
    <mergeCell ref="B54:B57"/>
    <mergeCell ref="B58:B60"/>
    <mergeCell ref="B61:B63"/>
    <mergeCell ref="B64:B66"/>
    <mergeCell ref="B67:B69"/>
    <mergeCell ref="B70:B72"/>
    <mergeCell ref="B73:B75"/>
    <mergeCell ref="B76:B78"/>
    <mergeCell ref="B16:J2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35" workbookViewId="0">
      <selection activeCell="A13" sqref="$A13:$XFD13"/>
    </sheetView>
  </sheetViews>
  <sheetFormatPr defaultColWidth="8.57142857142857" defaultRowHeight="14.25" customHeight="1"/>
  <cols>
    <col min="1" max="1" width="16.4285714285714" style="134" customWidth="1"/>
    <col min="2" max="2" width="23.2857142857143" style="134" customWidth="1"/>
    <col min="3" max="3" width="38.4285714285714" style="134" customWidth="1"/>
    <col min="4" max="5" width="20.1428571428571" style="134" customWidth="1"/>
    <col min="6" max="7" width="21.7142857142857" style="134" customWidth="1"/>
    <col min="8" max="9" width="18.2857142857143" style="134" customWidth="1"/>
    <col min="10" max="12" width="20.1428571428571" style="134" customWidth="1"/>
    <col min="13" max="13" width="24" style="134" customWidth="1"/>
    <col min="14" max="14" width="20.1428571428571" style="134" customWidth="1"/>
    <col min="15" max="16384" width="8.57142857142857" style="90" customWidth="1"/>
  </cols>
  <sheetData>
    <row r="1" s="90" customFormat="1" customHeight="1" spans="1:14">
      <c r="A1" s="184" t="s">
        <v>513</v>
      </c>
      <c r="B1" s="185"/>
      <c r="C1" s="185"/>
      <c r="D1" s="185"/>
      <c r="E1" s="185"/>
      <c r="F1" s="185"/>
      <c r="G1" s="185"/>
      <c r="H1" s="185"/>
      <c r="I1" s="185"/>
      <c r="J1" s="185"/>
      <c r="K1" s="185"/>
      <c r="L1" s="185"/>
      <c r="M1" s="224"/>
      <c r="N1" s="134"/>
    </row>
    <row r="2" s="90" customFormat="1" ht="44" customHeight="1" spans="1:14">
      <c r="A2" s="171" t="s">
        <v>514</v>
      </c>
      <c r="B2" s="171"/>
      <c r="C2" s="171"/>
      <c r="D2" s="171"/>
      <c r="E2" s="171"/>
      <c r="F2" s="171"/>
      <c r="G2" s="171"/>
      <c r="H2" s="171"/>
      <c r="I2" s="171"/>
      <c r="J2" s="171"/>
      <c r="K2" s="171"/>
      <c r="L2" s="171"/>
      <c r="M2" s="171"/>
      <c r="N2" s="134"/>
    </row>
    <row r="3" s="90" customFormat="1" ht="30" customHeight="1" spans="1:14">
      <c r="A3" s="186" t="s">
        <v>515</v>
      </c>
      <c r="B3" s="187" t="s">
        <v>91</v>
      </c>
      <c r="C3" s="188"/>
      <c r="D3" s="188"/>
      <c r="E3" s="188"/>
      <c r="F3" s="188"/>
      <c r="G3" s="188"/>
      <c r="H3" s="188"/>
      <c r="I3" s="188"/>
      <c r="J3" s="188"/>
      <c r="K3" s="188"/>
      <c r="L3" s="188"/>
      <c r="M3" s="225"/>
      <c r="N3" s="134"/>
    </row>
    <row r="4" s="90" customFormat="1" ht="32.25" customHeight="1" spans="1:14">
      <c r="A4" s="189" t="s">
        <v>1</v>
      </c>
      <c r="B4" s="154"/>
      <c r="C4" s="154"/>
      <c r="D4" s="154"/>
      <c r="E4" s="154"/>
      <c r="F4" s="154"/>
      <c r="G4" s="154"/>
      <c r="H4" s="154"/>
      <c r="I4" s="154"/>
      <c r="J4" s="154"/>
      <c r="K4" s="154"/>
      <c r="L4" s="164"/>
      <c r="M4" s="186" t="s">
        <v>516</v>
      </c>
      <c r="N4" s="134"/>
    </row>
    <row r="5" s="90" customFormat="1" ht="183" customHeight="1" spans="1:14">
      <c r="A5" s="98" t="s">
        <v>517</v>
      </c>
      <c r="B5" s="190" t="s">
        <v>518</v>
      </c>
      <c r="C5" s="191" t="s">
        <v>519</v>
      </c>
      <c r="D5" s="192"/>
      <c r="E5" s="192"/>
      <c r="F5" s="192"/>
      <c r="G5" s="192"/>
      <c r="H5" s="192"/>
      <c r="I5" s="226"/>
      <c r="J5" s="226"/>
      <c r="K5" s="226"/>
      <c r="L5" s="227"/>
      <c r="M5" s="228" t="s">
        <v>520</v>
      </c>
      <c r="N5" s="134"/>
    </row>
    <row r="6" s="90" customFormat="1" ht="99.75" customHeight="1" spans="1:14">
      <c r="A6" s="193"/>
      <c r="B6" s="173" t="s">
        <v>521</v>
      </c>
      <c r="C6" s="194" t="s">
        <v>522</v>
      </c>
      <c r="D6" s="195"/>
      <c r="E6" s="195"/>
      <c r="F6" s="195"/>
      <c r="G6" s="195"/>
      <c r="H6" s="195"/>
      <c r="I6" s="229"/>
      <c r="J6" s="229"/>
      <c r="K6" s="229"/>
      <c r="L6" s="230"/>
      <c r="M6" s="231" t="s">
        <v>523</v>
      </c>
      <c r="N6" s="134"/>
    </row>
    <row r="7" s="90" customFormat="1" ht="106" customHeight="1" spans="1:14">
      <c r="A7" s="196" t="s">
        <v>524</v>
      </c>
      <c r="B7" s="119" t="s">
        <v>525</v>
      </c>
      <c r="C7" s="197" t="s">
        <v>526</v>
      </c>
      <c r="D7" s="197"/>
      <c r="E7" s="197"/>
      <c r="F7" s="197"/>
      <c r="G7" s="197"/>
      <c r="H7" s="197"/>
      <c r="I7" s="197"/>
      <c r="J7" s="197"/>
      <c r="K7" s="197"/>
      <c r="L7" s="197"/>
      <c r="M7" s="232" t="s">
        <v>527</v>
      </c>
      <c r="N7" s="134"/>
    </row>
    <row r="8" s="90" customFormat="1" ht="32.25" customHeight="1" spans="1:14">
      <c r="A8" s="198" t="s">
        <v>528</v>
      </c>
      <c r="B8" s="198"/>
      <c r="C8" s="198"/>
      <c r="D8" s="198"/>
      <c r="E8" s="198"/>
      <c r="F8" s="198"/>
      <c r="G8" s="198"/>
      <c r="H8" s="198"/>
      <c r="I8" s="198"/>
      <c r="J8" s="198"/>
      <c r="K8" s="198"/>
      <c r="L8" s="198"/>
      <c r="M8" s="198"/>
      <c r="N8" s="134"/>
    </row>
    <row r="9" s="90" customFormat="1" ht="32.25" customHeight="1" spans="1:14">
      <c r="A9" s="196" t="s">
        <v>529</v>
      </c>
      <c r="B9" s="196"/>
      <c r="C9" s="119" t="s">
        <v>530</v>
      </c>
      <c r="D9" s="119"/>
      <c r="E9" s="119"/>
      <c r="F9" s="119" t="s">
        <v>531</v>
      </c>
      <c r="G9" s="119"/>
      <c r="H9" s="119" t="s">
        <v>532</v>
      </c>
      <c r="I9" s="119"/>
      <c r="J9" s="119"/>
      <c r="K9" s="119" t="s">
        <v>533</v>
      </c>
      <c r="L9" s="119"/>
      <c r="M9" s="119"/>
      <c r="N9" s="134"/>
    </row>
    <row r="10" s="90" customFormat="1" ht="32.25" customHeight="1" spans="1:14">
      <c r="A10" s="196"/>
      <c r="B10" s="196"/>
      <c r="C10" s="119"/>
      <c r="D10" s="119"/>
      <c r="E10" s="119"/>
      <c r="F10" s="119"/>
      <c r="G10" s="119"/>
      <c r="H10" s="196" t="s">
        <v>534</v>
      </c>
      <c r="I10" s="119" t="s">
        <v>535</v>
      </c>
      <c r="J10" s="119" t="s">
        <v>536</v>
      </c>
      <c r="K10" s="119" t="s">
        <v>534</v>
      </c>
      <c r="L10" s="196" t="s">
        <v>535</v>
      </c>
      <c r="M10" s="196" t="s">
        <v>536</v>
      </c>
      <c r="N10" s="134"/>
    </row>
    <row r="11" s="90" customFormat="1" ht="27" customHeight="1" spans="1:14">
      <c r="A11" s="199" t="s">
        <v>77</v>
      </c>
      <c r="B11" s="199"/>
      <c r="C11" s="199"/>
      <c r="D11" s="199"/>
      <c r="E11" s="199"/>
      <c r="F11" s="199"/>
      <c r="G11" s="199"/>
      <c r="H11" s="200">
        <f>SUM(H12:H19)</f>
        <v>4541878</v>
      </c>
      <c r="I11" s="200">
        <f>SUM(I12:I19)</f>
        <v>4541878</v>
      </c>
      <c r="J11" s="200"/>
      <c r="K11" s="200">
        <f>SUM(K12:K19)</f>
        <v>4541878</v>
      </c>
      <c r="L11" s="200">
        <f>SUM(L12:L19)</f>
        <v>4541878</v>
      </c>
      <c r="M11" s="200"/>
      <c r="N11" s="134"/>
    </row>
    <row r="12" s="90" customFormat="1" ht="34.5" customHeight="1" spans="1:14">
      <c r="A12" s="201" t="s">
        <v>537</v>
      </c>
      <c r="B12" s="202"/>
      <c r="C12" s="203" t="s">
        <v>538</v>
      </c>
      <c r="D12" s="204"/>
      <c r="E12" s="205"/>
      <c r="F12" s="201" t="s">
        <v>97</v>
      </c>
      <c r="G12" s="202"/>
      <c r="H12" s="206">
        <v>3561878</v>
      </c>
      <c r="I12" s="206">
        <v>3561878</v>
      </c>
      <c r="J12" s="206"/>
      <c r="K12" s="206">
        <v>3561878</v>
      </c>
      <c r="L12" s="206">
        <v>3561878</v>
      </c>
      <c r="M12" s="206"/>
      <c r="N12" s="134"/>
    </row>
    <row r="13" s="90" customFormat="1" ht="56" customHeight="1" spans="1:14">
      <c r="A13" s="191" t="s">
        <v>300</v>
      </c>
      <c r="B13" s="207"/>
      <c r="C13" s="208" t="s">
        <v>539</v>
      </c>
      <c r="D13" s="209"/>
      <c r="E13" s="210"/>
      <c r="F13" s="191" t="s">
        <v>300</v>
      </c>
      <c r="G13" s="207"/>
      <c r="H13" s="211">
        <v>450000</v>
      </c>
      <c r="I13" s="211">
        <v>450000</v>
      </c>
      <c r="J13" s="211"/>
      <c r="K13" s="211">
        <v>450000</v>
      </c>
      <c r="L13" s="211">
        <v>450000</v>
      </c>
      <c r="M13" s="211"/>
      <c r="N13" s="134"/>
    </row>
    <row r="14" s="90" customFormat="1" ht="51" customHeight="1" spans="1:14">
      <c r="A14" s="191" t="s">
        <v>302</v>
      </c>
      <c r="B14" s="207"/>
      <c r="C14" s="208" t="s">
        <v>458</v>
      </c>
      <c r="D14" s="212"/>
      <c r="E14" s="213"/>
      <c r="F14" s="201" t="s">
        <v>302</v>
      </c>
      <c r="G14" s="202"/>
      <c r="H14" s="211">
        <v>120000</v>
      </c>
      <c r="I14" s="211">
        <v>120000</v>
      </c>
      <c r="J14" s="211"/>
      <c r="K14" s="211">
        <v>120000</v>
      </c>
      <c r="L14" s="211">
        <v>120000</v>
      </c>
      <c r="M14" s="211"/>
      <c r="N14" s="134"/>
    </row>
    <row r="15" s="90" customFormat="1" ht="50" customHeight="1" spans="1:14">
      <c r="A15" s="191" t="s">
        <v>304</v>
      </c>
      <c r="B15" s="207"/>
      <c r="C15" s="208" t="s">
        <v>348</v>
      </c>
      <c r="D15" s="212"/>
      <c r="E15" s="213"/>
      <c r="F15" s="201" t="s">
        <v>304</v>
      </c>
      <c r="G15" s="202"/>
      <c r="H15" s="211">
        <v>40000</v>
      </c>
      <c r="I15" s="211">
        <v>40000</v>
      </c>
      <c r="J15" s="211"/>
      <c r="K15" s="211">
        <v>40000</v>
      </c>
      <c r="L15" s="211">
        <v>40000</v>
      </c>
      <c r="M15" s="211"/>
      <c r="N15" s="134"/>
    </row>
    <row r="16" s="90" customFormat="1" ht="90" customHeight="1" spans="1:14">
      <c r="A16" s="191" t="s">
        <v>306</v>
      </c>
      <c r="B16" s="207"/>
      <c r="C16" s="208" t="s">
        <v>540</v>
      </c>
      <c r="D16" s="212"/>
      <c r="E16" s="213"/>
      <c r="F16" s="201" t="s">
        <v>306</v>
      </c>
      <c r="G16" s="202"/>
      <c r="H16" s="211">
        <v>210000</v>
      </c>
      <c r="I16" s="211">
        <v>210000</v>
      </c>
      <c r="J16" s="211"/>
      <c r="K16" s="211">
        <v>210000</v>
      </c>
      <c r="L16" s="211">
        <v>210000</v>
      </c>
      <c r="M16" s="211"/>
      <c r="N16" s="134"/>
    </row>
    <row r="17" s="90" customFormat="1" ht="90" customHeight="1" spans="1:14">
      <c r="A17" s="191" t="s">
        <v>308</v>
      </c>
      <c r="B17" s="207"/>
      <c r="C17" s="208" t="s">
        <v>541</v>
      </c>
      <c r="D17" s="212"/>
      <c r="E17" s="213"/>
      <c r="F17" s="201" t="s">
        <v>308</v>
      </c>
      <c r="G17" s="202"/>
      <c r="H17" s="211">
        <v>30000</v>
      </c>
      <c r="I17" s="211">
        <v>30000</v>
      </c>
      <c r="J17" s="211"/>
      <c r="K17" s="211">
        <v>30000</v>
      </c>
      <c r="L17" s="211">
        <v>30000</v>
      </c>
      <c r="M17" s="211"/>
      <c r="N17" s="134"/>
    </row>
    <row r="18" s="90" customFormat="1" ht="72" customHeight="1" spans="1:14">
      <c r="A18" s="191" t="s">
        <v>312</v>
      </c>
      <c r="B18" s="207"/>
      <c r="C18" s="208" t="s">
        <v>542</v>
      </c>
      <c r="D18" s="209"/>
      <c r="E18" s="210"/>
      <c r="F18" s="201" t="s">
        <v>312</v>
      </c>
      <c r="G18" s="202"/>
      <c r="H18" s="211">
        <v>80000</v>
      </c>
      <c r="I18" s="211">
        <v>80000</v>
      </c>
      <c r="J18" s="211"/>
      <c r="K18" s="211">
        <v>80000</v>
      </c>
      <c r="L18" s="211">
        <v>80000</v>
      </c>
      <c r="M18" s="211"/>
      <c r="N18" s="134"/>
    </row>
    <row r="19" s="90" customFormat="1" ht="153" customHeight="1" spans="1:14">
      <c r="A19" s="191" t="s">
        <v>328</v>
      </c>
      <c r="B19" s="207"/>
      <c r="C19" s="208" t="s">
        <v>395</v>
      </c>
      <c r="D19" s="209"/>
      <c r="E19" s="210"/>
      <c r="F19" s="201" t="s">
        <v>328</v>
      </c>
      <c r="G19" s="202"/>
      <c r="H19" s="211">
        <v>50000</v>
      </c>
      <c r="I19" s="211">
        <v>50000</v>
      </c>
      <c r="J19" s="211"/>
      <c r="K19" s="211">
        <v>50000</v>
      </c>
      <c r="L19" s="211">
        <v>50000</v>
      </c>
      <c r="M19" s="211"/>
      <c r="N19" s="134"/>
    </row>
    <row r="20" s="90" customFormat="1" ht="32.25" customHeight="1" spans="1:14">
      <c r="A20" s="214" t="s">
        <v>543</v>
      </c>
      <c r="B20" s="215"/>
      <c r="C20" s="215"/>
      <c r="D20" s="215"/>
      <c r="E20" s="215"/>
      <c r="F20" s="215"/>
      <c r="G20" s="215"/>
      <c r="H20" s="215"/>
      <c r="I20" s="215"/>
      <c r="J20" s="215"/>
      <c r="K20" s="215"/>
      <c r="L20" s="215"/>
      <c r="M20" s="233"/>
      <c r="N20" s="134"/>
    </row>
    <row r="21" s="90" customFormat="1" ht="32.25" customHeight="1" spans="1:14">
      <c r="A21" s="189" t="s">
        <v>544</v>
      </c>
      <c r="B21" s="154"/>
      <c r="C21" s="154"/>
      <c r="D21" s="154"/>
      <c r="E21" s="154"/>
      <c r="F21" s="154"/>
      <c r="G21" s="164"/>
      <c r="H21" s="216" t="s">
        <v>545</v>
      </c>
      <c r="I21" s="118"/>
      <c r="J21" s="99" t="s">
        <v>347</v>
      </c>
      <c r="K21" s="118"/>
      <c r="L21" s="216" t="s">
        <v>546</v>
      </c>
      <c r="M21" s="234"/>
      <c r="N21" s="134"/>
    </row>
    <row r="22" s="90" customFormat="1" ht="36" customHeight="1" spans="1:14">
      <c r="A22" s="217" t="s">
        <v>340</v>
      </c>
      <c r="B22" s="217" t="s">
        <v>547</v>
      </c>
      <c r="C22" s="217" t="s">
        <v>342</v>
      </c>
      <c r="D22" s="217" t="s">
        <v>343</v>
      </c>
      <c r="E22" s="217" t="s">
        <v>344</v>
      </c>
      <c r="F22" s="217" t="s">
        <v>345</v>
      </c>
      <c r="G22" s="217" t="s">
        <v>346</v>
      </c>
      <c r="H22" s="218"/>
      <c r="I22" s="147"/>
      <c r="J22" s="218"/>
      <c r="K22" s="147"/>
      <c r="L22" s="218"/>
      <c r="M22" s="147"/>
      <c r="N22" s="134"/>
    </row>
    <row r="23" s="90" customFormat="1" ht="32.25" customHeight="1" spans="1:14">
      <c r="A23" s="219" t="s">
        <v>349</v>
      </c>
      <c r="B23" s="219" t="s">
        <v>350</v>
      </c>
      <c r="C23" s="219" t="s">
        <v>548</v>
      </c>
      <c r="D23" s="220" t="s">
        <v>352</v>
      </c>
      <c r="E23" s="219" t="s">
        <v>549</v>
      </c>
      <c r="F23" s="219" t="s">
        <v>354</v>
      </c>
      <c r="G23" s="219" t="s">
        <v>355</v>
      </c>
      <c r="H23" s="218" t="s">
        <v>550</v>
      </c>
      <c r="I23" s="202"/>
      <c r="J23" s="218" t="s">
        <v>551</v>
      </c>
      <c r="K23" s="202"/>
      <c r="L23" s="218" t="s">
        <v>552</v>
      </c>
      <c r="M23" s="202"/>
      <c r="N23" s="134"/>
    </row>
    <row r="24" s="90" customFormat="1" ht="32.25" customHeight="1" spans="1:14">
      <c r="A24" s="219" t="s">
        <v>349</v>
      </c>
      <c r="B24" s="219" t="s">
        <v>350</v>
      </c>
      <c r="C24" s="219" t="s">
        <v>553</v>
      </c>
      <c r="D24" s="220" t="s">
        <v>352</v>
      </c>
      <c r="E24" s="219" t="s">
        <v>460</v>
      </c>
      <c r="F24" s="219" t="s">
        <v>386</v>
      </c>
      <c r="G24" s="219" t="s">
        <v>355</v>
      </c>
      <c r="H24" s="218" t="s">
        <v>554</v>
      </c>
      <c r="I24" s="202"/>
      <c r="J24" s="218" t="s">
        <v>555</v>
      </c>
      <c r="K24" s="202"/>
      <c r="L24" s="218" t="s">
        <v>556</v>
      </c>
      <c r="M24" s="202"/>
      <c r="N24" s="134"/>
    </row>
    <row r="25" s="90" customFormat="1" ht="32.25" customHeight="1" spans="1:14">
      <c r="A25" s="219" t="s">
        <v>349</v>
      </c>
      <c r="B25" s="219" t="s">
        <v>350</v>
      </c>
      <c r="C25" s="219" t="s">
        <v>462</v>
      </c>
      <c r="D25" s="220" t="s">
        <v>352</v>
      </c>
      <c r="E25" s="219" t="s">
        <v>463</v>
      </c>
      <c r="F25" s="219" t="s">
        <v>464</v>
      </c>
      <c r="G25" s="219" t="s">
        <v>355</v>
      </c>
      <c r="H25" s="218" t="s">
        <v>554</v>
      </c>
      <c r="I25" s="202"/>
      <c r="J25" s="218" t="s">
        <v>557</v>
      </c>
      <c r="K25" s="202"/>
      <c r="L25" s="218" t="s">
        <v>556</v>
      </c>
      <c r="M25" s="202"/>
      <c r="N25" s="134"/>
    </row>
    <row r="26" s="90" customFormat="1" ht="32.25" customHeight="1" spans="1:14">
      <c r="A26" s="219" t="s">
        <v>349</v>
      </c>
      <c r="B26" s="219" t="s">
        <v>350</v>
      </c>
      <c r="C26" s="219" t="s">
        <v>466</v>
      </c>
      <c r="D26" s="220" t="s">
        <v>375</v>
      </c>
      <c r="E26" s="219" t="s">
        <v>467</v>
      </c>
      <c r="F26" s="219" t="s">
        <v>398</v>
      </c>
      <c r="G26" s="219" t="s">
        <v>355</v>
      </c>
      <c r="H26" s="218" t="s">
        <v>554</v>
      </c>
      <c r="I26" s="202"/>
      <c r="J26" s="218" t="s">
        <v>558</v>
      </c>
      <c r="K26" s="202"/>
      <c r="L26" s="218" t="s">
        <v>556</v>
      </c>
      <c r="M26" s="202"/>
      <c r="N26" s="134"/>
    </row>
    <row r="27" ht="32" customHeight="1" spans="1:13">
      <c r="A27" s="219" t="s">
        <v>349</v>
      </c>
      <c r="B27" s="219" t="s">
        <v>350</v>
      </c>
      <c r="C27" s="221" t="s">
        <v>469</v>
      </c>
      <c r="D27" s="220" t="s">
        <v>352</v>
      </c>
      <c r="E27" s="219" t="s">
        <v>385</v>
      </c>
      <c r="F27" s="222" t="s">
        <v>354</v>
      </c>
      <c r="G27" s="219" t="s">
        <v>355</v>
      </c>
      <c r="H27" s="218" t="s">
        <v>554</v>
      </c>
      <c r="I27" s="202"/>
      <c r="J27" s="218" t="s">
        <v>559</v>
      </c>
      <c r="K27" s="202"/>
      <c r="L27" s="218" t="s">
        <v>556</v>
      </c>
      <c r="M27" s="202"/>
    </row>
    <row r="28" ht="32" customHeight="1" spans="1:13">
      <c r="A28" s="219" t="s">
        <v>349</v>
      </c>
      <c r="B28" s="219" t="s">
        <v>350</v>
      </c>
      <c r="C28" s="135" t="s">
        <v>560</v>
      </c>
      <c r="D28" s="220" t="s">
        <v>375</v>
      </c>
      <c r="E28" s="219" t="s">
        <v>443</v>
      </c>
      <c r="F28" s="223" t="s">
        <v>386</v>
      </c>
      <c r="G28" s="219" t="s">
        <v>355</v>
      </c>
      <c r="H28" s="218" t="s">
        <v>554</v>
      </c>
      <c r="I28" s="202"/>
      <c r="J28" s="218" t="s">
        <v>444</v>
      </c>
      <c r="K28" s="202"/>
      <c r="L28" s="218" t="s">
        <v>561</v>
      </c>
      <c r="M28" s="202"/>
    </row>
    <row r="29" ht="32" customHeight="1" spans="1:13">
      <c r="A29" s="219" t="s">
        <v>349</v>
      </c>
      <c r="B29" s="219" t="s">
        <v>350</v>
      </c>
      <c r="C29" s="135" t="s">
        <v>562</v>
      </c>
      <c r="D29" s="220" t="s">
        <v>375</v>
      </c>
      <c r="E29" s="219" t="s">
        <v>446</v>
      </c>
      <c r="F29" s="223" t="s">
        <v>354</v>
      </c>
      <c r="G29" s="219" t="s">
        <v>355</v>
      </c>
      <c r="H29" s="218" t="s">
        <v>554</v>
      </c>
      <c r="I29" s="202"/>
      <c r="J29" s="218" t="s">
        <v>563</v>
      </c>
      <c r="K29" s="202"/>
      <c r="L29" s="218" t="s">
        <v>561</v>
      </c>
      <c r="M29" s="202"/>
    </row>
    <row r="30" ht="32" customHeight="1" spans="1:13">
      <c r="A30" s="219" t="s">
        <v>349</v>
      </c>
      <c r="B30" s="219" t="s">
        <v>350</v>
      </c>
      <c r="C30" s="135" t="s">
        <v>564</v>
      </c>
      <c r="D30" s="220" t="s">
        <v>375</v>
      </c>
      <c r="E30" s="219" t="s">
        <v>443</v>
      </c>
      <c r="F30" s="223" t="s">
        <v>449</v>
      </c>
      <c r="G30" s="219" t="s">
        <v>355</v>
      </c>
      <c r="H30" s="218" t="s">
        <v>554</v>
      </c>
      <c r="I30" s="202"/>
      <c r="J30" s="218" t="s">
        <v>450</v>
      </c>
      <c r="K30" s="202"/>
      <c r="L30" s="218" t="s">
        <v>561</v>
      </c>
      <c r="M30" s="202"/>
    </row>
    <row r="31" ht="32" customHeight="1" spans="1:13">
      <c r="A31" s="219" t="s">
        <v>349</v>
      </c>
      <c r="B31" s="219" t="s">
        <v>350</v>
      </c>
      <c r="C31" s="135" t="s">
        <v>565</v>
      </c>
      <c r="D31" s="220" t="s">
        <v>352</v>
      </c>
      <c r="E31" s="219" t="s">
        <v>452</v>
      </c>
      <c r="F31" s="223" t="s">
        <v>453</v>
      </c>
      <c r="G31" s="219" t="s">
        <v>355</v>
      </c>
      <c r="H31" s="218" t="s">
        <v>554</v>
      </c>
      <c r="I31" s="202"/>
      <c r="J31" s="218" t="s">
        <v>454</v>
      </c>
      <c r="K31" s="202"/>
      <c r="L31" s="218" t="s">
        <v>561</v>
      </c>
      <c r="M31" s="202"/>
    </row>
    <row r="32" ht="32" customHeight="1" spans="1:13">
      <c r="A32" s="219" t="s">
        <v>349</v>
      </c>
      <c r="B32" s="219" t="s">
        <v>350</v>
      </c>
      <c r="C32" s="135" t="s">
        <v>566</v>
      </c>
      <c r="D32" s="220" t="s">
        <v>352</v>
      </c>
      <c r="E32" s="219" t="s">
        <v>567</v>
      </c>
      <c r="F32" s="223" t="s">
        <v>398</v>
      </c>
      <c r="G32" s="219" t="s">
        <v>355</v>
      </c>
      <c r="H32" s="218" t="s">
        <v>554</v>
      </c>
      <c r="I32" s="202"/>
      <c r="J32" s="218" t="s">
        <v>399</v>
      </c>
      <c r="K32" s="202"/>
      <c r="L32" s="218" t="s">
        <v>568</v>
      </c>
      <c r="M32" s="202"/>
    </row>
    <row r="33" ht="32" customHeight="1" spans="1:13">
      <c r="A33" s="219" t="s">
        <v>349</v>
      </c>
      <c r="B33" s="219" t="s">
        <v>350</v>
      </c>
      <c r="C33" s="135" t="s">
        <v>569</v>
      </c>
      <c r="D33" s="220" t="s">
        <v>352</v>
      </c>
      <c r="E33" s="219" t="s">
        <v>418</v>
      </c>
      <c r="F33" s="223" t="s">
        <v>354</v>
      </c>
      <c r="G33" s="219" t="s">
        <v>355</v>
      </c>
      <c r="H33" s="218" t="s">
        <v>554</v>
      </c>
      <c r="I33" s="202"/>
      <c r="J33" s="218" t="s">
        <v>570</v>
      </c>
      <c r="K33" s="202"/>
      <c r="L33" s="218" t="s">
        <v>568</v>
      </c>
      <c r="M33" s="202"/>
    </row>
    <row r="34" ht="32" customHeight="1" spans="1:13">
      <c r="A34" s="219" t="s">
        <v>349</v>
      </c>
      <c r="B34" s="219" t="s">
        <v>407</v>
      </c>
      <c r="C34" s="135" t="s">
        <v>470</v>
      </c>
      <c r="D34" s="220" t="s">
        <v>352</v>
      </c>
      <c r="E34" s="219" t="s">
        <v>409</v>
      </c>
      <c r="F34" s="223" t="s">
        <v>377</v>
      </c>
      <c r="G34" s="223" t="s">
        <v>371</v>
      </c>
      <c r="H34" s="218" t="s">
        <v>554</v>
      </c>
      <c r="I34" s="202"/>
      <c r="J34" s="218" t="s">
        <v>571</v>
      </c>
      <c r="K34" s="202"/>
      <c r="L34" s="218" t="s">
        <v>572</v>
      </c>
      <c r="M34" s="202"/>
    </row>
    <row r="35" ht="32" customHeight="1" spans="1:13">
      <c r="A35" s="219" t="s">
        <v>349</v>
      </c>
      <c r="B35" s="219" t="s">
        <v>357</v>
      </c>
      <c r="C35" s="135" t="s">
        <v>420</v>
      </c>
      <c r="D35" s="220" t="s">
        <v>352</v>
      </c>
      <c r="E35" s="219" t="s">
        <v>359</v>
      </c>
      <c r="F35" s="223" t="s">
        <v>360</v>
      </c>
      <c r="G35" s="223" t="s">
        <v>371</v>
      </c>
      <c r="H35" s="218" t="s">
        <v>554</v>
      </c>
      <c r="I35" s="202"/>
      <c r="J35" s="218" t="s">
        <v>573</v>
      </c>
      <c r="K35" s="202"/>
      <c r="L35" s="218" t="s">
        <v>574</v>
      </c>
      <c r="M35" s="202"/>
    </row>
    <row r="36" ht="32" customHeight="1" spans="1:13">
      <c r="A36" s="219" t="s">
        <v>349</v>
      </c>
      <c r="B36" s="219" t="s">
        <v>362</v>
      </c>
      <c r="C36" s="135" t="s">
        <v>363</v>
      </c>
      <c r="D36" s="220" t="s">
        <v>352</v>
      </c>
      <c r="E36" s="219" t="s">
        <v>460</v>
      </c>
      <c r="F36" s="223" t="s">
        <v>365</v>
      </c>
      <c r="G36" s="223" t="s">
        <v>355</v>
      </c>
      <c r="H36" s="218" t="s">
        <v>554</v>
      </c>
      <c r="I36" s="202"/>
      <c r="J36" s="218" t="s">
        <v>436</v>
      </c>
      <c r="K36" s="202"/>
      <c r="L36" s="218" t="s">
        <v>575</v>
      </c>
      <c r="M36" s="202"/>
    </row>
    <row r="37" ht="32" customHeight="1" spans="1:13">
      <c r="A37" s="219" t="s">
        <v>366</v>
      </c>
      <c r="B37" s="219" t="s">
        <v>367</v>
      </c>
      <c r="C37" s="135" t="s">
        <v>576</v>
      </c>
      <c r="D37" s="220" t="s">
        <v>375</v>
      </c>
      <c r="E37" s="219" t="s">
        <v>577</v>
      </c>
      <c r="F37" s="223" t="s">
        <v>370</v>
      </c>
      <c r="G37" s="223" t="s">
        <v>371</v>
      </c>
      <c r="H37" s="218" t="s">
        <v>554</v>
      </c>
      <c r="I37" s="202"/>
      <c r="J37" s="218" t="s">
        <v>576</v>
      </c>
      <c r="K37" s="202"/>
      <c r="L37" s="218" t="s">
        <v>578</v>
      </c>
      <c r="M37" s="202"/>
    </row>
    <row r="38" ht="32" customHeight="1" spans="1:13">
      <c r="A38" s="219" t="s">
        <v>366</v>
      </c>
      <c r="B38" s="219" t="s">
        <v>367</v>
      </c>
      <c r="C38" s="135" t="s">
        <v>437</v>
      </c>
      <c r="D38" s="220" t="s">
        <v>352</v>
      </c>
      <c r="E38" s="219" t="s">
        <v>438</v>
      </c>
      <c r="F38" s="223" t="s">
        <v>370</v>
      </c>
      <c r="G38" s="223" t="s">
        <v>371</v>
      </c>
      <c r="H38" s="218" t="s">
        <v>554</v>
      </c>
      <c r="I38" s="202"/>
      <c r="J38" s="218" t="s">
        <v>437</v>
      </c>
      <c r="K38" s="202"/>
      <c r="L38" s="218" t="s">
        <v>579</v>
      </c>
      <c r="M38" s="202"/>
    </row>
    <row r="39" ht="32" customHeight="1" spans="1:13">
      <c r="A39" s="219" t="s">
        <v>366</v>
      </c>
      <c r="B39" s="219" t="s">
        <v>367</v>
      </c>
      <c r="C39" s="135" t="s">
        <v>473</v>
      </c>
      <c r="D39" s="220" t="s">
        <v>352</v>
      </c>
      <c r="E39" s="219" t="s">
        <v>474</v>
      </c>
      <c r="F39" s="223" t="s">
        <v>370</v>
      </c>
      <c r="G39" s="223" t="s">
        <v>371</v>
      </c>
      <c r="H39" s="218" t="s">
        <v>554</v>
      </c>
      <c r="I39" s="202"/>
      <c r="J39" s="218" t="s">
        <v>473</v>
      </c>
      <c r="K39" s="202"/>
      <c r="L39" s="218" t="s">
        <v>572</v>
      </c>
      <c r="M39" s="202"/>
    </row>
    <row r="40" ht="32" customHeight="1" spans="1:13">
      <c r="A40" s="219" t="s">
        <v>366</v>
      </c>
      <c r="B40" s="219" t="s">
        <v>367</v>
      </c>
      <c r="C40" s="135" t="s">
        <v>411</v>
      </c>
      <c r="D40" s="220" t="s">
        <v>352</v>
      </c>
      <c r="E40" s="219" t="s">
        <v>412</v>
      </c>
      <c r="F40" s="223" t="s">
        <v>370</v>
      </c>
      <c r="G40" s="223" t="s">
        <v>371</v>
      </c>
      <c r="H40" s="218" t="s">
        <v>554</v>
      </c>
      <c r="I40" s="202"/>
      <c r="J40" s="218" t="s">
        <v>411</v>
      </c>
      <c r="K40" s="202"/>
      <c r="L40" s="218" t="s">
        <v>568</v>
      </c>
      <c r="M40" s="202"/>
    </row>
    <row r="41" ht="32" customHeight="1" spans="1:13">
      <c r="A41" s="219" t="s">
        <v>372</v>
      </c>
      <c r="B41" s="219" t="s">
        <v>373</v>
      </c>
      <c r="C41" s="135" t="s">
        <v>580</v>
      </c>
      <c r="D41" s="220" t="s">
        <v>375</v>
      </c>
      <c r="E41" s="219" t="s">
        <v>414</v>
      </c>
      <c r="F41" s="223" t="s">
        <v>377</v>
      </c>
      <c r="G41" s="223" t="s">
        <v>371</v>
      </c>
      <c r="H41" s="218" t="s">
        <v>554</v>
      </c>
      <c r="I41" s="202"/>
      <c r="J41" s="218" t="s">
        <v>581</v>
      </c>
      <c r="K41" s="202"/>
      <c r="L41" s="218" t="s">
        <v>582</v>
      </c>
      <c r="M41" s="202"/>
    </row>
    <row r="42" ht="32" customHeight="1" spans="1:13">
      <c r="A42" s="219" t="s">
        <v>372</v>
      </c>
      <c r="B42" s="219" t="s">
        <v>373</v>
      </c>
      <c r="C42" s="135" t="s">
        <v>413</v>
      </c>
      <c r="D42" s="220" t="s">
        <v>375</v>
      </c>
      <c r="E42" s="219" t="s">
        <v>414</v>
      </c>
      <c r="F42" s="223" t="s">
        <v>377</v>
      </c>
      <c r="G42" s="223" t="s">
        <v>371</v>
      </c>
      <c r="H42" s="218" t="s">
        <v>554</v>
      </c>
      <c r="I42" s="202"/>
      <c r="J42" s="218" t="s">
        <v>415</v>
      </c>
      <c r="K42" s="202"/>
      <c r="L42" s="218" t="s">
        <v>568</v>
      </c>
      <c r="M42" s="202"/>
    </row>
  </sheetData>
  <mergeCells count="10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A5:A6"/>
    <mergeCell ref="A9:B10"/>
    <mergeCell ref="C9:E10"/>
    <mergeCell ref="F9:G10"/>
    <mergeCell ref="H21:I22"/>
    <mergeCell ref="J21:K22"/>
    <mergeCell ref="L21:M2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C7"/>
    </sheetView>
  </sheetViews>
  <sheetFormatPr defaultColWidth="8.88571428571429" defaultRowHeight="14.25" customHeight="1" outlineLevelRow="7" outlineLevelCol="5"/>
  <cols>
    <col min="1" max="2" width="21.1333333333333" style="166"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ht="17" customHeight="1" spans="1:6">
      <c r="A1" s="182" t="s">
        <v>583</v>
      </c>
      <c r="B1" s="167">
        <v>0</v>
      </c>
      <c r="C1" s="168">
        <v>1</v>
      </c>
      <c r="D1" s="169"/>
      <c r="E1" s="169"/>
      <c r="F1" s="169"/>
    </row>
    <row r="2" ht="26.25" customHeight="1" spans="1:6">
      <c r="A2" s="170" t="s">
        <v>12</v>
      </c>
      <c r="B2" s="170"/>
      <c r="C2" s="171"/>
      <c r="D2" s="171"/>
      <c r="E2" s="171"/>
      <c r="F2" s="171"/>
    </row>
    <row r="3" ht="13.5" customHeight="1" spans="1:6">
      <c r="A3" s="172" t="s">
        <v>22</v>
      </c>
      <c r="B3" s="172"/>
      <c r="C3" s="168"/>
      <c r="D3" s="169"/>
      <c r="E3" s="169"/>
      <c r="F3" s="169" t="s">
        <v>23</v>
      </c>
    </row>
    <row r="4" ht="19.5" customHeight="1" spans="1:6">
      <c r="A4" s="92" t="s">
        <v>204</v>
      </c>
      <c r="B4" s="173" t="s">
        <v>94</v>
      </c>
      <c r="C4" s="92" t="s">
        <v>95</v>
      </c>
      <c r="D4" s="93" t="s">
        <v>584</v>
      </c>
      <c r="E4" s="94"/>
      <c r="F4" s="174"/>
    </row>
    <row r="5" ht="18.75" customHeight="1" spans="1:6">
      <c r="A5" s="96"/>
      <c r="B5" s="175"/>
      <c r="C5" s="97"/>
      <c r="D5" s="92" t="s">
        <v>77</v>
      </c>
      <c r="E5" s="93" t="s">
        <v>97</v>
      </c>
      <c r="F5" s="92" t="s">
        <v>98</v>
      </c>
    </row>
    <row r="6" ht="18.75" customHeight="1" spans="1:6">
      <c r="A6" s="176">
        <v>1</v>
      </c>
      <c r="B6" s="183">
        <v>2</v>
      </c>
      <c r="C6" s="113">
        <v>3</v>
      </c>
      <c r="D6" s="176" t="s">
        <v>585</v>
      </c>
      <c r="E6" s="176" t="s">
        <v>586</v>
      </c>
      <c r="F6" s="113">
        <v>6</v>
      </c>
    </row>
    <row r="7" ht="18.75" customHeight="1" spans="1:6">
      <c r="A7" s="75" t="s">
        <v>587</v>
      </c>
      <c r="B7" s="76"/>
      <c r="C7" s="77"/>
      <c r="D7" s="181" t="s">
        <v>92</v>
      </c>
      <c r="E7" s="177" t="s">
        <v>92</v>
      </c>
      <c r="F7" s="177" t="s">
        <v>92</v>
      </c>
    </row>
    <row r="8" ht="18.75" customHeight="1" spans="1:6">
      <c r="A8" s="178" t="s">
        <v>153</v>
      </c>
      <c r="B8" s="179"/>
      <c r="C8" s="180" t="s">
        <v>153</v>
      </c>
      <c r="D8" s="181" t="s">
        <v>92</v>
      </c>
      <c r="E8" s="177" t="s">
        <v>92</v>
      </c>
      <c r="F8" s="177"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7" sqref="A7:D7"/>
    </sheetView>
  </sheetViews>
  <sheetFormatPr defaultColWidth="8.88571428571429" defaultRowHeight="14.25" customHeight="1" outlineLevelRow="7" outlineLevelCol="5"/>
  <cols>
    <col min="1" max="2" width="21.1333333333333" style="166"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s="84" customFormat="1" ht="12" customHeight="1" spans="1:6">
      <c r="A1" s="166" t="s">
        <v>588</v>
      </c>
      <c r="B1" s="167">
        <v>0</v>
      </c>
      <c r="C1" s="168">
        <v>1</v>
      </c>
      <c r="D1" s="169"/>
      <c r="E1" s="169"/>
      <c r="F1" s="169"/>
    </row>
    <row r="2" s="84" customFormat="1" ht="26.25" customHeight="1" spans="1:6">
      <c r="A2" s="170" t="s">
        <v>13</v>
      </c>
      <c r="B2" s="170"/>
      <c r="C2" s="171"/>
      <c r="D2" s="171"/>
      <c r="E2" s="171"/>
      <c r="F2" s="171"/>
    </row>
    <row r="3" s="84" customFormat="1" ht="13.5" customHeight="1" spans="1:6">
      <c r="A3" s="172" t="s">
        <v>22</v>
      </c>
      <c r="B3" s="172"/>
      <c r="C3" s="168"/>
      <c r="D3" s="169"/>
      <c r="E3" s="169"/>
      <c r="F3" s="169" t="s">
        <v>23</v>
      </c>
    </row>
    <row r="4" s="84" customFormat="1" ht="19.5" customHeight="1" spans="1:6">
      <c r="A4" s="92" t="s">
        <v>204</v>
      </c>
      <c r="B4" s="173" t="s">
        <v>94</v>
      </c>
      <c r="C4" s="92" t="s">
        <v>95</v>
      </c>
      <c r="D4" s="93" t="s">
        <v>589</v>
      </c>
      <c r="E4" s="94"/>
      <c r="F4" s="174"/>
    </row>
    <row r="5" s="84" customFormat="1" ht="18.75" customHeight="1" spans="1:6">
      <c r="A5" s="96"/>
      <c r="B5" s="175"/>
      <c r="C5" s="97"/>
      <c r="D5" s="92" t="s">
        <v>77</v>
      </c>
      <c r="E5" s="93" t="s">
        <v>97</v>
      </c>
      <c r="F5" s="92" t="s">
        <v>98</v>
      </c>
    </row>
    <row r="6" s="84" customFormat="1" ht="18.75" customHeight="1" spans="1:6">
      <c r="A6" s="176">
        <v>1</v>
      </c>
      <c r="B6" s="176" t="s">
        <v>590</v>
      </c>
      <c r="C6" s="113">
        <v>3</v>
      </c>
      <c r="D6" s="176" t="s">
        <v>585</v>
      </c>
      <c r="E6" s="176" t="s">
        <v>586</v>
      </c>
      <c r="F6" s="113">
        <v>6</v>
      </c>
    </row>
    <row r="7" s="84" customFormat="1" ht="18.75" customHeight="1" spans="1:6">
      <c r="A7" s="75" t="s">
        <v>591</v>
      </c>
      <c r="B7" s="76"/>
      <c r="C7" s="76"/>
      <c r="D7" s="77"/>
      <c r="E7" s="177" t="s">
        <v>92</v>
      </c>
      <c r="F7" s="177" t="s">
        <v>92</v>
      </c>
    </row>
    <row r="8" s="84" customFormat="1" ht="18.75" customHeight="1" spans="1:6">
      <c r="A8" s="178" t="s">
        <v>153</v>
      </c>
      <c r="B8" s="179"/>
      <c r="C8" s="180"/>
      <c r="D8" s="181" t="s">
        <v>92</v>
      </c>
      <c r="E8" s="177" t="s">
        <v>92</v>
      </c>
      <c r="F8" s="177" t="s">
        <v>92</v>
      </c>
    </row>
  </sheetData>
  <mergeCells count="8">
    <mergeCell ref="A2:F2"/>
    <mergeCell ref="A3:D3"/>
    <mergeCell ref="D4:F4"/>
    <mergeCell ref="A7:D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A8" sqref="A8"/>
    </sheetView>
  </sheetViews>
  <sheetFormatPr defaultColWidth="8.88571428571429" defaultRowHeight="14.25" customHeight="1"/>
  <cols>
    <col min="1" max="1" width="14.1428571428571" style="68" customWidth="1"/>
    <col min="2" max="2" width="31.4285714285714" style="68" customWidth="1"/>
    <col min="3" max="3" width="20.7142857142857" style="84" customWidth="1"/>
    <col min="4" max="4" width="21.7142857142857" style="84" customWidth="1"/>
    <col min="5" max="5" width="35.2857142857143" style="84" customWidth="1"/>
    <col min="6" max="6" width="7.71428571428571" style="84" customWidth="1"/>
    <col min="7" max="8" width="10.2857142857143" style="84" customWidth="1"/>
    <col min="9" max="9" width="12" style="84" customWidth="1"/>
    <col min="10" max="12" width="10" style="84" customWidth="1"/>
    <col min="13" max="13" width="9.13333333333333" style="68" customWidth="1"/>
    <col min="14" max="15" width="9.13333333333333" style="84" customWidth="1"/>
    <col min="16" max="17" width="12.7142857142857" style="84" customWidth="1"/>
    <col min="18" max="18" width="9.13333333333333" style="68" customWidth="1"/>
    <col min="19" max="19" width="10.4285714285714" style="84" customWidth="1"/>
    <col min="20" max="20" width="9.13333333333333" style="68" customWidth="1"/>
    <col min="21" max="16384" width="9.13333333333333" style="68"/>
  </cols>
  <sheetData>
    <row r="1" ht="13.5" customHeight="1" spans="1:19">
      <c r="A1" s="86" t="s">
        <v>592</v>
      </c>
      <c r="D1" s="86"/>
      <c r="E1" s="86"/>
      <c r="F1" s="86"/>
      <c r="G1" s="86"/>
      <c r="H1" s="86"/>
      <c r="I1" s="86"/>
      <c r="J1" s="86"/>
      <c r="K1" s="86"/>
      <c r="L1" s="86"/>
      <c r="R1" s="82"/>
      <c r="S1" s="161"/>
    </row>
    <row r="2" ht="27.75" customHeight="1" spans="1:19">
      <c r="A2" s="116" t="s">
        <v>14</v>
      </c>
      <c r="B2" s="116"/>
      <c r="C2" s="116"/>
      <c r="D2" s="116"/>
      <c r="E2" s="116"/>
      <c r="F2" s="116"/>
      <c r="G2" s="116"/>
      <c r="H2" s="116"/>
      <c r="I2" s="116"/>
      <c r="J2" s="116"/>
      <c r="K2" s="116"/>
      <c r="L2" s="116"/>
      <c r="M2" s="116"/>
      <c r="N2" s="116"/>
      <c r="O2" s="116"/>
      <c r="P2" s="116"/>
      <c r="Q2" s="116"/>
      <c r="R2" s="116"/>
      <c r="S2" s="116"/>
    </row>
    <row r="3" ht="18.75" customHeight="1" spans="1:19">
      <c r="A3" s="117" t="s">
        <v>22</v>
      </c>
      <c r="B3" s="117"/>
      <c r="C3" s="117"/>
      <c r="D3" s="117"/>
      <c r="E3" s="117"/>
      <c r="F3" s="117"/>
      <c r="G3" s="117"/>
      <c r="H3" s="117"/>
      <c r="I3" s="90"/>
      <c r="J3" s="90"/>
      <c r="K3" s="90"/>
      <c r="L3" s="90"/>
      <c r="R3" s="162"/>
      <c r="S3" s="163" t="s">
        <v>195</v>
      </c>
    </row>
    <row r="4" ht="15.75" customHeight="1" spans="1:19">
      <c r="A4" s="118" t="s">
        <v>203</v>
      </c>
      <c r="B4" s="118" t="s">
        <v>204</v>
      </c>
      <c r="C4" s="118" t="s">
        <v>593</v>
      </c>
      <c r="D4" s="118" t="s">
        <v>594</v>
      </c>
      <c r="E4" s="118" t="s">
        <v>595</v>
      </c>
      <c r="F4" s="118" t="s">
        <v>596</v>
      </c>
      <c r="G4" s="118" t="s">
        <v>597</v>
      </c>
      <c r="H4" s="118" t="s">
        <v>598</v>
      </c>
      <c r="I4" s="154" t="s">
        <v>211</v>
      </c>
      <c r="J4" s="155"/>
      <c r="K4" s="155"/>
      <c r="L4" s="154"/>
      <c r="M4" s="156"/>
      <c r="N4" s="154"/>
      <c r="O4" s="154"/>
      <c r="P4" s="154"/>
      <c r="Q4" s="154"/>
      <c r="R4" s="156"/>
      <c r="S4" s="164"/>
    </row>
    <row r="5" ht="17.25" customHeight="1" spans="1:19">
      <c r="A5" s="121"/>
      <c r="B5" s="121"/>
      <c r="C5" s="121"/>
      <c r="D5" s="121"/>
      <c r="E5" s="121"/>
      <c r="F5" s="121"/>
      <c r="G5" s="121"/>
      <c r="H5" s="121"/>
      <c r="I5" s="157" t="s">
        <v>77</v>
      </c>
      <c r="J5" s="119" t="s">
        <v>80</v>
      </c>
      <c r="K5" s="119" t="s">
        <v>599</v>
      </c>
      <c r="L5" s="121" t="s">
        <v>600</v>
      </c>
      <c r="M5" s="158" t="s">
        <v>601</v>
      </c>
      <c r="N5" s="159" t="s">
        <v>602</v>
      </c>
      <c r="O5" s="159"/>
      <c r="P5" s="159"/>
      <c r="Q5" s="159"/>
      <c r="R5" s="165"/>
      <c r="S5" s="147"/>
    </row>
    <row r="6" ht="54" customHeight="1" spans="1:19">
      <c r="A6" s="121"/>
      <c r="B6" s="121"/>
      <c r="C6" s="121"/>
      <c r="D6" s="147"/>
      <c r="E6" s="147"/>
      <c r="F6" s="147"/>
      <c r="G6" s="147"/>
      <c r="H6" s="147"/>
      <c r="I6" s="159"/>
      <c r="J6" s="119"/>
      <c r="K6" s="119"/>
      <c r="L6" s="147"/>
      <c r="M6" s="160"/>
      <c r="N6" s="147" t="s">
        <v>79</v>
      </c>
      <c r="O6" s="147" t="s">
        <v>86</v>
      </c>
      <c r="P6" s="147" t="s">
        <v>294</v>
      </c>
      <c r="Q6" s="147" t="s">
        <v>88</v>
      </c>
      <c r="R6" s="160" t="s">
        <v>89</v>
      </c>
      <c r="S6" s="147" t="s">
        <v>90</v>
      </c>
    </row>
    <row r="7" ht="15" customHeight="1" spans="1:19">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row>
    <row r="8" ht="21" customHeight="1" spans="1:19">
      <c r="A8" s="148" t="s">
        <v>220</v>
      </c>
      <c r="B8" s="148" t="s">
        <v>91</v>
      </c>
      <c r="C8" s="129" t="s">
        <v>272</v>
      </c>
      <c r="D8" s="149" t="s">
        <v>603</v>
      </c>
      <c r="E8" s="150" t="s">
        <v>604</v>
      </c>
      <c r="F8" s="149" t="s">
        <v>605</v>
      </c>
      <c r="G8" s="151">
        <v>1</v>
      </c>
      <c r="H8" s="152">
        <v>4000</v>
      </c>
      <c r="I8" s="152">
        <v>4000</v>
      </c>
      <c r="J8" s="152">
        <v>4000</v>
      </c>
      <c r="K8" s="152" t="s">
        <v>92</v>
      </c>
      <c r="L8" s="152" t="s">
        <v>92</v>
      </c>
      <c r="M8" s="152" t="s">
        <v>92</v>
      </c>
      <c r="N8" s="152" t="s">
        <v>92</v>
      </c>
      <c r="O8" s="152" t="s">
        <v>92</v>
      </c>
      <c r="P8" s="152" t="s">
        <v>92</v>
      </c>
      <c r="Q8" s="152"/>
      <c r="R8" s="152" t="s">
        <v>92</v>
      </c>
      <c r="S8" s="152" t="s">
        <v>92</v>
      </c>
    </row>
    <row r="9" ht="21" customHeight="1" spans="1:19">
      <c r="A9" s="153" t="s">
        <v>153</v>
      </c>
      <c r="B9" s="153"/>
      <c r="C9" s="153"/>
      <c r="D9" s="153"/>
      <c r="E9" s="153"/>
      <c r="F9" s="153"/>
      <c r="G9" s="153"/>
      <c r="H9" s="152">
        <v>4000</v>
      </c>
      <c r="I9" s="152">
        <v>4000</v>
      </c>
      <c r="J9" s="152">
        <v>4000</v>
      </c>
      <c r="K9" s="152" t="s">
        <v>92</v>
      </c>
      <c r="L9" s="152" t="s">
        <v>92</v>
      </c>
      <c r="M9" s="152" t="s">
        <v>92</v>
      </c>
      <c r="N9" s="152" t="s">
        <v>92</v>
      </c>
      <c r="O9" s="152" t="s">
        <v>92</v>
      </c>
      <c r="P9" s="152" t="s">
        <v>92</v>
      </c>
      <c r="Q9" s="152"/>
      <c r="R9" s="152" t="s">
        <v>92</v>
      </c>
      <c r="S9" s="152" t="s">
        <v>92</v>
      </c>
    </row>
    <row r="10" customHeight="1" spans="1:1">
      <c r="A10" s="68" t="s">
        <v>606</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F20" sqref="F20"/>
    </sheetView>
  </sheetViews>
  <sheetFormatPr defaultColWidth="8.71428571428571" defaultRowHeight="14.25" customHeight="1"/>
  <cols>
    <col min="1" max="1" width="14.1428571428571" style="68" customWidth="1"/>
    <col min="2" max="2" width="17.7142857142857" style="68" customWidth="1"/>
    <col min="3" max="9" width="9.13333333333333" style="115" customWidth="1"/>
    <col min="10" max="10" width="12" style="84" customWidth="1"/>
    <col min="11" max="13" width="10" style="84" customWidth="1"/>
    <col min="14" max="14" width="9.13333333333333" style="68" customWidth="1"/>
    <col min="15" max="16" width="9.13333333333333" style="84" customWidth="1"/>
    <col min="17" max="18" width="12.7142857142857" style="84" customWidth="1"/>
    <col min="19" max="19" width="9.13333333333333" style="68" customWidth="1"/>
    <col min="20" max="20" width="10.4285714285714" style="84" customWidth="1"/>
    <col min="21" max="21" width="9.13333333333333" style="68" customWidth="1"/>
    <col min="22" max="249" width="9.13333333333333" style="68"/>
    <col min="250" max="258" width="8.71428571428571" style="68"/>
  </cols>
  <sheetData>
    <row r="1" ht="13.5" customHeight="1" spans="1:20">
      <c r="A1" s="86" t="s">
        <v>607</v>
      </c>
      <c r="D1" s="86"/>
      <c r="E1" s="86"/>
      <c r="F1" s="86"/>
      <c r="G1" s="86"/>
      <c r="H1" s="86"/>
      <c r="I1" s="86"/>
      <c r="J1" s="131"/>
      <c r="K1" s="131"/>
      <c r="L1" s="131"/>
      <c r="M1" s="131"/>
      <c r="N1" s="132"/>
      <c r="O1" s="133"/>
      <c r="P1" s="133"/>
      <c r="Q1" s="133"/>
      <c r="R1" s="133"/>
      <c r="S1" s="143"/>
      <c r="T1" s="144"/>
    </row>
    <row r="2" ht="27.75" customHeight="1" spans="1:20">
      <c r="A2" s="116" t="s">
        <v>15</v>
      </c>
      <c r="B2" s="116"/>
      <c r="C2" s="116"/>
      <c r="D2" s="116"/>
      <c r="E2" s="116"/>
      <c r="F2" s="116"/>
      <c r="G2" s="116"/>
      <c r="H2" s="116"/>
      <c r="I2" s="116"/>
      <c r="J2" s="116"/>
      <c r="K2" s="116"/>
      <c r="L2" s="116"/>
      <c r="M2" s="116"/>
      <c r="N2" s="116"/>
      <c r="O2" s="116"/>
      <c r="P2" s="116"/>
      <c r="Q2" s="116"/>
      <c r="R2" s="116"/>
      <c r="S2" s="116"/>
      <c r="T2" s="116"/>
    </row>
    <row r="3" ht="26.1" customHeight="1" spans="1:20">
      <c r="A3" s="117" t="s">
        <v>22</v>
      </c>
      <c r="B3" s="117"/>
      <c r="C3" s="117"/>
      <c r="D3" s="117"/>
      <c r="E3" s="117"/>
      <c r="F3" s="90"/>
      <c r="G3" s="90"/>
      <c r="H3" s="90"/>
      <c r="I3" s="90"/>
      <c r="J3" s="134"/>
      <c r="K3" s="134"/>
      <c r="L3" s="134"/>
      <c r="M3" s="134"/>
      <c r="N3" s="132"/>
      <c r="O3" s="133"/>
      <c r="P3" s="133"/>
      <c r="Q3" s="133"/>
      <c r="R3" s="133"/>
      <c r="S3" s="145"/>
      <c r="T3" s="146" t="s">
        <v>195</v>
      </c>
    </row>
    <row r="4" ht="15.75" customHeight="1" spans="1:20">
      <c r="A4" s="118" t="s">
        <v>203</v>
      </c>
      <c r="B4" s="118" t="s">
        <v>204</v>
      </c>
      <c r="C4" s="119" t="s">
        <v>593</v>
      </c>
      <c r="D4" s="119" t="s">
        <v>608</v>
      </c>
      <c r="E4" s="119" t="s">
        <v>609</v>
      </c>
      <c r="F4" s="120" t="s">
        <v>610</v>
      </c>
      <c r="G4" s="119" t="s">
        <v>611</v>
      </c>
      <c r="H4" s="119" t="s">
        <v>612</v>
      </c>
      <c r="I4" s="119" t="s">
        <v>613</v>
      </c>
      <c r="J4" s="119" t="s">
        <v>211</v>
      </c>
      <c r="K4" s="119"/>
      <c r="L4" s="119"/>
      <c r="M4" s="119"/>
      <c r="N4" s="135"/>
      <c r="O4" s="119"/>
      <c r="P4" s="119"/>
      <c r="Q4" s="119"/>
      <c r="R4" s="119"/>
      <c r="S4" s="135"/>
      <c r="T4" s="119"/>
    </row>
    <row r="5" ht="17.25" customHeight="1" spans="1:20">
      <c r="A5" s="121"/>
      <c r="B5" s="121"/>
      <c r="C5" s="119"/>
      <c r="D5" s="119"/>
      <c r="E5" s="119"/>
      <c r="F5" s="122"/>
      <c r="G5" s="119"/>
      <c r="H5" s="119"/>
      <c r="I5" s="119"/>
      <c r="J5" s="119" t="s">
        <v>77</v>
      </c>
      <c r="K5" s="119" t="s">
        <v>80</v>
      </c>
      <c r="L5" s="119" t="s">
        <v>599</v>
      </c>
      <c r="M5" s="119" t="s">
        <v>600</v>
      </c>
      <c r="N5" s="136" t="s">
        <v>601</v>
      </c>
      <c r="O5" s="119" t="s">
        <v>602</v>
      </c>
      <c r="P5" s="119"/>
      <c r="Q5" s="119"/>
      <c r="R5" s="119"/>
      <c r="S5" s="136"/>
      <c r="T5" s="119"/>
    </row>
    <row r="6" ht="54" customHeight="1" spans="1:20">
      <c r="A6" s="121"/>
      <c r="B6" s="121"/>
      <c r="C6" s="119"/>
      <c r="D6" s="119"/>
      <c r="E6" s="119"/>
      <c r="F6" s="123"/>
      <c r="G6" s="119"/>
      <c r="H6" s="119"/>
      <c r="I6" s="119"/>
      <c r="J6" s="119"/>
      <c r="K6" s="119"/>
      <c r="L6" s="119"/>
      <c r="M6" s="119"/>
      <c r="N6" s="135"/>
      <c r="O6" s="119" t="s">
        <v>79</v>
      </c>
      <c r="P6" s="119" t="s">
        <v>86</v>
      </c>
      <c r="Q6" s="119" t="s">
        <v>294</v>
      </c>
      <c r="R6" s="119" t="s">
        <v>88</v>
      </c>
      <c r="S6" s="135" t="s">
        <v>89</v>
      </c>
      <c r="T6" s="119"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124" t="s">
        <v>614</v>
      </c>
      <c r="B8" s="125"/>
      <c r="C8" s="125"/>
      <c r="D8" s="125"/>
      <c r="E8" s="125"/>
      <c r="F8" s="125"/>
      <c r="G8" s="125"/>
      <c r="H8" s="125"/>
      <c r="I8" s="137"/>
      <c r="J8" s="138" t="s">
        <v>92</v>
      </c>
      <c r="K8" s="138" t="s">
        <v>92</v>
      </c>
      <c r="L8" s="138" t="s">
        <v>92</v>
      </c>
      <c r="M8" s="138" t="s">
        <v>92</v>
      </c>
      <c r="N8" s="138" t="s">
        <v>92</v>
      </c>
      <c r="O8" s="138" t="s">
        <v>92</v>
      </c>
      <c r="P8" s="138" t="s">
        <v>92</v>
      </c>
      <c r="Q8" s="138" t="s">
        <v>92</v>
      </c>
      <c r="R8" s="138"/>
      <c r="S8" s="138" t="s">
        <v>92</v>
      </c>
      <c r="T8" s="138" t="s">
        <v>92</v>
      </c>
    </row>
    <row r="9" ht="22.5" customHeight="1" spans="1:20">
      <c r="A9" s="126"/>
      <c r="B9" s="126"/>
      <c r="C9" s="127"/>
      <c r="D9" s="128"/>
      <c r="E9" s="128"/>
      <c r="F9" s="128"/>
      <c r="G9" s="128"/>
      <c r="H9" s="128"/>
      <c r="I9" s="128"/>
      <c r="J9" s="139" t="s">
        <v>92</v>
      </c>
      <c r="K9" s="139" t="s">
        <v>92</v>
      </c>
      <c r="L9" s="139" t="s">
        <v>92</v>
      </c>
      <c r="M9" s="139" t="s">
        <v>92</v>
      </c>
      <c r="N9" s="138" t="s">
        <v>92</v>
      </c>
      <c r="O9" s="139" t="s">
        <v>92</v>
      </c>
      <c r="P9" s="139" t="s">
        <v>92</v>
      </c>
      <c r="Q9" s="139" t="s">
        <v>92</v>
      </c>
      <c r="R9" s="139"/>
      <c r="S9" s="138" t="s">
        <v>92</v>
      </c>
      <c r="T9" s="139" t="s">
        <v>92</v>
      </c>
    </row>
    <row r="10" ht="22.5" customHeight="1" spans="1:20">
      <c r="A10" s="119"/>
      <c r="B10" s="119"/>
      <c r="C10" s="127"/>
      <c r="D10" s="129"/>
      <c r="E10" s="129"/>
      <c r="F10" s="129"/>
      <c r="G10" s="129"/>
      <c r="H10" s="129"/>
      <c r="I10" s="129"/>
      <c r="J10" s="140" t="s">
        <v>92</v>
      </c>
      <c r="K10" s="140" t="s">
        <v>92</v>
      </c>
      <c r="L10" s="140" t="s">
        <v>92</v>
      </c>
      <c r="M10" s="140" t="s">
        <v>92</v>
      </c>
      <c r="N10" s="140" t="s">
        <v>92</v>
      </c>
      <c r="O10" s="140" t="s">
        <v>92</v>
      </c>
      <c r="P10" s="140" t="s">
        <v>92</v>
      </c>
      <c r="Q10" s="140" t="s">
        <v>92</v>
      </c>
      <c r="R10" s="140"/>
      <c r="S10" s="140" t="s">
        <v>92</v>
      </c>
      <c r="T10" s="140" t="s">
        <v>92</v>
      </c>
    </row>
    <row r="11" ht="22.5" customHeight="1" spans="1:20">
      <c r="A11" s="130" t="s">
        <v>153</v>
      </c>
      <c r="B11" s="130"/>
      <c r="C11" s="130"/>
      <c r="D11" s="130"/>
      <c r="E11" s="130"/>
      <c r="F11" s="130"/>
      <c r="G11" s="130"/>
      <c r="H11" s="130"/>
      <c r="I11" s="130"/>
      <c r="J11" s="141"/>
      <c r="K11" s="141"/>
      <c r="L11" s="141"/>
      <c r="M11" s="141"/>
      <c r="N11" s="142"/>
      <c r="O11" s="141"/>
      <c r="P11" s="141"/>
      <c r="Q11" s="141"/>
      <c r="R11" s="141"/>
      <c r="S11" s="142"/>
      <c r="T11" s="141"/>
    </row>
  </sheetData>
  <mergeCells count="20">
    <mergeCell ref="A2:T2"/>
    <mergeCell ref="A3:E3"/>
    <mergeCell ref="J4:T4"/>
    <mergeCell ref="O5:T5"/>
    <mergeCell ref="A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3333333333333" style="68" customWidth="1"/>
    <col min="15" max="246" width="9.13333333333333" style="68"/>
    <col min="247" max="247" width="9.13333333333333" style="85"/>
    <col min="248" max="256" width="8.88571428571429" style="85"/>
  </cols>
  <sheetData>
    <row r="1" s="68" customFormat="1" ht="13.5" customHeight="1" spans="1:13">
      <c r="A1" s="86" t="s">
        <v>615</v>
      </c>
      <c r="B1" s="86"/>
      <c r="C1" s="86"/>
      <c r="D1" s="87"/>
      <c r="E1" s="84"/>
      <c r="F1" s="84"/>
      <c r="G1" s="84"/>
      <c r="H1" s="84"/>
      <c r="I1" s="84"/>
      <c r="J1" s="84"/>
      <c r="K1" s="84"/>
      <c r="L1" s="84"/>
      <c r="M1" s="84"/>
    </row>
    <row r="2" s="68" customFormat="1" ht="35"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110"/>
      <c r="K3" s="110"/>
      <c r="L3" s="110"/>
      <c r="M3" s="111" t="s">
        <v>195</v>
      </c>
    </row>
    <row r="4" s="68" customFormat="1" ht="19.5" customHeight="1" spans="1:13">
      <c r="A4" s="92" t="s">
        <v>616</v>
      </c>
      <c r="B4" s="93" t="s">
        <v>211</v>
      </c>
      <c r="C4" s="94"/>
      <c r="D4" s="94"/>
      <c r="E4" s="95" t="s">
        <v>617</v>
      </c>
      <c r="F4" s="95"/>
      <c r="G4" s="95"/>
      <c r="H4" s="95"/>
      <c r="I4" s="95"/>
      <c r="J4" s="95"/>
      <c r="K4" s="95"/>
      <c r="L4" s="95"/>
      <c r="M4" s="95"/>
    </row>
    <row r="5" s="68" customFormat="1" ht="40.5" customHeight="1" spans="1:13">
      <c r="A5" s="96"/>
      <c r="B5" s="97" t="s">
        <v>77</v>
      </c>
      <c r="C5" s="98" t="s">
        <v>80</v>
      </c>
      <c r="D5" s="99" t="s">
        <v>618</v>
      </c>
      <c r="E5" s="96" t="s">
        <v>619</v>
      </c>
      <c r="F5" s="96" t="s">
        <v>620</v>
      </c>
      <c r="G5" s="96" t="s">
        <v>621</v>
      </c>
      <c r="H5" s="96" t="s">
        <v>622</v>
      </c>
      <c r="I5" s="112" t="s">
        <v>623</v>
      </c>
      <c r="J5" s="96" t="s">
        <v>624</v>
      </c>
      <c r="K5" s="96" t="s">
        <v>625</v>
      </c>
      <c r="L5" s="96" t="s">
        <v>626</v>
      </c>
      <c r="M5" s="96" t="s">
        <v>627</v>
      </c>
    </row>
    <row r="6" s="68" customFormat="1" ht="19.5" customHeight="1" spans="1:13">
      <c r="A6" s="92">
        <v>1</v>
      </c>
      <c r="B6" s="92">
        <v>2</v>
      </c>
      <c r="C6" s="92">
        <v>3</v>
      </c>
      <c r="D6" s="100">
        <v>4</v>
      </c>
      <c r="E6" s="92">
        <v>5</v>
      </c>
      <c r="F6" s="92">
        <v>6</v>
      </c>
      <c r="G6" s="92">
        <v>7</v>
      </c>
      <c r="H6" s="101">
        <v>8</v>
      </c>
      <c r="I6" s="113">
        <v>9</v>
      </c>
      <c r="J6" s="113">
        <v>10</v>
      </c>
      <c r="K6" s="113">
        <v>11</v>
      </c>
      <c r="L6" s="101">
        <v>12</v>
      </c>
      <c r="M6" s="113">
        <v>13</v>
      </c>
    </row>
    <row r="7" s="68" customFormat="1" ht="19.5" customHeight="1" spans="1:247">
      <c r="A7" s="102" t="s">
        <v>628</v>
      </c>
      <c r="B7" s="103"/>
      <c r="C7" s="103"/>
      <c r="D7" s="103"/>
      <c r="E7" s="103"/>
      <c r="F7" s="103"/>
      <c r="G7" s="104"/>
      <c r="H7" s="105" t="s">
        <v>92</v>
      </c>
      <c r="I7" s="105" t="s">
        <v>92</v>
      </c>
      <c r="J7" s="105" t="s">
        <v>92</v>
      </c>
      <c r="K7" s="105" t="s">
        <v>92</v>
      </c>
      <c r="L7" s="105" t="s">
        <v>92</v>
      </c>
      <c r="M7" s="105" t="s">
        <v>92</v>
      </c>
      <c r="IM7" s="114"/>
    </row>
    <row r="8" s="68" customFormat="1" ht="19.5" customHeight="1" spans="1:13">
      <c r="A8" s="106" t="s">
        <v>92</v>
      </c>
      <c r="B8" s="107" t="s">
        <v>92</v>
      </c>
      <c r="C8" s="107" t="s">
        <v>92</v>
      </c>
      <c r="D8" s="108" t="s">
        <v>92</v>
      </c>
      <c r="E8" s="107" t="s">
        <v>92</v>
      </c>
      <c r="F8" s="107" t="s">
        <v>92</v>
      </c>
      <c r="G8" s="107" t="s">
        <v>92</v>
      </c>
      <c r="H8" s="109" t="s">
        <v>92</v>
      </c>
      <c r="I8" s="109" t="s">
        <v>92</v>
      </c>
      <c r="J8" s="109" t="s">
        <v>92</v>
      </c>
      <c r="K8" s="109" t="s">
        <v>92</v>
      </c>
      <c r="L8" s="109" t="s">
        <v>92</v>
      </c>
      <c r="M8" s="109"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7" customWidth="1"/>
    <col min="2" max="2" width="29"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18.847619047619" style="67" customWidth="1"/>
    <col min="11" max="11" width="9.13333333333333" style="68" customWidth="1"/>
    <col min="12" max="16384" width="9.13333333333333" style="68"/>
  </cols>
  <sheetData>
    <row r="1" customHeight="1" spans="1:10">
      <c r="A1" s="67" t="s">
        <v>629</v>
      </c>
      <c r="J1" s="82"/>
    </row>
    <row r="2" ht="28.5" customHeight="1" spans="1:10">
      <c r="A2" s="69" t="s">
        <v>17</v>
      </c>
      <c r="B2" s="70"/>
      <c r="C2" s="70"/>
      <c r="D2" s="70"/>
      <c r="E2" s="70"/>
      <c r="F2" s="71"/>
      <c r="G2" s="70"/>
      <c r="H2" s="71"/>
      <c r="I2" s="71"/>
      <c r="J2" s="70"/>
    </row>
    <row r="3" ht="17.25" customHeight="1" spans="1:1">
      <c r="A3" s="72" t="s">
        <v>22</v>
      </c>
    </row>
    <row r="4" ht="44.25" customHeight="1" spans="1:10">
      <c r="A4" s="73" t="s">
        <v>616</v>
      </c>
      <c r="B4" s="73" t="s">
        <v>339</v>
      </c>
      <c r="C4" s="73" t="s">
        <v>340</v>
      </c>
      <c r="D4" s="73" t="s">
        <v>341</v>
      </c>
      <c r="E4" s="73" t="s">
        <v>342</v>
      </c>
      <c r="F4" s="74" t="s">
        <v>343</v>
      </c>
      <c r="G4" s="73" t="s">
        <v>344</v>
      </c>
      <c r="H4" s="74" t="s">
        <v>345</v>
      </c>
      <c r="I4" s="74" t="s">
        <v>346</v>
      </c>
      <c r="J4" s="73" t="s">
        <v>347</v>
      </c>
    </row>
    <row r="5" ht="14.25" customHeight="1" spans="1:10">
      <c r="A5" s="73">
        <v>1</v>
      </c>
      <c r="B5" s="73">
        <v>2</v>
      </c>
      <c r="C5" s="73">
        <v>3</v>
      </c>
      <c r="D5" s="73">
        <v>4</v>
      </c>
      <c r="E5" s="73">
        <v>5</v>
      </c>
      <c r="F5" s="73">
        <v>6</v>
      </c>
      <c r="G5" s="73">
        <v>7</v>
      </c>
      <c r="H5" s="73">
        <v>8</v>
      </c>
      <c r="I5" s="73">
        <v>9</v>
      </c>
      <c r="J5" s="73">
        <v>10</v>
      </c>
    </row>
    <row r="6" ht="42" customHeight="1" spans="1:10">
      <c r="A6" s="75" t="s">
        <v>628</v>
      </c>
      <c r="B6" s="76"/>
      <c r="C6" s="76"/>
      <c r="D6" s="77"/>
      <c r="E6" s="78"/>
      <c r="F6" s="79"/>
      <c r="G6" s="78"/>
      <c r="H6" s="79"/>
      <c r="I6" s="79"/>
      <c r="J6" s="78"/>
    </row>
    <row r="7" ht="42.75" customHeight="1" spans="1:10">
      <c r="A7" s="80" t="s">
        <v>92</v>
      </c>
      <c r="B7" s="80" t="s">
        <v>92</v>
      </c>
      <c r="C7" s="80" t="s">
        <v>92</v>
      </c>
      <c r="D7" s="80" t="s">
        <v>92</v>
      </c>
      <c r="E7" s="81" t="s">
        <v>92</v>
      </c>
      <c r="F7" s="80" t="s">
        <v>92</v>
      </c>
      <c r="G7" s="81" t="s">
        <v>92</v>
      </c>
      <c r="H7" s="80" t="s">
        <v>92</v>
      </c>
      <c r="I7" s="80" t="s">
        <v>92</v>
      </c>
      <c r="J7" s="81"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7" sqref="A7:E7"/>
    </sheetView>
  </sheetViews>
  <sheetFormatPr defaultColWidth="8.88571428571429" defaultRowHeight="12"/>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630</v>
      </c>
      <c r="I1" s="65"/>
    </row>
    <row r="2" ht="28.5" spans="2:9">
      <c r="B2" s="49" t="s">
        <v>18</v>
      </c>
      <c r="C2" s="49"/>
      <c r="D2" s="49"/>
      <c r="E2" s="49"/>
      <c r="F2" s="49"/>
      <c r="G2" s="49"/>
      <c r="H2" s="49"/>
      <c r="I2" s="49"/>
    </row>
    <row r="3" ht="13.5" spans="1:3">
      <c r="A3" s="50" t="s">
        <v>22</v>
      </c>
      <c r="C3" s="51"/>
    </row>
    <row r="4" ht="18" customHeight="1" spans="1:9">
      <c r="A4" s="52" t="s">
        <v>203</v>
      </c>
      <c r="B4" s="52" t="s">
        <v>204</v>
      </c>
      <c r="C4" s="52" t="s">
        <v>631</v>
      </c>
      <c r="D4" s="52" t="s">
        <v>632</v>
      </c>
      <c r="E4" s="52" t="s">
        <v>633</v>
      </c>
      <c r="F4" s="52" t="s">
        <v>634</v>
      </c>
      <c r="G4" s="53" t="s">
        <v>635</v>
      </c>
      <c r="H4" s="54"/>
      <c r="I4" s="66"/>
    </row>
    <row r="5" ht="18" customHeight="1" spans="1:9">
      <c r="A5" s="55"/>
      <c r="B5" s="55"/>
      <c r="C5" s="55"/>
      <c r="D5" s="55"/>
      <c r="E5" s="55"/>
      <c r="F5" s="55"/>
      <c r="G5" s="56" t="s">
        <v>597</v>
      </c>
      <c r="H5" s="56" t="s">
        <v>636</v>
      </c>
      <c r="I5" s="56" t="s">
        <v>637</v>
      </c>
    </row>
    <row r="6" ht="21" customHeight="1" spans="1:9">
      <c r="A6" s="57">
        <v>1</v>
      </c>
      <c r="B6" s="57">
        <v>2</v>
      </c>
      <c r="C6" s="57">
        <v>3</v>
      </c>
      <c r="D6" s="57">
        <v>4</v>
      </c>
      <c r="E6" s="57">
        <v>5</v>
      </c>
      <c r="F6" s="57">
        <v>6</v>
      </c>
      <c r="G6" s="57">
        <v>7</v>
      </c>
      <c r="H6" s="57">
        <v>8</v>
      </c>
      <c r="I6" s="57">
        <v>9</v>
      </c>
    </row>
    <row r="7" ht="33" customHeight="1" spans="1:9">
      <c r="A7" s="58" t="s">
        <v>638</v>
      </c>
      <c r="B7" s="59"/>
      <c r="C7" s="59"/>
      <c r="D7" s="59"/>
      <c r="E7" s="60"/>
      <c r="F7" s="61"/>
      <c r="G7" s="57"/>
      <c r="H7" s="57"/>
      <c r="I7" s="57"/>
    </row>
    <row r="8" ht="24" customHeight="1" spans="1:9">
      <c r="A8" s="62"/>
      <c r="B8" s="63"/>
      <c r="C8" s="63"/>
      <c r="D8" s="63"/>
      <c r="E8" s="63"/>
      <c r="F8" s="63"/>
      <c r="G8" s="57"/>
      <c r="H8" s="57"/>
      <c r="I8" s="57"/>
    </row>
    <row r="9" ht="24" customHeight="1" spans="1:9">
      <c r="A9" s="64" t="s">
        <v>77</v>
      </c>
      <c r="B9" s="64"/>
      <c r="C9" s="64"/>
      <c r="D9" s="64"/>
      <c r="E9" s="64"/>
      <c r="F9" s="64"/>
      <c r="G9" s="57"/>
      <c r="H9" s="57"/>
      <c r="I9" s="57"/>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5" t="s">
        <v>639</v>
      </c>
      <c r="D1" s="36"/>
      <c r="E1" s="36"/>
      <c r="F1" s="36"/>
      <c r="G1" s="36"/>
      <c r="K1" s="46"/>
    </row>
    <row r="2" s="1" customFormat="1" ht="27.75" customHeight="1" spans="1:11">
      <c r="A2" s="37" t="s">
        <v>640</v>
      </c>
      <c r="B2" s="37"/>
      <c r="C2" s="37"/>
      <c r="D2" s="37"/>
      <c r="E2" s="37"/>
      <c r="F2" s="37"/>
      <c r="G2" s="37"/>
      <c r="H2" s="37"/>
      <c r="I2" s="37"/>
      <c r="J2" s="37"/>
      <c r="K2" s="37"/>
    </row>
    <row r="3" s="1" customFormat="1" ht="13.5" customHeight="1" spans="1:11">
      <c r="A3" s="5" t="str">
        <f>"单位名称："&amp;"中国共产党安宁市委员会政法委员会"</f>
        <v>单位名称：中国共产党安宁市委员会政法委员会</v>
      </c>
      <c r="B3" s="6"/>
      <c r="C3" s="6"/>
      <c r="D3" s="6"/>
      <c r="E3" s="6"/>
      <c r="F3" s="6"/>
      <c r="G3" s="6"/>
      <c r="H3" s="7"/>
      <c r="I3" s="7"/>
      <c r="J3" s="7"/>
      <c r="K3" s="8" t="s">
        <v>195</v>
      </c>
    </row>
    <row r="4" s="1" customFormat="1" ht="21.75" customHeight="1" spans="1:11">
      <c r="A4" s="9" t="s">
        <v>289</v>
      </c>
      <c r="B4" s="9" t="s">
        <v>206</v>
      </c>
      <c r="C4" s="9" t="s">
        <v>290</v>
      </c>
      <c r="D4" s="10" t="s">
        <v>207</v>
      </c>
      <c r="E4" s="10" t="s">
        <v>208</v>
      </c>
      <c r="F4" s="10" t="s">
        <v>291</v>
      </c>
      <c r="G4" s="10" t="s">
        <v>292</v>
      </c>
      <c r="H4" s="16" t="s">
        <v>77</v>
      </c>
      <c r="I4" s="11" t="s">
        <v>641</v>
      </c>
      <c r="J4" s="12"/>
      <c r="K4" s="13"/>
    </row>
    <row r="5" s="1" customFormat="1" ht="21.75" customHeight="1" spans="1:11">
      <c r="A5" s="14"/>
      <c r="B5" s="14"/>
      <c r="C5" s="14"/>
      <c r="D5" s="15"/>
      <c r="E5" s="15"/>
      <c r="F5" s="15"/>
      <c r="G5" s="15"/>
      <c r="H5" s="38"/>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7">
        <v>10</v>
      </c>
      <c r="K7" s="47">
        <v>11</v>
      </c>
    </row>
    <row r="8" s="1" customFormat="1" ht="37" customHeight="1" spans="1:11">
      <c r="A8" s="39" t="s">
        <v>642</v>
      </c>
      <c r="B8" s="40"/>
      <c r="C8" s="41"/>
      <c r="D8" s="42"/>
      <c r="E8" s="42"/>
      <c r="F8" s="42"/>
      <c r="G8" s="42"/>
      <c r="H8" s="43"/>
      <c r="I8" s="43"/>
      <c r="J8" s="43"/>
      <c r="K8" s="43"/>
    </row>
    <row r="9" s="1" customFormat="1" ht="30.65" customHeight="1" spans="1:11">
      <c r="A9" s="26"/>
      <c r="B9" s="26"/>
      <c r="C9" s="26"/>
      <c r="D9" s="26"/>
      <c r="E9" s="26"/>
      <c r="F9" s="26"/>
      <c r="G9" s="26"/>
      <c r="H9" s="43"/>
      <c r="I9" s="43"/>
      <c r="J9" s="43"/>
      <c r="K9" s="43"/>
    </row>
    <row r="10" s="1" customFormat="1" ht="18.75" customHeight="1" spans="1:11">
      <c r="A10" s="44" t="s">
        <v>153</v>
      </c>
      <c r="B10" s="44"/>
      <c r="C10" s="44"/>
      <c r="D10" s="44"/>
      <c r="E10" s="44"/>
      <c r="F10" s="44"/>
      <c r="G10" s="44"/>
      <c r="H10" s="45"/>
      <c r="I10" s="43"/>
      <c r="J10" s="43"/>
      <c r="K10" s="43"/>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D38" sqref="D38"/>
    </sheetView>
  </sheetViews>
  <sheetFormatPr defaultColWidth="8" defaultRowHeight="12" outlineLevelCol="3"/>
  <cols>
    <col min="1" max="1" width="39.5714285714286" style="84" customWidth="1"/>
    <col min="2" max="2" width="43.1333333333333" style="84" customWidth="1"/>
    <col min="3" max="3" width="40.4285714285714" style="84" customWidth="1"/>
    <col min="4" max="4" width="46.1333333333333" style="84" customWidth="1"/>
    <col min="5" max="5" width="8" style="68" customWidth="1"/>
    <col min="6" max="16384" width="8" style="68"/>
  </cols>
  <sheetData>
    <row r="1" ht="17" customHeight="1" spans="1:4">
      <c r="A1" s="364" t="s">
        <v>21</v>
      </c>
      <c r="B1" s="86"/>
      <c r="C1" s="86"/>
      <c r="D1" s="163"/>
    </row>
    <row r="2" ht="36" customHeight="1" spans="1:4">
      <c r="A2" s="69" t="s">
        <v>2</v>
      </c>
      <c r="B2" s="365"/>
      <c r="C2" s="365"/>
      <c r="D2" s="365"/>
    </row>
    <row r="3" ht="21" customHeight="1" spans="1:4">
      <c r="A3" s="89" t="s">
        <v>22</v>
      </c>
      <c r="B3" s="317"/>
      <c r="C3" s="317"/>
      <c r="D3" s="161" t="s">
        <v>23</v>
      </c>
    </row>
    <row r="4" ht="19.5" customHeight="1" spans="1:4">
      <c r="A4" s="93" t="s">
        <v>24</v>
      </c>
      <c r="B4" s="174"/>
      <c r="C4" s="93" t="s">
        <v>25</v>
      </c>
      <c r="D4" s="174"/>
    </row>
    <row r="5" ht="19.5" customHeight="1" spans="1:4">
      <c r="A5" s="92" t="s">
        <v>26</v>
      </c>
      <c r="B5" s="92" t="s">
        <v>27</v>
      </c>
      <c r="C5" s="92" t="s">
        <v>28</v>
      </c>
      <c r="D5" s="92" t="s">
        <v>27</v>
      </c>
    </row>
    <row r="6" ht="19.5" customHeight="1" spans="1:4">
      <c r="A6" s="96"/>
      <c r="B6" s="96"/>
      <c r="C6" s="96"/>
      <c r="D6" s="96"/>
    </row>
    <row r="7" ht="20.25" customHeight="1" spans="1:4">
      <c r="A7" s="323" t="s">
        <v>29</v>
      </c>
      <c r="B7" s="299">
        <v>4591878</v>
      </c>
      <c r="C7" s="323" t="s">
        <v>30</v>
      </c>
      <c r="D7" s="366">
        <v>3807034.34</v>
      </c>
    </row>
    <row r="8" ht="20.25" customHeight="1" spans="1:4">
      <c r="A8" s="323" t="s">
        <v>31</v>
      </c>
      <c r="B8" s="299"/>
      <c r="C8" s="323" t="s">
        <v>32</v>
      </c>
      <c r="D8" s="366"/>
    </row>
    <row r="9" ht="20.25" customHeight="1" spans="1:4">
      <c r="A9" s="323" t="s">
        <v>33</v>
      </c>
      <c r="B9" s="299"/>
      <c r="C9" s="323" t="s">
        <v>34</v>
      </c>
      <c r="D9" s="366"/>
    </row>
    <row r="10" ht="20.25" customHeight="1" spans="1:4">
      <c r="A10" s="323" t="s">
        <v>35</v>
      </c>
      <c r="B10" s="299"/>
      <c r="C10" s="323" t="s">
        <v>36</v>
      </c>
      <c r="D10" s="366">
        <v>86600</v>
      </c>
    </row>
    <row r="11" ht="20.25" customHeight="1" spans="1:4">
      <c r="A11" s="323" t="s">
        <v>37</v>
      </c>
      <c r="B11" s="367"/>
      <c r="C11" s="323" t="s">
        <v>38</v>
      </c>
      <c r="D11" s="366"/>
    </row>
    <row r="12" ht="20.25" customHeight="1" spans="1:4">
      <c r="A12" s="323" t="s">
        <v>39</v>
      </c>
      <c r="B12" s="321"/>
      <c r="C12" s="323" t="s">
        <v>40</v>
      </c>
      <c r="D12" s="366"/>
    </row>
    <row r="13" ht="20.25" customHeight="1" spans="1:4">
      <c r="A13" s="323" t="s">
        <v>41</v>
      </c>
      <c r="B13" s="321"/>
      <c r="C13" s="323" t="s">
        <v>42</v>
      </c>
      <c r="D13" s="366"/>
    </row>
    <row r="14" ht="20.25" customHeight="1" spans="1:4">
      <c r="A14" s="323" t="s">
        <v>43</v>
      </c>
      <c r="B14" s="321"/>
      <c r="C14" s="323" t="s">
        <v>44</v>
      </c>
      <c r="D14" s="366">
        <v>483874</v>
      </c>
    </row>
    <row r="15" ht="20.25" customHeight="1" spans="1:4">
      <c r="A15" s="368" t="s">
        <v>45</v>
      </c>
      <c r="B15" s="369"/>
      <c r="C15" s="323" t="s">
        <v>46</v>
      </c>
      <c r="D15" s="366">
        <v>205710</v>
      </c>
    </row>
    <row r="16" ht="20.25" customHeight="1" spans="1:4">
      <c r="A16" s="368" t="s">
        <v>47</v>
      </c>
      <c r="B16" s="370"/>
      <c r="C16" s="323" t="s">
        <v>48</v>
      </c>
      <c r="D16" s="366"/>
    </row>
    <row r="17" ht="20.25" customHeight="1" spans="1:4">
      <c r="A17" s="368"/>
      <c r="B17" s="371"/>
      <c r="C17" s="323" t="s">
        <v>49</v>
      </c>
      <c r="D17" s="366"/>
    </row>
    <row r="18" ht="20.25" customHeight="1" spans="1:4">
      <c r="A18" s="370"/>
      <c r="B18" s="371"/>
      <c r="C18" s="323" t="s">
        <v>50</v>
      </c>
      <c r="D18" s="366"/>
    </row>
    <row r="19" ht="20.25" customHeight="1" spans="1:4">
      <c r="A19" s="370"/>
      <c r="B19" s="371"/>
      <c r="C19" s="323" t="s">
        <v>51</v>
      </c>
      <c r="D19" s="366"/>
    </row>
    <row r="20" ht="20.25" customHeight="1" spans="1:4">
      <c r="A20" s="370"/>
      <c r="B20" s="371"/>
      <c r="C20" s="323" t="s">
        <v>52</v>
      </c>
      <c r="D20" s="366"/>
    </row>
    <row r="21" ht="20.25" customHeight="1" spans="1:4">
      <c r="A21" s="370"/>
      <c r="B21" s="371"/>
      <c r="C21" s="323" t="s">
        <v>53</v>
      </c>
      <c r="D21" s="366"/>
    </row>
    <row r="22" ht="20.25" customHeight="1" spans="1:4">
      <c r="A22" s="370"/>
      <c r="B22" s="371"/>
      <c r="C22" s="323" t="s">
        <v>54</v>
      </c>
      <c r="D22" s="366"/>
    </row>
    <row r="23" ht="20.25" customHeight="1" spans="1:4">
      <c r="A23" s="370"/>
      <c r="B23" s="371"/>
      <c r="C23" s="323" t="s">
        <v>55</v>
      </c>
      <c r="D23" s="366"/>
    </row>
    <row r="24" ht="20.25" customHeight="1" spans="1:4">
      <c r="A24" s="370"/>
      <c r="B24" s="371"/>
      <c r="C24" s="323" t="s">
        <v>56</v>
      </c>
      <c r="D24" s="366"/>
    </row>
    <row r="25" ht="20.25" customHeight="1" spans="1:4">
      <c r="A25" s="370"/>
      <c r="B25" s="371"/>
      <c r="C25" s="323" t="s">
        <v>57</v>
      </c>
      <c r="D25" s="366">
        <v>218508</v>
      </c>
    </row>
    <row r="26" ht="20.25" customHeight="1" spans="1:4">
      <c r="A26" s="370"/>
      <c r="B26" s="371"/>
      <c r="C26" s="323" t="s">
        <v>58</v>
      </c>
      <c r="D26" s="366"/>
    </row>
    <row r="27" ht="20.25" customHeight="1" spans="1:4">
      <c r="A27" s="370"/>
      <c r="B27" s="371"/>
      <c r="C27" s="323" t="s">
        <v>59</v>
      </c>
      <c r="D27" s="366"/>
    </row>
    <row r="28" ht="20.25" customHeight="1" spans="1:4">
      <c r="A28" s="370"/>
      <c r="B28" s="371"/>
      <c r="C28" s="323" t="s">
        <v>60</v>
      </c>
      <c r="D28" s="366"/>
    </row>
    <row r="29" ht="20.25" customHeight="1" spans="1:4">
      <c r="A29" s="370"/>
      <c r="B29" s="371"/>
      <c r="C29" s="323" t="s">
        <v>61</v>
      </c>
      <c r="D29" s="366"/>
    </row>
    <row r="30" ht="20.25" customHeight="1" spans="1:4">
      <c r="A30" s="372"/>
      <c r="B30" s="373"/>
      <c r="C30" s="323" t="s">
        <v>62</v>
      </c>
      <c r="D30" s="366"/>
    </row>
    <row r="31" ht="20.25" customHeight="1" spans="1:4">
      <c r="A31" s="372"/>
      <c r="B31" s="373"/>
      <c r="C31" s="323" t="s">
        <v>63</v>
      </c>
      <c r="D31" s="366"/>
    </row>
    <row r="32" ht="20.25" customHeight="1" spans="1:4">
      <c r="A32" s="372"/>
      <c r="B32" s="373"/>
      <c r="C32" s="323" t="s">
        <v>64</v>
      </c>
      <c r="D32" s="366"/>
    </row>
    <row r="33" ht="20.25" customHeight="1" spans="1:4">
      <c r="A33" s="374" t="s">
        <v>65</v>
      </c>
      <c r="B33" s="375">
        <f>B7+B8+B9+B10+B11</f>
        <v>4591878</v>
      </c>
      <c r="C33" s="328" t="s">
        <v>66</v>
      </c>
      <c r="D33" s="325">
        <f>SUM(D7:D29)</f>
        <v>4801726.34</v>
      </c>
    </row>
    <row r="34" ht="20.25" customHeight="1" spans="1:4">
      <c r="A34" s="368" t="s">
        <v>67</v>
      </c>
      <c r="B34" s="376">
        <v>209848.34</v>
      </c>
      <c r="C34" s="323" t="s">
        <v>68</v>
      </c>
      <c r="D34" s="299"/>
    </row>
    <row r="35" s="1" customFormat="1" ht="25.4" customHeight="1" spans="1:4">
      <c r="A35" s="377" t="s">
        <v>69</v>
      </c>
      <c r="B35" s="378">
        <v>96718.4</v>
      </c>
      <c r="C35" s="379" t="s">
        <v>69</v>
      </c>
      <c r="D35" s="380"/>
    </row>
    <row r="36" s="1" customFormat="1" ht="25.4" customHeight="1" spans="1:4">
      <c r="A36" s="377" t="s">
        <v>70</v>
      </c>
      <c r="B36" s="378">
        <v>113129.94</v>
      </c>
      <c r="C36" s="379" t="s">
        <v>71</v>
      </c>
      <c r="D36" s="380"/>
    </row>
    <row r="37" ht="20.25" customHeight="1" spans="1:4">
      <c r="A37" s="381" t="s">
        <v>72</v>
      </c>
      <c r="B37" s="382">
        <f>B33+B34</f>
        <v>4801726.34</v>
      </c>
      <c r="C37" s="328" t="s">
        <v>73</v>
      </c>
      <c r="D37" s="382">
        <f>D33+D34</f>
        <v>4801726.34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workbookViewId="0">
      <selection activeCell="C23" sqref="C23"/>
    </sheetView>
  </sheetViews>
  <sheetFormatPr defaultColWidth="10.447619047619" defaultRowHeight="14.25" customHeight="1" outlineLevelCol="6"/>
  <cols>
    <col min="1" max="1" width="31.7142857142857" style="1" customWidth="1"/>
    <col min="2" max="2" width="19.5714285714286" style="1" customWidth="1"/>
    <col min="3" max="3" width="51.8571428571429" style="1" customWidth="1"/>
    <col min="4" max="4" width="16.5714285714286" style="1" customWidth="1"/>
    <col min="5" max="5" width="30.8571428571429" style="1" customWidth="1"/>
    <col min="6" max="7" width="30.8857142857143" style="1" customWidth="1"/>
    <col min="8" max="16384" width="10.447619047619" style="1"/>
  </cols>
  <sheetData>
    <row r="1" s="1" customFormat="1" customHeight="1" spans="1:7">
      <c r="A1" s="2" t="s">
        <v>643</v>
      </c>
      <c r="B1" s="3"/>
      <c r="C1" s="3"/>
      <c r="D1" s="3"/>
      <c r="E1" s="3"/>
      <c r="F1" s="3"/>
      <c r="G1" s="3"/>
    </row>
    <row r="2" s="1" customFormat="1" ht="27.75" customHeight="1" spans="1:7">
      <c r="A2" s="4" t="s">
        <v>644</v>
      </c>
      <c r="B2" s="4"/>
      <c r="C2" s="4"/>
      <c r="D2" s="4"/>
      <c r="E2" s="4"/>
      <c r="F2" s="4"/>
      <c r="G2" s="4"/>
    </row>
    <row r="3" s="1" customFormat="1" ht="13.5" customHeight="1" spans="1:7">
      <c r="A3" s="5" t="str">
        <f>"单位名称："&amp;"中国共产党安宁市委员会政法委员会"</f>
        <v>单位名称：中国共产党安宁市委员会政法委员会</v>
      </c>
      <c r="B3" s="6"/>
      <c r="C3" s="6"/>
      <c r="D3" s="6"/>
      <c r="E3" s="7"/>
      <c r="F3" s="7"/>
      <c r="G3" s="8" t="s">
        <v>195</v>
      </c>
    </row>
    <row r="4" s="1" customFormat="1" ht="21.75" customHeight="1" spans="1:7">
      <c r="A4" s="9" t="s">
        <v>290</v>
      </c>
      <c r="B4" s="9" t="s">
        <v>289</v>
      </c>
      <c r="C4" s="9" t="s">
        <v>206</v>
      </c>
      <c r="D4" s="10" t="s">
        <v>645</v>
      </c>
      <c r="E4" s="11" t="s">
        <v>80</v>
      </c>
      <c r="F4" s="12"/>
      <c r="G4" s="13"/>
    </row>
    <row r="5" s="1" customFormat="1" ht="21.75" customHeight="1" spans="1:7">
      <c r="A5" s="14"/>
      <c r="B5" s="14"/>
      <c r="C5" s="14"/>
      <c r="D5" s="15"/>
      <c r="E5" s="16" t="s">
        <v>646</v>
      </c>
      <c r="F5" s="10" t="s">
        <v>647</v>
      </c>
      <c r="G5" s="10" t="s">
        <v>648</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296</v>
      </c>
      <c r="C8" s="22" t="s">
        <v>298</v>
      </c>
      <c r="D8" s="21" t="s">
        <v>649</v>
      </c>
      <c r="E8" s="23">
        <v>50000</v>
      </c>
      <c r="F8" s="23">
        <v>50000</v>
      </c>
      <c r="G8" s="23">
        <v>50000</v>
      </c>
    </row>
    <row r="9" s="1" customFormat="1" ht="29.9" customHeight="1" spans="1:7">
      <c r="A9" s="21" t="s">
        <v>91</v>
      </c>
      <c r="B9" s="22" t="s">
        <v>296</v>
      </c>
      <c r="C9" s="21" t="s">
        <v>300</v>
      </c>
      <c r="D9" s="21" t="s">
        <v>649</v>
      </c>
      <c r="E9" s="23">
        <v>450000</v>
      </c>
      <c r="F9" s="23">
        <v>450000</v>
      </c>
      <c r="G9" s="23">
        <v>450000</v>
      </c>
    </row>
    <row r="10" s="1" customFormat="1" ht="18.75" customHeight="1" spans="1:7">
      <c r="A10" s="21" t="s">
        <v>91</v>
      </c>
      <c r="B10" s="22" t="s">
        <v>296</v>
      </c>
      <c r="C10" s="24" t="s">
        <v>302</v>
      </c>
      <c r="D10" s="21" t="s">
        <v>649</v>
      </c>
      <c r="E10" s="23">
        <v>120000</v>
      </c>
      <c r="F10" s="23">
        <v>120000</v>
      </c>
      <c r="G10" s="23">
        <v>120000</v>
      </c>
    </row>
    <row r="11" s="1" customFormat="1" ht="18.75" customHeight="1" spans="1:7">
      <c r="A11" s="21" t="s">
        <v>91</v>
      </c>
      <c r="B11" s="22" t="s">
        <v>296</v>
      </c>
      <c r="C11" s="25" t="s">
        <v>304</v>
      </c>
      <c r="D11" s="21" t="s">
        <v>649</v>
      </c>
      <c r="E11" s="23">
        <v>40000</v>
      </c>
      <c r="F11" s="23">
        <v>40000</v>
      </c>
      <c r="G11" s="23">
        <v>40000</v>
      </c>
    </row>
    <row r="12" s="1" customFormat="1" ht="18.75" customHeight="1" spans="1:7">
      <c r="A12" s="21" t="s">
        <v>91</v>
      </c>
      <c r="B12" s="22" t="s">
        <v>296</v>
      </c>
      <c r="C12" s="25" t="s">
        <v>306</v>
      </c>
      <c r="D12" s="21" t="s">
        <v>649</v>
      </c>
      <c r="E12" s="23">
        <v>210000</v>
      </c>
      <c r="F12" s="23">
        <v>210000</v>
      </c>
      <c r="G12" s="23">
        <v>210000</v>
      </c>
    </row>
    <row r="13" s="1" customFormat="1" ht="18.75" customHeight="1" spans="1:7">
      <c r="A13" s="21" t="s">
        <v>91</v>
      </c>
      <c r="B13" s="22" t="s">
        <v>296</v>
      </c>
      <c r="C13" s="25" t="s">
        <v>308</v>
      </c>
      <c r="D13" s="21" t="s">
        <v>649</v>
      </c>
      <c r="E13" s="23">
        <v>30000</v>
      </c>
      <c r="F13" s="23">
        <v>30000</v>
      </c>
      <c r="G13" s="23">
        <v>30000</v>
      </c>
    </row>
    <row r="14" s="1" customFormat="1" ht="18.75" customHeight="1" spans="1:7">
      <c r="A14" s="21" t="s">
        <v>91</v>
      </c>
      <c r="B14" s="22" t="s">
        <v>296</v>
      </c>
      <c r="C14" s="25" t="s">
        <v>312</v>
      </c>
      <c r="D14" s="21" t="s">
        <v>649</v>
      </c>
      <c r="E14" s="23">
        <v>80000</v>
      </c>
      <c r="F14" s="23">
        <v>80000</v>
      </c>
      <c r="G14" s="23">
        <v>80000</v>
      </c>
    </row>
    <row r="15" s="1" customFormat="1" ht="18.75" customHeight="1" spans="1:7">
      <c r="A15" s="26" t="s">
        <v>91</v>
      </c>
      <c r="B15" s="27" t="s">
        <v>296</v>
      </c>
      <c r="C15" s="28" t="s">
        <v>328</v>
      </c>
      <c r="D15" s="26" t="s">
        <v>649</v>
      </c>
      <c r="E15" s="29">
        <v>50000</v>
      </c>
      <c r="F15" s="29">
        <v>50000</v>
      </c>
      <c r="G15" s="29">
        <v>50000</v>
      </c>
    </row>
    <row r="16" s="1" customFormat="1" ht="18.75" customHeight="1" spans="1:7">
      <c r="A16" s="26" t="s">
        <v>91</v>
      </c>
      <c r="B16" s="30" t="s">
        <v>296</v>
      </c>
      <c r="C16" s="30" t="s">
        <v>330</v>
      </c>
      <c r="D16" s="26" t="s">
        <v>649</v>
      </c>
      <c r="E16" s="31">
        <v>36600</v>
      </c>
      <c r="F16" s="31">
        <v>36600</v>
      </c>
      <c r="G16" s="31">
        <v>36600</v>
      </c>
    </row>
    <row r="17" s="1" customFormat="1" ht="18.75" customHeight="1" spans="1:7">
      <c r="A17" s="26" t="s">
        <v>91</v>
      </c>
      <c r="B17" s="30" t="s">
        <v>296</v>
      </c>
      <c r="C17" s="30" t="s">
        <v>332</v>
      </c>
      <c r="D17" s="26" t="s">
        <v>649</v>
      </c>
      <c r="E17" s="31">
        <v>118.4</v>
      </c>
      <c r="F17" s="31">
        <v>118.4</v>
      </c>
      <c r="G17" s="31">
        <v>118.4</v>
      </c>
    </row>
    <row r="18" s="1" customFormat="1" ht="18.75" customHeight="1" spans="1:7">
      <c r="A18" s="26" t="s">
        <v>91</v>
      </c>
      <c r="B18" s="30" t="s">
        <v>296</v>
      </c>
      <c r="C18" s="30" t="s">
        <v>334</v>
      </c>
      <c r="D18" s="26" t="s">
        <v>649</v>
      </c>
      <c r="E18" s="31">
        <v>10000</v>
      </c>
      <c r="F18" s="31">
        <v>10000</v>
      </c>
      <c r="G18" s="31">
        <v>10000</v>
      </c>
    </row>
    <row r="19" s="1" customFormat="1" ht="18.75" customHeight="1" spans="1:7">
      <c r="A19" s="26" t="s">
        <v>91</v>
      </c>
      <c r="B19" s="30" t="s">
        <v>296</v>
      </c>
      <c r="C19" s="30" t="s">
        <v>336</v>
      </c>
      <c r="D19" s="26" t="s">
        <v>649</v>
      </c>
      <c r="E19" s="31">
        <v>50000</v>
      </c>
      <c r="F19" s="31">
        <v>50000</v>
      </c>
      <c r="G19" s="31">
        <v>50000</v>
      </c>
    </row>
    <row r="20" s="1" customFormat="1" ht="18.75" customHeight="1" spans="1:7">
      <c r="A20" s="32" t="s">
        <v>77</v>
      </c>
      <c r="B20" s="33"/>
      <c r="C20" s="33"/>
      <c r="D20" s="34"/>
      <c r="E20" s="23">
        <f>SUM(E8:E19)</f>
        <v>1126718.4</v>
      </c>
      <c r="F20" s="23">
        <f>SUM(F8:F19)</f>
        <v>1126718.4</v>
      </c>
      <c r="G20" s="23">
        <f>SUM(G8:G19)</f>
        <v>1126718.4</v>
      </c>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C9" sqref="C9"/>
    </sheetView>
  </sheetViews>
  <sheetFormatPr defaultColWidth="8" defaultRowHeight="14.25" customHeight="1"/>
  <cols>
    <col min="1" max="1" width="21.1333333333333" style="84" customWidth="1"/>
    <col min="2" max="2" width="30" style="84" customWidth="1"/>
    <col min="3" max="6" width="14" style="84" customWidth="1"/>
    <col min="7" max="8" width="12.5714285714286" style="84" customWidth="1"/>
    <col min="9" max="9" width="8.84761904761905" style="84" customWidth="1"/>
    <col min="10" max="14" width="12.5714285714286" style="84" customWidth="1"/>
    <col min="15" max="15" width="11.4285714285714" style="68" customWidth="1"/>
    <col min="16" max="16" width="11.8571428571429" style="68" customWidth="1"/>
    <col min="17" max="17" width="9.71428571428571" style="68" customWidth="1"/>
    <col min="18" max="18" width="10.5714285714286" style="68" customWidth="1"/>
    <col min="19" max="19" width="17.4285714285714" style="84" customWidth="1"/>
    <col min="20" max="20" width="8" style="68" customWidth="1"/>
    <col min="21" max="16384" width="8" style="68"/>
  </cols>
  <sheetData>
    <row r="1" ht="12" customHeight="1" spans="1:18">
      <c r="A1" s="340" t="s">
        <v>74</v>
      </c>
      <c r="B1" s="86"/>
      <c r="C1" s="86"/>
      <c r="D1" s="86"/>
      <c r="E1" s="86"/>
      <c r="F1" s="86"/>
      <c r="G1" s="86"/>
      <c r="H1" s="86"/>
      <c r="I1" s="86"/>
      <c r="J1" s="86"/>
      <c r="K1" s="86"/>
      <c r="L1" s="86"/>
      <c r="M1" s="86"/>
      <c r="N1" s="86"/>
      <c r="O1" s="355"/>
      <c r="P1" s="355"/>
      <c r="Q1" s="355"/>
      <c r="R1" s="355"/>
    </row>
    <row r="2" ht="36" customHeight="1" spans="1:19">
      <c r="A2" s="341" t="s">
        <v>3</v>
      </c>
      <c r="B2" s="70"/>
      <c r="C2" s="70"/>
      <c r="D2" s="70"/>
      <c r="E2" s="70"/>
      <c r="F2" s="70"/>
      <c r="G2" s="70"/>
      <c r="H2" s="70"/>
      <c r="I2" s="70"/>
      <c r="J2" s="70"/>
      <c r="K2" s="70"/>
      <c r="L2" s="70"/>
      <c r="M2" s="70"/>
      <c r="N2" s="70"/>
      <c r="O2" s="71"/>
      <c r="P2" s="71"/>
      <c r="Q2" s="71"/>
      <c r="R2" s="71"/>
      <c r="S2" s="70"/>
    </row>
    <row r="3" ht="20.25" customHeight="1" spans="1:19">
      <c r="A3" s="89" t="s">
        <v>22</v>
      </c>
      <c r="B3" s="90"/>
      <c r="C3" s="90"/>
      <c r="D3" s="90"/>
      <c r="E3" s="90"/>
      <c r="F3" s="90"/>
      <c r="G3" s="90"/>
      <c r="H3" s="90"/>
      <c r="I3" s="90"/>
      <c r="J3" s="90"/>
      <c r="K3" s="90"/>
      <c r="L3" s="90"/>
      <c r="M3" s="90"/>
      <c r="N3" s="90"/>
      <c r="O3" s="356"/>
      <c r="P3" s="356"/>
      <c r="Q3" s="356"/>
      <c r="R3" s="356"/>
      <c r="S3" s="361" t="s">
        <v>23</v>
      </c>
    </row>
    <row r="4" ht="18.75" customHeight="1" spans="1:19">
      <c r="A4" s="342" t="s">
        <v>75</v>
      </c>
      <c r="B4" s="343" t="s">
        <v>76</v>
      </c>
      <c r="C4" s="343" t="s">
        <v>77</v>
      </c>
      <c r="D4" s="262" t="s">
        <v>78</v>
      </c>
      <c r="E4" s="344"/>
      <c r="F4" s="344"/>
      <c r="G4" s="344"/>
      <c r="H4" s="344"/>
      <c r="I4" s="344"/>
      <c r="J4" s="344"/>
      <c r="K4" s="344"/>
      <c r="L4" s="344"/>
      <c r="M4" s="344"/>
      <c r="N4" s="344"/>
      <c r="O4" s="357" t="s">
        <v>67</v>
      </c>
      <c r="P4" s="357"/>
      <c r="Q4" s="357"/>
      <c r="R4" s="357"/>
      <c r="S4" s="362"/>
    </row>
    <row r="5" ht="18.75" customHeight="1" spans="1:19">
      <c r="A5" s="345"/>
      <c r="B5" s="346"/>
      <c r="C5" s="346"/>
      <c r="D5" s="347" t="s">
        <v>79</v>
      </c>
      <c r="E5" s="347" t="s">
        <v>80</v>
      </c>
      <c r="F5" s="347" t="s">
        <v>81</v>
      </c>
      <c r="G5" s="347" t="s">
        <v>82</v>
      </c>
      <c r="H5" s="347" t="s">
        <v>83</v>
      </c>
      <c r="I5" s="358" t="s">
        <v>84</v>
      </c>
      <c r="J5" s="344"/>
      <c r="K5" s="344"/>
      <c r="L5" s="344"/>
      <c r="M5" s="344"/>
      <c r="N5" s="344"/>
      <c r="O5" s="357" t="s">
        <v>79</v>
      </c>
      <c r="P5" s="357" t="s">
        <v>80</v>
      </c>
      <c r="Q5" s="357" t="s">
        <v>81</v>
      </c>
      <c r="R5" s="363" t="s">
        <v>82</v>
      </c>
      <c r="S5" s="357" t="s">
        <v>85</v>
      </c>
    </row>
    <row r="6" ht="33.75" customHeight="1" spans="1:19">
      <c r="A6" s="348"/>
      <c r="B6" s="349"/>
      <c r="C6" s="349"/>
      <c r="D6" s="348"/>
      <c r="E6" s="348"/>
      <c r="F6" s="348"/>
      <c r="G6" s="348"/>
      <c r="H6" s="348"/>
      <c r="I6" s="349" t="s">
        <v>79</v>
      </c>
      <c r="J6" s="349" t="s">
        <v>86</v>
      </c>
      <c r="K6" s="349" t="s">
        <v>87</v>
      </c>
      <c r="L6" s="349" t="s">
        <v>88</v>
      </c>
      <c r="M6" s="349" t="s">
        <v>89</v>
      </c>
      <c r="N6" s="359" t="s">
        <v>90</v>
      </c>
      <c r="O6" s="357"/>
      <c r="P6" s="357"/>
      <c r="Q6" s="357"/>
      <c r="R6" s="363"/>
      <c r="S6" s="357"/>
    </row>
    <row r="7" ht="16.5" customHeight="1" spans="1:19">
      <c r="A7" s="350">
        <v>1</v>
      </c>
      <c r="B7" s="350">
        <v>2</v>
      </c>
      <c r="C7" s="350">
        <v>3</v>
      </c>
      <c r="D7" s="350">
        <v>4</v>
      </c>
      <c r="E7" s="350">
        <v>5</v>
      </c>
      <c r="F7" s="350">
        <v>6</v>
      </c>
      <c r="G7" s="350">
        <v>7</v>
      </c>
      <c r="H7" s="350">
        <v>8</v>
      </c>
      <c r="I7" s="350">
        <v>9</v>
      </c>
      <c r="J7" s="350">
        <v>10</v>
      </c>
      <c r="K7" s="350">
        <v>11</v>
      </c>
      <c r="L7" s="350">
        <v>12</v>
      </c>
      <c r="M7" s="350">
        <v>13</v>
      </c>
      <c r="N7" s="350">
        <v>14</v>
      </c>
      <c r="O7" s="350">
        <v>15</v>
      </c>
      <c r="P7" s="350">
        <v>16</v>
      </c>
      <c r="Q7" s="350">
        <v>17</v>
      </c>
      <c r="R7" s="350">
        <v>18</v>
      </c>
      <c r="S7" s="130">
        <v>19</v>
      </c>
    </row>
    <row r="8" ht="16.5" customHeight="1" spans="1:19">
      <c r="A8" s="81">
        <v>302001</v>
      </c>
      <c r="B8" s="81" t="s">
        <v>91</v>
      </c>
      <c r="C8" s="351">
        <v>4801726.34</v>
      </c>
      <c r="D8" s="351">
        <v>4591878</v>
      </c>
      <c r="E8" s="352">
        <v>4591878</v>
      </c>
      <c r="F8" s="109" t="s">
        <v>92</v>
      </c>
      <c r="G8" s="109" t="s">
        <v>92</v>
      </c>
      <c r="H8" s="109" t="s">
        <v>92</v>
      </c>
      <c r="I8" s="109" t="s">
        <v>92</v>
      </c>
      <c r="J8" s="109" t="s">
        <v>92</v>
      </c>
      <c r="K8" s="109" t="s">
        <v>92</v>
      </c>
      <c r="L8" s="109" t="s">
        <v>92</v>
      </c>
      <c r="M8" s="109" t="s">
        <v>92</v>
      </c>
      <c r="N8" s="360" t="s">
        <v>92</v>
      </c>
      <c r="O8" s="351">
        <v>209848.34</v>
      </c>
      <c r="P8" s="351">
        <v>96718.4</v>
      </c>
      <c r="Q8" s="351"/>
      <c r="R8" s="351"/>
      <c r="S8" s="351">
        <v>113129.94</v>
      </c>
    </row>
    <row r="9" ht="16.5" customHeight="1" spans="1:19">
      <c r="A9" s="353" t="s">
        <v>77</v>
      </c>
      <c r="B9" s="354"/>
      <c r="C9" s="351">
        <v>4801726.34</v>
      </c>
      <c r="D9" s="351">
        <v>4591878</v>
      </c>
      <c r="E9" s="352">
        <v>4591878</v>
      </c>
      <c r="F9" s="109" t="s">
        <v>92</v>
      </c>
      <c r="G9" s="109" t="s">
        <v>92</v>
      </c>
      <c r="H9" s="109" t="s">
        <v>92</v>
      </c>
      <c r="I9" s="109" t="s">
        <v>92</v>
      </c>
      <c r="J9" s="109" t="s">
        <v>92</v>
      </c>
      <c r="K9" s="109" t="s">
        <v>92</v>
      </c>
      <c r="L9" s="109" t="s">
        <v>92</v>
      </c>
      <c r="M9" s="109" t="s">
        <v>92</v>
      </c>
      <c r="N9" s="360" t="s">
        <v>92</v>
      </c>
      <c r="O9" s="351">
        <v>209848.34</v>
      </c>
      <c r="P9" s="351">
        <v>96718.4</v>
      </c>
      <c r="Q9" s="351"/>
      <c r="R9" s="351"/>
      <c r="S9" s="351">
        <v>113129.94</v>
      </c>
    </row>
    <row r="10" customHeight="1" spans="19:19">
      <c r="S10" s="8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zoomScaleSheetLayoutView="60" topLeftCell="A7" workbookViewId="0">
      <selection activeCell="C20" sqref="C20"/>
    </sheetView>
  </sheetViews>
  <sheetFormatPr defaultColWidth="8.88571428571429" defaultRowHeight="14.25" customHeight="1"/>
  <cols>
    <col min="1" max="1" width="14.2857142857143" style="84" customWidth="1"/>
    <col min="2" max="2" width="37.8571428571429" style="84" customWidth="1"/>
    <col min="3" max="3" width="13" style="84" customWidth="1"/>
    <col min="4" max="4" width="15.4285714285714" style="84" customWidth="1"/>
    <col min="5" max="8" width="18.847619047619" style="84" customWidth="1"/>
    <col min="9" max="9" width="15.5714285714286" style="84" customWidth="1"/>
    <col min="10" max="10" width="14.1333333333333" style="84" customWidth="1"/>
    <col min="11" max="15" width="18.847619047619" style="84" customWidth="1"/>
    <col min="16" max="16" width="9.13333333333333" style="84" customWidth="1"/>
    <col min="17" max="16384" width="9.13333333333333" style="84"/>
  </cols>
  <sheetData>
    <row r="1" ht="15.75" customHeight="1" spans="1:14">
      <c r="A1" s="301" t="s">
        <v>93</v>
      </c>
      <c r="B1" s="86"/>
      <c r="C1" s="86"/>
      <c r="D1" s="86"/>
      <c r="E1" s="86"/>
      <c r="F1" s="86"/>
      <c r="G1" s="86"/>
      <c r="H1" s="86"/>
      <c r="I1" s="86"/>
      <c r="J1" s="86"/>
      <c r="K1" s="86"/>
      <c r="L1" s="86"/>
      <c r="M1" s="86"/>
      <c r="N1" s="86"/>
    </row>
    <row r="2" ht="28.5" customHeight="1" spans="1:15">
      <c r="A2" s="70" t="s">
        <v>4</v>
      </c>
      <c r="B2" s="70"/>
      <c r="C2" s="70"/>
      <c r="D2" s="70"/>
      <c r="E2" s="70"/>
      <c r="F2" s="70"/>
      <c r="G2" s="70"/>
      <c r="H2" s="70"/>
      <c r="I2" s="70"/>
      <c r="J2" s="70"/>
      <c r="K2" s="70"/>
      <c r="L2" s="70"/>
      <c r="M2" s="70"/>
      <c r="N2" s="70"/>
      <c r="O2" s="70"/>
    </row>
    <row r="3" ht="15" customHeight="1" spans="1:15">
      <c r="A3" s="331" t="s">
        <v>22</v>
      </c>
      <c r="B3" s="332"/>
      <c r="C3" s="134"/>
      <c r="D3" s="134"/>
      <c r="E3" s="134"/>
      <c r="F3" s="134"/>
      <c r="G3" s="134"/>
      <c r="H3" s="134"/>
      <c r="I3" s="134"/>
      <c r="J3" s="134"/>
      <c r="K3" s="134"/>
      <c r="L3" s="134"/>
      <c r="M3" s="90"/>
      <c r="N3" s="90"/>
      <c r="O3" s="169" t="s">
        <v>23</v>
      </c>
    </row>
    <row r="4" ht="17.25" customHeight="1" spans="1:15">
      <c r="A4" s="98" t="s">
        <v>94</v>
      </c>
      <c r="B4" s="98" t="s">
        <v>95</v>
      </c>
      <c r="C4" s="99" t="s">
        <v>77</v>
      </c>
      <c r="D4" s="119" t="s">
        <v>80</v>
      </c>
      <c r="E4" s="119"/>
      <c r="F4" s="119"/>
      <c r="G4" s="119" t="s">
        <v>81</v>
      </c>
      <c r="H4" s="119" t="s">
        <v>82</v>
      </c>
      <c r="I4" s="119" t="s">
        <v>96</v>
      </c>
      <c r="J4" s="119" t="s">
        <v>84</v>
      </c>
      <c r="K4" s="119"/>
      <c r="L4" s="119"/>
      <c r="M4" s="119"/>
      <c r="N4" s="119"/>
      <c r="O4" s="119"/>
    </row>
    <row r="5" ht="27" spans="1:15">
      <c r="A5" s="112"/>
      <c r="B5" s="112"/>
      <c r="C5" s="218"/>
      <c r="D5" s="119" t="s">
        <v>79</v>
      </c>
      <c r="E5" s="119" t="s">
        <v>97</v>
      </c>
      <c r="F5" s="119" t="s">
        <v>98</v>
      </c>
      <c r="G5" s="119"/>
      <c r="H5" s="119"/>
      <c r="I5" s="119"/>
      <c r="J5" s="119" t="s">
        <v>79</v>
      </c>
      <c r="K5" s="119" t="s">
        <v>99</v>
      </c>
      <c r="L5" s="119" t="s">
        <v>100</v>
      </c>
      <c r="M5" s="119" t="s">
        <v>101</v>
      </c>
      <c r="N5" s="119" t="s">
        <v>102</v>
      </c>
      <c r="O5" s="119" t="s">
        <v>103</v>
      </c>
    </row>
    <row r="6" ht="16.5" customHeight="1" spans="1:15">
      <c r="A6" s="113">
        <v>1</v>
      </c>
      <c r="B6" s="113">
        <v>2</v>
      </c>
      <c r="C6" s="113">
        <v>3</v>
      </c>
      <c r="D6" s="113">
        <v>4</v>
      </c>
      <c r="E6" s="113">
        <v>5</v>
      </c>
      <c r="F6" s="113">
        <v>6</v>
      </c>
      <c r="G6" s="113">
        <v>7</v>
      </c>
      <c r="H6" s="113">
        <v>8</v>
      </c>
      <c r="I6" s="113">
        <v>9</v>
      </c>
      <c r="J6" s="113">
        <v>10</v>
      </c>
      <c r="K6" s="113">
        <v>11</v>
      </c>
      <c r="L6" s="113">
        <v>12</v>
      </c>
      <c r="M6" s="113">
        <v>13</v>
      </c>
      <c r="N6" s="113">
        <v>14</v>
      </c>
      <c r="O6" s="113">
        <v>15</v>
      </c>
    </row>
    <row r="7" ht="20.25" customHeight="1" spans="1:15">
      <c r="A7" s="235" t="s">
        <v>104</v>
      </c>
      <c r="B7" s="235" t="s">
        <v>105</v>
      </c>
      <c r="C7" s="333">
        <v>3807034.34</v>
      </c>
      <c r="D7" s="334">
        <f>F7+E7</f>
        <v>3693904.4</v>
      </c>
      <c r="E7" s="139">
        <v>2653786</v>
      </c>
      <c r="F7" s="139">
        <v>1040118.4</v>
      </c>
      <c r="G7" s="139"/>
      <c r="H7" s="139"/>
      <c r="I7" s="139" t="s">
        <v>92</v>
      </c>
      <c r="J7" s="139">
        <v>113129.94</v>
      </c>
      <c r="K7" s="139" t="s">
        <v>92</v>
      </c>
      <c r="L7" s="139" t="s">
        <v>92</v>
      </c>
      <c r="M7" s="139">
        <v>113129.94</v>
      </c>
      <c r="N7" s="139" t="s">
        <v>92</v>
      </c>
      <c r="O7" s="139" t="s">
        <v>92</v>
      </c>
    </row>
    <row r="8" ht="17.25" customHeight="1" spans="1:15">
      <c r="A8" s="335" t="s">
        <v>106</v>
      </c>
      <c r="B8" s="335" t="s">
        <v>107</v>
      </c>
      <c r="C8" s="333">
        <v>50000</v>
      </c>
      <c r="D8" s="334">
        <f t="shared" ref="D8:D33" si="0">F8+E8</f>
        <v>50000</v>
      </c>
      <c r="E8" s="336"/>
      <c r="F8" s="336">
        <v>50000</v>
      </c>
      <c r="G8" s="336"/>
      <c r="H8" s="336"/>
      <c r="I8" s="336"/>
      <c r="J8" s="336"/>
      <c r="K8" s="336"/>
      <c r="L8" s="336"/>
      <c r="M8" s="336"/>
      <c r="N8" s="336"/>
      <c r="O8" s="336"/>
    </row>
    <row r="9" ht="17.25" customHeight="1" spans="1:15">
      <c r="A9" s="337" t="s">
        <v>108</v>
      </c>
      <c r="B9" s="337" t="s">
        <v>109</v>
      </c>
      <c r="C9" s="333">
        <v>50000</v>
      </c>
      <c r="D9" s="334">
        <f t="shared" si="0"/>
        <v>50000</v>
      </c>
      <c r="E9" s="336"/>
      <c r="F9" s="336">
        <v>50000</v>
      </c>
      <c r="G9" s="336"/>
      <c r="H9" s="336"/>
      <c r="I9" s="336"/>
      <c r="J9" s="336"/>
      <c r="K9" s="336"/>
      <c r="L9" s="336"/>
      <c r="M9" s="336"/>
      <c r="N9" s="336"/>
      <c r="O9" s="336"/>
    </row>
    <row r="10" ht="17.25" customHeight="1" spans="1:15">
      <c r="A10" s="335" t="s">
        <v>110</v>
      </c>
      <c r="B10" s="335" t="s">
        <v>111</v>
      </c>
      <c r="C10" s="333">
        <v>3757034.34</v>
      </c>
      <c r="D10" s="334">
        <f t="shared" si="0"/>
        <v>3643904.4</v>
      </c>
      <c r="E10" s="336">
        <v>2653786</v>
      </c>
      <c r="F10" s="336">
        <v>990118.4</v>
      </c>
      <c r="G10" s="336"/>
      <c r="H10" s="336"/>
      <c r="I10" s="336"/>
      <c r="J10" s="336">
        <v>113129.94</v>
      </c>
      <c r="K10" s="336"/>
      <c r="L10" s="336"/>
      <c r="M10" s="336">
        <v>113129.94</v>
      </c>
      <c r="N10" s="336"/>
      <c r="O10" s="336"/>
    </row>
    <row r="11" ht="17.25" customHeight="1" spans="1:15">
      <c r="A11" s="337" t="s">
        <v>112</v>
      </c>
      <c r="B11" s="337" t="s">
        <v>113</v>
      </c>
      <c r="C11" s="333">
        <v>2363635</v>
      </c>
      <c r="D11" s="334">
        <f t="shared" si="0"/>
        <v>2363635</v>
      </c>
      <c r="E11" s="336">
        <v>2363635</v>
      </c>
      <c r="F11" s="336"/>
      <c r="G11" s="336"/>
      <c r="H11" s="336"/>
      <c r="I11" s="336"/>
      <c r="J11" s="336"/>
      <c r="K11" s="336"/>
      <c r="L11" s="336"/>
      <c r="M11" s="336"/>
      <c r="N11" s="336"/>
      <c r="O11" s="336"/>
    </row>
    <row r="12" ht="17.25" customHeight="1" spans="1:15">
      <c r="A12" s="337" t="s">
        <v>114</v>
      </c>
      <c r="B12" s="337" t="s">
        <v>109</v>
      </c>
      <c r="C12" s="333">
        <v>1093129.94</v>
      </c>
      <c r="D12" s="334">
        <f t="shared" si="0"/>
        <v>980000</v>
      </c>
      <c r="E12" s="336"/>
      <c r="F12" s="336">
        <v>980000</v>
      </c>
      <c r="G12" s="336"/>
      <c r="H12" s="336"/>
      <c r="I12" s="336"/>
      <c r="J12" s="336">
        <v>113129.94</v>
      </c>
      <c r="K12" s="336"/>
      <c r="L12" s="336"/>
      <c r="M12" s="336">
        <v>113129.94</v>
      </c>
      <c r="N12" s="336"/>
      <c r="O12" s="336"/>
    </row>
    <row r="13" ht="17.25" customHeight="1" spans="1:15">
      <c r="A13" s="337" t="s">
        <v>115</v>
      </c>
      <c r="B13" s="337" t="s">
        <v>116</v>
      </c>
      <c r="C13" s="333">
        <v>290151</v>
      </c>
      <c r="D13" s="334">
        <f t="shared" si="0"/>
        <v>290151</v>
      </c>
      <c r="E13" s="336">
        <v>290151</v>
      </c>
      <c r="F13" s="336"/>
      <c r="G13" s="336"/>
      <c r="H13" s="336"/>
      <c r="I13" s="336"/>
      <c r="J13" s="336"/>
      <c r="K13" s="336"/>
      <c r="L13" s="336"/>
      <c r="M13" s="336"/>
      <c r="N13" s="336"/>
      <c r="O13" s="336"/>
    </row>
    <row r="14" ht="17.25" customHeight="1" spans="1:15">
      <c r="A14" s="337" t="s">
        <v>117</v>
      </c>
      <c r="B14" s="337" t="s">
        <v>111</v>
      </c>
      <c r="C14" s="333">
        <v>10118.4</v>
      </c>
      <c r="D14" s="334">
        <f t="shared" si="0"/>
        <v>10118.4</v>
      </c>
      <c r="E14" s="336"/>
      <c r="F14" s="336">
        <v>10118.4</v>
      </c>
      <c r="G14" s="336"/>
      <c r="H14" s="336"/>
      <c r="I14" s="336"/>
      <c r="J14" s="336"/>
      <c r="K14" s="336"/>
      <c r="L14" s="336"/>
      <c r="M14" s="336"/>
      <c r="N14" s="336"/>
      <c r="O14" s="336"/>
    </row>
    <row r="15" ht="17.25" customHeight="1" spans="1:15">
      <c r="A15" s="235" t="s">
        <v>118</v>
      </c>
      <c r="B15" s="235" t="s">
        <v>119</v>
      </c>
      <c r="C15" s="333">
        <v>86600</v>
      </c>
      <c r="D15" s="334">
        <f t="shared" si="0"/>
        <v>86600</v>
      </c>
      <c r="E15" s="336"/>
      <c r="F15" s="336">
        <v>86600</v>
      </c>
      <c r="G15" s="336"/>
      <c r="H15" s="336"/>
      <c r="I15" s="336"/>
      <c r="J15" s="336"/>
      <c r="K15" s="336"/>
      <c r="L15" s="336"/>
      <c r="M15" s="336"/>
      <c r="N15" s="336"/>
      <c r="O15" s="336"/>
    </row>
    <row r="16" ht="17.25" customHeight="1" spans="1:15">
      <c r="A16" s="335" t="s">
        <v>120</v>
      </c>
      <c r="B16" s="335" t="s">
        <v>121</v>
      </c>
      <c r="C16" s="333">
        <v>86600</v>
      </c>
      <c r="D16" s="334">
        <f t="shared" si="0"/>
        <v>86600</v>
      </c>
      <c r="E16" s="336"/>
      <c r="F16" s="336">
        <v>86600</v>
      </c>
      <c r="G16" s="336"/>
      <c r="H16" s="336"/>
      <c r="I16" s="336"/>
      <c r="J16" s="336"/>
      <c r="K16" s="336"/>
      <c r="L16" s="336"/>
      <c r="M16" s="336"/>
      <c r="N16" s="336"/>
      <c r="O16" s="336"/>
    </row>
    <row r="17" ht="17.25" customHeight="1" spans="1:15">
      <c r="A17" s="337" t="s">
        <v>122</v>
      </c>
      <c r="B17" s="337" t="s">
        <v>123</v>
      </c>
      <c r="C17" s="333">
        <v>36600</v>
      </c>
      <c r="D17" s="334">
        <f t="shared" si="0"/>
        <v>36600</v>
      </c>
      <c r="E17" s="336"/>
      <c r="F17" s="336">
        <v>36600</v>
      </c>
      <c r="G17" s="336"/>
      <c r="H17" s="336"/>
      <c r="I17" s="336"/>
      <c r="J17" s="336"/>
      <c r="K17" s="336"/>
      <c r="L17" s="336"/>
      <c r="M17" s="336"/>
      <c r="N17" s="336"/>
      <c r="O17" s="336"/>
    </row>
    <row r="18" ht="17.25" customHeight="1" spans="1:15">
      <c r="A18" s="337" t="s">
        <v>124</v>
      </c>
      <c r="B18" s="337" t="s">
        <v>121</v>
      </c>
      <c r="C18" s="333">
        <v>50000</v>
      </c>
      <c r="D18" s="334">
        <f t="shared" si="0"/>
        <v>50000</v>
      </c>
      <c r="E18" s="336"/>
      <c r="F18" s="336">
        <v>50000</v>
      </c>
      <c r="G18" s="336"/>
      <c r="H18" s="336"/>
      <c r="I18" s="336"/>
      <c r="J18" s="336"/>
      <c r="K18" s="336"/>
      <c r="L18" s="336"/>
      <c r="M18" s="336"/>
      <c r="N18" s="336"/>
      <c r="O18" s="336"/>
    </row>
    <row r="19" ht="17.25" customHeight="1" spans="1:15">
      <c r="A19" s="235" t="s">
        <v>125</v>
      </c>
      <c r="B19" s="235" t="s">
        <v>126</v>
      </c>
      <c r="C19" s="333">
        <v>483874</v>
      </c>
      <c r="D19" s="334">
        <f t="shared" si="0"/>
        <v>483874</v>
      </c>
      <c r="E19" s="336">
        <v>483874</v>
      </c>
      <c r="F19" s="336"/>
      <c r="G19" s="336"/>
      <c r="H19" s="336"/>
      <c r="I19" s="336"/>
      <c r="J19" s="336"/>
      <c r="K19" s="336"/>
      <c r="L19" s="336"/>
      <c r="M19" s="336"/>
      <c r="N19" s="336"/>
      <c r="O19" s="336"/>
    </row>
    <row r="20" ht="17.25" customHeight="1" spans="1:15">
      <c r="A20" s="335" t="s">
        <v>127</v>
      </c>
      <c r="B20" s="335" t="s">
        <v>128</v>
      </c>
      <c r="C20" s="333">
        <v>483874</v>
      </c>
      <c r="D20" s="334">
        <f t="shared" si="0"/>
        <v>483874</v>
      </c>
      <c r="E20" s="336">
        <v>483874</v>
      </c>
      <c r="F20" s="336"/>
      <c r="G20" s="336"/>
      <c r="H20" s="336"/>
      <c r="I20" s="336"/>
      <c r="J20" s="336"/>
      <c r="K20" s="336"/>
      <c r="L20" s="336"/>
      <c r="M20" s="336"/>
      <c r="N20" s="336"/>
      <c r="O20" s="336"/>
    </row>
    <row r="21" ht="17.25" customHeight="1" spans="1:15">
      <c r="A21" s="337" t="s">
        <v>129</v>
      </c>
      <c r="B21" s="337" t="s">
        <v>130</v>
      </c>
      <c r="C21" s="333">
        <v>162600</v>
      </c>
      <c r="D21" s="334">
        <f t="shared" si="0"/>
        <v>162600</v>
      </c>
      <c r="E21" s="336">
        <v>162600</v>
      </c>
      <c r="F21" s="336"/>
      <c r="G21" s="336"/>
      <c r="H21" s="336"/>
      <c r="I21" s="336"/>
      <c r="J21" s="336"/>
      <c r="K21" s="336"/>
      <c r="L21" s="336"/>
      <c r="M21" s="336"/>
      <c r="N21" s="336"/>
      <c r="O21" s="336"/>
    </row>
    <row r="22" ht="17.25" customHeight="1" spans="1:15">
      <c r="A22" s="337" t="s">
        <v>131</v>
      </c>
      <c r="B22" s="337" t="s">
        <v>132</v>
      </c>
      <c r="C22" s="333">
        <v>217360</v>
      </c>
      <c r="D22" s="334">
        <f t="shared" si="0"/>
        <v>217360</v>
      </c>
      <c r="E22" s="336">
        <v>217360</v>
      </c>
      <c r="F22" s="336"/>
      <c r="G22" s="336"/>
      <c r="H22" s="336"/>
      <c r="I22" s="336"/>
      <c r="J22" s="336"/>
      <c r="K22" s="336"/>
      <c r="L22" s="336"/>
      <c r="M22" s="336"/>
      <c r="N22" s="336"/>
      <c r="O22" s="336"/>
    </row>
    <row r="23" ht="17.25" customHeight="1" spans="1:15">
      <c r="A23" s="337" t="s">
        <v>133</v>
      </c>
      <c r="B23" s="337" t="s">
        <v>134</v>
      </c>
      <c r="C23" s="333">
        <v>103914</v>
      </c>
      <c r="D23" s="334">
        <f t="shared" si="0"/>
        <v>103914</v>
      </c>
      <c r="E23" s="336">
        <v>103914</v>
      </c>
      <c r="F23" s="336"/>
      <c r="G23" s="336"/>
      <c r="H23" s="336"/>
      <c r="I23" s="336"/>
      <c r="J23" s="336"/>
      <c r="K23" s="336"/>
      <c r="L23" s="336"/>
      <c r="M23" s="336"/>
      <c r="N23" s="336"/>
      <c r="O23" s="336"/>
    </row>
    <row r="24" ht="17.25" customHeight="1" spans="1:15">
      <c r="A24" s="235" t="s">
        <v>135</v>
      </c>
      <c r="B24" s="235" t="s">
        <v>136</v>
      </c>
      <c r="C24" s="333">
        <v>205710</v>
      </c>
      <c r="D24" s="334">
        <f t="shared" si="0"/>
        <v>205710</v>
      </c>
      <c r="E24" s="336">
        <v>205710</v>
      </c>
      <c r="F24" s="336"/>
      <c r="G24" s="336"/>
      <c r="H24" s="336"/>
      <c r="I24" s="336"/>
      <c r="J24" s="336"/>
      <c r="K24" s="336"/>
      <c r="L24" s="336"/>
      <c r="M24" s="336"/>
      <c r="N24" s="336"/>
      <c r="O24" s="336"/>
    </row>
    <row r="25" ht="17.25" customHeight="1" spans="1:15">
      <c r="A25" s="335" t="s">
        <v>137</v>
      </c>
      <c r="B25" s="335" t="s">
        <v>138</v>
      </c>
      <c r="C25" s="333">
        <v>205710</v>
      </c>
      <c r="D25" s="334">
        <f t="shared" si="0"/>
        <v>205710</v>
      </c>
      <c r="E25" s="336">
        <v>205710</v>
      </c>
      <c r="F25" s="336"/>
      <c r="G25" s="336"/>
      <c r="H25" s="336"/>
      <c r="I25" s="336"/>
      <c r="J25" s="336"/>
      <c r="K25" s="336"/>
      <c r="L25" s="336"/>
      <c r="M25" s="336"/>
      <c r="N25" s="336"/>
      <c r="O25" s="336"/>
    </row>
    <row r="26" ht="17.25" customHeight="1" spans="1:15">
      <c r="A26" s="337" t="s">
        <v>139</v>
      </c>
      <c r="B26" s="337" t="s">
        <v>140</v>
      </c>
      <c r="C26" s="333">
        <v>92640</v>
      </c>
      <c r="D26" s="334">
        <f t="shared" si="0"/>
        <v>92640</v>
      </c>
      <c r="E26" s="336">
        <v>92640</v>
      </c>
      <c r="F26" s="336"/>
      <c r="G26" s="336"/>
      <c r="H26" s="336"/>
      <c r="I26" s="336"/>
      <c r="J26" s="336"/>
      <c r="K26" s="336"/>
      <c r="L26" s="336"/>
      <c r="M26" s="336"/>
      <c r="N26" s="336"/>
      <c r="O26" s="336"/>
    </row>
    <row r="27" ht="17.25" customHeight="1" spans="1:15">
      <c r="A27" s="337" t="s">
        <v>141</v>
      </c>
      <c r="B27" s="337" t="s">
        <v>142</v>
      </c>
      <c r="C27" s="333">
        <v>19840</v>
      </c>
      <c r="D27" s="334">
        <f t="shared" si="0"/>
        <v>19840</v>
      </c>
      <c r="E27" s="336">
        <v>19840</v>
      </c>
      <c r="F27" s="336"/>
      <c r="G27" s="336"/>
      <c r="H27" s="336"/>
      <c r="I27" s="336"/>
      <c r="J27" s="336"/>
      <c r="K27" s="336"/>
      <c r="L27" s="336"/>
      <c r="M27" s="336"/>
      <c r="N27" s="336"/>
      <c r="O27" s="336"/>
    </row>
    <row r="28" ht="17.25" customHeight="1" spans="1:15">
      <c r="A28" s="337" t="s">
        <v>143</v>
      </c>
      <c r="B28" s="337" t="s">
        <v>144</v>
      </c>
      <c r="C28" s="333">
        <v>90480</v>
      </c>
      <c r="D28" s="334">
        <f t="shared" si="0"/>
        <v>90480</v>
      </c>
      <c r="E28" s="336">
        <v>90480</v>
      </c>
      <c r="F28" s="336"/>
      <c r="G28" s="336"/>
      <c r="H28" s="336"/>
      <c r="I28" s="336"/>
      <c r="J28" s="336"/>
      <c r="K28" s="336"/>
      <c r="L28" s="336"/>
      <c r="M28" s="336"/>
      <c r="N28" s="336"/>
      <c r="O28" s="336"/>
    </row>
    <row r="29" ht="17.25" customHeight="1" spans="1:15">
      <c r="A29" s="337" t="s">
        <v>145</v>
      </c>
      <c r="B29" s="337" t="s">
        <v>146</v>
      </c>
      <c r="C29" s="333">
        <v>2750</v>
      </c>
      <c r="D29" s="334">
        <f t="shared" si="0"/>
        <v>2750</v>
      </c>
      <c r="E29" s="336">
        <v>2750</v>
      </c>
      <c r="F29" s="336"/>
      <c r="G29" s="336"/>
      <c r="H29" s="336"/>
      <c r="I29" s="336"/>
      <c r="J29" s="336"/>
      <c r="K29" s="336"/>
      <c r="L29" s="336"/>
      <c r="M29" s="336"/>
      <c r="N29" s="336"/>
      <c r="O29" s="336"/>
    </row>
    <row r="30" ht="17.25" customHeight="1" spans="1:15">
      <c r="A30" s="235" t="s">
        <v>147</v>
      </c>
      <c r="B30" s="235" t="s">
        <v>148</v>
      </c>
      <c r="C30" s="333">
        <v>218508</v>
      </c>
      <c r="D30" s="334">
        <f t="shared" si="0"/>
        <v>218508</v>
      </c>
      <c r="E30" s="336">
        <v>218508</v>
      </c>
      <c r="F30" s="336"/>
      <c r="G30" s="336"/>
      <c r="H30" s="336"/>
      <c r="I30" s="336"/>
      <c r="J30" s="336"/>
      <c r="K30" s="336"/>
      <c r="L30" s="336"/>
      <c r="M30" s="336"/>
      <c r="N30" s="336"/>
      <c r="O30" s="336"/>
    </row>
    <row r="31" ht="17.25" customHeight="1" spans="1:15">
      <c r="A31" s="335" t="s">
        <v>149</v>
      </c>
      <c r="B31" s="335" t="s">
        <v>150</v>
      </c>
      <c r="C31" s="333">
        <v>218508</v>
      </c>
      <c r="D31" s="334">
        <f t="shared" si="0"/>
        <v>218508</v>
      </c>
      <c r="E31" s="336">
        <v>218508</v>
      </c>
      <c r="F31" s="336"/>
      <c r="G31" s="336"/>
      <c r="H31" s="336"/>
      <c r="I31" s="336"/>
      <c r="J31" s="336"/>
      <c r="K31" s="336"/>
      <c r="L31" s="336"/>
      <c r="M31" s="336"/>
      <c r="N31" s="336"/>
      <c r="O31" s="336"/>
    </row>
    <row r="32" ht="17.25" customHeight="1" spans="1:15">
      <c r="A32" s="337" t="s">
        <v>151</v>
      </c>
      <c r="B32" s="337" t="s">
        <v>152</v>
      </c>
      <c r="C32" s="333">
        <v>218508</v>
      </c>
      <c r="D32" s="334">
        <f t="shared" si="0"/>
        <v>218508</v>
      </c>
      <c r="E32" s="336">
        <v>218508</v>
      </c>
      <c r="F32" s="336"/>
      <c r="G32" s="336"/>
      <c r="H32" s="336"/>
      <c r="I32" s="336"/>
      <c r="J32" s="336"/>
      <c r="K32" s="336"/>
      <c r="L32" s="336"/>
      <c r="M32" s="336"/>
      <c r="N32" s="336"/>
      <c r="O32" s="336"/>
    </row>
    <row r="33" ht="17.25" customHeight="1" spans="1:15">
      <c r="A33" s="261" t="s">
        <v>153</v>
      </c>
      <c r="B33" s="338" t="s">
        <v>153</v>
      </c>
      <c r="C33" s="299">
        <v>4801726.34</v>
      </c>
      <c r="D33" s="334">
        <f t="shared" si="0"/>
        <v>4688596.4</v>
      </c>
      <c r="E33" s="339">
        <v>3561878</v>
      </c>
      <c r="F33" s="339">
        <v>1126718.4</v>
      </c>
      <c r="G33" s="339"/>
      <c r="H33" s="339"/>
      <c r="I33" s="339" t="s">
        <v>92</v>
      </c>
      <c r="J33" s="339">
        <v>113129.94</v>
      </c>
      <c r="K33" s="339" t="s">
        <v>92</v>
      </c>
      <c r="L33" s="339" t="s">
        <v>92</v>
      </c>
      <c r="M33" s="339">
        <v>113129.94</v>
      </c>
      <c r="N33" s="339" t="s">
        <v>92</v>
      </c>
      <c r="O33" s="339" t="s">
        <v>92</v>
      </c>
    </row>
    <row r="34" customHeight="1" spans="4:8">
      <c r="D34" s="314"/>
      <c r="H34" s="314"/>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B7" sqref="B7"/>
    </sheetView>
  </sheetViews>
  <sheetFormatPr defaultColWidth="8.88571428571429" defaultRowHeight="14.25" customHeight="1" outlineLevelCol="3"/>
  <cols>
    <col min="1" max="1" width="49.2857142857143" style="67" customWidth="1"/>
    <col min="2" max="2" width="38.847619047619" style="67" customWidth="1"/>
    <col min="3" max="3" width="48.5714285714286" style="67" customWidth="1"/>
    <col min="4" max="4" width="36.4285714285714" style="67" customWidth="1"/>
    <col min="5" max="5" width="9.13333333333333" style="68" customWidth="1"/>
    <col min="6" max="16384" width="9.13333333333333" style="68"/>
  </cols>
  <sheetData>
    <row r="1" customHeight="1" spans="1:4">
      <c r="A1" s="315" t="s">
        <v>154</v>
      </c>
      <c r="B1" s="315"/>
      <c r="C1" s="315"/>
      <c r="D1" s="161"/>
    </row>
    <row r="2" ht="31.5" customHeight="1" spans="1:4">
      <c r="A2" s="69" t="s">
        <v>5</v>
      </c>
      <c r="B2" s="316"/>
      <c r="C2" s="316"/>
      <c r="D2" s="316"/>
    </row>
    <row r="3" ht="17.25" customHeight="1" spans="1:4">
      <c r="A3" s="172" t="s">
        <v>22</v>
      </c>
      <c r="B3" s="317"/>
      <c r="C3" s="317"/>
      <c r="D3" s="163" t="s">
        <v>23</v>
      </c>
    </row>
    <row r="4" ht="19.5" customHeight="1" spans="1:4">
      <c r="A4" s="93" t="s">
        <v>24</v>
      </c>
      <c r="B4" s="174"/>
      <c r="C4" s="93" t="s">
        <v>25</v>
      </c>
      <c r="D4" s="174"/>
    </row>
    <row r="5" ht="21.75" customHeight="1" spans="1:4">
      <c r="A5" s="92" t="s">
        <v>26</v>
      </c>
      <c r="B5" s="318" t="s">
        <v>27</v>
      </c>
      <c r="C5" s="92" t="s">
        <v>155</v>
      </c>
      <c r="D5" s="318" t="s">
        <v>27</v>
      </c>
    </row>
    <row r="6" ht="17.25" customHeight="1" spans="1:4">
      <c r="A6" s="96"/>
      <c r="B6" s="112"/>
      <c r="C6" s="96"/>
      <c r="D6" s="112"/>
    </row>
    <row r="7" ht="17.25" customHeight="1" spans="1:4">
      <c r="A7" s="319" t="s">
        <v>156</v>
      </c>
      <c r="B7" s="299">
        <v>4591878</v>
      </c>
      <c r="C7" s="320" t="s">
        <v>157</v>
      </c>
      <c r="D7" s="321">
        <v>4688596.4</v>
      </c>
    </row>
    <row r="8" ht="17.25" customHeight="1" spans="1:4">
      <c r="A8" s="322" t="s">
        <v>158</v>
      </c>
      <c r="B8" s="299">
        <v>4591878</v>
      </c>
      <c r="C8" s="320" t="s">
        <v>159</v>
      </c>
      <c r="D8" s="321">
        <v>3693904.4</v>
      </c>
    </row>
    <row r="9" ht="17.25" customHeight="1" spans="1:4">
      <c r="A9" s="322" t="s">
        <v>160</v>
      </c>
      <c r="B9" s="299"/>
      <c r="C9" s="320" t="s">
        <v>161</v>
      </c>
      <c r="D9" s="321"/>
    </row>
    <row r="10" ht="17.25" customHeight="1" spans="1:4">
      <c r="A10" s="322" t="s">
        <v>162</v>
      </c>
      <c r="B10" s="299"/>
      <c r="C10" s="320" t="s">
        <v>163</v>
      </c>
      <c r="D10" s="321"/>
    </row>
    <row r="11" ht="17.25" customHeight="1" spans="1:4">
      <c r="A11" s="322" t="s">
        <v>164</v>
      </c>
      <c r="B11" s="299">
        <v>96718.4</v>
      </c>
      <c r="C11" s="320" t="s">
        <v>165</v>
      </c>
      <c r="D11" s="321">
        <v>86600</v>
      </c>
    </row>
    <row r="12" ht="17.25" customHeight="1" spans="1:4">
      <c r="A12" s="322" t="s">
        <v>158</v>
      </c>
      <c r="B12" s="299">
        <v>96718.4</v>
      </c>
      <c r="C12" s="320" t="s">
        <v>166</v>
      </c>
      <c r="D12" s="321"/>
    </row>
    <row r="13" ht="17.25" customHeight="1" spans="1:4">
      <c r="A13" s="323" t="s">
        <v>160</v>
      </c>
      <c r="B13" s="324"/>
      <c r="C13" s="320" t="s">
        <v>167</v>
      </c>
      <c r="D13" s="321"/>
    </row>
    <row r="14" ht="17.25" customHeight="1" spans="1:4">
      <c r="A14" s="323" t="s">
        <v>162</v>
      </c>
      <c r="B14" s="324"/>
      <c r="C14" s="320" t="s">
        <v>168</v>
      </c>
      <c r="D14" s="321"/>
    </row>
    <row r="15" ht="17.25" customHeight="1" spans="1:4">
      <c r="A15" s="322"/>
      <c r="B15" s="324"/>
      <c r="C15" s="320" t="s">
        <v>169</v>
      </c>
      <c r="D15" s="321">
        <v>483874</v>
      </c>
    </row>
    <row r="16" ht="17.25" customHeight="1" spans="1:4">
      <c r="A16" s="322"/>
      <c r="B16" s="299"/>
      <c r="C16" s="320" t="s">
        <v>170</v>
      </c>
      <c r="D16" s="321">
        <v>205710</v>
      </c>
    </row>
    <row r="17" ht="17.25" customHeight="1" spans="1:4">
      <c r="A17" s="322"/>
      <c r="B17" s="325"/>
      <c r="C17" s="320" t="s">
        <v>171</v>
      </c>
      <c r="D17" s="321"/>
    </row>
    <row r="18" ht="17.25" customHeight="1" spans="1:4">
      <c r="A18" s="323"/>
      <c r="B18" s="325"/>
      <c r="C18" s="320" t="s">
        <v>172</v>
      </c>
      <c r="D18" s="321"/>
    </row>
    <row r="19" ht="17.25" customHeight="1" spans="1:4">
      <c r="A19" s="323"/>
      <c r="B19" s="326"/>
      <c r="C19" s="320" t="s">
        <v>173</v>
      </c>
      <c r="D19" s="321"/>
    </row>
    <row r="20" ht="17.25" customHeight="1" spans="1:4">
      <c r="A20" s="327"/>
      <c r="B20" s="326"/>
      <c r="C20" s="320" t="s">
        <v>174</v>
      </c>
      <c r="D20" s="321"/>
    </row>
    <row r="21" ht="17.25" customHeight="1" spans="1:4">
      <c r="A21" s="327"/>
      <c r="B21" s="326"/>
      <c r="C21" s="320" t="s">
        <v>175</v>
      </c>
      <c r="D21" s="321"/>
    </row>
    <row r="22" ht="17.25" customHeight="1" spans="1:4">
      <c r="A22" s="327"/>
      <c r="B22" s="326"/>
      <c r="C22" s="320" t="s">
        <v>176</v>
      </c>
      <c r="D22" s="321"/>
    </row>
    <row r="23" ht="17.25" customHeight="1" spans="1:4">
      <c r="A23" s="327"/>
      <c r="B23" s="326"/>
      <c r="C23" s="320" t="s">
        <v>177</v>
      </c>
      <c r="D23" s="321"/>
    </row>
    <row r="24" ht="17.25" customHeight="1" spans="1:4">
      <c r="A24" s="327"/>
      <c r="B24" s="326"/>
      <c r="C24" s="320" t="s">
        <v>178</v>
      </c>
      <c r="D24" s="321"/>
    </row>
    <row r="25" ht="17.25" customHeight="1" spans="1:4">
      <c r="A25" s="327"/>
      <c r="B25" s="326"/>
      <c r="C25" s="320" t="s">
        <v>179</v>
      </c>
      <c r="D25" s="321"/>
    </row>
    <row r="26" ht="17.25" customHeight="1" spans="1:4">
      <c r="A26" s="327"/>
      <c r="B26" s="326"/>
      <c r="C26" s="320" t="s">
        <v>180</v>
      </c>
      <c r="D26" s="321">
        <v>218508</v>
      </c>
    </row>
    <row r="27" ht="17.25" customHeight="1" spans="1:4">
      <c r="A27" s="327"/>
      <c r="B27" s="326"/>
      <c r="C27" s="320" t="s">
        <v>181</v>
      </c>
      <c r="D27" s="321"/>
    </row>
    <row r="28" ht="17.25" customHeight="1" spans="1:4">
      <c r="A28" s="327"/>
      <c r="B28" s="326"/>
      <c r="C28" s="320" t="s">
        <v>182</v>
      </c>
      <c r="D28" s="321"/>
    </row>
    <row r="29" ht="17.25" customHeight="1" spans="1:4">
      <c r="A29" s="327"/>
      <c r="B29" s="326"/>
      <c r="C29" s="320" t="s">
        <v>183</v>
      </c>
      <c r="D29" s="321"/>
    </row>
    <row r="30" ht="17.25" customHeight="1" spans="1:4">
      <c r="A30" s="327"/>
      <c r="B30" s="326"/>
      <c r="C30" s="320" t="s">
        <v>184</v>
      </c>
      <c r="D30" s="321"/>
    </row>
    <row r="31" customHeight="1" spans="1:4">
      <c r="A31" s="328"/>
      <c r="B31" s="325"/>
      <c r="C31" s="320" t="s">
        <v>185</v>
      </c>
      <c r="D31" s="321"/>
    </row>
    <row r="32" customHeight="1" spans="1:4">
      <c r="A32" s="328"/>
      <c r="B32" s="325"/>
      <c r="C32" s="320" t="s">
        <v>186</v>
      </c>
      <c r="D32" s="321"/>
    </row>
    <row r="33" customHeight="1" spans="1:4">
      <c r="A33" s="328"/>
      <c r="B33" s="325"/>
      <c r="C33" s="320" t="s">
        <v>187</v>
      </c>
      <c r="D33" s="321"/>
    </row>
    <row r="34" customHeight="1" spans="1:4">
      <c r="A34" s="328"/>
      <c r="B34" s="325"/>
      <c r="C34" s="323" t="s">
        <v>188</v>
      </c>
      <c r="D34" s="329"/>
    </row>
    <row r="35" ht="17.25" customHeight="1" spans="1:4">
      <c r="A35" s="330" t="s">
        <v>189</v>
      </c>
      <c r="B35" s="325">
        <v>4688596.4</v>
      </c>
      <c r="C35" s="328" t="s">
        <v>73</v>
      </c>
      <c r="D35" s="325">
        <v>4688596.4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zoomScaleSheetLayoutView="60" topLeftCell="A7" workbookViewId="0">
      <selection activeCell="D22" sqref="D22"/>
    </sheetView>
  </sheetViews>
  <sheetFormatPr defaultColWidth="8.88571428571429" defaultRowHeight="14.25" customHeight="1" outlineLevelCol="6"/>
  <cols>
    <col min="1" max="1" width="20.1333333333333" style="166" customWidth="1"/>
    <col min="2" max="2" width="44" style="166" customWidth="1"/>
    <col min="3" max="3" width="24.2857142857143" style="84" customWidth="1"/>
    <col min="4" max="4" width="16.5714285714286" style="84" customWidth="1"/>
    <col min="5" max="7" width="24.2857142857143" style="84" customWidth="1"/>
    <col min="8" max="8" width="9.13333333333333" style="84" customWidth="1"/>
    <col min="9" max="16384" width="9.13333333333333" style="84"/>
  </cols>
  <sheetData>
    <row r="1" ht="12" customHeight="1" spans="1:6">
      <c r="A1" s="301" t="s">
        <v>190</v>
      </c>
      <c r="D1" s="302"/>
      <c r="F1" s="87"/>
    </row>
    <row r="2" ht="39" customHeight="1" spans="1:7">
      <c r="A2" s="171" t="s">
        <v>6</v>
      </c>
      <c r="B2" s="171"/>
      <c r="C2" s="171"/>
      <c r="D2" s="171"/>
      <c r="E2" s="171"/>
      <c r="F2" s="171"/>
      <c r="G2" s="171"/>
    </row>
    <row r="3" ht="18" customHeight="1" spans="1:7">
      <c r="A3" s="172" t="s">
        <v>22</v>
      </c>
      <c r="F3" s="169"/>
      <c r="G3" s="169" t="s">
        <v>23</v>
      </c>
    </row>
    <row r="4" ht="20.25" customHeight="1" spans="1:7">
      <c r="A4" s="303" t="s">
        <v>191</v>
      </c>
      <c r="B4" s="304"/>
      <c r="C4" s="95" t="s">
        <v>77</v>
      </c>
      <c r="D4" s="95" t="s">
        <v>97</v>
      </c>
      <c r="E4" s="95"/>
      <c r="F4" s="95"/>
      <c r="G4" s="305" t="s">
        <v>98</v>
      </c>
    </row>
    <row r="5" ht="20.25" customHeight="1" spans="1:7">
      <c r="A5" s="176" t="s">
        <v>94</v>
      </c>
      <c r="B5" s="306" t="s">
        <v>95</v>
      </c>
      <c r="C5" s="95"/>
      <c r="D5" s="95" t="s">
        <v>79</v>
      </c>
      <c r="E5" s="95" t="s">
        <v>192</v>
      </c>
      <c r="F5" s="95" t="s">
        <v>193</v>
      </c>
      <c r="G5" s="307"/>
    </row>
    <row r="6" ht="13.5" customHeight="1" spans="1:7">
      <c r="A6" s="183">
        <v>1</v>
      </c>
      <c r="B6" s="183">
        <v>2</v>
      </c>
      <c r="C6" s="308">
        <v>3</v>
      </c>
      <c r="D6" s="308">
        <v>4</v>
      </c>
      <c r="E6" s="308">
        <v>5</v>
      </c>
      <c r="F6" s="308">
        <v>6</v>
      </c>
      <c r="G6" s="183">
        <v>7</v>
      </c>
    </row>
    <row r="7" ht="18" customHeight="1" spans="1:7">
      <c r="A7" s="309" t="s">
        <v>104</v>
      </c>
      <c r="B7" s="309" t="s">
        <v>105</v>
      </c>
      <c r="C7" s="310">
        <v>3693904.4</v>
      </c>
      <c r="D7" s="310">
        <v>2653786</v>
      </c>
      <c r="E7" s="310">
        <v>2214226</v>
      </c>
      <c r="F7" s="310">
        <v>439560</v>
      </c>
      <c r="G7" s="310">
        <v>1040118.4</v>
      </c>
    </row>
    <row r="8" ht="18" customHeight="1" spans="1:7">
      <c r="A8" s="311" t="s">
        <v>106</v>
      </c>
      <c r="B8" s="311" t="s">
        <v>107</v>
      </c>
      <c r="C8" s="268">
        <v>50000</v>
      </c>
      <c r="D8" s="310"/>
      <c r="E8" s="268"/>
      <c r="F8" s="268"/>
      <c r="G8" s="268">
        <v>50000</v>
      </c>
    </row>
    <row r="9" ht="18" customHeight="1" spans="1:7">
      <c r="A9" s="312" t="s">
        <v>108</v>
      </c>
      <c r="B9" s="312" t="s">
        <v>109</v>
      </c>
      <c r="C9" s="268">
        <v>50000</v>
      </c>
      <c r="D9" s="310"/>
      <c r="E9" s="268"/>
      <c r="F9" s="268"/>
      <c r="G9" s="268">
        <v>50000</v>
      </c>
    </row>
    <row r="10" ht="18" customHeight="1" spans="1:7">
      <c r="A10" s="311" t="s">
        <v>110</v>
      </c>
      <c r="B10" s="311" t="s">
        <v>111</v>
      </c>
      <c r="C10" s="268">
        <v>3643904.4</v>
      </c>
      <c r="D10" s="310">
        <v>2653786</v>
      </c>
      <c r="E10" s="268">
        <v>2214226</v>
      </c>
      <c r="F10" s="268">
        <v>439560</v>
      </c>
      <c r="G10" s="268">
        <v>990118.4</v>
      </c>
    </row>
    <row r="11" ht="18" customHeight="1" spans="1:7">
      <c r="A11" s="312" t="s">
        <v>112</v>
      </c>
      <c r="B11" s="312" t="s">
        <v>113</v>
      </c>
      <c r="C11" s="268">
        <v>2363635</v>
      </c>
      <c r="D11" s="310">
        <v>2363635</v>
      </c>
      <c r="E11" s="268">
        <v>1944335</v>
      </c>
      <c r="F11" s="268">
        <v>419300</v>
      </c>
      <c r="G11" s="268"/>
    </row>
    <row r="12" ht="18" customHeight="1" spans="1:7">
      <c r="A12" s="312" t="s">
        <v>114</v>
      </c>
      <c r="B12" s="312" t="s">
        <v>109</v>
      </c>
      <c r="C12" s="268">
        <v>980000</v>
      </c>
      <c r="D12" s="310"/>
      <c r="E12" s="268"/>
      <c r="F12" s="268"/>
      <c r="G12" s="268">
        <v>980000</v>
      </c>
    </row>
    <row r="13" ht="18" customHeight="1" spans="1:7">
      <c r="A13" s="312" t="s">
        <v>115</v>
      </c>
      <c r="B13" s="312" t="s">
        <v>116</v>
      </c>
      <c r="C13" s="268">
        <v>290151</v>
      </c>
      <c r="D13" s="310">
        <v>290151</v>
      </c>
      <c r="E13" s="268">
        <v>269891</v>
      </c>
      <c r="F13" s="268">
        <v>20260</v>
      </c>
      <c r="G13" s="268"/>
    </row>
    <row r="14" ht="18" customHeight="1" spans="1:7">
      <c r="A14" s="312" t="s">
        <v>117</v>
      </c>
      <c r="B14" s="312" t="s">
        <v>111</v>
      </c>
      <c r="C14" s="268">
        <v>10118.4</v>
      </c>
      <c r="D14" s="310"/>
      <c r="E14" s="268"/>
      <c r="F14" s="268"/>
      <c r="G14" s="268">
        <v>10118.4</v>
      </c>
    </row>
    <row r="15" ht="18" customHeight="1" spans="1:7">
      <c r="A15" s="309" t="s">
        <v>118</v>
      </c>
      <c r="B15" s="309" t="s">
        <v>119</v>
      </c>
      <c r="C15" s="268">
        <v>86600</v>
      </c>
      <c r="D15" s="310"/>
      <c r="E15" s="268"/>
      <c r="F15" s="268"/>
      <c r="G15" s="268">
        <v>86600</v>
      </c>
    </row>
    <row r="16" ht="18" customHeight="1" spans="1:7">
      <c r="A16" s="311" t="s">
        <v>120</v>
      </c>
      <c r="B16" s="311" t="s">
        <v>121</v>
      </c>
      <c r="C16" s="268">
        <v>86600</v>
      </c>
      <c r="D16" s="310"/>
      <c r="E16" s="268"/>
      <c r="F16" s="268"/>
      <c r="G16" s="268">
        <v>86600</v>
      </c>
    </row>
    <row r="17" ht="18" customHeight="1" spans="1:7">
      <c r="A17" s="312" t="s">
        <v>122</v>
      </c>
      <c r="B17" s="312" t="s">
        <v>123</v>
      </c>
      <c r="C17" s="268">
        <v>36600</v>
      </c>
      <c r="D17" s="310"/>
      <c r="E17" s="268"/>
      <c r="F17" s="268"/>
      <c r="G17" s="268">
        <v>36600</v>
      </c>
    </row>
    <row r="18" ht="18" customHeight="1" spans="1:7">
      <c r="A18" s="312" t="s">
        <v>124</v>
      </c>
      <c r="B18" s="312" t="s">
        <v>121</v>
      </c>
      <c r="C18" s="268">
        <v>50000</v>
      </c>
      <c r="D18" s="310"/>
      <c r="E18" s="268"/>
      <c r="F18" s="268"/>
      <c r="G18" s="268">
        <v>50000</v>
      </c>
    </row>
    <row r="19" ht="18" customHeight="1" spans="1:7">
      <c r="A19" s="309" t="s">
        <v>125</v>
      </c>
      <c r="B19" s="309" t="s">
        <v>126</v>
      </c>
      <c r="C19" s="268">
        <v>483874</v>
      </c>
      <c r="D19" s="310">
        <v>483874</v>
      </c>
      <c r="E19" s="268">
        <v>472474</v>
      </c>
      <c r="F19" s="268">
        <v>11400</v>
      </c>
      <c r="G19" s="268"/>
    </row>
    <row r="20" ht="18" customHeight="1" spans="1:7">
      <c r="A20" s="311" t="s">
        <v>127</v>
      </c>
      <c r="B20" s="311" t="s">
        <v>128</v>
      </c>
      <c r="C20" s="268">
        <v>483874</v>
      </c>
      <c r="D20" s="310">
        <v>483874</v>
      </c>
      <c r="E20" s="268">
        <v>472474</v>
      </c>
      <c r="F20" s="268">
        <v>11400</v>
      </c>
      <c r="G20" s="268"/>
    </row>
    <row r="21" ht="18" customHeight="1" spans="1:7">
      <c r="A21" s="312" t="s">
        <v>129</v>
      </c>
      <c r="B21" s="312" t="s">
        <v>130</v>
      </c>
      <c r="C21" s="268">
        <v>162600</v>
      </c>
      <c r="D21" s="310">
        <v>162600</v>
      </c>
      <c r="E21" s="268">
        <v>151200</v>
      </c>
      <c r="F21" s="268">
        <v>11400</v>
      </c>
      <c r="G21" s="268"/>
    </row>
    <row r="22" ht="18" customHeight="1" spans="1:7">
      <c r="A22" s="312" t="s">
        <v>131</v>
      </c>
      <c r="B22" s="312" t="s">
        <v>132</v>
      </c>
      <c r="C22" s="268">
        <v>217360</v>
      </c>
      <c r="D22" s="310">
        <v>217360</v>
      </c>
      <c r="E22" s="268">
        <v>217360</v>
      </c>
      <c r="F22" s="268"/>
      <c r="G22" s="268"/>
    </row>
    <row r="23" ht="18" customHeight="1" spans="1:7">
      <c r="A23" s="312" t="s">
        <v>133</v>
      </c>
      <c r="B23" s="312" t="s">
        <v>134</v>
      </c>
      <c r="C23" s="268">
        <v>103914</v>
      </c>
      <c r="D23" s="310">
        <v>103914</v>
      </c>
      <c r="E23" s="268">
        <v>103914</v>
      </c>
      <c r="F23" s="268"/>
      <c r="G23" s="268"/>
    </row>
    <row r="24" ht="18" customHeight="1" spans="1:7">
      <c r="A24" s="309" t="s">
        <v>135</v>
      </c>
      <c r="B24" s="309" t="s">
        <v>136</v>
      </c>
      <c r="C24" s="268">
        <v>205710</v>
      </c>
      <c r="D24" s="310">
        <v>205710</v>
      </c>
      <c r="E24" s="268">
        <v>205710</v>
      </c>
      <c r="F24" s="268"/>
      <c r="G24" s="268"/>
    </row>
    <row r="25" ht="18" customHeight="1" spans="1:7">
      <c r="A25" s="311" t="s">
        <v>137</v>
      </c>
      <c r="B25" s="311" t="s">
        <v>138</v>
      </c>
      <c r="C25" s="268">
        <v>205710</v>
      </c>
      <c r="D25" s="310">
        <v>205710</v>
      </c>
      <c r="E25" s="268">
        <v>205710</v>
      </c>
      <c r="F25" s="268"/>
      <c r="G25" s="268"/>
    </row>
    <row r="26" ht="18" customHeight="1" spans="1:7">
      <c r="A26" s="312" t="s">
        <v>139</v>
      </c>
      <c r="B26" s="312" t="s">
        <v>140</v>
      </c>
      <c r="C26" s="268">
        <v>92640</v>
      </c>
      <c r="D26" s="310">
        <v>92640</v>
      </c>
      <c r="E26" s="268">
        <v>92640</v>
      </c>
      <c r="F26" s="268"/>
      <c r="G26" s="268"/>
    </row>
    <row r="27" ht="18" customHeight="1" spans="1:7">
      <c r="A27" s="312" t="s">
        <v>141</v>
      </c>
      <c r="B27" s="312" t="s">
        <v>142</v>
      </c>
      <c r="C27" s="268">
        <v>19840</v>
      </c>
      <c r="D27" s="310">
        <v>19840</v>
      </c>
      <c r="E27" s="268">
        <v>19840</v>
      </c>
      <c r="F27" s="268"/>
      <c r="G27" s="268"/>
    </row>
    <row r="28" ht="18" customHeight="1" spans="1:7">
      <c r="A28" s="312" t="s">
        <v>143</v>
      </c>
      <c r="B28" s="312" t="s">
        <v>144</v>
      </c>
      <c r="C28" s="268">
        <v>90480</v>
      </c>
      <c r="D28" s="310">
        <v>90480</v>
      </c>
      <c r="E28" s="268">
        <v>90480</v>
      </c>
      <c r="F28" s="268"/>
      <c r="G28" s="268"/>
    </row>
    <row r="29" ht="18" customHeight="1" spans="1:7">
      <c r="A29" s="312" t="s">
        <v>145</v>
      </c>
      <c r="B29" s="312" t="s">
        <v>146</v>
      </c>
      <c r="C29" s="268">
        <v>2750</v>
      </c>
      <c r="D29" s="310">
        <v>2750</v>
      </c>
      <c r="E29" s="268">
        <v>2750</v>
      </c>
      <c r="F29" s="268"/>
      <c r="G29" s="268"/>
    </row>
    <row r="30" ht="18" customHeight="1" spans="1:7">
      <c r="A30" s="309" t="s">
        <v>147</v>
      </c>
      <c r="B30" s="309" t="s">
        <v>148</v>
      </c>
      <c r="C30" s="268">
        <v>218508</v>
      </c>
      <c r="D30" s="310">
        <v>218508</v>
      </c>
      <c r="E30" s="268">
        <v>218508</v>
      </c>
      <c r="F30" s="268"/>
      <c r="G30" s="268"/>
    </row>
    <row r="31" ht="18" customHeight="1" spans="1:7">
      <c r="A31" s="311" t="s">
        <v>149</v>
      </c>
      <c r="B31" s="311" t="s">
        <v>150</v>
      </c>
      <c r="C31" s="268">
        <v>218508</v>
      </c>
      <c r="D31" s="310">
        <v>218508</v>
      </c>
      <c r="E31" s="268">
        <v>218508</v>
      </c>
      <c r="F31" s="268"/>
      <c r="G31" s="268"/>
    </row>
    <row r="32" ht="18" customHeight="1" spans="1:7">
      <c r="A32" s="312" t="s">
        <v>151</v>
      </c>
      <c r="B32" s="312" t="s">
        <v>152</v>
      </c>
      <c r="C32" s="268">
        <v>218508</v>
      </c>
      <c r="D32" s="310">
        <v>218508</v>
      </c>
      <c r="E32" s="268">
        <v>218508</v>
      </c>
      <c r="F32" s="268"/>
      <c r="G32" s="268"/>
    </row>
    <row r="33" ht="18" customHeight="1" spans="1:7">
      <c r="A33" s="178" t="s">
        <v>153</v>
      </c>
      <c r="B33" s="180" t="s">
        <v>153</v>
      </c>
      <c r="C33" s="268">
        <v>4688596.4</v>
      </c>
      <c r="D33" s="310">
        <v>3561878</v>
      </c>
      <c r="E33" s="268">
        <v>3110918</v>
      </c>
      <c r="F33" s="268">
        <v>450960</v>
      </c>
      <c r="G33" s="268">
        <v>1126718.4</v>
      </c>
    </row>
    <row r="34" customHeight="1" spans="2:4">
      <c r="B34" s="313"/>
      <c r="C34" s="314"/>
      <c r="D34" s="314"/>
    </row>
  </sheetData>
  <mergeCells count="7">
    <mergeCell ref="A2:G2"/>
    <mergeCell ref="A3:E3"/>
    <mergeCell ref="A4:B4"/>
    <mergeCell ref="D4:F4"/>
    <mergeCell ref="A33:B3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89" customWidth="1"/>
    <col min="3" max="3" width="17.2857142857143" style="290" customWidth="1"/>
    <col min="4" max="5" width="26.2857142857143" style="291" customWidth="1"/>
    <col min="6" max="6" width="18.7142857142857" style="291" customWidth="1"/>
    <col min="7" max="7" width="9.13333333333333" style="84" customWidth="1"/>
    <col min="8" max="16384" width="9.13333333333333" style="84"/>
  </cols>
  <sheetData>
    <row r="1" ht="12" customHeight="1" spans="1:5">
      <c r="A1" s="292" t="s">
        <v>194</v>
      </c>
      <c r="B1" s="293"/>
      <c r="C1" s="133"/>
      <c r="D1" s="84"/>
      <c r="E1" s="84"/>
    </row>
    <row r="2" ht="25.5" customHeight="1" spans="1:6">
      <c r="A2" s="294" t="s">
        <v>7</v>
      </c>
      <c r="B2" s="294"/>
      <c r="C2" s="294"/>
      <c r="D2" s="294"/>
      <c r="E2" s="294"/>
      <c r="F2" s="294"/>
    </row>
    <row r="3" ht="15.75" customHeight="1" spans="1:6">
      <c r="A3" s="172" t="s">
        <v>22</v>
      </c>
      <c r="B3" s="293"/>
      <c r="C3" s="133"/>
      <c r="D3" s="84"/>
      <c r="E3" s="84"/>
      <c r="F3" s="295" t="s">
        <v>195</v>
      </c>
    </row>
    <row r="4" s="288" customFormat="1" ht="19.5" customHeight="1" spans="1:6">
      <c r="A4" s="296" t="s">
        <v>196</v>
      </c>
      <c r="B4" s="92" t="s">
        <v>197</v>
      </c>
      <c r="C4" s="93" t="s">
        <v>198</v>
      </c>
      <c r="D4" s="94"/>
      <c r="E4" s="174"/>
      <c r="F4" s="92" t="s">
        <v>199</v>
      </c>
    </row>
    <row r="5" s="288" customFormat="1" ht="19.5" customHeight="1" spans="1:6">
      <c r="A5" s="112"/>
      <c r="B5" s="96"/>
      <c r="C5" s="113" t="s">
        <v>79</v>
      </c>
      <c r="D5" s="113" t="s">
        <v>200</v>
      </c>
      <c r="E5" s="113" t="s">
        <v>201</v>
      </c>
      <c r="F5" s="96"/>
    </row>
    <row r="6" s="288" customFormat="1" ht="18.75" customHeight="1" spans="1:6">
      <c r="A6" s="297">
        <v>1</v>
      </c>
      <c r="B6" s="297">
        <v>2</v>
      </c>
      <c r="C6" s="298">
        <v>3</v>
      </c>
      <c r="D6" s="297">
        <v>4</v>
      </c>
      <c r="E6" s="297">
        <v>5</v>
      </c>
      <c r="F6" s="297">
        <v>6</v>
      </c>
    </row>
    <row r="7" ht="18.75" customHeight="1" spans="1:6">
      <c r="A7" s="299">
        <v>30500</v>
      </c>
      <c r="B7" s="299">
        <v>0</v>
      </c>
      <c r="C7" s="300">
        <v>15000</v>
      </c>
      <c r="D7" s="299">
        <v>0</v>
      </c>
      <c r="E7" s="299">
        <v>15000</v>
      </c>
      <c r="F7" s="299">
        <v>15500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9"/>
  <sheetViews>
    <sheetView zoomScaleSheetLayoutView="60" workbookViewId="0">
      <selection activeCell="B18" sqref="B18"/>
    </sheetView>
  </sheetViews>
  <sheetFormatPr defaultColWidth="8.88571428571429" defaultRowHeight="14.25" customHeight="1"/>
  <cols>
    <col min="1" max="1" width="12.5714285714286" style="84" customWidth="1"/>
    <col min="2" max="2" width="31" style="166" customWidth="1"/>
    <col min="3" max="3" width="20.2857142857143" style="166" customWidth="1"/>
    <col min="4" max="4" width="17.4285714285714" style="166" customWidth="1"/>
    <col min="5" max="5" width="13.5714285714286" style="166" customWidth="1"/>
    <col min="6" max="6" width="32" style="166" customWidth="1"/>
    <col min="7" max="7" width="17.8571428571429" style="166" customWidth="1"/>
    <col min="8" max="8" width="26.7142857142857" style="166" customWidth="1"/>
    <col min="9" max="24" width="12.1333333333333" style="133" customWidth="1"/>
    <col min="25" max="25" width="9.13333333333333" style="84" customWidth="1"/>
    <col min="26" max="16384" width="9.13333333333333" style="84"/>
  </cols>
  <sheetData>
    <row r="1" ht="12" customHeight="1" spans="1:1">
      <c r="A1" s="275" t="s">
        <v>202</v>
      </c>
    </row>
    <row r="2" ht="39" customHeight="1" spans="1:24">
      <c r="A2" s="276" t="s">
        <v>8</v>
      </c>
      <c r="B2" s="276"/>
      <c r="C2" s="276"/>
      <c r="D2" s="276"/>
      <c r="E2" s="276"/>
      <c r="F2" s="276"/>
      <c r="G2" s="276"/>
      <c r="H2" s="276"/>
      <c r="I2" s="276"/>
      <c r="J2" s="276"/>
      <c r="K2" s="276"/>
      <c r="L2" s="276"/>
      <c r="M2" s="276"/>
      <c r="N2" s="276"/>
      <c r="O2" s="276"/>
      <c r="P2" s="276"/>
      <c r="Q2" s="276"/>
      <c r="R2" s="276"/>
      <c r="S2" s="276"/>
      <c r="T2" s="276"/>
      <c r="U2" s="276"/>
      <c r="V2" s="276"/>
      <c r="W2" s="276"/>
      <c r="X2" s="276"/>
    </row>
    <row r="3" ht="18" customHeight="1" spans="1:24">
      <c r="A3" s="277" t="s">
        <v>22</v>
      </c>
      <c r="B3" s="277"/>
      <c r="C3" s="277"/>
      <c r="D3" s="277"/>
      <c r="E3" s="277"/>
      <c r="F3" s="277"/>
      <c r="G3" s="277"/>
      <c r="H3" s="277"/>
      <c r="I3" s="277"/>
      <c r="J3" s="277"/>
      <c r="K3" s="84"/>
      <c r="L3" s="84"/>
      <c r="M3" s="84"/>
      <c r="N3" s="84"/>
      <c r="O3" s="84"/>
      <c r="P3" s="84"/>
      <c r="Q3" s="84"/>
      <c r="X3" s="287" t="s">
        <v>23</v>
      </c>
    </row>
    <row r="4" ht="13.5" spans="1:24">
      <c r="A4" s="196" t="s">
        <v>203</v>
      </c>
      <c r="B4" s="196" t="s">
        <v>204</v>
      </c>
      <c r="C4" s="196" t="s">
        <v>205</v>
      </c>
      <c r="D4" s="196" t="s">
        <v>206</v>
      </c>
      <c r="E4" s="196" t="s">
        <v>207</v>
      </c>
      <c r="F4" s="196" t="s">
        <v>208</v>
      </c>
      <c r="G4" s="196" t="s">
        <v>209</v>
      </c>
      <c r="H4" s="196" t="s">
        <v>210</v>
      </c>
      <c r="I4" s="119" t="s">
        <v>211</v>
      </c>
      <c r="J4" s="119"/>
      <c r="K4" s="119"/>
      <c r="L4" s="119"/>
      <c r="M4" s="119"/>
      <c r="N4" s="119"/>
      <c r="O4" s="119"/>
      <c r="P4" s="119"/>
      <c r="Q4" s="119"/>
      <c r="R4" s="119"/>
      <c r="S4" s="119"/>
      <c r="T4" s="119"/>
      <c r="U4" s="119"/>
      <c r="V4" s="119"/>
      <c r="W4" s="119"/>
      <c r="X4" s="119"/>
    </row>
    <row r="5" ht="13.5" spans="1:24">
      <c r="A5" s="196"/>
      <c r="B5" s="196"/>
      <c r="C5" s="196"/>
      <c r="D5" s="196"/>
      <c r="E5" s="196"/>
      <c r="F5" s="196"/>
      <c r="G5" s="196"/>
      <c r="H5" s="196"/>
      <c r="I5" s="119" t="s">
        <v>212</v>
      </c>
      <c r="J5" s="119" t="s">
        <v>213</v>
      </c>
      <c r="K5" s="119"/>
      <c r="L5" s="119"/>
      <c r="M5" s="119"/>
      <c r="N5" s="119"/>
      <c r="O5" s="95" t="s">
        <v>214</v>
      </c>
      <c r="P5" s="95"/>
      <c r="Q5" s="95"/>
      <c r="R5" s="119" t="s">
        <v>83</v>
      </c>
      <c r="S5" s="119" t="s">
        <v>84</v>
      </c>
      <c r="T5" s="119"/>
      <c r="U5" s="119"/>
      <c r="V5" s="119"/>
      <c r="W5" s="119"/>
      <c r="X5" s="119"/>
    </row>
    <row r="6" ht="13.5" customHeight="1" spans="1:24">
      <c r="A6" s="196"/>
      <c r="B6" s="196"/>
      <c r="C6" s="196"/>
      <c r="D6" s="196"/>
      <c r="E6" s="196"/>
      <c r="F6" s="196"/>
      <c r="G6" s="196"/>
      <c r="H6" s="196"/>
      <c r="I6" s="119"/>
      <c r="J6" s="120" t="s">
        <v>215</v>
      </c>
      <c r="K6" s="119" t="s">
        <v>216</v>
      </c>
      <c r="L6" s="119" t="s">
        <v>217</v>
      </c>
      <c r="M6" s="119" t="s">
        <v>218</v>
      </c>
      <c r="N6" s="119" t="s">
        <v>219</v>
      </c>
      <c r="O6" s="283" t="s">
        <v>80</v>
      </c>
      <c r="P6" s="283" t="s">
        <v>81</v>
      </c>
      <c r="Q6" s="283" t="s">
        <v>82</v>
      </c>
      <c r="R6" s="119"/>
      <c r="S6" s="119" t="s">
        <v>79</v>
      </c>
      <c r="T6" s="119" t="s">
        <v>86</v>
      </c>
      <c r="U6" s="119" t="s">
        <v>87</v>
      </c>
      <c r="V6" s="119" t="s">
        <v>88</v>
      </c>
      <c r="W6" s="119" t="s">
        <v>89</v>
      </c>
      <c r="X6" s="119" t="s">
        <v>90</v>
      </c>
    </row>
    <row r="7" ht="12.75" spans="1:24">
      <c r="A7" s="196"/>
      <c r="B7" s="196"/>
      <c r="C7" s="196"/>
      <c r="D7" s="196"/>
      <c r="E7" s="196"/>
      <c r="F7" s="196"/>
      <c r="G7" s="196"/>
      <c r="H7" s="196"/>
      <c r="I7" s="119"/>
      <c r="J7" s="123"/>
      <c r="K7" s="119"/>
      <c r="L7" s="119"/>
      <c r="M7" s="119"/>
      <c r="N7" s="119"/>
      <c r="O7" s="284"/>
      <c r="P7" s="284"/>
      <c r="Q7" s="284"/>
      <c r="R7" s="119"/>
      <c r="S7" s="119"/>
      <c r="T7" s="119"/>
      <c r="U7" s="119"/>
      <c r="V7" s="119"/>
      <c r="W7" s="119"/>
      <c r="X7" s="119"/>
    </row>
    <row r="8" ht="13.5" customHeight="1" spans="1:24">
      <c r="A8" s="278">
        <v>1</v>
      </c>
      <c r="B8" s="278">
        <v>2</v>
      </c>
      <c r="C8" s="278">
        <v>3</v>
      </c>
      <c r="D8" s="278">
        <v>4</v>
      </c>
      <c r="E8" s="278">
        <v>5</v>
      </c>
      <c r="F8" s="278">
        <v>6</v>
      </c>
      <c r="G8" s="278">
        <v>7</v>
      </c>
      <c r="H8" s="278">
        <v>8</v>
      </c>
      <c r="I8" s="278">
        <v>9</v>
      </c>
      <c r="J8" s="278">
        <v>10</v>
      </c>
      <c r="K8" s="278">
        <v>11</v>
      </c>
      <c r="L8" s="278">
        <v>12</v>
      </c>
      <c r="M8" s="278">
        <v>13</v>
      </c>
      <c r="N8" s="278">
        <v>14</v>
      </c>
      <c r="O8" s="278">
        <v>15</v>
      </c>
      <c r="P8" s="278">
        <v>16</v>
      </c>
      <c r="Q8" s="278">
        <v>17</v>
      </c>
      <c r="R8" s="278">
        <v>18</v>
      </c>
      <c r="S8" s="278">
        <v>19</v>
      </c>
      <c r="T8" s="278">
        <v>20</v>
      </c>
      <c r="U8" s="278">
        <v>21</v>
      </c>
      <c r="V8" s="278">
        <v>22</v>
      </c>
      <c r="W8" s="278">
        <v>23</v>
      </c>
      <c r="X8" s="278">
        <v>24</v>
      </c>
    </row>
    <row r="9" ht="18" customHeight="1" spans="1:24">
      <c r="A9" s="279" t="s">
        <v>220</v>
      </c>
      <c r="B9" s="129" t="s">
        <v>91</v>
      </c>
      <c r="C9" s="129" t="s">
        <v>221</v>
      </c>
      <c r="D9" s="129" t="s">
        <v>222</v>
      </c>
      <c r="E9" s="129" t="s">
        <v>112</v>
      </c>
      <c r="F9" s="129" t="s">
        <v>113</v>
      </c>
      <c r="G9" s="129" t="s">
        <v>223</v>
      </c>
      <c r="H9" s="129" t="s">
        <v>224</v>
      </c>
      <c r="I9" s="285">
        <v>431700</v>
      </c>
      <c r="J9" s="285">
        <v>431700</v>
      </c>
      <c r="K9" s="285"/>
      <c r="L9" s="285"/>
      <c r="M9" s="285">
        <v>431700</v>
      </c>
      <c r="N9" s="285"/>
      <c r="O9" s="285"/>
      <c r="P9" s="285"/>
      <c r="Q9" s="285"/>
      <c r="R9" s="285"/>
      <c r="S9" s="285"/>
      <c r="T9" s="285"/>
      <c r="U9" s="285"/>
      <c r="V9" s="285"/>
      <c r="W9" s="285"/>
      <c r="X9" s="285" t="s">
        <v>92</v>
      </c>
    </row>
    <row r="10" ht="18" customHeight="1" spans="1:24">
      <c r="A10" s="279" t="s">
        <v>220</v>
      </c>
      <c r="B10" s="129" t="s">
        <v>91</v>
      </c>
      <c r="C10" s="129" t="s">
        <v>221</v>
      </c>
      <c r="D10" s="129" t="s">
        <v>222</v>
      </c>
      <c r="E10" s="129" t="s">
        <v>112</v>
      </c>
      <c r="F10" s="129" t="s">
        <v>113</v>
      </c>
      <c r="G10" s="129" t="s">
        <v>225</v>
      </c>
      <c r="H10" s="129" t="s">
        <v>226</v>
      </c>
      <c r="I10" s="286">
        <v>718440</v>
      </c>
      <c r="J10" s="286">
        <v>718440</v>
      </c>
      <c r="K10" s="286"/>
      <c r="L10" s="286"/>
      <c r="M10" s="286">
        <v>718440</v>
      </c>
      <c r="N10" s="286"/>
      <c r="O10" s="286"/>
      <c r="P10" s="286"/>
      <c r="Q10" s="286"/>
      <c r="R10" s="286"/>
      <c r="S10" s="286"/>
      <c r="T10" s="286"/>
      <c r="U10" s="286"/>
      <c r="V10" s="286"/>
      <c r="W10" s="286"/>
      <c r="X10" s="286"/>
    </row>
    <row r="11" ht="18" customHeight="1" spans="1:24">
      <c r="A11" s="279" t="s">
        <v>220</v>
      </c>
      <c r="B11" s="129" t="s">
        <v>91</v>
      </c>
      <c r="C11" s="129" t="s">
        <v>221</v>
      </c>
      <c r="D11" s="129" t="s">
        <v>222</v>
      </c>
      <c r="E11" s="129" t="s">
        <v>112</v>
      </c>
      <c r="F11" s="129" t="s">
        <v>113</v>
      </c>
      <c r="G11" s="129" t="s">
        <v>227</v>
      </c>
      <c r="H11" s="129" t="s">
        <v>228</v>
      </c>
      <c r="I11" s="286">
        <v>35975</v>
      </c>
      <c r="J11" s="286">
        <v>35975</v>
      </c>
      <c r="K11" s="286"/>
      <c r="L11" s="286"/>
      <c r="M11" s="286">
        <v>35975</v>
      </c>
      <c r="N11" s="286"/>
      <c r="O11" s="286"/>
      <c r="P11" s="286"/>
      <c r="Q11" s="286"/>
      <c r="R11" s="286"/>
      <c r="S11" s="286"/>
      <c r="T11" s="286"/>
      <c r="U11" s="286"/>
      <c r="V11" s="286"/>
      <c r="W11" s="286"/>
      <c r="X11" s="286"/>
    </row>
    <row r="12" ht="18" customHeight="1" spans="1:24">
      <c r="A12" s="279" t="s">
        <v>220</v>
      </c>
      <c r="B12" s="129" t="s">
        <v>91</v>
      </c>
      <c r="C12" s="129" t="s">
        <v>229</v>
      </c>
      <c r="D12" s="129" t="s">
        <v>230</v>
      </c>
      <c r="E12" s="129" t="s">
        <v>115</v>
      </c>
      <c r="F12" s="129" t="s">
        <v>116</v>
      </c>
      <c r="G12" s="129" t="s">
        <v>223</v>
      </c>
      <c r="H12" s="129" t="s">
        <v>224</v>
      </c>
      <c r="I12" s="286">
        <v>72996</v>
      </c>
      <c r="J12" s="286">
        <v>72996</v>
      </c>
      <c r="K12" s="286"/>
      <c r="L12" s="286"/>
      <c r="M12" s="286">
        <v>72996</v>
      </c>
      <c r="N12" s="286"/>
      <c r="O12" s="286"/>
      <c r="P12" s="286"/>
      <c r="Q12" s="286"/>
      <c r="R12" s="286"/>
      <c r="S12" s="286"/>
      <c r="T12" s="286"/>
      <c r="U12" s="286"/>
      <c r="V12" s="286"/>
      <c r="W12" s="286"/>
      <c r="X12" s="286"/>
    </row>
    <row r="13" ht="18" customHeight="1" spans="1:24">
      <c r="A13" s="279" t="s">
        <v>220</v>
      </c>
      <c r="B13" s="129" t="s">
        <v>91</v>
      </c>
      <c r="C13" s="129" t="s">
        <v>229</v>
      </c>
      <c r="D13" s="129" t="s">
        <v>230</v>
      </c>
      <c r="E13" s="129" t="s">
        <v>115</v>
      </c>
      <c r="F13" s="129" t="s">
        <v>116</v>
      </c>
      <c r="G13" s="129" t="s">
        <v>227</v>
      </c>
      <c r="H13" s="129" t="s">
        <v>228</v>
      </c>
      <c r="I13" s="286">
        <v>6083</v>
      </c>
      <c r="J13" s="286">
        <v>6083</v>
      </c>
      <c r="K13" s="286"/>
      <c r="L13" s="286"/>
      <c r="M13" s="286">
        <v>6083</v>
      </c>
      <c r="N13" s="286"/>
      <c r="O13" s="286"/>
      <c r="P13" s="286"/>
      <c r="Q13" s="286"/>
      <c r="R13" s="286"/>
      <c r="S13" s="286"/>
      <c r="T13" s="286"/>
      <c r="U13" s="286"/>
      <c r="V13" s="286"/>
      <c r="W13" s="286"/>
      <c r="X13" s="286"/>
    </row>
    <row r="14" ht="18" customHeight="1" spans="1:24">
      <c r="A14" s="279" t="s">
        <v>220</v>
      </c>
      <c r="B14" s="129" t="s">
        <v>91</v>
      </c>
      <c r="C14" s="129" t="s">
        <v>229</v>
      </c>
      <c r="D14" s="129" t="s">
        <v>230</v>
      </c>
      <c r="E14" s="129" t="s">
        <v>115</v>
      </c>
      <c r="F14" s="129" t="s">
        <v>116</v>
      </c>
      <c r="G14" s="129" t="s">
        <v>231</v>
      </c>
      <c r="H14" s="129" t="s">
        <v>232</v>
      </c>
      <c r="I14" s="286">
        <v>111732</v>
      </c>
      <c r="J14" s="286">
        <v>111732</v>
      </c>
      <c r="K14" s="286"/>
      <c r="L14" s="286"/>
      <c r="M14" s="286">
        <v>111732</v>
      </c>
      <c r="N14" s="286"/>
      <c r="O14" s="286"/>
      <c r="P14" s="286"/>
      <c r="Q14" s="286"/>
      <c r="R14" s="286"/>
      <c r="S14" s="286"/>
      <c r="T14" s="286"/>
      <c r="U14" s="286"/>
      <c r="V14" s="286"/>
      <c r="W14" s="286"/>
      <c r="X14" s="286"/>
    </row>
    <row r="15" ht="18" customHeight="1" spans="1:24">
      <c r="A15" s="279" t="s">
        <v>220</v>
      </c>
      <c r="B15" s="129" t="s">
        <v>91</v>
      </c>
      <c r="C15" s="129" t="s">
        <v>233</v>
      </c>
      <c r="D15" s="129" t="s">
        <v>152</v>
      </c>
      <c r="E15" s="129" t="s">
        <v>151</v>
      </c>
      <c r="F15" s="129" t="s">
        <v>152</v>
      </c>
      <c r="G15" s="129" t="s">
        <v>234</v>
      </c>
      <c r="H15" s="129" t="s">
        <v>152</v>
      </c>
      <c r="I15" s="286">
        <v>218508</v>
      </c>
      <c r="J15" s="286">
        <v>218508</v>
      </c>
      <c r="K15" s="286"/>
      <c r="L15" s="286"/>
      <c r="M15" s="286">
        <v>218508</v>
      </c>
      <c r="N15" s="286"/>
      <c r="O15" s="286"/>
      <c r="P15" s="286"/>
      <c r="Q15" s="286"/>
      <c r="R15" s="286"/>
      <c r="S15" s="286"/>
      <c r="T15" s="286"/>
      <c r="U15" s="286"/>
      <c r="V15" s="286"/>
      <c r="W15" s="286"/>
      <c r="X15" s="286"/>
    </row>
    <row r="16" ht="18" customHeight="1" spans="1:24">
      <c r="A16" s="279" t="s">
        <v>220</v>
      </c>
      <c r="B16" s="129" t="s">
        <v>91</v>
      </c>
      <c r="C16" s="129" t="s">
        <v>235</v>
      </c>
      <c r="D16" s="129" t="s">
        <v>236</v>
      </c>
      <c r="E16" s="129" t="s">
        <v>129</v>
      </c>
      <c r="F16" s="129" t="s">
        <v>130</v>
      </c>
      <c r="G16" s="129" t="s">
        <v>237</v>
      </c>
      <c r="H16" s="129" t="s">
        <v>238</v>
      </c>
      <c r="I16" s="286">
        <v>151200</v>
      </c>
      <c r="J16" s="286">
        <v>151200</v>
      </c>
      <c r="K16" s="286"/>
      <c r="L16" s="286"/>
      <c r="M16" s="286">
        <v>151200</v>
      </c>
      <c r="N16" s="286"/>
      <c r="O16" s="286"/>
      <c r="P16" s="286"/>
      <c r="Q16" s="286"/>
      <c r="R16" s="286"/>
      <c r="S16" s="286"/>
      <c r="T16" s="286"/>
      <c r="U16" s="286"/>
      <c r="V16" s="286"/>
      <c r="W16" s="286"/>
      <c r="X16" s="286"/>
    </row>
    <row r="17" ht="18" customHeight="1" spans="1:24">
      <c r="A17" s="279" t="s">
        <v>220</v>
      </c>
      <c r="B17" s="129" t="s">
        <v>91</v>
      </c>
      <c r="C17" s="129" t="s">
        <v>239</v>
      </c>
      <c r="D17" s="129" t="s">
        <v>240</v>
      </c>
      <c r="E17" s="129" t="s">
        <v>112</v>
      </c>
      <c r="F17" s="129" t="s">
        <v>113</v>
      </c>
      <c r="G17" s="129" t="s">
        <v>241</v>
      </c>
      <c r="H17" s="129" t="s">
        <v>242</v>
      </c>
      <c r="I17" s="286">
        <v>94800</v>
      </c>
      <c r="J17" s="286">
        <v>94800</v>
      </c>
      <c r="K17" s="286"/>
      <c r="L17" s="286"/>
      <c r="M17" s="286">
        <v>94800</v>
      </c>
      <c r="N17" s="286"/>
      <c r="O17" s="286"/>
      <c r="P17" s="286"/>
      <c r="Q17" s="286"/>
      <c r="R17" s="286"/>
      <c r="S17" s="286"/>
      <c r="T17" s="286"/>
      <c r="U17" s="286"/>
      <c r="V17" s="286"/>
      <c r="W17" s="286"/>
      <c r="X17" s="286"/>
    </row>
    <row r="18" ht="18" customHeight="1" spans="1:24">
      <c r="A18" s="279" t="s">
        <v>220</v>
      </c>
      <c r="B18" s="129" t="s">
        <v>91</v>
      </c>
      <c r="C18" s="129" t="s">
        <v>243</v>
      </c>
      <c r="D18" s="129" t="s">
        <v>244</v>
      </c>
      <c r="E18" s="129" t="s">
        <v>112</v>
      </c>
      <c r="F18" s="129" t="s">
        <v>113</v>
      </c>
      <c r="G18" s="129" t="s">
        <v>245</v>
      </c>
      <c r="H18" s="129" t="s">
        <v>246</v>
      </c>
      <c r="I18" s="286">
        <v>166820</v>
      </c>
      <c r="J18" s="286">
        <v>166820</v>
      </c>
      <c r="K18" s="286"/>
      <c r="L18" s="286"/>
      <c r="M18" s="286">
        <v>166820</v>
      </c>
      <c r="N18" s="286"/>
      <c r="O18" s="286"/>
      <c r="P18" s="286"/>
      <c r="Q18" s="286"/>
      <c r="R18" s="286"/>
      <c r="S18" s="286"/>
      <c r="T18" s="286"/>
      <c r="U18" s="286"/>
      <c r="V18" s="286"/>
      <c r="W18" s="286"/>
      <c r="X18" s="286"/>
    </row>
    <row r="19" ht="18" customHeight="1" spans="1:24">
      <c r="A19" s="279" t="s">
        <v>220</v>
      </c>
      <c r="B19" s="129" t="s">
        <v>91</v>
      </c>
      <c r="C19" s="129" t="s">
        <v>243</v>
      </c>
      <c r="D19" s="129" t="s">
        <v>244</v>
      </c>
      <c r="E19" s="129" t="s">
        <v>112</v>
      </c>
      <c r="F19" s="129" t="s">
        <v>113</v>
      </c>
      <c r="G19" s="129" t="s">
        <v>247</v>
      </c>
      <c r="H19" s="129" t="s">
        <v>248</v>
      </c>
      <c r="I19" s="286">
        <v>3300</v>
      </c>
      <c r="J19" s="286">
        <v>3300</v>
      </c>
      <c r="K19" s="286"/>
      <c r="L19" s="286"/>
      <c r="M19" s="286">
        <v>3300</v>
      </c>
      <c r="N19" s="286"/>
      <c r="O19" s="286"/>
      <c r="P19" s="286"/>
      <c r="Q19" s="286"/>
      <c r="R19" s="286"/>
      <c r="S19" s="286"/>
      <c r="T19" s="286"/>
      <c r="U19" s="286"/>
      <c r="V19" s="286"/>
      <c r="W19" s="286"/>
      <c r="X19" s="286"/>
    </row>
    <row r="20" ht="18" customHeight="1" spans="1:24">
      <c r="A20" s="279" t="s">
        <v>220</v>
      </c>
      <c r="B20" s="129" t="s">
        <v>91</v>
      </c>
      <c r="C20" s="129" t="s">
        <v>243</v>
      </c>
      <c r="D20" s="129" t="s">
        <v>244</v>
      </c>
      <c r="E20" s="129" t="s">
        <v>112</v>
      </c>
      <c r="F20" s="129" t="s">
        <v>113</v>
      </c>
      <c r="G20" s="129" t="s">
        <v>249</v>
      </c>
      <c r="H20" s="129" t="s">
        <v>250</v>
      </c>
      <c r="I20" s="286">
        <v>20000</v>
      </c>
      <c r="J20" s="286">
        <v>20000</v>
      </c>
      <c r="K20" s="286"/>
      <c r="L20" s="286"/>
      <c r="M20" s="286">
        <v>20000</v>
      </c>
      <c r="N20" s="286"/>
      <c r="O20" s="286"/>
      <c r="P20" s="286"/>
      <c r="Q20" s="286"/>
      <c r="R20" s="286"/>
      <c r="S20" s="286"/>
      <c r="T20" s="286"/>
      <c r="U20" s="286"/>
      <c r="V20" s="286"/>
      <c r="W20" s="286"/>
      <c r="X20" s="286"/>
    </row>
    <row r="21" ht="18" customHeight="1" spans="1:24">
      <c r="A21" s="279" t="s">
        <v>220</v>
      </c>
      <c r="B21" s="129" t="s">
        <v>91</v>
      </c>
      <c r="C21" s="129" t="s">
        <v>243</v>
      </c>
      <c r="D21" s="129" t="s">
        <v>244</v>
      </c>
      <c r="E21" s="129" t="s">
        <v>112</v>
      </c>
      <c r="F21" s="129" t="s">
        <v>113</v>
      </c>
      <c r="G21" s="129" t="s">
        <v>251</v>
      </c>
      <c r="H21" s="129" t="s">
        <v>252</v>
      </c>
      <c r="I21" s="286">
        <v>10000</v>
      </c>
      <c r="J21" s="286">
        <v>10000</v>
      </c>
      <c r="K21" s="286"/>
      <c r="L21" s="286"/>
      <c r="M21" s="286">
        <v>10000</v>
      </c>
      <c r="N21" s="286"/>
      <c r="O21" s="286"/>
      <c r="P21" s="286"/>
      <c r="Q21" s="286"/>
      <c r="R21" s="286"/>
      <c r="S21" s="286"/>
      <c r="T21" s="286"/>
      <c r="U21" s="286"/>
      <c r="V21" s="286"/>
      <c r="W21" s="286"/>
      <c r="X21" s="286"/>
    </row>
    <row r="22" ht="18" customHeight="1" spans="1:24">
      <c r="A22" s="279" t="s">
        <v>220</v>
      </c>
      <c r="B22" s="129" t="s">
        <v>91</v>
      </c>
      <c r="C22" s="129" t="s">
        <v>243</v>
      </c>
      <c r="D22" s="129" t="s">
        <v>244</v>
      </c>
      <c r="E22" s="129" t="s">
        <v>112</v>
      </c>
      <c r="F22" s="129" t="s">
        <v>113</v>
      </c>
      <c r="G22" s="129" t="s">
        <v>253</v>
      </c>
      <c r="H22" s="129" t="s">
        <v>254</v>
      </c>
      <c r="I22" s="286">
        <v>40000</v>
      </c>
      <c r="J22" s="286">
        <v>40000</v>
      </c>
      <c r="K22" s="286"/>
      <c r="L22" s="286"/>
      <c r="M22" s="286">
        <v>40000</v>
      </c>
      <c r="N22" s="286"/>
      <c r="O22" s="286"/>
      <c r="P22" s="286"/>
      <c r="Q22" s="286"/>
      <c r="R22" s="286"/>
      <c r="S22" s="286"/>
      <c r="T22" s="286"/>
      <c r="U22" s="286"/>
      <c r="V22" s="286"/>
      <c r="W22" s="286"/>
      <c r="X22" s="286"/>
    </row>
    <row r="23" ht="18" customHeight="1" spans="1:24">
      <c r="A23" s="279" t="s">
        <v>220</v>
      </c>
      <c r="B23" s="129" t="s">
        <v>91</v>
      </c>
      <c r="C23" s="129" t="s">
        <v>243</v>
      </c>
      <c r="D23" s="129" t="s">
        <v>244</v>
      </c>
      <c r="E23" s="129" t="s">
        <v>112</v>
      </c>
      <c r="F23" s="129" t="s">
        <v>113</v>
      </c>
      <c r="G23" s="129" t="s">
        <v>255</v>
      </c>
      <c r="H23" s="129" t="s">
        <v>256</v>
      </c>
      <c r="I23" s="286">
        <v>31200</v>
      </c>
      <c r="J23" s="286">
        <v>31200</v>
      </c>
      <c r="K23" s="286"/>
      <c r="L23" s="286"/>
      <c r="M23" s="286">
        <v>31200</v>
      </c>
      <c r="N23" s="286"/>
      <c r="O23" s="286"/>
      <c r="P23" s="286"/>
      <c r="Q23" s="286"/>
      <c r="R23" s="286"/>
      <c r="S23" s="286"/>
      <c r="T23" s="286"/>
      <c r="U23" s="286"/>
      <c r="V23" s="286"/>
      <c r="W23" s="286"/>
      <c r="X23" s="286"/>
    </row>
    <row r="24" ht="18" customHeight="1" spans="1:24">
      <c r="A24" s="279" t="s">
        <v>220</v>
      </c>
      <c r="B24" s="129" t="s">
        <v>91</v>
      </c>
      <c r="C24" s="129" t="s">
        <v>243</v>
      </c>
      <c r="D24" s="129" t="s">
        <v>244</v>
      </c>
      <c r="E24" s="129" t="s">
        <v>112</v>
      </c>
      <c r="F24" s="129" t="s">
        <v>113</v>
      </c>
      <c r="G24" s="129" t="s">
        <v>257</v>
      </c>
      <c r="H24" s="129" t="s">
        <v>258</v>
      </c>
      <c r="I24" s="286">
        <v>18000</v>
      </c>
      <c r="J24" s="286">
        <v>18000</v>
      </c>
      <c r="K24" s="286"/>
      <c r="L24" s="286"/>
      <c r="M24" s="286">
        <v>18000</v>
      </c>
      <c r="N24" s="286"/>
      <c r="O24" s="286"/>
      <c r="P24" s="286"/>
      <c r="Q24" s="286"/>
      <c r="R24" s="286"/>
      <c r="S24" s="286"/>
      <c r="T24" s="286"/>
      <c r="U24" s="286"/>
      <c r="V24" s="286"/>
      <c r="W24" s="286"/>
      <c r="X24" s="286"/>
    </row>
    <row r="25" ht="18" customHeight="1" spans="1:24">
      <c r="A25" s="279" t="s">
        <v>220</v>
      </c>
      <c r="B25" s="129" t="s">
        <v>91</v>
      </c>
      <c r="C25" s="129" t="s">
        <v>243</v>
      </c>
      <c r="D25" s="129" t="s">
        <v>244</v>
      </c>
      <c r="E25" s="129" t="s">
        <v>115</v>
      </c>
      <c r="F25" s="129" t="s">
        <v>116</v>
      </c>
      <c r="G25" s="129" t="s">
        <v>245</v>
      </c>
      <c r="H25" s="129" t="s">
        <v>246</v>
      </c>
      <c r="I25" s="286">
        <v>6000</v>
      </c>
      <c r="J25" s="286">
        <v>6000</v>
      </c>
      <c r="K25" s="286"/>
      <c r="L25" s="286"/>
      <c r="M25" s="286">
        <v>6000</v>
      </c>
      <c r="N25" s="286"/>
      <c r="O25" s="286"/>
      <c r="P25" s="286"/>
      <c r="Q25" s="286"/>
      <c r="R25" s="286"/>
      <c r="S25" s="286"/>
      <c r="T25" s="286"/>
      <c r="U25" s="286"/>
      <c r="V25" s="286"/>
      <c r="W25" s="286"/>
      <c r="X25" s="286"/>
    </row>
    <row r="26" ht="18" customHeight="1" spans="1:24">
      <c r="A26" s="279" t="s">
        <v>220</v>
      </c>
      <c r="B26" s="129" t="s">
        <v>91</v>
      </c>
      <c r="C26" s="129" t="s">
        <v>243</v>
      </c>
      <c r="D26" s="129" t="s">
        <v>244</v>
      </c>
      <c r="E26" s="129" t="s">
        <v>115</v>
      </c>
      <c r="F26" s="129" t="s">
        <v>116</v>
      </c>
      <c r="G26" s="129" t="s">
        <v>247</v>
      </c>
      <c r="H26" s="129" t="s">
        <v>248</v>
      </c>
      <c r="I26" s="286">
        <v>400</v>
      </c>
      <c r="J26" s="286">
        <v>400</v>
      </c>
      <c r="K26" s="286"/>
      <c r="L26" s="286"/>
      <c r="M26" s="286">
        <v>400</v>
      </c>
      <c r="N26" s="286"/>
      <c r="O26" s="286"/>
      <c r="P26" s="286"/>
      <c r="Q26" s="286"/>
      <c r="R26" s="286"/>
      <c r="S26" s="286"/>
      <c r="T26" s="286"/>
      <c r="U26" s="286"/>
      <c r="V26" s="286"/>
      <c r="W26" s="286"/>
      <c r="X26" s="286"/>
    </row>
    <row r="27" ht="18" customHeight="1" spans="1:24">
      <c r="A27" s="279" t="s">
        <v>220</v>
      </c>
      <c r="B27" s="129" t="s">
        <v>91</v>
      </c>
      <c r="C27" s="129" t="s">
        <v>243</v>
      </c>
      <c r="D27" s="129" t="s">
        <v>244</v>
      </c>
      <c r="E27" s="129" t="s">
        <v>115</v>
      </c>
      <c r="F27" s="129" t="s">
        <v>116</v>
      </c>
      <c r="G27" s="129" t="s">
        <v>249</v>
      </c>
      <c r="H27" s="129" t="s">
        <v>250</v>
      </c>
      <c r="I27" s="286">
        <v>4000</v>
      </c>
      <c r="J27" s="286">
        <v>4000</v>
      </c>
      <c r="K27" s="286"/>
      <c r="L27" s="286"/>
      <c r="M27" s="286">
        <v>4000</v>
      </c>
      <c r="N27" s="286"/>
      <c r="O27" s="286"/>
      <c r="P27" s="286"/>
      <c r="Q27" s="286"/>
      <c r="R27" s="286"/>
      <c r="S27" s="286"/>
      <c r="T27" s="286"/>
      <c r="U27" s="286"/>
      <c r="V27" s="286"/>
      <c r="W27" s="286"/>
      <c r="X27" s="286"/>
    </row>
    <row r="28" ht="18" customHeight="1" spans="1:24">
      <c r="A28" s="279" t="s">
        <v>220</v>
      </c>
      <c r="B28" s="129" t="s">
        <v>91</v>
      </c>
      <c r="C28" s="129" t="s">
        <v>243</v>
      </c>
      <c r="D28" s="129" t="s">
        <v>244</v>
      </c>
      <c r="E28" s="129" t="s">
        <v>115</v>
      </c>
      <c r="F28" s="129" t="s">
        <v>116</v>
      </c>
      <c r="G28" s="129" t="s">
        <v>251</v>
      </c>
      <c r="H28" s="129" t="s">
        <v>252</v>
      </c>
      <c r="I28" s="286">
        <v>540</v>
      </c>
      <c r="J28" s="286">
        <v>540</v>
      </c>
      <c r="K28" s="286"/>
      <c r="L28" s="286"/>
      <c r="M28" s="286">
        <v>540</v>
      </c>
      <c r="N28" s="286"/>
      <c r="O28" s="286"/>
      <c r="P28" s="286"/>
      <c r="Q28" s="286"/>
      <c r="R28" s="286"/>
      <c r="S28" s="286"/>
      <c r="T28" s="286"/>
      <c r="U28" s="286"/>
      <c r="V28" s="286"/>
      <c r="W28" s="286"/>
      <c r="X28" s="286"/>
    </row>
    <row r="29" ht="18" customHeight="1" spans="1:24">
      <c r="A29" s="279" t="s">
        <v>220</v>
      </c>
      <c r="B29" s="129" t="s">
        <v>91</v>
      </c>
      <c r="C29" s="129" t="s">
        <v>243</v>
      </c>
      <c r="D29" s="129" t="s">
        <v>244</v>
      </c>
      <c r="E29" s="129" t="s">
        <v>115</v>
      </c>
      <c r="F29" s="129" t="s">
        <v>116</v>
      </c>
      <c r="G29" s="129" t="s">
        <v>255</v>
      </c>
      <c r="H29" s="129" t="s">
        <v>256</v>
      </c>
      <c r="I29" s="286">
        <v>4800</v>
      </c>
      <c r="J29" s="286">
        <v>4800</v>
      </c>
      <c r="K29" s="286"/>
      <c r="L29" s="286"/>
      <c r="M29" s="286">
        <v>4800</v>
      </c>
      <c r="N29" s="286"/>
      <c r="O29" s="286"/>
      <c r="P29" s="286"/>
      <c r="Q29" s="286"/>
      <c r="R29" s="286"/>
      <c r="S29" s="286"/>
      <c r="T29" s="286"/>
      <c r="U29" s="286"/>
      <c r="V29" s="286"/>
      <c r="W29" s="286"/>
      <c r="X29" s="286"/>
    </row>
    <row r="30" ht="18" customHeight="1" spans="1:24">
      <c r="A30" s="279" t="s">
        <v>220</v>
      </c>
      <c r="B30" s="129" t="s">
        <v>91</v>
      </c>
      <c r="C30" s="129" t="s">
        <v>243</v>
      </c>
      <c r="D30" s="129" t="s">
        <v>244</v>
      </c>
      <c r="E30" s="129" t="s">
        <v>115</v>
      </c>
      <c r="F30" s="129" t="s">
        <v>116</v>
      </c>
      <c r="G30" s="129" t="s">
        <v>241</v>
      </c>
      <c r="H30" s="129" t="s">
        <v>242</v>
      </c>
      <c r="I30" s="286">
        <v>1800</v>
      </c>
      <c r="J30" s="286">
        <v>1800</v>
      </c>
      <c r="K30" s="286"/>
      <c r="L30" s="286"/>
      <c r="M30" s="286">
        <v>1800</v>
      </c>
      <c r="N30" s="286"/>
      <c r="O30" s="286"/>
      <c r="P30" s="286"/>
      <c r="Q30" s="286"/>
      <c r="R30" s="286"/>
      <c r="S30" s="286"/>
      <c r="T30" s="286"/>
      <c r="U30" s="286"/>
      <c r="V30" s="286"/>
      <c r="W30" s="286"/>
      <c r="X30" s="286"/>
    </row>
    <row r="31" ht="18" customHeight="1" spans="1:24">
      <c r="A31" s="279" t="s">
        <v>220</v>
      </c>
      <c r="B31" s="129" t="s">
        <v>91</v>
      </c>
      <c r="C31" s="129" t="s">
        <v>243</v>
      </c>
      <c r="D31" s="129" t="s">
        <v>244</v>
      </c>
      <c r="E31" s="129" t="s">
        <v>115</v>
      </c>
      <c r="F31" s="129" t="s">
        <v>116</v>
      </c>
      <c r="G31" s="129" t="s">
        <v>257</v>
      </c>
      <c r="H31" s="129" t="s">
        <v>258</v>
      </c>
      <c r="I31" s="286">
        <v>2000</v>
      </c>
      <c r="J31" s="286">
        <v>2000</v>
      </c>
      <c r="K31" s="286"/>
      <c r="L31" s="286"/>
      <c r="M31" s="286">
        <v>2000</v>
      </c>
      <c r="N31" s="286"/>
      <c r="O31" s="286"/>
      <c r="P31" s="286"/>
      <c r="Q31" s="286"/>
      <c r="R31" s="286"/>
      <c r="S31" s="286"/>
      <c r="T31" s="286"/>
      <c r="U31" s="286"/>
      <c r="V31" s="286"/>
      <c r="W31" s="286"/>
      <c r="X31" s="286"/>
    </row>
    <row r="32" ht="18" customHeight="1" spans="1:24">
      <c r="A32" s="279" t="s">
        <v>220</v>
      </c>
      <c r="B32" s="129" t="s">
        <v>91</v>
      </c>
      <c r="C32" s="129" t="s">
        <v>243</v>
      </c>
      <c r="D32" s="129" t="s">
        <v>244</v>
      </c>
      <c r="E32" s="129" t="s">
        <v>129</v>
      </c>
      <c r="F32" s="129" t="s">
        <v>130</v>
      </c>
      <c r="G32" s="129" t="s">
        <v>255</v>
      </c>
      <c r="H32" s="129" t="s">
        <v>256</v>
      </c>
      <c r="I32" s="286">
        <v>1800</v>
      </c>
      <c r="J32" s="286">
        <v>1800</v>
      </c>
      <c r="K32" s="286"/>
      <c r="L32" s="286"/>
      <c r="M32" s="286">
        <v>1800</v>
      </c>
      <c r="N32" s="286"/>
      <c r="O32" s="286"/>
      <c r="P32" s="286"/>
      <c r="Q32" s="286"/>
      <c r="R32" s="286"/>
      <c r="S32" s="286"/>
      <c r="T32" s="286"/>
      <c r="U32" s="286"/>
      <c r="V32" s="286"/>
      <c r="W32" s="286"/>
      <c r="X32" s="286"/>
    </row>
    <row r="33" ht="18" customHeight="1" spans="1:24">
      <c r="A33" s="279" t="s">
        <v>220</v>
      </c>
      <c r="B33" s="129" t="s">
        <v>91</v>
      </c>
      <c r="C33" s="129" t="s">
        <v>243</v>
      </c>
      <c r="D33" s="129" t="s">
        <v>244</v>
      </c>
      <c r="E33" s="129" t="s">
        <v>129</v>
      </c>
      <c r="F33" s="129" t="s">
        <v>130</v>
      </c>
      <c r="G33" s="129" t="s">
        <v>257</v>
      </c>
      <c r="H33" s="129" t="s">
        <v>258</v>
      </c>
      <c r="I33" s="286">
        <v>9600</v>
      </c>
      <c r="J33" s="286">
        <v>9600</v>
      </c>
      <c r="K33" s="286"/>
      <c r="L33" s="286"/>
      <c r="M33" s="286">
        <v>9600</v>
      </c>
      <c r="N33" s="286"/>
      <c r="O33" s="286"/>
      <c r="P33" s="286"/>
      <c r="Q33" s="286"/>
      <c r="R33" s="286"/>
      <c r="S33" s="286"/>
      <c r="T33" s="286"/>
      <c r="U33" s="286"/>
      <c r="V33" s="286"/>
      <c r="W33" s="286"/>
      <c r="X33" s="286"/>
    </row>
    <row r="34" ht="18" customHeight="1" spans="1:24">
      <c r="A34" s="279" t="s">
        <v>220</v>
      </c>
      <c r="B34" s="129" t="s">
        <v>91</v>
      </c>
      <c r="C34" s="129" t="s">
        <v>259</v>
      </c>
      <c r="D34" s="129" t="s">
        <v>260</v>
      </c>
      <c r="E34" s="129" t="s">
        <v>112</v>
      </c>
      <c r="F34" s="129" t="s">
        <v>113</v>
      </c>
      <c r="G34" s="129" t="s">
        <v>261</v>
      </c>
      <c r="H34" s="129" t="s">
        <v>262</v>
      </c>
      <c r="I34" s="286">
        <v>1440</v>
      </c>
      <c r="J34" s="286">
        <v>1440</v>
      </c>
      <c r="K34" s="286"/>
      <c r="L34" s="286"/>
      <c r="M34" s="286">
        <v>1440</v>
      </c>
      <c r="N34" s="286"/>
      <c r="O34" s="286"/>
      <c r="P34" s="286"/>
      <c r="Q34" s="286"/>
      <c r="R34" s="286"/>
      <c r="S34" s="286"/>
      <c r="T34" s="286"/>
      <c r="U34" s="286"/>
      <c r="V34" s="286"/>
      <c r="W34" s="286"/>
      <c r="X34" s="286"/>
    </row>
    <row r="35" ht="18" customHeight="1" spans="1:24">
      <c r="A35" s="279" t="s">
        <v>220</v>
      </c>
      <c r="B35" s="129" t="s">
        <v>91</v>
      </c>
      <c r="C35" s="129" t="s">
        <v>259</v>
      </c>
      <c r="D35" s="129" t="s">
        <v>260</v>
      </c>
      <c r="E35" s="129" t="s">
        <v>115</v>
      </c>
      <c r="F35" s="129" t="s">
        <v>116</v>
      </c>
      <c r="G35" s="129" t="s">
        <v>261</v>
      </c>
      <c r="H35" s="129" t="s">
        <v>262</v>
      </c>
      <c r="I35" s="286">
        <v>1440</v>
      </c>
      <c r="J35" s="286">
        <v>1440</v>
      </c>
      <c r="K35" s="286"/>
      <c r="L35" s="286"/>
      <c r="M35" s="286">
        <v>1440</v>
      </c>
      <c r="N35" s="286"/>
      <c r="O35" s="286"/>
      <c r="P35" s="286"/>
      <c r="Q35" s="286"/>
      <c r="R35" s="286"/>
      <c r="S35" s="286"/>
      <c r="T35" s="286"/>
      <c r="U35" s="286"/>
      <c r="V35" s="286"/>
      <c r="W35" s="286"/>
      <c r="X35" s="286"/>
    </row>
    <row r="36" ht="18" customHeight="1" spans="1:24">
      <c r="A36" s="279" t="s">
        <v>220</v>
      </c>
      <c r="B36" s="129" t="s">
        <v>91</v>
      </c>
      <c r="C36" s="129" t="s">
        <v>259</v>
      </c>
      <c r="D36" s="129" t="s">
        <v>260</v>
      </c>
      <c r="E36" s="129" t="s">
        <v>131</v>
      </c>
      <c r="F36" s="129" t="s">
        <v>132</v>
      </c>
      <c r="G36" s="129" t="s">
        <v>263</v>
      </c>
      <c r="H36" s="129" t="s">
        <v>264</v>
      </c>
      <c r="I36" s="286">
        <v>217360</v>
      </c>
      <c r="J36" s="286">
        <v>217360</v>
      </c>
      <c r="K36" s="286"/>
      <c r="L36" s="286"/>
      <c r="M36" s="286">
        <v>217360</v>
      </c>
      <c r="N36" s="286"/>
      <c r="O36" s="286"/>
      <c r="P36" s="286"/>
      <c r="Q36" s="286"/>
      <c r="R36" s="286"/>
      <c r="S36" s="286"/>
      <c r="T36" s="286"/>
      <c r="U36" s="286"/>
      <c r="V36" s="286"/>
      <c r="W36" s="286"/>
      <c r="X36" s="286"/>
    </row>
    <row r="37" ht="18" customHeight="1" spans="1:24">
      <c r="A37" s="279" t="s">
        <v>220</v>
      </c>
      <c r="B37" s="129" t="s">
        <v>91</v>
      </c>
      <c r="C37" s="129" t="s">
        <v>259</v>
      </c>
      <c r="D37" s="129" t="s">
        <v>260</v>
      </c>
      <c r="E37" s="129" t="s">
        <v>133</v>
      </c>
      <c r="F37" s="129" t="s">
        <v>134</v>
      </c>
      <c r="G37" s="129" t="s">
        <v>265</v>
      </c>
      <c r="H37" s="129" t="s">
        <v>266</v>
      </c>
      <c r="I37" s="286">
        <v>103914</v>
      </c>
      <c r="J37" s="286">
        <v>103914</v>
      </c>
      <c r="K37" s="286"/>
      <c r="L37" s="286"/>
      <c r="M37" s="286">
        <v>103914</v>
      </c>
      <c r="N37" s="286"/>
      <c r="O37" s="286"/>
      <c r="P37" s="286"/>
      <c r="Q37" s="286"/>
      <c r="R37" s="286"/>
      <c r="S37" s="286"/>
      <c r="T37" s="286"/>
      <c r="U37" s="286"/>
      <c r="V37" s="286"/>
      <c r="W37" s="286"/>
      <c r="X37" s="286"/>
    </row>
    <row r="38" ht="18" customHeight="1" spans="1:24">
      <c r="A38" s="279" t="s">
        <v>220</v>
      </c>
      <c r="B38" s="129" t="s">
        <v>91</v>
      </c>
      <c r="C38" s="129" t="s">
        <v>259</v>
      </c>
      <c r="D38" s="129" t="s">
        <v>260</v>
      </c>
      <c r="E38" s="129" t="s">
        <v>139</v>
      </c>
      <c r="F38" s="129" t="s">
        <v>140</v>
      </c>
      <c r="G38" s="129" t="s">
        <v>267</v>
      </c>
      <c r="H38" s="129" t="s">
        <v>268</v>
      </c>
      <c r="I38" s="286">
        <v>92640</v>
      </c>
      <c r="J38" s="286">
        <v>92640</v>
      </c>
      <c r="K38" s="286"/>
      <c r="L38" s="286"/>
      <c r="M38" s="286">
        <v>92640</v>
      </c>
      <c r="N38" s="286"/>
      <c r="O38" s="286"/>
      <c r="P38" s="286"/>
      <c r="Q38" s="286"/>
      <c r="R38" s="286"/>
      <c r="S38" s="286"/>
      <c r="T38" s="286"/>
      <c r="U38" s="286"/>
      <c r="V38" s="286"/>
      <c r="W38" s="286"/>
      <c r="X38" s="286"/>
    </row>
    <row r="39" ht="18" customHeight="1" spans="1:24">
      <c r="A39" s="279" t="s">
        <v>220</v>
      </c>
      <c r="B39" s="129" t="s">
        <v>91</v>
      </c>
      <c r="C39" s="129" t="s">
        <v>259</v>
      </c>
      <c r="D39" s="129" t="s">
        <v>260</v>
      </c>
      <c r="E39" s="129" t="s">
        <v>141</v>
      </c>
      <c r="F39" s="129" t="s">
        <v>142</v>
      </c>
      <c r="G39" s="129" t="s">
        <v>267</v>
      </c>
      <c r="H39" s="129" t="s">
        <v>268</v>
      </c>
      <c r="I39" s="286">
        <v>19840</v>
      </c>
      <c r="J39" s="286">
        <v>19840</v>
      </c>
      <c r="K39" s="286"/>
      <c r="L39" s="286"/>
      <c r="M39" s="286">
        <v>19840</v>
      </c>
      <c r="N39" s="286"/>
      <c r="O39" s="286"/>
      <c r="P39" s="286"/>
      <c r="Q39" s="286"/>
      <c r="R39" s="286"/>
      <c r="S39" s="286"/>
      <c r="T39" s="286"/>
      <c r="U39" s="286"/>
      <c r="V39" s="286"/>
      <c r="W39" s="286"/>
      <c r="X39" s="286"/>
    </row>
    <row r="40" ht="18" customHeight="1" spans="1:24">
      <c r="A40" s="279" t="s">
        <v>220</v>
      </c>
      <c r="B40" s="129" t="s">
        <v>91</v>
      </c>
      <c r="C40" s="129" t="s">
        <v>259</v>
      </c>
      <c r="D40" s="129" t="s">
        <v>260</v>
      </c>
      <c r="E40" s="129" t="s">
        <v>143</v>
      </c>
      <c r="F40" s="129" t="s">
        <v>144</v>
      </c>
      <c r="G40" s="129" t="s">
        <v>269</v>
      </c>
      <c r="H40" s="129" t="s">
        <v>270</v>
      </c>
      <c r="I40" s="286">
        <v>90480</v>
      </c>
      <c r="J40" s="286">
        <v>90480</v>
      </c>
      <c r="K40" s="286"/>
      <c r="L40" s="286"/>
      <c r="M40" s="286">
        <v>90480</v>
      </c>
      <c r="N40" s="286"/>
      <c r="O40" s="286"/>
      <c r="P40" s="286"/>
      <c r="Q40" s="286"/>
      <c r="R40" s="286"/>
      <c r="S40" s="286"/>
      <c r="T40" s="286"/>
      <c r="U40" s="286"/>
      <c r="V40" s="286"/>
      <c r="W40" s="286"/>
      <c r="X40" s="286"/>
    </row>
    <row r="41" ht="18" customHeight="1" spans="1:24">
      <c r="A41" s="279" t="s">
        <v>220</v>
      </c>
      <c r="B41" s="129" t="s">
        <v>91</v>
      </c>
      <c r="C41" s="129" t="s">
        <v>259</v>
      </c>
      <c r="D41" s="129" t="s">
        <v>260</v>
      </c>
      <c r="E41" s="129" t="s">
        <v>145</v>
      </c>
      <c r="F41" s="129" t="s">
        <v>146</v>
      </c>
      <c r="G41" s="129" t="s">
        <v>261</v>
      </c>
      <c r="H41" s="129" t="s">
        <v>262</v>
      </c>
      <c r="I41" s="286">
        <v>2750</v>
      </c>
      <c r="J41" s="286">
        <v>2750</v>
      </c>
      <c r="K41" s="286"/>
      <c r="L41" s="286"/>
      <c r="M41" s="286">
        <v>2750</v>
      </c>
      <c r="N41" s="286"/>
      <c r="O41" s="286"/>
      <c r="P41" s="286"/>
      <c r="Q41" s="286"/>
      <c r="R41" s="286"/>
      <c r="S41" s="286"/>
      <c r="T41" s="286"/>
      <c r="U41" s="286"/>
      <c r="V41" s="286"/>
      <c r="W41" s="286"/>
      <c r="X41" s="286"/>
    </row>
    <row r="42" ht="18" customHeight="1" spans="1:24">
      <c r="A42" s="279" t="s">
        <v>220</v>
      </c>
      <c r="B42" s="129" t="s">
        <v>91</v>
      </c>
      <c r="C42" s="129" t="s">
        <v>271</v>
      </c>
      <c r="D42" s="129" t="s">
        <v>272</v>
      </c>
      <c r="E42" s="129" t="s">
        <v>112</v>
      </c>
      <c r="F42" s="129" t="s">
        <v>113</v>
      </c>
      <c r="G42" s="129" t="s">
        <v>273</v>
      </c>
      <c r="H42" s="129" t="s">
        <v>274</v>
      </c>
      <c r="I42" s="286">
        <v>15000</v>
      </c>
      <c r="J42" s="286">
        <v>15000</v>
      </c>
      <c r="K42" s="286"/>
      <c r="L42" s="286"/>
      <c r="M42" s="286">
        <v>15000</v>
      </c>
      <c r="N42" s="286"/>
      <c r="O42" s="286"/>
      <c r="P42" s="286"/>
      <c r="Q42" s="286"/>
      <c r="R42" s="286"/>
      <c r="S42" s="286"/>
      <c r="T42" s="286"/>
      <c r="U42" s="286"/>
      <c r="V42" s="286"/>
      <c r="W42" s="286"/>
      <c r="X42" s="286"/>
    </row>
    <row r="43" ht="18" customHeight="1" spans="1:24">
      <c r="A43" s="279" t="s">
        <v>220</v>
      </c>
      <c r="B43" s="129" t="s">
        <v>91</v>
      </c>
      <c r="C43" s="129" t="s">
        <v>275</v>
      </c>
      <c r="D43" s="129" t="s">
        <v>276</v>
      </c>
      <c r="E43" s="129" t="s">
        <v>112</v>
      </c>
      <c r="F43" s="129" t="s">
        <v>113</v>
      </c>
      <c r="G43" s="129" t="s">
        <v>277</v>
      </c>
      <c r="H43" s="129" t="s">
        <v>276</v>
      </c>
      <c r="I43" s="286">
        <v>4680</v>
      </c>
      <c r="J43" s="286">
        <v>4680</v>
      </c>
      <c r="K43" s="286"/>
      <c r="L43" s="286"/>
      <c r="M43" s="286">
        <v>4680</v>
      </c>
      <c r="N43" s="286"/>
      <c r="O43" s="286"/>
      <c r="P43" s="286"/>
      <c r="Q43" s="286"/>
      <c r="R43" s="286"/>
      <c r="S43" s="286"/>
      <c r="T43" s="286"/>
      <c r="U43" s="286"/>
      <c r="V43" s="286"/>
      <c r="W43" s="286"/>
      <c r="X43" s="286"/>
    </row>
    <row r="44" ht="18" customHeight="1" spans="1:24">
      <c r="A44" s="279" t="s">
        <v>220</v>
      </c>
      <c r="B44" s="129" t="s">
        <v>91</v>
      </c>
      <c r="C44" s="129" t="s">
        <v>275</v>
      </c>
      <c r="D44" s="129" t="s">
        <v>276</v>
      </c>
      <c r="E44" s="129" t="s">
        <v>115</v>
      </c>
      <c r="F44" s="129" t="s">
        <v>116</v>
      </c>
      <c r="G44" s="129" t="s">
        <v>277</v>
      </c>
      <c r="H44" s="129" t="s">
        <v>276</v>
      </c>
      <c r="I44" s="286">
        <v>720</v>
      </c>
      <c r="J44" s="286">
        <v>720</v>
      </c>
      <c r="K44" s="286"/>
      <c r="L44" s="286"/>
      <c r="M44" s="286">
        <v>720</v>
      </c>
      <c r="N44" s="286"/>
      <c r="O44" s="286"/>
      <c r="P44" s="286"/>
      <c r="Q44" s="286"/>
      <c r="R44" s="286"/>
      <c r="S44" s="286"/>
      <c r="T44" s="286"/>
      <c r="U44" s="286"/>
      <c r="V44" s="286"/>
      <c r="W44" s="286"/>
      <c r="X44" s="286"/>
    </row>
    <row r="45" ht="18" customHeight="1" spans="1:24">
      <c r="A45" s="279" t="s">
        <v>220</v>
      </c>
      <c r="B45" s="129" t="s">
        <v>91</v>
      </c>
      <c r="C45" s="129" t="s">
        <v>278</v>
      </c>
      <c r="D45" s="129" t="s">
        <v>279</v>
      </c>
      <c r="E45" s="129" t="s">
        <v>112</v>
      </c>
      <c r="F45" s="129" t="s">
        <v>113</v>
      </c>
      <c r="G45" s="129" t="s">
        <v>227</v>
      </c>
      <c r="H45" s="129" t="s">
        <v>228</v>
      </c>
      <c r="I45" s="286">
        <v>382980</v>
      </c>
      <c r="J45" s="286">
        <v>382980</v>
      </c>
      <c r="K45" s="286"/>
      <c r="L45" s="286"/>
      <c r="M45" s="286">
        <v>382980</v>
      </c>
      <c r="N45" s="286"/>
      <c r="O45" s="286"/>
      <c r="P45" s="286"/>
      <c r="Q45" s="286"/>
      <c r="R45" s="286"/>
      <c r="S45" s="286"/>
      <c r="T45" s="286"/>
      <c r="U45" s="286"/>
      <c r="V45" s="286"/>
      <c r="W45" s="286"/>
      <c r="X45" s="286"/>
    </row>
    <row r="46" ht="18" customHeight="1" spans="1:24">
      <c r="A46" s="279" t="s">
        <v>220</v>
      </c>
      <c r="B46" s="129" t="s">
        <v>91</v>
      </c>
      <c r="C46" s="129" t="s">
        <v>280</v>
      </c>
      <c r="D46" s="129" t="s">
        <v>281</v>
      </c>
      <c r="E46" s="129" t="s">
        <v>115</v>
      </c>
      <c r="F46" s="129" t="s">
        <v>116</v>
      </c>
      <c r="G46" s="129" t="s">
        <v>231</v>
      </c>
      <c r="H46" s="129" t="s">
        <v>232</v>
      </c>
      <c r="I46" s="286">
        <v>77640</v>
      </c>
      <c r="J46" s="286">
        <v>77640</v>
      </c>
      <c r="K46" s="286"/>
      <c r="L46" s="286"/>
      <c r="M46" s="286">
        <v>77640</v>
      </c>
      <c r="N46" s="286"/>
      <c r="O46" s="286"/>
      <c r="P46" s="286"/>
      <c r="Q46" s="286"/>
      <c r="R46" s="286"/>
      <c r="S46" s="286"/>
      <c r="T46" s="286"/>
      <c r="U46" s="286"/>
      <c r="V46" s="286"/>
      <c r="W46" s="286"/>
      <c r="X46" s="286"/>
    </row>
    <row r="47" ht="18" customHeight="1" spans="1:24">
      <c r="A47" s="279" t="s">
        <v>220</v>
      </c>
      <c r="B47" s="129" t="s">
        <v>91</v>
      </c>
      <c r="C47" s="129" t="s">
        <v>282</v>
      </c>
      <c r="D47" s="129" t="s">
        <v>283</v>
      </c>
      <c r="E47" s="129" t="s">
        <v>112</v>
      </c>
      <c r="F47" s="129" t="s">
        <v>113</v>
      </c>
      <c r="G47" s="129" t="s">
        <v>284</v>
      </c>
      <c r="H47" s="129" t="s">
        <v>285</v>
      </c>
      <c r="I47" s="286">
        <v>373800</v>
      </c>
      <c r="J47" s="286">
        <v>373800</v>
      </c>
      <c r="K47" s="286"/>
      <c r="L47" s="286"/>
      <c r="M47" s="286">
        <v>373800</v>
      </c>
      <c r="N47" s="286"/>
      <c r="O47" s="286"/>
      <c r="P47" s="286"/>
      <c r="Q47" s="286"/>
      <c r="R47" s="286"/>
      <c r="S47" s="286"/>
      <c r="T47" s="286"/>
      <c r="U47" s="286"/>
      <c r="V47" s="286"/>
      <c r="W47" s="286"/>
      <c r="X47" s="286"/>
    </row>
    <row r="48" ht="18" customHeight="1" spans="1:24">
      <c r="A48" s="279" t="s">
        <v>220</v>
      </c>
      <c r="B48" s="129" t="s">
        <v>91</v>
      </c>
      <c r="C48" s="129" t="s">
        <v>286</v>
      </c>
      <c r="D48" s="129" t="s">
        <v>199</v>
      </c>
      <c r="E48" s="129" t="s">
        <v>112</v>
      </c>
      <c r="F48" s="129" t="s">
        <v>113</v>
      </c>
      <c r="G48" s="129" t="s">
        <v>287</v>
      </c>
      <c r="H48" s="129" t="s">
        <v>199</v>
      </c>
      <c r="I48" s="286">
        <v>15500</v>
      </c>
      <c r="J48" s="286">
        <v>15500</v>
      </c>
      <c r="K48" s="286"/>
      <c r="L48" s="286"/>
      <c r="M48" s="286">
        <v>15500</v>
      </c>
      <c r="N48" s="286"/>
      <c r="O48" s="286"/>
      <c r="P48" s="286"/>
      <c r="Q48" s="286"/>
      <c r="R48" s="286"/>
      <c r="S48" s="286"/>
      <c r="T48" s="286"/>
      <c r="U48" s="286"/>
      <c r="V48" s="286"/>
      <c r="W48" s="286"/>
      <c r="X48" s="286"/>
    </row>
    <row r="49" ht="18" customHeight="1" spans="1:24">
      <c r="A49" s="280" t="s">
        <v>153</v>
      </c>
      <c r="B49" s="281"/>
      <c r="C49" s="281"/>
      <c r="D49" s="281"/>
      <c r="E49" s="281"/>
      <c r="F49" s="281"/>
      <c r="G49" s="281"/>
      <c r="H49" s="282"/>
      <c r="I49" s="286">
        <v>3561878</v>
      </c>
      <c r="J49" s="286">
        <v>3561878</v>
      </c>
      <c r="K49" s="286"/>
      <c r="L49" s="286"/>
      <c r="M49" s="286">
        <v>3561878</v>
      </c>
      <c r="N49" s="286"/>
      <c r="O49" s="286"/>
      <c r="P49" s="286"/>
      <c r="Q49" s="286"/>
      <c r="R49" s="286"/>
      <c r="S49" s="286"/>
      <c r="T49" s="286"/>
      <c r="U49" s="286"/>
      <c r="V49" s="286"/>
      <c r="W49" s="286"/>
      <c r="X49" s="286" t="s">
        <v>92</v>
      </c>
    </row>
  </sheetData>
  <mergeCells count="31">
    <mergeCell ref="A2:X2"/>
    <mergeCell ref="A3:J3"/>
    <mergeCell ref="I4:X4"/>
    <mergeCell ref="J5:N5"/>
    <mergeCell ref="O5:Q5"/>
    <mergeCell ref="S5:X5"/>
    <mergeCell ref="A49:H4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7"/>
  <sheetViews>
    <sheetView zoomScaleSheetLayoutView="60" topLeftCell="A10" workbookViewId="0">
      <selection activeCell="A22" sqref="$A22:$XFD28"/>
    </sheetView>
  </sheetViews>
  <sheetFormatPr defaultColWidth="8.88571428571429" defaultRowHeight="14.25" customHeight="1"/>
  <cols>
    <col min="1" max="1" width="14" style="84" customWidth="1"/>
    <col min="2" max="2" width="18.7142857142857" style="84" customWidth="1"/>
    <col min="3" max="3" width="56.4285714285714" style="84" customWidth="1"/>
    <col min="4" max="4" width="31.4285714285714" style="84" customWidth="1"/>
    <col min="5" max="5" width="13.5714285714286" style="84" customWidth="1"/>
    <col min="6" max="6" width="17.8571428571429" style="84" customWidth="1"/>
    <col min="7" max="8" width="13.5714285714286" style="84" customWidth="1"/>
    <col min="9" max="11" width="13" style="84" customWidth="1"/>
    <col min="12" max="12" width="10" style="84" customWidth="1"/>
    <col min="13" max="13" width="10.5714285714286" style="84" customWidth="1"/>
    <col min="14" max="14" width="13.5714285714286" style="84" customWidth="1"/>
    <col min="15" max="15" width="10.4285714285714" style="84" customWidth="1"/>
    <col min="16" max="17" width="11.1333333333333" style="84" customWidth="1"/>
    <col min="18" max="18" width="11.1428571428571" style="84" customWidth="1"/>
    <col min="19" max="19" width="10.2857142857143" style="84" customWidth="1"/>
    <col min="20" max="20" width="11.7142857142857" style="84" customWidth="1"/>
    <col min="21" max="21" width="13.5714285714286" style="84" customWidth="1"/>
    <col min="22" max="22" width="11.7142857142857" style="84" customWidth="1"/>
    <col min="23" max="23" width="10.2857142857143" style="84" customWidth="1"/>
    <col min="24" max="24" width="9.13333333333333" style="84" customWidth="1"/>
    <col min="25" max="16384" width="9.13333333333333" style="84"/>
  </cols>
  <sheetData>
    <row r="1" ht="13.5" customHeight="1" spans="1:23">
      <c r="A1" s="84" t="s">
        <v>288</v>
      </c>
      <c r="E1" s="247"/>
      <c r="F1" s="247"/>
      <c r="G1" s="247"/>
      <c r="H1" s="247"/>
      <c r="I1" s="86"/>
      <c r="J1" s="86"/>
      <c r="K1" s="86"/>
      <c r="L1" s="86"/>
      <c r="M1" s="86"/>
      <c r="N1" s="86"/>
      <c r="O1" s="86"/>
      <c r="P1" s="86"/>
      <c r="Q1" s="86"/>
      <c r="W1" s="87"/>
    </row>
    <row r="2" ht="27.75" customHeight="1" spans="1:23">
      <c r="A2" s="70" t="s">
        <v>9</v>
      </c>
      <c r="B2" s="70"/>
      <c r="C2" s="70"/>
      <c r="D2" s="70"/>
      <c r="E2" s="70"/>
      <c r="F2" s="70"/>
      <c r="G2" s="70"/>
      <c r="H2" s="70"/>
      <c r="I2" s="70"/>
      <c r="J2" s="70"/>
      <c r="K2" s="70"/>
      <c r="L2" s="70"/>
      <c r="M2" s="70"/>
      <c r="N2" s="70"/>
      <c r="O2" s="70"/>
      <c r="P2" s="70"/>
      <c r="Q2" s="70"/>
      <c r="R2" s="70"/>
      <c r="S2" s="70"/>
      <c r="T2" s="70"/>
      <c r="U2" s="70"/>
      <c r="V2" s="70"/>
      <c r="W2" s="70"/>
    </row>
    <row r="3" ht="13.5" customHeight="1" spans="1:23">
      <c r="A3" s="172" t="s">
        <v>22</v>
      </c>
      <c r="B3" s="172"/>
      <c r="C3" s="248"/>
      <c r="D3" s="248"/>
      <c r="E3" s="248"/>
      <c r="F3" s="248"/>
      <c r="G3" s="248"/>
      <c r="H3" s="248"/>
      <c r="I3" s="90"/>
      <c r="J3" s="90"/>
      <c r="K3" s="90"/>
      <c r="L3" s="90"/>
      <c r="M3" s="90"/>
      <c r="N3" s="90"/>
      <c r="O3" s="90"/>
      <c r="P3" s="90"/>
      <c r="Q3" s="90"/>
      <c r="W3" s="169" t="s">
        <v>195</v>
      </c>
    </row>
    <row r="4" ht="15.75" customHeight="1" spans="1:23">
      <c r="A4" s="135" t="s">
        <v>289</v>
      </c>
      <c r="B4" s="135" t="s">
        <v>205</v>
      </c>
      <c r="C4" s="135" t="s">
        <v>206</v>
      </c>
      <c r="D4" s="135" t="s">
        <v>290</v>
      </c>
      <c r="E4" s="135" t="s">
        <v>207</v>
      </c>
      <c r="F4" s="135" t="s">
        <v>208</v>
      </c>
      <c r="G4" s="135" t="s">
        <v>291</v>
      </c>
      <c r="H4" s="135" t="s">
        <v>292</v>
      </c>
      <c r="I4" s="135" t="s">
        <v>77</v>
      </c>
      <c r="J4" s="95" t="s">
        <v>293</v>
      </c>
      <c r="K4" s="95"/>
      <c r="L4" s="95"/>
      <c r="M4" s="95"/>
      <c r="N4" s="95" t="s">
        <v>214</v>
      </c>
      <c r="O4" s="95"/>
      <c r="P4" s="95"/>
      <c r="Q4" s="199" t="s">
        <v>83</v>
      </c>
      <c r="R4" s="95" t="s">
        <v>84</v>
      </c>
      <c r="S4" s="95"/>
      <c r="T4" s="95"/>
      <c r="U4" s="95"/>
      <c r="V4" s="95"/>
      <c r="W4" s="95"/>
    </row>
    <row r="5" ht="17.25" customHeight="1" spans="1:23">
      <c r="A5" s="135"/>
      <c r="B5" s="135"/>
      <c r="C5" s="135"/>
      <c r="D5" s="135"/>
      <c r="E5" s="135"/>
      <c r="F5" s="135"/>
      <c r="G5" s="135"/>
      <c r="H5" s="135"/>
      <c r="I5" s="135"/>
      <c r="J5" s="95" t="s">
        <v>80</v>
      </c>
      <c r="K5" s="95"/>
      <c r="L5" s="199" t="s">
        <v>81</v>
      </c>
      <c r="M5" s="199" t="s">
        <v>82</v>
      </c>
      <c r="N5" s="199" t="s">
        <v>80</v>
      </c>
      <c r="O5" s="199" t="s">
        <v>81</v>
      </c>
      <c r="P5" s="199" t="s">
        <v>82</v>
      </c>
      <c r="Q5" s="199"/>
      <c r="R5" s="199" t="s">
        <v>79</v>
      </c>
      <c r="S5" s="199" t="s">
        <v>86</v>
      </c>
      <c r="T5" s="199" t="s">
        <v>294</v>
      </c>
      <c r="U5" s="269" t="s">
        <v>88</v>
      </c>
      <c r="V5" s="199" t="s">
        <v>89</v>
      </c>
      <c r="W5" s="199" t="s">
        <v>90</v>
      </c>
    </row>
    <row r="6" ht="27" spans="1:23">
      <c r="A6" s="135"/>
      <c r="B6" s="135"/>
      <c r="C6" s="135"/>
      <c r="D6" s="135"/>
      <c r="E6" s="135"/>
      <c r="F6" s="135"/>
      <c r="G6" s="135"/>
      <c r="H6" s="135"/>
      <c r="I6" s="135"/>
      <c r="J6" s="265" t="s">
        <v>79</v>
      </c>
      <c r="K6" s="265" t="s">
        <v>295</v>
      </c>
      <c r="L6" s="199"/>
      <c r="M6" s="199"/>
      <c r="N6" s="199"/>
      <c r="O6" s="199"/>
      <c r="P6" s="199"/>
      <c r="Q6" s="199"/>
      <c r="R6" s="199"/>
      <c r="S6" s="199"/>
      <c r="T6" s="199"/>
      <c r="U6" s="269"/>
      <c r="V6" s="199"/>
      <c r="W6" s="199"/>
    </row>
    <row r="7" ht="15" customHeight="1" spans="1:23">
      <c r="A7" s="130">
        <v>1</v>
      </c>
      <c r="B7" s="130">
        <v>2</v>
      </c>
      <c r="C7" s="130">
        <v>3</v>
      </c>
      <c r="D7" s="130">
        <v>4</v>
      </c>
      <c r="E7" s="130">
        <v>5</v>
      </c>
      <c r="F7" s="130">
        <v>6</v>
      </c>
      <c r="G7" s="130">
        <v>7</v>
      </c>
      <c r="H7" s="130">
        <v>8</v>
      </c>
      <c r="I7" s="130">
        <v>9</v>
      </c>
      <c r="J7" s="130">
        <v>10</v>
      </c>
      <c r="K7" s="130">
        <v>11</v>
      </c>
      <c r="L7" s="130">
        <v>12</v>
      </c>
      <c r="M7" s="130">
        <v>13</v>
      </c>
      <c r="N7" s="130">
        <v>14</v>
      </c>
      <c r="O7" s="130">
        <v>15</v>
      </c>
      <c r="P7" s="130">
        <v>16</v>
      </c>
      <c r="Q7" s="130">
        <v>17</v>
      </c>
      <c r="R7" s="130">
        <v>18</v>
      </c>
      <c r="S7" s="130">
        <v>19</v>
      </c>
      <c r="T7" s="130">
        <v>20</v>
      </c>
      <c r="U7" s="130">
        <v>21</v>
      </c>
      <c r="V7" s="130">
        <v>22</v>
      </c>
      <c r="W7" s="130">
        <v>23</v>
      </c>
    </row>
    <row r="8" ht="18.75" customHeight="1" spans="1:23">
      <c r="A8" s="249" t="s">
        <v>296</v>
      </c>
      <c r="B8" s="249" t="s">
        <v>297</v>
      </c>
      <c r="C8" s="250" t="s">
        <v>298</v>
      </c>
      <c r="D8" s="129" t="s">
        <v>91</v>
      </c>
      <c r="E8" s="129" t="s">
        <v>108</v>
      </c>
      <c r="F8" s="251" t="s">
        <v>109</v>
      </c>
      <c r="G8" s="129" t="s">
        <v>237</v>
      </c>
      <c r="H8" s="252" t="s">
        <v>238</v>
      </c>
      <c r="I8" s="266">
        <v>50000</v>
      </c>
      <c r="J8" s="266">
        <v>50000</v>
      </c>
      <c r="K8" s="266">
        <v>50000</v>
      </c>
      <c r="L8" s="266" t="s">
        <v>92</v>
      </c>
      <c r="M8" s="266" t="s">
        <v>92</v>
      </c>
      <c r="N8" s="266"/>
      <c r="O8" s="266"/>
      <c r="P8" s="266"/>
      <c r="Q8" s="266" t="s">
        <v>92</v>
      </c>
      <c r="R8" s="266"/>
      <c r="S8" s="266" t="s">
        <v>92</v>
      </c>
      <c r="T8" s="266" t="s">
        <v>92</v>
      </c>
      <c r="U8" s="270"/>
      <c r="V8" s="271" t="s">
        <v>92</v>
      </c>
      <c r="W8" s="271" t="s">
        <v>92</v>
      </c>
    </row>
    <row r="9" ht="18.75" customHeight="1" spans="1:23">
      <c r="A9" s="253" t="s">
        <v>296</v>
      </c>
      <c r="B9" s="249" t="s">
        <v>299</v>
      </c>
      <c r="C9" s="254" t="s">
        <v>300</v>
      </c>
      <c r="D9" s="255" t="s">
        <v>91</v>
      </c>
      <c r="E9" s="255" t="s">
        <v>114</v>
      </c>
      <c r="F9" s="256" t="s">
        <v>109</v>
      </c>
      <c r="G9" s="255" t="s">
        <v>249</v>
      </c>
      <c r="H9" s="257" t="s">
        <v>250</v>
      </c>
      <c r="I9" s="267">
        <v>30000</v>
      </c>
      <c r="J9" s="267">
        <v>30000</v>
      </c>
      <c r="K9" s="267">
        <v>30000</v>
      </c>
      <c r="L9" s="267"/>
      <c r="M9" s="267"/>
      <c r="N9" s="267"/>
      <c r="O9" s="267"/>
      <c r="P9" s="267"/>
      <c r="Q9" s="267"/>
      <c r="R9" s="267"/>
      <c r="S9" s="267"/>
      <c r="T9" s="267"/>
      <c r="U9" s="272"/>
      <c r="V9" s="273"/>
      <c r="W9" s="273"/>
    </row>
    <row r="10" ht="18.75" customHeight="1" spans="1:23">
      <c r="A10" s="253" t="s">
        <v>296</v>
      </c>
      <c r="B10" s="249" t="s">
        <v>299</v>
      </c>
      <c r="C10" s="254" t="s">
        <v>300</v>
      </c>
      <c r="D10" s="255" t="s">
        <v>91</v>
      </c>
      <c r="E10" s="255" t="s">
        <v>114</v>
      </c>
      <c r="F10" s="256" t="s">
        <v>109</v>
      </c>
      <c r="G10" s="255" t="s">
        <v>245</v>
      </c>
      <c r="H10" s="257" t="s">
        <v>246</v>
      </c>
      <c r="I10" s="267">
        <v>120000</v>
      </c>
      <c r="J10" s="267">
        <v>120000</v>
      </c>
      <c r="K10" s="267">
        <v>120000</v>
      </c>
      <c r="L10" s="267"/>
      <c r="M10" s="267"/>
      <c r="N10" s="267"/>
      <c r="O10" s="267"/>
      <c r="P10" s="267"/>
      <c r="Q10" s="267"/>
      <c r="R10" s="267"/>
      <c r="S10" s="267"/>
      <c r="T10" s="267"/>
      <c r="U10" s="272"/>
      <c r="V10" s="273"/>
      <c r="W10" s="273"/>
    </row>
    <row r="11" ht="18.75" customHeight="1" spans="1:23">
      <c r="A11" s="253" t="s">
        <v>296</v>
      </c>
      <c r="B11" s="249" t="s">
        <v>299</v>
      </c>
      <c r="C11" s="254" t="s">
        <v>300</v>
      </c>
      <c r="D11" s="255" t="s">
        <v>91</v>
      </c>
      <c r="E11" s="255" t="s">
        <v>114</v>
      </c>
      <c r="F11" s="256" t="s">
        <v>109</v>
      </c>
      <c r="G11" s="255" t="s">
        <v>253</v>
      </c>
      <c r="H11" s="257" t="s">
        <v>254</v>
      </c>
      <c r="I11" s="267">
        <v>250000</v>
      </c>
      <c r="J11" s="267">
        <v>250000</v>
      </c>
      <c r="K11" s="267">
        <v>250000</v>
      </c>
      <c r="L11" s="267"/>
      <c r="M11" s="267"/>
      <c r="N11" s="267"/>
      <c r="O11" s="267"/>
      <c r="P11" s="267"/>
      <c r="Q11" s="267"/>
      <c r="R11" s="267"/>
      <c r="S11" s="267"/>
      <c r="T11" s="267"/>
      <c r="U11" s="272"/>
      <c r="V11" s="273"/>
      <c r="W11" s="273"/>
    </row>
    <row r="12" ht="18.75" customHeight="1" spans="1:23">
      <c r="A12" s="253" t="s">
        <v>296</v>
      </c>
      <c r="B12" s="249" t="s">
        <v>299</v>
      </c>
      <c r="C12" s="254" t="s">
        <v>300</v>
      </c>
      <c r="D12" s="255" t="s">
        <v>91</v>
      </c>
      <c r="E12" s="255" t="s">
        <v>114</v>
      </c>
      <c r="F12" s="256" t="s">
        <v>109</v>
      </c>
      <c r="G12" s="255" t="s">
        <v>251</v>
      </c>
      <c r="H12" s="257" t="s">
        <v>252</v>
      </c>
      <c r="I12" s="267">
        <v>50000</v>
      </c>
      <c r="J12" s="267">
        <v>50000</v>
      </c>
      <c r="K12" s="267">
        <v>50000</v>
      </c>
      <c r="L12" s="267"/>
      <c r="M12" s="267"/>
      <c r="N12" s="267"/>
      <c r="O12" s="267"/>
      <c r="P12" s="267"/>
      <c r="Q12" s="267"/>
      <c r="R12" s="267"/>
      <c r="S12" s="267"/>
      <c r="T12" s="267"/>
      <c r="U12" s="272"/>
      <c r="V12" s="273"/>
      <c r="W12" s="273"/>
    </row>
    <row r="13" ht="18.75" customHeight="1" spans="1:23">
      <c r="A13" s="253" t="s">
        <v>296</v>
      </c>
      <c r="B13" s="249" t="s">
        <v>301</v>
      </c>
      <c r="C13" s="254" t="s">
        <v>302</v>
      </c>
      <c r="D13" s="255" t="s">
        <v>91</v>
      </c>
      <c r="E13" s="255" t="s">
        <v>114</v>
      </c>
      <c r="F13" s="256" t="s">
        <v>109</v>
      </c>
      <c r="G13" s="255" t="s">
        <v>245</v>
      </c>
      <c r="H13" s="257" t="s">
        <v>246</v>
      </c>
      <c r="I13" s="267">
        <v>20000</v>
      </c>
      <c r="J13" s="267">
        <v>20000</v>
      </c>
      <c r="K13" s="267">
        <v>20000</v>
      </c>
      <c r="L13" s="267"/>
      <c r="M13" s="267"/>
      <c r="N13" s="267"/>
      <c r="O13" s="267"/>
      <c r="P13" s="267"/>
      <c r="Q13" s="267"/>
      <c r="R13" s="267"/>
      <c r="S13" s="267"/>
      <c r="T13" s="267"/>
      <c r="U13" s="272"/>
      <c r="V13" s="273"/>
      <c r="W13" s="273"/>
    </row>
    <row r="14" ht="18.75" customHeight="1" spans="1:23">
      <c r="A14" s="253" t="s">
        <v>296</v>
      </c>
      <c r="B14" s="249" t="s">
        <v>301</v>
      </c>
      <c r="C14" s="254" t="s">
        <v>302</v>
      </c>
      <c r="D14" s="255" t="s">
        <v>91</v>
      </c>
      <c r="E14" s="255" t="s">
        <v>114</v>
      </c>
      <c r="F14" s="256" t="s">
        <v>109</v>
      </c>
      <c r="G14" s="255" t="s">
        <v>253</v>
      </c>
      <c r="H14" s="257" t="s">
        <v>254</v>
      </c>
      <c r="I14" s="267">
        <v>100000</v>
      </c>
      <c r="J14" s="267">
        <v>100000</v>
      </c>
      <c r="K14" s="267">
        <v>100000</v>
      </c>
      <c r="L14" s="267"/>
      <c r="M14" s="267"/>
      <c r="N14" s="267"/>
      <c r="O14" s="267"/>
      <c r="P14" s="267"/>
      <c r="Q14" s="267"/>
      <c r="R14" s="267"/>
      <c r="S14" s="267"/>
      <c r="T14" s="267"/>
      <c r="U14" s="272"/>
      <c r="V14" s="273"/>
      <c r="W14" s="273"/>
    </row>
    <row r="15" ht="18.75" customHeight="1" spans="1:23">
      <c r="A15" s="253" t="s">
        <v>296</v>
      </c>
      <c r="B15" s="249" t="s">
        <v>303</v>
      </c>
      <c r="C15" s="254" t="s">
        <v>304</v>
      </c>
      <c r="D15" s="255" t="s">
        <v>91</v>
      </c>
      <c r="E15" s="255" t="s">
        <v>114</v>
      </c>
      <c r="F15" s="256" t="s">
        <v>109</v>
      </c>
      <c r="G15" s="255" t="s">
        <v>253</v>
      </c>
      <c r="H15" s="257" t="s">
        <v>254</v>
      </c>
      <c r="I15" s="267">
        <v>40000</v>
      </c>
      <c r="J15" s="267">
        <v>40000</v>
      </c>
      <c r="K15" s="267">
        <v>40000</v>
      </c>
      <c r="L15" s="267"/>
      <c r="M15" s="267"/>
      <c r="N15" s="267"/>
      <c r="O15" s="267"/>
      <c r="P15" s="267"/>
      <c r="Q15" s="267"/>
      <c r="R15" s="267"/>
      <c r="S15" s="267"/>
      <c r="T15" s="267"/>
      <c r="U15" s="272"/>
      <c r="V15" s="273"/>
      <c r="W15" s="273"/>
    </row>
    <row r="16" ht="18.75" customHeight="1" spans="1:23">
      <c r="A16" s="253" t="s">
        <v>296</v>
      </c>
      <c r="B16" s="249" t="s">
        <v>305</v>
      </c>
      <c r="C16" s="254" t="s">
        <v>306</v>
      </c>
      <c r="D16" s="255" t="s">
        <v>91</v>
      </c>
      <c r="E16" s="255" t="s">
        <v>114</v>
      </c>
      <c r="F16" s="256" t="s">
        <v>109</v>
      </c>
      <c r="G16" s="255" t="s">
        <v>253</v>
      </c>
      <c r="H16" s="257" t="s">
        <v>254</v>
      </c>
      <c r="I16" s="267">
        <v>210000</v>
      </c>
      <c r="J16" s="267">
        <v>210000</v>
      </c>
      <c r="K16" s="267">
        <v>210000</v>
      </c>
      <c r="L16" s="267"/>
      <c r="M16" s="267"/>
      <c r="N16" s="267"/>
      <c r="O16" s="267"/>
      <c r="P16" s="267"/>
      <c r="Q16" s="267"/>
      <c r="R16" s="267"/>
      <c r="S16" s="267"/>
      <c r="T16" s="267"/>
      <c r="U16" s="272"/>
      <c r="V16" s="273"/>
      <c r="W16" s="273"/>
    </row>
    <row r="17" ht="18.75" customHeight="1" spans="1:23">
      <c r="A17" s="253" t="s">
        <v>296</v>
      </c>
      <c r="B17" s="249" t="s">
        <v>307</v>
      </c>
      <c r="C17" s="254" t="s">
        <v>308</v>
      </c>
      <c r="D17" s="255" t="s">
        <v>91</v>
      </c>
      <c r="E17" s="255" t="s">
        <v>114</v>
      </c>
      <c r="F17" s="256" t="s">
        <v>109</v>
      </c>
      <c r="G17" s="255" t="s">
        <v>245</v>
      </c>
      <c r="H17" s="257" t="s">
        <v>246</v>
      </c>
      <c r="I17" s="267">
        <v>5000</v>
      </c>
      <c r="J17" s="267">
        <v>5000</v>
      </c>
      <c r="K17" s="267">
        <v>5000</v>
      </c>
      <c r="L17" s="267"/>
      <c r="M17" s="267"/>
      <c r="N17" s="267"/>
      <c r="O17" s="267"/>
      <c r="P17" s="267"/>
      <c r="Q17" s="267"/>
      <c r="R17" s="267"/>
      <c r="S17" s="267"/>
      <c r="T17" s="267"/>
      <c r="U17" s="272"/>
      <c r="V17" s="273"/>
      <c r="W17" s="273"/>
    </row>
    <row r="18" ht="18.75" customHeight="1" spans="1:23">
      <c r="A18" s="253" t="s">
        <v>296</v>
      </c>
      <c r="B18" s="249" t="s">
        <v>307</v>
      </c>
      <c r="C18" s="254" t="s">
        <v>308</v>
      </c>
      <c r="D18" s="255" t="s">
        <v>91</v>
      </c>
      <c r="E18" s="255" t="s">
        <v>114</v>
      </c>
      <c r="F18" s="256" t="s">
        <v>109</v>
      </c>
      <c r="G18" s="255" t="s">
        <v>309</v>
      </c>
      <c r="H18" s="257" t="s">
        <v>310</v>
      </c>
      <c r="I18" s="267">
        <v>25000</v>
      </c>
      <c r="J18" s="267">
        <v>25000</v>
      </c>
      <c r="K18" s="267">
        <v>25000</v>
      </c>
      <c r="L18" s="267"/>
      <c r="M18" s="267"/>
      <c r="N18" s="267"/>
      <c r="O18" s="267"/>
      <c r="P18" s="267"/>
      <c r="Q18" s="267"/>
      <c r="R18" s="267"/>
      <c r="S18" s="267"/>
      <c r="T18" s="267"/>
      <c r="U18" s="272"/>
      <c r="V18" s="273"/>
      <c r="W18" s="273"/>
    </row>
    <row r="19" ht="18.75" customHeight="1" spans="1:23">
      <c r="A19" s="253" t="s">
        <v>296</v>
      </c>
      <c r="B19" s="249" t="s">
        <v>311</v>
      </c>
      <c r="C19" s="254" t="s">
        <v>312</v>
      </c>
      <c r="D19" s="255" t="s">
        <v>91</v>
      </c>
      <c r="E19" s="255" t="s">
        <v>114</v>
      </c>
      <c r="F19" s="256" t="s">
        <v>109</v>
      </c>
      <c r="G19" s="255" t="s">
        <v>249</v>
      </c>
      <c r="H19" s="257" t="s">
        <v>250</v>
      </c>
      <c r="I19" s="267">
        <v>2000</v>
      </c>
      <c r="J19" s="267">
        <v>2000</v>
      </c>
      <c r="K19" s="267">
        <v>2000</v>
      </c>
      <c r="L19" s="267"/>
      <c r="M19" s="267"/>
      <c r="N19" s="267"/>
      <c r="O19" s="267"/>
      <c r="P19" s="267"/>
      <c r="Q19" s="267"/>
      <c r="R19" s="267"/>
      <c r="S19" s="267"/>
      <c r="T19" s="267"/>
      <c r="U19" s="272"/>
      <c r="V19" s="273"/>
      <c r="W19" s="273"/>
    </row>
    <row r="20" ht="18.75" customHeight="1" spans="1:23">
      <c r="A20" s="253" t="s">
        <v>296</v>
      </c>
      <c r="B20" s="249" t="s">
        <v>311</v>
      </c>
      <c r="C20" s="254" t="s">
        <v>312</v>
      </c>
      <c r="D20" s="255" t="s">
        <v>91</v>
      </c>
      <c r="E20" s="255" t="s">
        <v>114</v>
      </c>
      <c r="F20" s="256" t="s">
        <v>109</v>
      </c>
      <c r="G20" s="255" t="s">
        <v>253</v>
      </c>
      <c r="H20" s="257" t="s">
        <v>254</v>
      </c>
      <c r="I20" s="267">
        <v>50000</v>
      </c>
      <c r="J20" s="267">
        <v>50000</v>
      </c>
      <c r="K20" s="267">
        <v>50000</v>
      </c>
      <c r="L20" s="267"/>
      <c r="M20" s="267"/>
      <c r="N20" s="267"/>
      <c r="O20" s="267"/>
      <c r="P20" s="267"/>
      <c r="Q20" s="267"/>
      <c r="R20" s="267"/>
      <c r="S20" s="267"/>
      <c r="T20" s="267"/>
      <c r="U20" s="272"/>
      <c r="V20" s="273"/>
      <c r="W20" s="273"/>
    </row>
    <row r="21" ht="18.75" customHeight="1" spans="1:23">
      <c r="A21" s="253" t="s">
        <v>296</v>
      </c>
      <c r="B21" s="249" t="s">
        <v>311</v>
      </c>
      <c r="C21" s="254" t="s">
        <v>312</v>
      </c>
      <c r="D21" s="255" t="s">
        <v>91</v>
      </c>
      <c r="E21" s="255" t="s">
        <v>114</v>
      </c>
      <c r="F21" s="256" t="s">
        <v>109</v>
      </c>
      <c r="G21" s="255" t="s">
        <v>245</v>
      </c>
      <c r="H21" s="257" t="s">
        <v>246</v>
      </c>
      <c r="I21" s="267">
        <v>28000</v>
      </c>
      <c r="J21" s="267">
        <v>28000</v>
      </c>
      <c r="K21" s="267">
        <v>28000</v>
      </c>
      <c r="L21" s="267"/>
      <c r="M21" s="267"/>
      <c r="N21" s="267"/>
      <c r="O21" s="267"/>
      <c r="P21" s="267"/>
      <c r="Q21" s="267"/>
      <c r="R21" s="267"/>
      <c r="S21" s="267"/>
      <c r="T21" s="267"/>
      <c r="U21" s="272"/>
      <c r="V21" s="273"/>
      <c r="W21" s="273"/>
    </row>
    <row r="22" s="84" customFormat="1" ht="18.75" customHeight="1" spans="1:23">
      <c r="A22" s="253" t="s">
        <v>296</v>
      </c>
      <c r="B22" s="249" t="s">
        <v>313</v>
      </c>
      <c r="C22" s="254" t="s">
        <v>314</v>
      </c>
      <c r="D22" s="255" t="s">
        <v>91</v>
      </c>
      <c r="E22" s="255" t="s">
        <v>114</v>
      </c>
      <c r="F22" s="256" t="s">
        <v>109</v>
      </c>
      <c r="G22" s="255" t="s">
        <v>253</v>
      </c>
      <c r="H22" s="257" t="s">
        <v>254</v>
      </c>
      <c r="I22" s="267">
        <v>30000</v>
      </c>
      <c r="J22" s="267"/>
      <c r="K22" s="267"/>
      <c r="L22" s="267"/>
      <c r="M22" s="267"/>
      <c r="N22" s="267"/>
      <c r="O22" s="267"/>
      <c r="P22" s="267"/>
      <c r="Q22" s="267"/>
      <c r="R22" s="267">
        <v>30000</v>
      </c>
      <c r="S22" s="267"/>
      <c r="T22" s="267"/>
      <c r="U22" s="272">
        <v>30000</v>
      </c>
      <c r="V22" s="273"/>
      <c r="W22" s="273"/>
    </row>
    <row r="23" s="84" customFormat="1" ht="18.75" customHeight="1" spans="1:23">
      <c r="A23" s="253" t="s">
        <v>296</v>
      </c>
      <c r="B23" s="249" t="s">
        <v>315</v>
      </c>
      <c r="C23" s="254" t="s">
        <v>316</v>
      </c>
      <c r="D23" s="255" t="s">
        <v>91</v>
      </c>
      <c r="E23" s="255" t="s">
        <v>114</v>
      </c>
      <c r="F23" s="256" t="s">
        <v>109</v>
      </c>
      <c r="G23" s="255" t="s">
        <v>253</v>
      </c>
      <c r="H23" s="257" t="s">
        <v>254</v>
      </c>
      <c r="I23" s="267">
        <v>19145.94</v>
      </c>
      <c r="J23" s="267"/>
      <c r="K23" s="267"/>
      <c r="L23" s="267"/>
      <c r="M23" s="267"/>
      <c r="N23" s="267"/>
      <c r="O23" s="267"/>
      <c r="P23" s="267"/>
      <c r="Q23" s="267"/>
      <c r="R23" s="267">
        <v>19145.94</v>
      </c>
      <c r="S23" s="267"/>
      <c r="T23" s="267"/>
      <c r="U23" s="272">
        <v>19145.94</v>
      </c>
      <c r="V23" s="273"/>
      <c r="W23" s="273"/>
    </row>
    <row r="24" s="84" customFormat="1" ht="18.75" customHeight="1" spans="1:23">
      <c r="A24" s="253" t="s">
        <v>296</v>
      </c>
      <c r="B24" s="249" t="s">
        <v>317</v>
      </c>
      <c r="C24" s="254" t="s">
        <v>318</v>
      </c>
      <c r="D24" s="255" t="s">
        <v>91</v>
      </c>
      <c r="E24" s="255" t="s">
        <v>114</v>
      </c>
      <c r="F24" s="256" t="s">
        <v>109</v>
      </c>
      <c r="G24" s="255" t="s">
        <v>253</v>
      </c>
      <c r="H24" s="257" t="s">
        <v>254</v>
      </c>
      <c r="I24" s="267">
        <v>700</v>
      </c>
      <c r="J24" s="267"/>
      <c r="K24" s="267"/>
      <c r="L24" s="267"/>
      <c r="M24" s="267"/>
      <c r="N24" s="267"/>
      <c r="O24" s="267"/>
      <c r="P24" s="267"/>
      <c r="Q24" s="267"/>
      <c r="R24" s="267">
        <v>700</v>
      </c>
      <c r="S24" s="267"/>
      <c r="T24" s="267"/>
      <c r="U24" s="272">
        <v>700</v>
      </c>
      <c r="V24" s="273"/>
      <c r="W24" s="273"/>
    </row>
    <row r="25" s="84" customFormat="1" ht="18.75" customHeight="1" spans="1:23">
      <c r="A25" s="253" t="s">
        <v>296</v>
      </c>
      <c r="B25" s="249" t="s">
        <v>319</v>
      </c>
      <c r="C25" s="254" t="s">
        <v>320</v>
      </c>
      <c r="D25" s="255" t="s">
        <v>91</v>
      </c>
      <c r="E25" s="255" t="s">
        <v>114</v>
      </c>
      <c r="F25" s="256" t="s">
        <v>109</v>
      </c>
      <c r="G25" s="255" t="s">
        <v>253</v>
      </c>
      <c r="H25" s="257" t="s">
        <v>254</v>
      </c>
      <c r="I25" s="267">
        <v>1000</v>
      </c>
      <c r="J25" s="267"/>
      <c r="K25" s="267"/>
      <c r="L25" s="267"/>
      <c r="M25" s="267"/>
      <c r="N25" s="267"/>
      <c r="O25" s="267"/>
      <c r="P25" s="267"/>
      <c r="Q25" s="267"/>
      <c r="R25" s="267">
        <v>1000</v>
      </c>
      <c r="S25" s="267"/>
      <c r="T25" s="267"/>
      <c r="U25" s="272">
        <v>1000</v>
      </c>
      <c r="V25" s="273"/>
      <c r="W25" s="273"/>
    </row>
    <row r="26" s="84" customFormat="1" ht="18.75" customHeight="1" spans="1:23">
      <c r="A26" s="253" t="s">
        <v>296</v>
      </c>
      <c r="B26" s="249" t="s">
        <v>321</v>
      </c>
      <c r="C26" s="254" t="s">
        <v>322</v>
      </c>
      <c r="D26" s="255" t="s">
        <v>91</v>
      </c>
      <c r="E26" s="255" t="s">
        <v>114</v>
      </c>
      <c r="F26" s="256" t="s">
        <v>109</v>
      </c>
      <c r="G26" s="255" t="s">
        <v>253</v>
      </c>
      <c r="H26" s="257" t="s">
        <v>254</v>
      </c>
      <c r="I26" s="267">
        <v>30792</v>
      </c>
      <c r="J26" s="267"/>
      <c r="K26" s="267"/>
      <c r="L26" s="267"/>
      <c r="M26" s="267"/>
      <c r="N26" s="267"/>
      <c r="O26" s="267"/>
      <c r="P26" s="267"/>
      <c r="Q26" s="267"/>
      <c r="R26" s="267">
        <v>30792</v>
      </c>
      <c r="S26" s="267"/>
      <c r="T26" s="267"/>
      <c r="U26" s="272">
        <v>30792</v>
      </c>
      <c r="V26" s="273"/>
      <c r="W26" s="273"/>
    </row>
    <row r="27" s="84" customFormat="1" ht="18.75" customHeight="1" spans="1:23">
      <c r="A27" s="253" t="s">
        <v>296</v>
      </c>
      <c r="B27" s="249" t="s">
        <v>323</v>
      </c>
      <c r="C27" s="254" t="s">
        <v>324</v>
      </c>
      <c r="D27" s="255" t="s">
        <v>91</v>
      </c>
      <c r="E27" s="255" t="s">
        <v>114</v>
      </c>
      <c r="F27" s="256" t="s">
        <v>109</v>
      </c>
      <c r="G27" s="255" t="s">
        <v>253</v>
      </c>
      <c r="H27" s="257" t="s">
        <v>254</v>
      </c>
      <c r="I27" s="267">
        <v>30792</v>
      </c>
      <c r="J27" s="267"/>
      <c r="K27" s="267"/>
      <c r="L27" s="267"/>
      <c r="M27" s="267"/>
      <c r="N27" s="267"/>
      <c r="O27" s="267"/>
      <c r="P27" s="267"/>
      <c r="Q27" s="267"/>
      <c r="R27" s="267">
        <v>30792</v>
      </c>
      <c r="S27" s="267"/>
      <c r="T27" s="267"/>
      <c r="U27" s="272">
        <v>30792</v>
      </c>
      <c r="V27" s="273"/>
      <c r="W27" s="273"/>
    </row>
    <row r="28" s="84" customFormat="1" ht="18.75" customHeight="1" spans="1:23">
      <c r="A28" s="253" t="s">
        <v>296</v>
      </c>
      <c r="B28" s="249" t="s">
        <v>325</v>
      </c>
      <c r="C28" s="254" t="s">
        <v>326</v>
      </c>
      <c r="D28" s="255" t="s">
        <v>91</v>
      </c>
      <c r="E28" s="255" t="s">
        <v>114</v>
      </c>
      <c r="F28" s="256" t="s">
        <v>109</v>
      </c>
      <c r="G28" s="255" t="s">
        <v>253</v>
      </c>
      <c r="H28" s="257" t="s">
        <v>254</v>
      </c>
      <c r="I28" s="267">
        <v>700</v>
      </c>
      <c r="J28" s="267"/>
      <c r="K28" s="267"/>
      <c r="L28" s="267"/>
      <c r="M28" s="267"/>
      <c r="N28" s="267"/>
      <c r="O28" s="267"/>
      <c r="P28" s="267"/>
      <c r="Q28" s="267"/>
      <c r="R28" s="267">
        <v>700</v>
      </c>
      <c r="S28" s="267"/>
      <c r="T28" s="267"/>
      <c r="U28" s="272">
        <v>700</v>
      </c>
      <c r="V28" s="273"/>
      <c r="W28" s="273"/>
    </row>
    <row r="29" ht="18.75" customHeight="1" spans="1:23">
      <c r="A29" s="253" t="s">
        <v>296</v>
      </c>
      <c r="B29" s="249" t="s">
        <v>327</v>
      </c>
      <c r="C29" s="254" t="s">
        <v>328</v>
      </c>
      <c r="D29" s="255" t="s">
        <v>91</v>
      </c>
      <c r="E29" s="255" t="s">
        <v>114</v>
      </c>
      <c r="F29" s="256" t="s">
        <v>109</v>
      </c>
      <c r="G29" s="255" t="s">
        <v>253</v>
      </c>
      <c r="H29" s="257" t="s">
        <v>254</v>
      </c>
      <c r="I29" s="267">
        <v>10000</v>
      </c>
      <c r="J29" s="267">
        <v>10000</v>
      </c>
      <c r="K29" s="267">
        <v>10000</v>
      </c>
      <c r="L29" s="267"/>
      <c r="M29" s="267"/>
      <c r="N29" s="267"/>
      <c r="O29" s="267"/>
      <c r="P29" s="267"/>
      <c r="Q29" s="267"/>
      <c r="R29" s="267"/>
      <c r="S29" s="267"/>
      <c r="T29" s="267"/>
      <c r="U29" s="272"/>
      <c r="V29" s="273"/>
      <c r="W29" s="273"/>
    </row>
    <row r="30" ht="18.75" customHeight="1" spans="1:23">
      <c r="A30" s="253" t="s">
        <v>296</v>
      </c>
      <c r="B30" s="249" t="s">
        <v>327</v>
      </c>
      <c r="C30" s="254" t="s">
        <v>328</v>
      </c>
      <c r="D30" s="255" t="s">
        <v>91</v>
      </c>
      <c r="E30" s="255" t="s">
        <v>114</v>
      </c>
      <c r="F30" s="256" t="s">
        <v>109</v>
      </c>
      <c r="G30" s="255" t="s">
        <v>245</v>
      </c>
      <c r="H30" s="257" t="s">
        <v>246</v>
      </c>
      <c r="I30" s="267">
        <v>25000</v>
      </c>
      <c r="J30" s="267">
        <v>25000</v>
      </c>
      <c r="K30" s="267">
        <v>25000</v>
      </c>
      <c r="L30" s="267"/>
      <c r="M30" s="267"/>
      <c r="N30" s="267"/>
      <c r="O30" s="267"/>
      <c r="P30" s="267"/>
      <c r="Q30" s="267"/>
      <c r="R30" s="267"/>
      <c r="S30" s="267"/>
      <c r="T30" s="267"/>
      <c r="U30" s="272"/>
      <c r="V30" s="273"/>
      <c r="W30" s="273"/>
    </row>
    <row r="31" ht="18.75" customHeight="1" spans="1:23">
      <c r="A31" s="253" t="s">
        <v>296</v>
      </c>
      <c r="B31" s="249" t="s">
        <v>327</v>
      </c>
      <c r="C31" s="254" t="s">
        <v>328</v>
      </c>
      <c r="D31" s="255" t="s">
        <v>91</v>
      </c>
      <c r="E31" s="255" t="s">
        <v>114</v>
      </c>
      <c r="F31" s="256" t="s">
        <v>109</v>
      </c>
      <c r="G31" s="255" t="s">
        <v>249</v>
      </c>
      <c r="H31" s="257" t="s">
        <v>250</v>
      </c>
      <c r="I31" s="267">
        <v>15000</v>
      </c>
      <c r="J31" s="267">
        <v>15000</v>
      </c>
      <c r="K31" s="267">
        <v>15000</v>
      </c>
      <c r="L31" s="267"/>
      <c r="M31" s="267"/>
      <c r="N31" s="267"/>
      <c r="O31" s="267"/>
      <c r="P31" s="267"/>
      <c r="Q31" s="267"/>
      <c r="R31" s="267"/>
      <c r="S31" s="267"/>
      <c r="T31" s="267"/>
      <c r="U31" s="272"/>
      <c r="V31" s="273"/>
      <c r="W31" s="273"/>
    </row>
    <row r="32" s="84" customFormat="1" ht="18.75" customHeight="1" spans="1:23">
      <c r="A32" s="253" t="s">
        <v>296</v>
      </c>
      <c r="B32" s="249" t="s">
        <v>329</v>
      </c>
      <c r="C32" s="254" t="s">
        <v>330</v>
      </c>
      <c r="D32" s="255" t="s">
        <v>91</v>
      </c>
      <c r="E32" s="255" t="s">
        <v>122</v>
      </c>
      <c r="F32" s="256" t="s">
        <v>123</v>
      </c>
      <c r="G32" s="255" t="s">
        <v>237</v>
      </c>
      <c r="H32" s="257" t="s">
        <v>238</v>
      </c>
      <c r="I32" s="267">
        <v>36600</v>
      </c>
      <c r="J32" s="267"/>
      <c r="K32" s="267"/>
      <c r="L32" s="267"/>
      <c r="M32" s="267"/>
      <c r="N32" s="267">
        <v>36600</v>
      </c>
      <c r="O32" s="267"/>
      <c r="P32" s="267"/>
      <c r="Q32" s="267"/>
      <c r="R32" s="267"/>
      <c r="S32" s="267"/>
      <c r="T32" s="267"/>
      <c r="U32" s="272"/>
      <c r="V32" s="273"/>
      <c r="W32" s="273"/>
    </row>
    <row r="33" s="84" customFormat="1" ht="18.75" customHeight="1" spans="1:23">
      <c r="A33" s="253" t="s">
        <v>296</v>
      </c>
      <c r="B33" s="249" t="s">
        <v>331</v>
      </c>
      <c r="C33" s="254" t="s">
        <v>332</v>
      </c>
      <c r="D33" s="255" t="s">
        <v>91</v>
      </c>
      <c r="E33" s="255" t="s">
        <v>117</v>
      </c>
      <c r="F33" s="256" t="s">
        <v>111</v>
      </c>
      <c r="G33" s="255" t="s">
        <v>253</v>
      </c>
      <c r="H33" s="257" t="s">
        <v>254</v>
      </c>
      <c r="I33" s="267">
        <v>118.4</v>
      </c>
      <c r="J33" s="267"/>
      <c r="K33" s="267"/>
      <c r="L33" s="267"/>
      <c r="M33" s="267"/>
      <c r="N33" s="267">
        <v>118.4</v>
      </c>
      <c r="O33" s="267"/>
      <c r="P33" s="267"/>
      <c r="Q33" s="267"/>
      <c r="R33" s="267"/>
      <c r="S33" s="267"/>
      <c r="T33" s="267"/>
      <c r="U33" s="272"/>
      <c r="V33" s="273"/>
      <c r="W33" s="273"/>
    </row>
    <row r="34" s="84" customFormat="1" ht="18.75" customHeight="1" spans="1:23">
      <c r="A34" s="253" t="s">
        <v>296</v>
      </c>
      <c r="B34" s="249" t="s">
        <v>333</v>
      </c>
      <c r="C34" s="254" t="s">
        <v>334</v>
      </c>
      <c r="D34" s="255" t="s">
        <v>91</v>
      </c>
      <c r="E34" s="255" t="s">
        <v>117</v>
      </c>
      <c r="F34" s="256" t="s">
        <v>111</v>
      </c>
      <c r="G34" s="255" t="s">
        <v>253</v>
      </c>
      <c r="H34" s="257" t="s">
        <v>254</v>
      </c>
      <c r="I34" s="267">
        <v>10000</v>
      </c>
      <c r="J34" s="267"/>
      <c r="K34" s="267"/>
      <c r="L34" s="267"/>
      <c r="M34" s="267"/>
      <c r="N34" s="267">
        <v>10000</v>
      </c>
      <c r="O34" s="267"/>
      <c r="P34" s="267"/>
      <c r="Q34" s="267"/>
      <c r="R34" s="267"/>
      <c r="S34" s="267"/>
      <c r="T34" s="267"/>
      <c r="U34" s="272"/>
      <c r="V34" s="273"/>
      <c r="W34" s="273"/>
    </row>
    <row r="35" s="84" customFormat="1" ht="18.75" customHeight="1" spans="1:23">
      <c r="A35" s="253" t="s">
        <v>296</v>
      </c>
      <c r="B35" s="249" t="s">
        <v>335</v>
      </c>
      <c r="C35" s="254" t="s">
        <v>336</v>
      </c>
      <c r="D35" s="255" t="s">
        <v>91</v>
      </c>
      <c r="E35" s="255" t="s">
        <v>124</v>
      </c>
      <c r="F35" s="256" t="s">
        <v>121</v>
      </c>
      <c r="G35" s="255" t="s">
        <v>253</v>
      </c>
      <c r="H35" s="257" t="s">
        <v>254</v>
      </c>
      <c r="I35" s="267">
        <v>30000</v>
      </c>
      <c r="J35" s="267"/>
      <c r="K35" s="267"/>
      <c r="L35" s="267"/>
      <c r="M35" s="267"/>
      <c r="N35" s="267">
        <v>30000</v>
      </c>
      <c r="O35" s="267"/>
      <c r="P35" s="267"/>
      <c r="Q35" s="267"/>
      <c r="R35" s="267"/>
      <c r="S35" s="267"/>
      <c r="T35" s="267"/>
      <c r="U35" s="272"/>
      <c r="V35" s="273"/>
      <c r="W35" s="273"/>
    </row>
    <row r="36" s="84" customFormat="1" ht="18.75" customHeight="1" spans="1:23">
      <c r="A36" s="253" t="s">
        <v>296</v>
      </c>
      <c r="B36" s="249" t="s">
        <v>337</v>
      </c>
      <c r="C36" s="258" t="s">
        <v>336</v>
      </c>
      <c r="D36" s="259" t="s">
        <v>91</v>
      </c>
      <c r="E36" s="259" t="s">
        <v>124</v>
      </c>
      <c r="F36" s="256" t="s">
        <v>121</v>
      </c>
      <c r="G36" s="259" t="s">
        <v>245</v>
      </c>
      <c r="H36" s="260" t="s">
        <v>246</v>
      </c>
      <c r="I36" s="267">
        <v>20000</v>
      </c>
      <c r="J36" s="267"/>
      <c r="K36" s="267"/>
      <c r="L36" s="267"/>
      <c r="M36" s="267"/>
      <c r="N36" s="267">
        <v>20000</v>
      </c>
      <c r="O36" s="267"/>
      <c r="P36" s="267"/>
      <c r="Q36" s="267"/>
      <c r="R36" s="267"/>
      <c r="S36" s="267"/>
      <c r="T36" s="267"/>
      <c r="U36" s="272"/>
      <c r="V36" s="273"/>
      <c r="W36" s="273"/>
    </row>
    <row r="37" ht="18.75" customHeight="1" spans="1:23">
      <c r="A37" s="261" t="s">
        <v>153</v>
      </c>
      <c r="B37" s="262"/>
      <c r="C37" s="263"/>
      <c r="D37" s="263"/>
      <c r="E37" s="263"/>
      <c r="F37" s="263"/>
      <c r="G37" s="263"/>
      <c r="H37" s="264"/>
      <c r="I37" s="268">
        <v>1239848.34</v>
      </c>
      <c r="J37" s="268">
        <v>1030000</v>
      </c>
      <c r="K37" s="268">
        <v>1030000</v>
      </c>
      <c r="L37" s="268" t="s">
        <v>92</v>
      </c>
      <c r="M37" s="268" t="s">
        <v>92</v>
      </c>
      <c r="N37" s="268">
        <v>96718.4</v>
      </c>
      <c r="O37" s="268"/>
      <c r="P37" s="268"/>
      <c r="Q37" s="268" t="s">
        <v>92</v>
      </c>
      <c r="R37" s="268">
        <v>113129.94</v>
      </c>
      <c r="S37" s="268" t="s">
        <v>92</v>
      </c>
      <c r="T37" s="268" t="s">
        <v>92</v>
      </c>
      <c r="U37" s="274">
        <v>113129.94</v>
      </c>
      <c r="V37" s="273" t="s">
        <v>92</v>
      </c>
      <c r="W37" s="273" t="s">
        <v>92</v>
      </c>
    </row>
  </sheetData>
  <mergeCells count="28">
    <mergeCell ref="A2:W2"/>
    <mergeCell ref="A3:H3"/>
    <mergeCell ref="J4:M4"/>
    <mergeCell ref="N4:P4"/>
    <mergeCell ref="R4:W4"/>
    <mergeCell ref="J5:K5"/>
    <mergeCell ref="A37:H3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2025-04-15T09:10:29Z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E82975FC315D46D39FEAEEBA130EB264_12</vt:lpwstr>
  </property>
</Properties>
</file>