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768" firstSheet="4" activeTab="10"/>
  </bookViews>
  <sheets>
    <sheet name="目录" sheetId="44" r:id="rId1"/>
    <sheet name="财务收支预算总表01-1" sheetId="28" r:id="rId2"/>
    <sheet name="部门收入预算表01-2" sheetId="29" r:id="rId3"/>
    <sheet name="部门支出预算表01-3" sheetId="30" r:id="rId4"/>
    <sheet name="财政拨款收支预算总表02-1" sheetId="13" r:id="rId5"/>
    <sheet name="一般公共预算支出预算表02-2" sheetId="32" r:id="rId6"/>
    <sheet name="一般公共预算“三公”经费支出预算表03" sheetId="37" r:id="rId7"/>
    <sheet name="基本支出预算表04" sheetId="33" r:id="rId8"/>
    <sheet name="项目支出预算表05-1" sheetId="34" r:id="rId9"/>
    <sheet name="项目支出绩效目标表05-2" sheetId="35" r:id="rId10"/>
    <sheet name="整体支出绩效目标表06" sheetId="46" r:id="rId11"/>
    <sheet name="政府性基金预算支出预算表07" sheetId="38" r:id="rId12"/>
    <sheet name="国有资本经营预算支出预算表08" sheetId="45" r:id="rId13"/>
    <sheet name="部门政府采购预算表09" sheetId="39" r:id="rId14"/>
    <sheet name="政府购买服务预算表10" sheetId="43" r:id="rId15"/>
    <sheet name="市对下转移支付预算表11-1" sheetId="41" r:id="rId16"/>
    <sheet name="市对下转移支付绩效目标表11-2" sheetId="42" r:id="rId17"/>
    <sheet name="新增资产配置表12" sheetId="23" r:id="rId18"/>
    <sheet name="上级转移支付补助项目支出预算表13" sheetId="47" r:id="rId19"/>
    <sheet name="部门项目中期规划预算表14" sheetId="48" r:id="rId20"/>
  </sheets>
  <definedNames>
    <definedName name="_xlnm.Print_Titles" localSheetId="4">'财政拨款收支预算总表02-1'!$1:$6</definedName>
    <definedName name="_xlnm._FilterDatabase" localSheetId="4" hidden="1">'财政拨款收支预算总表02-1'!$A$7:$D$30</definedName>
    <definedName name="_xlnm._FilterDatabase" localSheetId="10" hidden="1">整体支出绩效目标表06!$19:$59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<sst xmlns="http://schemas.openxmlformats.org/spreadsheetml/2006/main" count="2417" uniqueCount="779">
  <si>
    <t>序号</t>
  </si>
  <si>
    <t>内容</t>
  </si>
  <si>
    <t>财务收支预算总表</t>
  </si>
  <si>
    <t>部门收入预算表</t>
  </si>
  <si>
    <t>部门支出预算表</t>
  </si>
  <si>
    <t>财政拨款收支预算总表</t>
  </si>
  <si>
    <t>一般公共预算支出预算表（按功能科目分类）</t>
  </si>
  <si>
    <t>一般公共预算“三公”经费支出预算表</t>
  </si>
  <si>
    <t>基本支出预算表（人员类、运转类公用经费项目）</t>
  </si>
  <si>
    <t>项目支出预算表（其他运转类、特定目标类项目）</t>
  </si>
  <si>
    <t>项目支出绩效目标表</t>
  </si>
  <si>
    <t>整体支出绩效目标表</t>
  </si>
  <si>
    <t>政府性基金预算支出预算表</t>
  </si>
  <si>
    <t>国有资本经营预算支出预算表</t>
  </si>
  <si>
    <t>部门政府采购预算表</t>
  </si>
  <si>
    <t>政府购买服务预算表</t>
  </si>
  <si>
    <t>市对下转移支付预算表</t>
  </si>
  <si>
    <t>市对下转移支付绩效目标表</t>
  </si>
  <si>
    <t>新增资产配置表</t>
  </si>
  <si>
    <t>上级转移支付补助项目支出预算表</t>
  </si>
  <si>
    <t>部门项目中期规划预算表</t>
  </si>
  <si>
    <t>预算01-1表</t>
  </si>
  <si>
    <t>单位名称：安宁市交通运输局机关</t>
  </si>
  <si>
    <t>单位:元</t>
  </si>
  <si>
    <t>收        入</t>
  </si>
  <si>
    <t>支        出</t>
  </si>
  <si>
    <t>项      目</t>
  </si>
  <si>
    <t>2025年预算数</t>
  </si>
  <si>
    <t>项目（按功能分类）</t>
  </si>
  <si>
    <t>一、一般公共预算拨款收入</t>
  </si>
  <si>
    <t>一、一般公共服务支出</t>
  </si>
  <si>
    <t>二、政府性基金预算拨款收入</t>
  </si>
  <si>
    <t>二、外交支出</t>
  </si>
  <si>
    <t>三、国有资本经营预算拨款收入</t>
  </si>
  <si>
    <t>三、国防支出</t>
  </si>
  <si>
    <t>四、财政专户管理资金收入</t>
  </si>
  <si>
    <t>四、公共安全支出</t>
  </si>
  <si>
    <t>五、单位资金收入</t>
  </si>
  <si>
    <t>五、教育支出</t>
  </si>
  <si>
    <t>（一）事业收入</t>
  </si>
  <si>
    <t>六、科学技术支出</t>
  </si>
  <si>
    <t>（二）事业单位经营收入</t>
  </si>
  <si>
    <t>七、文化旅游体育与传媒支出</t>
  </si>
  <si>
    <t>（三）上级补助收入</t>
  </si>
  <si>
    <t>八、社会保障和就业支出</t>
  </si>
  <si>
    <t>（四）附属单位上缴收入</t>
  </si>
  <si>
    <t>九、卫生健康支出</t>
  </si>
  <si>
    <t>（五）其他收入</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</si>
  <si>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</si>
  <si>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</si>
  <si>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</si>
  <si>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</si>
  <si>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</si>
  <si>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</si>
  <si>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</si>
  <si>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</si>
  <si>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</si>
  <si>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</si>
  <si>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</si>
  <si>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</si>
  <si>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</si>
  <si>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</si>
  <si>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</si>
  <si>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二十五、债务还本支出</t>
  </si>
  <si>
    <t>二十六、债务付息支出</t>
  </si>
  <si>
    <t>本年收入合计</t>
  </si>
  <si>
    <t>本年支出合计</t>
  </si>
  <si>
    <t>上年结转结余</t>
  </si>
  <si>
    <t>年终结转结余</t>
  </si>
  <si>
    <t>1、财政拨款结转结余</t>
  </si>
  <si>
    <t>2、使用非财政拨款结余</t>
  </si>
  <si>
    <t>2、非财政拨款结余</t>
  </si>
  <si>
    <t>收  入  总  计</t>
  </si>
  <si>
    <t>支 出 总 计</t>
  </si>
  <si>
    <t>预算01-2表</t>
  </si>
  <si>
    <t>部门（单位）代码</t>
  </si>
  <si>
    <t>部门（单位）名称</t>
  </si>
  <si>
    <t>合计</t>
  </si>
  <si>
    <t>本年收入</t>
  </si>
  <si>
    <t>小计</t>
  </si>
  <si>
    <t>一般公共预算</t>
  </si>
  <si>
    <t>政府性基金预算</t>
  </si>
  <si>
    <t>国有资本经营预算</t>
  </si>
  <si>
    <t>财政专户管理资金</t>
  </si>
  <si>
    <t>单位资金</t>
  </si>
  <si>
    <t>使用非财政拨款结余</t>
  </si>
  <si>
    <t>事业收入</t>
  </si>
  <si>
    <t>事业单位经营收入</t>
  </si>
  <si>
    <t>上级补助收入</t>
  </si>
  <si>
    <t>附属单位上缴收入</t>
  </si>
  <si>
    <t>其他收入</t>
  </si>
  <si>
    <t>123001</t>
  </si>
  <si>
    <t>安宁市交通运输局</t>
  </si>
  <si>
    <t>预算01-3表</t>
  </si>
  <si>
    <t>科目编码</t>
  </si>
  <si>
    <t>科目名称</t>
  </si>
  <si>
    <t>财政专户管理的支出</t>
  </si>
  <si>
    <t>基本支出</t>
  </si>
  <si>
    <t>项目支出</t>
  </si>
  <si>
    <t>事业支出</t>
  </si>
  <si>
    <t>事业单位
经营支出</t>
  </si>
  <si>
    <t>上级补助支出</t>
  </si>
  <si>
    <t>附属单位补助支出</t>
  </si>
  <si>
    <t>其他支出</t>
  </si>
  <si>
    <t>208</t>
  </si>
  <si>
    <t>社会保障和就业支出</t>
  </si>
  <si>
    <t>20805</t>
  </si>
  <si>
    <t>行政事业单位养老支出</t>
  </si>
  <si>
    <t>2080501</t>
  </si>
  <si>
    <t>行政单位离退休</t>
  </si>
  <si>
    <t>2080505</t>
  </si>
  <si>
    <t>机关事业单位基本养老保险缴费支出</t>
  </si>
  <si>
    <t>20808</t>
  </si>
  <si>
    <t>抚恤</t>
  </si>
  <si>
    <t>2080801</t>
  </si>
  <si>
    <t>死亡抚恤</t>
  </si>
  <si>
    <t>210</t>
  </si>
  <si>
    <t>卫生健康支出</t>
  </si>
  <si>
    <t>21011</t>
  </si>
  <si>
    <t>行政事业单位医疗</t>
  </si>
  <si>
    <t>2101101</t>
  </si>
  <si>
    <t>行政单位医疗</t>
  </si>
  <si>
    <t>2101103</t>
  </si>
  <si>
    <t>公务员医疗补助</t>
  </si>
  <si>
    <t>2101199</t>
  </si>
  <si>
    <t>其他行政事业单位医疗支出</t>
  </si>
  <si>
    <t>211</t>
  </si>
  <si>
    <t>节能环保支出</t>
  </si>
  <si>
    <t>21110</t>
  </si>
  <si>
    <t>能源节约利用</t>
  </si>
  <si>
    <t>2111001</t>
  </si>
  <si>
    <t>214</t>
  </si>
  <si>
    <t>交通运输支出</t>
  </si>
  <si>
    <t>21401</t>
  </si>
  <si>
    <t>公路水路运输</t>
  </si>
  <si>
    <t>2140101</t>
  </si>
  <si>
    <t>行政运行</t>
  </si>
  <si>
    <t>2140102</t>
  </si>
  <si>
    <t>一般行政管理事务</t>
  </si>
  <si>
    <t>2140104</t>
  </si>
  <si>
    <t>公路建设</t>
  </si>
  <si>
    <t>2140106</t>
  </si>
  <si>
    <t>公路养护</t>
  </si>
  <si>
    <t>216</t>
  </si>
  <si>
    <t>商业服务业等支出</t>
  </si>
  <si>
    <t>21602</t>
  </si>
  <si>
    <t>商业流通事务</t>
  </si>
  <si>
    <t>2160299</t>
  </si>
  <si>
    <t>其他商业流通事务支出</t>
  </si>
  <si>
    <t>221</t>
  </si>
  <si>
    <t>住房保障支出</t>
  </si>
  <si>
    <t>22102</t>
  </si>
  <si>
    <t>住房改革支出</t>
  </si>
  <si>
    <t>2210201</t>
  </si>
  <si>
    <t>住房公积金</t>
  </si>
  <si>
    <t>合  计</t>
  </si>
  <si>
    <t>预算02-1表</t>
  </si>
  <si>
    <t>支出功能分类科目</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</si>
  <si>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</si>
  <si>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</si>
  <si>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</si>
  <si>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</si>
  <si>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</si>
  <si>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</si>
  <si>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</si>
  <si>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</si>
  <si>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</si>
  <si>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</si>
  <si>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</si>
  <si>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</si>
  <si>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（七）文化旅游体育与传媒支出</t>
  </si>
  <si>
    <t xml:space="preserve"> </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</si>
  <si>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</si>
  <si>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</si>
  <si>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</si>
  <si>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</si>
  <si>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</si>
  <si>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</si>
  <si>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</si>
  <si>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</si>
  <si>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</si>
  <si>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</si>
  <si>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</si>
  <si>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</si>
  <si>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</si>
  <si>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</si>
  <si>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</si>
  <si>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</si>
  <si>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</si>
  <si>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（二十五）债务还本支出</t>
  </si>
  <si>
    <t>（二十六）债务付息支出</t>
  </si>
  <si>
    <t>二、年终结转结余</t>
  </si>
  <si>
    <t>收 入 总 计</t>
  </si>
  <si>
    <t>预算02-2表</t>
  </si>
  <si>
    <t>部门预算支出功能分类科目</t>
  </si>
  <si>
    <t>人员经费</t>
  </si>
  <si>
    <t>公用经费</t>
  </si>
  <si>
    <t>预算03表</t>
  </si>
  <si>
    <t>单位：元</t>
  </si>
  <si>
    <t>“三公”经费合计</t>
  </si>
  <si>
    <t>因公出国（境）费</t>
  </si>
  <si>
    <t>公务用车购置及运行费</t>
  </si>
  <si>
    <t>公务接待费</t>
  </si>
  <si>
    <t>公务用车购置费</t>
  </si>
  <si>
    <t>公务用车运行费</t>
  </si>
  <si>
    <t>预算04表</t>
  </si>
  <si>
    <t>主管部门</t>
  </si>
  <si>
    <t>单位名称</t>
  </si>
  <si>
    <t>项目代码</t>
  </si>
  <si>
    <t>项目名称</t>
  </si>
  <si>
    <t>功能科目编码</t>
  </si>
  <si>
    <t>功能科目名称</t>
  </si>
  <si>
    <t>部门经济科目编码</t>
  </si>
  <si>
    <t>部门经济科目名称</t>
  </si>
  <si>
    <t>资金来源</t>
  </si>
  <si>
    <t>总计</t>
  </si>
  <si>
    <t>一般公共预算资金</t>
  </si>
  <si>
    <t>财政拨款结转结余</t>
  </si>
  <si>
    <t>全年数</t>
  </si>
  <si>
    <t>已提前安排</t>
  </si>
  <si>
    <t>抵扣上年垫付资金</t>
  </si>
  <si>
    <t>本次下达</t>
  </si>
  <si>
    <t>另文下达</t>
  </si>
  <si>
    <t>安宁市交通运输局机关</t>
  </si>
  <si>
    <t>530181210000000018627</t>
  </si>
  <si>
    <t>行政人员支出工资</t>
  </si>
  <si>
    <t>30101</t>
  </si>
  <si>
    <t>基本工资</t>
  </si>
  <si>
    <t>30102</t>
  </si>
  <si>
    <t>津贴补贴</t>
  </si>
  <si>
    <t>30103</t>
  </si>
  <si>
    <t>奖金</t>
  </si>
  <si>
    <t>530181210000000018630</t>
  </si>
  <si>
    <t>社会保障缴费</t>
  </si>
  <si>
    <t>30108</t>
  </si>
  <si>
    <t>机关事业单位基本养老保险缴费</t>
  </si>
  <si>
    <t>30110</t>
  </si>
  <si>
    <t>职工基本医疗保险缴费</t>
  </si>
  <si>
    <t>30111</t>
  </si>
  <si>
    <t>公务员医疗补助缴费</t>
  </si>
  <si>
    <t>30112</t>
  </si>
  <si>
    <t>其他社会保障缴费</t>
  </si>
  <si>
    <t>530181210000000018631</t>
  </si>
  <si>
    <t>30113</t>
  </si>
  <si>
    <t>530181210000000018632</t>
  </si>
  <si>
    <t>对个人和家庭的补助</t>
  </si>
  <si>
    <t>30305</t>
  </si>
  <si>
    <t>生活补助</t>
  </si>
  <si>
    <t>530181210000000018634</t>
  </si>
  <si>
    <t>公务交通补贴</t>
  </si>
  <si>
    <t>30239</t>
  </si>
  <si>
    <t>其他交通费用</t>
  </si>
  <si>
    <t>530181210000000018635</t>
  </si>
  <si>
    <t>一般公用经费</t>
  </si>
  <si>
    <t>30229</t>
  </si>
  <si>
    <t>福利费</t>
  </si>
  <si>
    <t>30299</t>
  </si>
  <si>
    <t>其他商品和服务支出</t>
  </si>
  <si>
    <t>30201</t>
  </si>
  <si>
    <t>办公费</t>
  </si>
  <si>
    <t>30207</t>
  </si>
  <si>
    <t>邮电费</t>
  </si>
  <si>
    <t>30211</t>
  </si>
  <si>
    <t>差旅费</t>
  </si>
  <si>
    <t>30216</t>
  </si>
  <si>
    <t>培训费</t>
  </si>
  <si>
    <t>530181221100000202229</t>
  </si>
  <si>
    <t>工会经费</t>
  </si>
  <si>
    <t>30228</t>
  </si>
  <si>
    <t>530181231100001570686</t>
  </si>
  <si>
    <t>行政人员绩效奖励</t>
  </si>
  <si>
    <t>预算05-1表</t>
  </si>
  <si>
    <t>项目分类</t>
  </si>
  <si>
    <t>项目单位</t>
  </si>
  <si>
    <t>经济科目编码</t>
  </si>
  <si>
    <t>经济科目名称</t>
  </si>
  <si>
    <t>本年拨款</t>
  </si>
  <si>
    <t>事业单位
经营收入</t>
  </si>
  <si>
    <t>其中：本次下达</t>
  </si>
  <si>
    <t>312 民生类</t>
  </si>
  <si>
    <t>530181200000000000709</t>
  </si>
  <si>
    <t>安宁公交补贴资金项目专项资金</t>
  </si>
  <si>
    <t>31204</t>
  </si>
  <si>
    <t>费用补贴</t>
  </si>
  <si>
    <t>311 专项业务类</t>
  </si>
  <si>
    <t>530181210000000018399</t>
  </si>
  <si>
    <t>交运局安禄公路部分路段路灯费用项目补助资金</t>
  </si>
  <si>
    <t>30206</t>
  </si>
  <si>
    <t>电费</t>
  </si>
  <si>
    <t>313 事业发展类</t>
  </si>
  <si>
    <t>530181210000000018705</t>
  </si>
  <si>
    <t>交运局城市交通建设技术服务项目补助资金</t>
  </si>
  <si>
    <t>30217</t>
  </si>
  <si>
    <t>530181231100001862210</t>
  </si>
  <si>
    <t>安宁市安八公路（县街至八街段）改造工程项目补助经费</t>
  </si>
  <si>
    <t>30905</t>
  </si>
  <si>
    <t>基础设施建设</t>
  </si>
  <si>
    <t>530181231100001862256</t>
  </si>
  <si>
    <t>安宁主城区连接工业园区综合管廊新建工程项目补助经费</t>
  </si>
  <si>
    <t>530181231100002329585</t>
  </si>
  <si>
    <t>2022年党费返还资金</t>
  </si>
  <si>
    <t>530181231100002475550</t>
  </si>
  <si>
    <t>2023年推动经济稳进提质支持现代物流体系建设资金</t>
  </si>
  <si>
    <t>530181241100002169544</t>
  </si>
  <si>
    <t>安宁市交通运输局家校直通车安保补助经费</t>
  </si>
  <si>
    <t>30227</t>
  </si>
  <si>
    <t>委托业务费</t>
  </si>
  <si>
    <t>530181241100003197542</t>
  </si>
  <si>
    <t>2024年中央节能减排（第二批）项目补助资金</t>
  </si>
  <si>
    <t>530181241100003245430</t>
  </si>
  <si>
    <t>2023年度党费返还经费</t>
  </si>
  <si>
    <t>530181241100003245478</t>
  </si>
  <si>
    <t>2021年度党费返还经费</t>
  </si>
  <si>
    <t>530181251100003882340</t>
  </si>
  <si>
    <t>安宁安禄、县草、县八一级等公路路面清扫保洁补助经费</t>
  </si>
  <si>
    <t>30213</t>
  </si>
  <si>
    <t>维修（护）费</t>
  </si>
  <si>
    <t>530181251100003901494</t>
  </si>
  <si>
    <t>农村公路养护市级补助资金</t>
  </si>
  <si>
    <t>530181251100003901498</t>
  </si>
  <si>
    <t>农村公路安防及危桥改造工程市级补助专项资金</t>
  </si>
  <si>
    <t>530181251100003901691</t>
  </si>
  <si>
    <t>2024年第五批省预算内前期工作经费</t>
  </si>
  <si>
    <t>530181251100003901703</t>
  </si>
  <si>
    <t>2024年车辆购置税收入（第五批）补助地方资金</t>
  </si>
  <si>
    <t>530181251100003901863</t>
  </si>
  <si>
    <t>530181251100003902011</t>
  </si>
  <si>
    <t>昆明市2024年第二批政府还贷二级公路取消收费后补助资金</t>
  </si>
  <si>
    <t>31005</t>
  </si>
  <si>
    <t>530181251100003902187</t>
  </si>
  <si>
    <t>2024年省级普通国道及农村公路“以奖代补”专项资金</t>
  </si>
  <si>
    <t>530181251100003902312</t>
  </si>
  <si>
    <t>2024年交通转移支付用于省道及农村公路养护资金</t>
  </si>
  <si>
    <t>530181251100003902620</t>
  </si>
  <si>
    <t>2024年车辆购置税收入补助地方资金预算（第二批）综合货运枢纽补助资金</t>
  </si>
  <si>
    <t>530181251100003978294</t>
  </si>
  <si>
    <t>2024年车辆购置税收入补助地方资金（第五批）补助资金</t>
  </si>
  <si>
    <t>530181251100004003782</t>
  </si>
  <si>
    <t>离退休人员去世遗属生活补助资金</t>
  </si>
  <si>
    <t>30304</t>
  </si>
  <si>
    <t>抚恤金</t>
  </si>
  <si>
    <t>530181251100004039513</t>
  </si>
  <si>
    <t>2024年车辆购置税收入（第四批）补助地方资金</t>
  </si>
  <si>
    <t>530181251100004122177</t>
  </si>
  <si>
    <t>安宁公交补贴资金项目资金</t>
  </si>
  <si>
    <t>预算05-2表</t>
  </si>
  <si>
    <t>项目年度绩效目标</t>
  </si>
  <si>
    <t>一级指标</t>
  </si>
  <si>
    <t>二级指标</t>
  </si>
  <si>
    <t>三级指标</t>
  </si>
  <si>
    <t>指标性质</t>
  </si>
  <si>
    <t>指标值</t>
  </si>
  <si>
    <t>度量单位</t>
  </si>
  <si>
    <t>指标属性</t>
  </si>
  <si>
    <t>指标内容</t>
  </si>
  <si>
    <t>1.支持提升农村地区“薄弱环节”的公共充换电服务保障能力，激发试点县及周边地区新能源汽车消费潜力；
2.培育符合试点县及周边地区新能源汽车发展特点的充换电应用场景，完善提升县级邮政快递网点、农村物流节点、农村客货运场站、3A级及以下旅游景区、农村公路沿线、交通综合服务站等适宜新能源汽车充电场景的服务保障能力；
3.培育新技术新模式在农村地区的推广应用。</t>
  </si>
  <si>
    <t>产出指标</t>
  </si>
  <si>
    <t>数量指标</t>
  </si>
  <si>
    <t>第三档地区年度功率利用率</t>
  </si>
  <si>
    <t>&gt;=</t>
  </si>
  <si>
    <t>2.0</t>
  </si>
  <si>
    <t>%</t>
  </si>
  <si>
    <t>定量指标</t>
  </si>
  <si>
    <t>质量指标</t>
  </si>
  <si>
    <t>试点县新建充换电基础设施可用率</t>
  </si>
  <si>
    <t>99</t>
  </si>
  <si>
    <t>中央财政奖励资金用于符合试点政策要求的充换电基础设施的比例</t>
  </si>
  <si>
    <t>=</t>
  </si>
  <si>
    <t>100</t>
  </si>
  <si>
    <t>试点县新建充换电基础设施应面向全社会开放比例</t>
  </si>
  <si>
    <t>试点县新建充换电基础设施额定功率</t>
  </si>
  <si>
    <t>120</t>
  </si>
  <si>
    <t>kw</t>
  </si>
  <si>
    <t>新建充换电设施接入新能源汽车公共充换电基础设施奖励资金清算平台的比例</t>
  </si>
  <si>
    <t>中央财政奖励资金用于试点县充换电基础设施建设和运营等相关支出的比例</t>
  </si>
  <si>
    <t>充换电设施支持管理政策体系</t>
  </si>
  <si>
    <t>有所完善</t>
  </si>
  <si>
    <t>是/否</t>
  </si>
  <si>
    <t>定性指标</t>
  </si>
  <si>
    <t>时效指标</t>
  </si>
  <si>
    <t>年度新建充换电设施数量(台)目标完成率</t>
  </si>
  <si>
    <t>年度新建充换电设施总功率(千瓦)目标完成率</t>
  </si>
  <si>
    <t>年度新技术新模式任务目标完成率</t>
  </si>
  <si>
    <t>效益指标</t>
  </si>
  <si>
    <t>经济效益</t>
  </si>
  <si>
    <t>新能源汽车渗透率</t>
  </si>
  <si>
    <t>明显提升</t>
  </si>
  <si>
    <t>社会效益</t>
  </si>
  <si>
    <t>方便县域新能源汽车充电用户数</t>
  </si>
  <si>
    <t>显著提升</t>
  </si>
  <si>
    <t>生态效益</t>
  </si>
  <si>
    <t>节能减排效果</t>
  </si>
  <si>
    <t>有所提升</t>
  </si>
  <si>
    <t>可持续影响</t>
  </si>
  <si>
    <t>试点期间新建充换电设施可持续运营年限</t>
  </si>
  <si>
    <t>6</t>
  </si>
  <si>
    <t>年</t>
  </si>
  <si>
    <t>满意度指标</t>
  </si>
  <si>
    <t>服务对象满意度</t>
  </si>
  <si>
    <t>受益群众满意度</t>
  </si>
  <si>
    <t>90</t>
  </si>
  <si>
    <t>爱心卡办理，应办尽办，办理率100%；爱心卡刷卡次数420万人次以上；新增新能源车30辆以上；为66个接送学生运营公交车专线办理补助；为500余人公交车驾驶员提供驾龄补助。</t>
  </si>
  <si>
    <t>爱心卡刷卡次数</t>
  </si>
  <si>
    <t>380</t>
  </si>
  <si>
    <t>万人次</t>
  </si>
  <si>
    <t>60岁以上老年人、残疾人、学生卡年内乘坐公交车补助</t>
  </si>
  <si>
    <t>新增新能源车辆</t>
  </si>
  <si>
    <t>5</t>
  </si>
  <si>
    <t>辆</t>
  </si>
  <si>
    <t>更新购置新能源公交车补助</t>
  </si>
  <si>
    <t>公交车驾驶员提供驾龄补助的人数</t>
  </si>
  <si>
    <t>500</t>
  </si>
  <si>
    <t>人</t>
  </si>
  <si>
    <t>公交车驾驶人员驾龄补助</t>
  </si>
  <si>
    <t>接送学生运营公交车专线数量</t>
  </si>
  <si>
    <t>13</t>
  </si>
  <si>
    <t>条路线</t>
  </si>
  <si>
    <t>反映接送学生运营公交车专线数量</t>
  </si>
  <si>
    <t>家校直通车数量</t>
  </si>
  <si>
    <t>15</t>
  </si>
  <si>
    <t>所学校</t>
  </si>
  <si>
    <t>反映2024年家校直通车数量</t>
  </si>
  <si>
    <t>接送学生运营公交车接送完成率</t>
  </si>
  <si>
    <t>接送学生运营公交车接送完成率=实际接送学校数量/计划接送学校数量</t>
  </si>
  <si>
    <t>爱心卡应办尽办率</t>
  </si>
  <si>
    <t>达到办理爱心卡人员爱心卡办理率</t>
  </si>
  <si>
    <t>新增新能源车辆购置率</t>
  </si>
  <si>
    <t>更新购置新能源汽车购置率</t>
  </si>
  <si>
    <t>公交车驾驶员提供驾龄补助的发放率</t>
  </si>
  <si>
    <t>按时足额发放公家车驾驶员驾龄补助</t>
  </si>
  <si>
    <t>爱心卡办结率</t>
  </si>
  <si>
    <t>按时完成爱心卡的办理。</t>
  </si>
  <si>
    <t>带动社会就业</t>
  </si>
  <si>
    <t>小幅度提升</t>
  </si>
  <si>
    <t>提高驾驶员的总体待遇，保障人们出行安全并提供就业岗位</t>
  </si>
  <si>
    <t>爱心卡的办理，体现了政府对爱心卡使用人员的关爱，社会幸福感指数增加。</t>
  </si>
  <si>
    <t>&gt;</t>
  </si>
  <si>
    <t>大幅提升</t>
  </si>
  <si>
    <t>60岁以上老年人、残疾人、学生获得更多关爱，社会幸福感提升</t>
  </si>
  <si>
    <t>增强公交分步公司综合服务能力，为地方社会发展贡献力量。</t>
  </si>
  <si>
    <t>提升公交公司的整体服务水平</t>
  </si>
  <si>
    <t>环境改善</t>
  </si>
  <si>
    <t>小幅提升</t>
  </si>
  <si>
    <t>新能源汽车的使用减少尾气等的排放，对生态环境的改善取到一定的作用。</t>
  </si>
  <si>
    <t>新增新能源车的投入使用，对安宁市公交车辆节能环保起到积极促进作用</t>
  </si>
  <si>
    <t>效益明显</t>
  </si>
  <si>
    <t>对于城市公交网线的发展具有长期影响。</t>
  </si>
  <si>
    <t>爱心卡刷卡人员满意度</t>
  </si>
  <si>
    <t>问卷调查</t>
  </si>
  <si>
    <t>被接送学生满意度</t>
  </si>
  <si>
    <t>反映被接送学生满意度</t>
  </si>
  <si>
    <t>乘客满意度</t>
  </si>
  <si>
    <t>开展国家综合货运枢纽补链强链工作，建设一批枢纽扩能改造及集疏运体系项目，提升部分多式联运 服务水平，引导建立一体化运行机制，达到提高循环效率、增强循环动能、降低循环成本的目标。</t>
  </si>
  <si>
    <t>支持城市实施国家综合货运枢纽补链强链</t>
  </si>
  <si>
    <t>1.0</t>
  </si>
  <si>
    <t>个</t>
  </si>
  <si>
    <t>打造综合货运枢纽的多式联运类型</t>
  </si>
  <si>
    <t>优先支持</t>
  </si>
  <si>
    <t>优先支持陆空联运型等综合货 运枢纽建设</t>
  </si>
  <si>
    <t>吸引带动社会投资作用</t>
  </si>
  <si>
    <t>作用明显</t>
  </si>
  <si>
    <t>社会发展贡献</t>
  </si>
  <si>
    <t>在保通保畅、应急保障、疫情防控、安全稳定等方面发挥了重要作用</t>
  </si>
  <si>
    <t>在保通保畅、应急保障、疫情 防控、安全稳定等方面发挥了重要作用</t>
  </si>
  <si>
    <t>绿色低碳发展</t>
  </si>
  <si>
    <t>推广应用一批清洁能源、更新清洁能源装备</t>
  </si>
  <si>
    <t>地方建立工作领导机制</t>
  </si>
  <si>
    <t>是</t>
  </si>
  <si>
    <t>定期调度和协调解决问题</t>
  </si>
  <si>
    <t>一体化运营组织水平</t>
  </si>
  <si>
    <t>使用服务的企业满意度</t>
  </si>
  <si>
    <t>80</t>
  </si>
  <si>
    <t>20</t>
  </si>
  <si>
    <t>按时完成爱心卡的办理</t>
  </si>
  <si>
    <t>新能源汽车的使用减少尾气等的排放，对生态环境的改善取到一定的作用</t>
  </si>
  <si>
    <t>对于城市公交网线的发展具有长期影响</t>
  </si>
  <si>
    <t>以建设“便捷高效、统筹并进”的综合交通、，“信息畅通、管理规范”的智慧交通，“低碳环保、生态文明”的绿色交通，“质量优异、安全舒适”的平安交通“四个交通”为总体目标，打造国际交通高速化、城际交通多样化、市域交通便捷化、城市交通绿色化、综合交通协调化“的交通网络新格局，有力支撑建成滇中城市经济圈产业中心城市。</t>
  </si>
  <si>
    <t>云南经济日报交通信息宣传刊登</t>
  </si>
  <si>
    <t>1</t>
  </si>
  <si>
    <t>份</t>
  </si>
  <si>
    <t>《安宁市经济日报交通信息宣传刊登合同》</t>
  </si>
  <si>
    <t>聘请法律顾问</t>
  </si>
  <si>
    <t>《云南嘉喜律师事务所法律顾问聘用合同》中相关条款。</t>
  </si>
  <si>
    <t>拍摄收集制作宣传服务资料</t>
  </si>
  <si>
    <t>10</t>
  </si>
  <si>
    <t>小时</t>
  </si>
  <si>
    <t>《拍摄制作安宁市交通运输局2023年资料协议》中相关条款。</t>
  </si>
  <si>
    <t>局机关档案整理</t>
  </si>
  <si>
    <t>126655</t>
  </si>
  <si>
    <t>册</t>
  </si>
  <si>
    <t>《安宁市交通运输局档案整理及数字化加工服务合同书》中相关条款。</t>
  </si>
  <si>
    <t>数字电路业务租用费</t>
  </si>
  <si>
    <t>《安宁市交通运输局数字电路业务租用协议》中相关条款</t>
  </si>
  <si>
    <t>计算机及网络维护</t>
  </si>
  <si>
    <t>《计算机及网络维护技术外包服务合同》中相关条款。</t>
  </si>
  <si>
    <t>资产盘点</t>
  </si>
  <si>
    <t>安宁市交通运输局《资产盘点委托合同》</t>
  </si>
  <si>
    <t>数量达标率</t>
  </si>
  <si>
    <t>咨询满意率</t>
  </si>
  <si>
    <t>2024</t>
  </si>
  <si>
    <t>能否在当年完成支付进度</t>
  </si>
  <si>
    <t>促进社会和谐发展</t>
  </si>
  <si>
    <t>根据发展概述</t>
  </si>
  <si>
    <t>对社会稳定产生长期影响</t>
  </si>
  <si>
    <t>长期影响</t>
  </si>
  <si>
    <t>对社会稳定是否产生了长期的影响</t>
  </si>
  <si>
    <t>局机关满意度</t>
  </si>
  <si>
    <t>交通运输局在K1+000－K11+206段实施了路灯亮化工程，安装路灯共410套（其中双臂路灯296套，单臂路灯112套，高杆路灯2套），主电缆线按总长度约13000米，灯杆线约10560米，变压器7台，路灯发光后产生了日常运营维护成本，为持续保障该路段路灯正常使用，特向安宁市财政局申请将该路灯亮化工程运行维护费纳入财政预算。</t>
  </si>
  <si>
    <t>路灯数量</t>
  </si>
  <si>
    <t>410</t>
  </si>
  <si>
    <t>台套</t>
  </si>
  <si>
    <t>交通运输局在K1+000－K11+206段实施了路灯亮化工程，安装路灯共410套（其中双臂路灯296套，单臂路灯112套，高杆路灯2套）</t>
  </si>
  <si>
    <t>主电缆线按总长度</t>
  </si>
  <si>
    <t>13000</t>
  </si>
  <si>
    <t>米</t>
  </si>
  <si>
    <t>主电缆线按总长度约13000米</t>
  </si>
  <si>
    <t>灯杆线总长度</t>
  </si>
  <si>
    <t>10560</t>
  </si>
  <si>
    <t>灯杆线长约10560米</t>
  </si>
  <si>
    <t>变压器数量</t>
  </si>
  <si>
    <t>7</t>
  </si>
  <si>
    <t>变压器7台</t>
  </si>
  <si>
    <t>亮灯率</t>
  </si>
  <si>
    <t>亮灯率保障100%</t>
  </si>
  <si>
    <t>验收合格率</t>
  </si>
  <si>
    <t>验收合格率达到100％</t>
  </si>
  <si>
    <t>2025</t>
  </si>
  <si>
    <t>2025年完成</t>
  </si>
  <si>
    <t>保障夜间安禄公路道路照明，提高安禄安禄公路夜间行车安全性</t>
  </si>
  <si>
    <t>持续保障安禄公路部分路段路段照明正常使用</t>
  </si>
  <si>
    <t>出行群众满意度</t>
  </si>
  <si>
    <t>发放调查问卷进行满意度调查</t>
  </si>
  <si>
    <t>我单位李芝学于2024年7月离世，去世人员的妻子无固定收入，可享受遗属生活困难补助，本年目标是完成退休人员遗属补助的发放。</t>
  </si>
  <si>
    <t>发放人数</t>
  </si>
  <si>
    <t>遗属生活补助发放人数</t>
  </si>
  <si>
    <t>2025年1月至2025年12月</t>
  </si>
  <si>
    <t>12</t>
  </si>
  <si>
    <t>月</t>
  </si>
  <si>
    <t>发放时间为2025年1月至2025年12月</t>
  </si>
  <si>
    <t>成本指标</t>
  </si>
  <si>
    <t>经济成本指标</t>
  </si>
  <si>
    <t>728.39</t>
  </si>
  <si>
    <t>每月发放金额为728.39元。</t>
  </si>
  <si>
    <t>提升退休人员遗属生活质量</t>
  </si>
  <si>
    <t>服务对象（退休人员遗属））满意程度</t>
  </si>
  <si>
    <t>95</t>
  </si>
  <si>
    <t>2024年开工建设海关监管作业场所，多式联运中心及综合仓储中心，年度完成投资不低于5亿元，建设工程量不低于5万平方米，项目建设带动就业不低于600人。</t>
  </si>
  <si>
    <t>年度完成项目投资</t>
  </si>
  <si>
    <t>500000000</t>
  </si>
  <si>
    <t>元</t>
  </si>
  <si>
    <t>年度完成项目投资5亿元以上</t>
  </si>
  <si>
    <t>年度建设工程量</t>
  </si>
  <si>
    <t>50000</t>
  </si>
  <si>
    <t>平方米</t>
  </si>
  <si>
    <t>年度建设工程量在5千平方米以上</t>
  </si>
  <si>
    <t>项目设计变更率</t>
  </si>
  <si>
    <t>&lt;=</t>
  </si>
  <si>
    <t>开工时效</t>
  </si>
  <si>
    <t>2023.12月底前</t>
  </si>
  <si>
    <t>带动就业</t>
  </si>
  <si>
    <t>600</t>
  </si>
  <si>
    <t>此项目带动就业程度</t>
  </si>
  <si>
    <t>服务群众满意度</t>
  </si>
  <si>
    <t>根据调查问卷</t>
  </si>
  <si>
    <t>通过公开招标方式，对安禄、县草、县八一级公路、西北连接线、老 320 国道麒麟段公路、县小公路、县耳公路路面开展清扫保洁服务。每年保洁总面积为1381848.8平方米,三年保洁总面积为4145546平方米。其中，安禄一级公路保洁路线全长20.505公里，每年路面保洁面积为551194平方米；县草一级公路保洁路线全长8.628公里，每年路面保洁面积为193647平方米；县八一级公路保洁路线全长26.388公里，每年路面保洁面积为542628平方米；西北连接线一级公路保洁路线全长1.831公里，每年路面保洁面积为34789平方米；老320国道麒麟段保洁路线全长3.28公里，每年路面保洁面积为38000平方米；县小公路保洁路线全长1.322公里，每年路面保洁面积为12752.2平方米；县耳公路保洁路线全长0.925公里，每年路面保洁面积为8838.6平方米。从而有效解决因路面泼洒污染严重，严重影响道路路面使用寿命及周边污染。</t>
  </si>
  <si>
    <t>安禄、县草、县八一级公路、西北连接线、老 320 国道麒麟段公路、县小公路、县耳公路路面清扫保洁服务</t>
  </si>
  <si>
    <t>每年保洁总面积为1381848.8平方米</t>
  </si>
  <si>
    <t>安禄一级公路保洁路线全长20.505公里，每年路面保洁面积为551194平方米；县草一级公路保洁路线全长8.628公里，每年路面保洁面积为193647平方米；县八一级公路保洁路线全长26.388公里，每年路面保洁面积为542628平方米；西北连接线一级公路保洁路线全长1.831公里，每年路面保洁面积为34789平方米；老320国道麒麟段保洁路线全长3.28公里，每年路面保洁面积为38000平方米；</t>
  </si>
  <si>
    <t>根据完成情况进行统计</t>
  </si>
  <si>
    <t>计划文件规定日期内完成</t>
  </si>
  <si>
    <t>在计划文件规定日期内完成</t>
  </si>
  <si>
    <t>以服务人民群众安全便捷出行为出发点、以服务农村经济社会发展为落脚点，以促进我市全面建成小康社会为目标，按照加快建设速度、提高管理水平、提升养护质量、消除安全隐患的要求，扎实推进我市农村公路建设、管理。</t>
  </si>
  <si>
    <t>有较大作用</t>
  </si>
  <si>
    <t>对辖区管养道路进行养护、保洁，排水孔进行清掏，营造畅、安、舒、美交通出行环境。</t>
  </si>
  <si>
    <t>生态效益明显</t>
  </si>
  <si>
    <t>项目通过组织、人员配置、资金支持、制度建设等对项目的长期可持续发展具有保障作用。</t>
  </si>
  <si>
    <t>促进作用明显</t>
  </si>
  <si>
    <t>施工单位单位满意度</t>
  </si>
  <si>
    <t>家校直通车覆盖9个街道，目前使用车辆54辆，每辆公交车配备一名安保人员，为学生上下学提供安全护卫，保障学生安全</t>
  </si>
  <si>
    <t>安保服务</t>
  </si>
  <si>
    <t>100元/天</t>
  </si>
  <si>
    <t>元/天</t>
  </si>
  <si>
    <t>以学生上学天数计算</t>
  </si>
  <si>
    <t>1500元/月</t>
  </si>
  <si>
    <t>50</t>
  </si>
  <si>
    <t>万元</t>
  </si>
  <si>
    <t>2021年6月至12月服务费59850元，2022年1月至11月536360元，2022年度补助金40000元</t>
  </si>
  <si>
    <t>中小学生安全保卫覆盖率</t>
  </si>
  <si>
    <t>70</t>
  </si>
  <si>
    <t>保障中小学生安全保卫覆盖</t>
  </si>
  <si>
    <t>提升群众市民幸福感</t>
  </si>
  <si>
    <t>为学生提供安全上学期间安全保障</t>
  </si>
  <si>
    <t>持续影响</t>
  </si>
  <si>
    <t>学生提供安全上学期间安全保障</t>
  </si>
  <si>
    <t>学生家长学生</t>
  </si>
  <si>
    <t>经过前期试运营服务受到一致好评，保障中小学生安全，减轻学生家长负担，缓解上学放学时段交通拥堵，降低中小学教育成本。</t>
  </si>
  <si>
    <t>预算06表</t>
  </si>
  <si>
    <t>部门整体支出绩效目标表</t>
  </si>
  <si>
    <t>部门名称</t>
  </si>
  <si>
    <t>说明</t>
  </si>
  <si>
    <t>部门总体目标</t>
  </si>
  <si>
    <t>部门职责</t>
  </si>
  <si>
    <t>1.贯彻执行中央、省、市关于交通运输工作的方针、政策和法律、法规。2.制定全市交通运输工作实施细则和办法，并监督实施。3.编制全市公路交通运输行业发展规划和年度发展计划，并组织实施、指导交通运输行业结构调整工作。4.负责组织领导全市公路交通行业管理、城市客运管理、运输市场管理。5.指导交通运输行业体制改革，维护公路交通运输行业的平等竞争秩序。6.负责全市公路基础设施建设、管理和维护；负责公路建设资金的筹措和监督使用；组织实施重点公路建设项目。8.负责全市交通运输战备、交通运输行业安全和路政管理工作；负责实施交通运输行业技术政策、标准和规范，组织交通运输重大科技攻关，推进行业技术进步。9.承办市委市政府交办的其他事项。</t>
  </si>
  <si>
    <t>根据三定方案归纳。</t>
  </si>
  <si>
    <t>总体绩效目标
（2025-2027年期间）</t>
  </si>
  <si>
    <t>以习近平新时代中国特色社会主义思想为指导，严格贯彻落实党的二十大精神，结合交通工作实际，继续加快进安宁市重点交通基础设施建设。一、（一）积极谋划资金支持，全力推进陆港项目建设。通过争取上级资金以及通过平台公司融资等方式，保障项目顺利推进。(二)加大招商引资工作力度，加快现代物流产业发展。（三）与泰国拉廊建立友好城市合作交流，促进双边贸易友好往来。并以中老铁路为纽带，加强双边贸易友好往来，促进两国经济贸易发展。
二、持续做好在建工程、客运站、铁路沿线环境整治、道路隐患治理四个领域的安全生产工作，为深入贯彻落实党中央、国务院关于加强安全生产工作的决策部署，确保安全生产治本攻坚三年行动各项任务措施落地见效。根据市委、市政府工作要求和《安全生产治本攻坚三年行动工作专班机制和实施重点目标任务挂图作战的通知》2025年将持续推进安全生产治本攻坚三年行动。相关工作以及交通运输行业的风险分级管控和隐患排查治理双重预防工作。强化重点时段的安全生产工作，加强责任落实，不断完善和优化安全生产监督检查，以科学和严谨的安全监管模式，围绕市委市政府工作，排查一切安全隐患，力争零事故发生。
三、（一）完成G245巴中-金平（安宁市小贵甸至羊角村段）改扩建工程项目前期工作，并开工建设。（二）继续开展好S215改造工程（安武一级公路）、县街至鸣矣河一级公路等项目前期研究工作。（三）积极配合完成县域充换电设施补短板试点2025年度绩效考核工作。（四）着手开展安宁市“十五五”综合交通发展规划编制工作。
四、（一）按照昆明市下达计划继续实施农村公路危桥改造工程、修复养护工程、安全生命防护工程。（二）继续在加大交通基础设施建设的基础上，根据省、市下达的交通建设计划任务，加强交通建设工程建设进度、安全、质量的管理，加强对全市农村公路的养护及管理工作。（三）继续加强对全市1152.532km的农村公路管理养护，加强落实全市农村公路日常养护管理工作，按时上报各种报表，完成领导交办的各项工作。（四）加大政府资金投入，整合使用公路养护资金、本级财政公共预算资金，强化资金保障能力。争取继续开展安禄、县八、县草一级公路路面清扫保洁工作，减轻道路养护压力。</t>
  </si>
  <si>
    <t>根据部门职责，中长期规划，各级党委，各级政府要求归纳。</t>
  </si>
  <si>
    <t>部门年度目标</t>
  </si>
  <si>
    <t>预算年度（2025年）
绩效目标</t>
  </si>
  <si>
    <t>一、（一）积极谋划资金支持，全力推进陆港项目建设。通过争取上级资金以及通过平台公司融资等方式，保障项目顺利推进。（二）加快项目征地拆迁和用地报批工作，保障项目顺利推进。找准项目征地拆迁问题关键，加强与相关部门沟通协调，寻求破解难题办法。（三）加大招商引资工作力度，加快现代物流产业发展。（四）与泰国拉廊建立友好城市合作交流，促进双边贸易友好往来。并以中老铁路为纽带，加强双边贸易友好往来，促进两国经济贸易发展。
二、持续做好在建工程、客运站、铁路沿线环境整治、道路隐患治理四个领域的安全生产工作，为深入贯彻落实党中央、国务院关于加强安全生产工作的决策部署，确保安全生产治本攻坚三年行动各项任务措施落地见效。根据市委、市政府工作要求和《安全生产治本攻坚三年行动工作专班机制和实施重点目标任务挂图作战的通知》2025年将持续推进安全生产治本攻坚三年行动。相关工作以及交通运输行业的风险分级管控和隐患排查治理双重预防工作。强化重点时段的安全生产工作，加强责任落实，不断完善和优化安全生产监督检查，以科学和严谨的安全监管模式，围绕市委市政府工作，排查一切安全隐患，力争零事故发生。
三、（一）完成G245巴中-金平（安宁市小贵甸至羊角村段）改扩建工程项目前期工作，并开工建设。（二）继续开展好S215改造工程（安武一级公路）、县街至鸣矣河一级公路等项目前期研究工作。（三）积极配合完成县域充换电设施补短板试点2025年度绩效考核工作。（四）着手开展安宁市“十五五”综合交通发展规划编制工作。
四、（一）按照昆明市下达计划继续实施农村公路危桥改造工程、修复养护工程、安全生命防护工程。（二）继续在加大交通基础设施建设的基础上，根据省、市下达的交通建设计划任务，加强交通建设工程建设进度、安全、质量的管理，加强对全市农村公路的养护及管理工作。（三）继续加强对全市1152.532km的农村公路管理养护，加强落实全市农村公路日常养护管理工作，按时上报各种报表，完成领导交办的各项工作。（四）加大政府资金投入，整合使用公路养护资金、本级财政公共预算资金，强化资金保障能力。争取继续开展安禄、县八、县草一级公路路面清扫保洁工作，减轻道路养护压力。</t>
  </si>
  <si>
    <t>部门年度重点工作任务对应的目标或措施预计的产出和效果，每项工作任务都有明确的一项或几项目标。</t>
  </si>
  <si>
    <t>二、部门年度重点工作任务</t>
  </si>
  <si>
    <t>一级项目</t>
  </si>
  <si>
    <t>主要内容</t>
  </si>
  <si>
    <t>对应项目</t>
  </si>
  <si>
    <t>预算申报金额（元）</t>
  </si>
  <si>
    <t>纳入预算金额(元)</t>
  </si>
  <si>
    <t>总额</t>
  </si>
  <si>
    <t>财政拨款</t>
  </si>
  <si>
    <t>其他资金</t>
  </si>
  <si>
    <t>加快中老合作物流园安宁桃花村货运站国际陆港项目建设。与泰国拉廊建立友好城市合作交流，促进双边贸易友好往来。</t>
  </si>
  <si>
    <t>负责农村公路道路管理养护，包含道路路面、路基、交安设施等管理维护及清洁，为保障道路清扫保洁工作市场化开展，对安禄、县草、县八一级公路、西北连接线、老320国道麒麟段公路、县小公路、县耳公路路面开展清扫保洁服务。每年保洁总面积为1381848.8平方米,三年保洁总面积为4145546平方米。</t>
  </si>
  <si>
    <t>按照《安宁市人民政府办公室关于印发安宁市深化农村公路管理养护体制改革实施办法的通知》（安政办〔2022〕8号）文件要求，安宁市交通运输局负责农村公路道路管理养护，包含道路路面、路基、交安设施等管理维护及清洁，为保障道路清扫保洁工作市场化开展，通过公开招标方式，对安禄、县草、县八一级公路、西北连接线、老 320 国道麒麟段公路、县小公路、县耳公路路面开展清扫保洁服务。</t>
  </si>
  <si>
    <t>对龙川西路路灯电费及安禄一级公路电灯及红绿灯、安宁市昆畹西路（金方路至新哨湾路灯及县草路隐患整治路灯、一小人行天桥电梯及路灯、温泉桥路灯的修养维护。</t>
  </si>
  <si>
    <t>按相关政策要求，开展爱心卡用户免费乘坐公交车服务、实施接送学生运营公交车专线服务、对公交车驾驶员发放驾龄补助，进一步提高安宁市公交服务的满意度。</t>
  </si>
  <si>
    <t>1.爱心卡办理，应办尽办，办理率100%；2.爱心卡持有者免费乘坐公交车，每年爱心卡刷卡次数380万人次以上；3.每年新增新能源车30辆以上；4.为66个接送学生运营公交车专线办理补助；5.为500余人公交车驾驶员提供驾龄补助；6.对项目进行监管，做好项目实施台账管理。</t>
  </si>
  <si>
    <t>支持提升农村地区“薄弱环节”的公共充换电服务保障能力，按照相关政策要求，监督资金使用，做到项目资金专款专用。</t>
  </si>
  <si>
    <t>三、部门整体支出绩效指标</t>
  </si>
  <si>
    <t>绩效指标</t>
  </si>
  <si>
    <t>评（扣）分标准</t>
  </si>
  <si>
    <t>绩效指标值设定依据及数据来源</t>
  </si>
  <si>
    <t xml:space="preserve">二级指标 </t>
  </si>
  <si>
    <t>清扫保洁次数</t>
  </si>
  <si>
    <t>001</t>
  </si>
  <si>
    <t>次/天</t>
  </si>
  <si>
    <t>002</t>
  </si>
  <si>
    <t>根据招标文件规定数量，合同签订数量</t>
  </si>
  <si>
    <t>根据实际数量</t>
  </si>
  <si>
    <t>实际数量，根据招标文件或合同规定</t>
  </si>
  <si>
    <t>004</t>
  </si>
  <si>
    <t>300</t>
  </si>
  <si>
    <t>刷卡次数少于300万人次扣2分</t>
  </si>
  <si>
    <t>实际数量，根据上年审计报告测算</t>
  </si>
  <si>
    <t>新增能源车辆少于20辆扣2分</t>
  </si>
  <si>
    <t>更新购置能源公交车补助</t>
  </si>
  <si>
    <t>实际数量，根据上年审计报告</t>
  </si>
  <si>
    <t>公交车驾驶员工龄补贴人数</t>
  </si>
  <si>
    <t>补助人员少于500人扣2分</t>
  </si>
  <si>
    <t>全市县、乡、村道小修保养及日常养护里程</t>
  </si>
  <si>
    <t>公里</t>
  </si>
  <si>
    <t>县乡村道小修养护里程</t>
  </si>
  <si>
    <t>农村公路里程管理系统</t>
  </si>
  <si>
    <t>实际数量</t>
  </si>
  <si>
    <t>综合督查次数</t>
  </si>
  <si>
    <t>2</t>
  </si>
  <si>
    <t>次</t>
  </si>
  <si>
    <t>不少于2次，少于两次扣3分，少于1次扣5分</t>
  </si>
  <si>
    <t>根据完成综合督查次数统计</t>
  </si>
  <si>
    <t>专项督查次数</t>
  </si>
  <si>
    <t>根据完成专项督查次数统计</t>
  </si>
  <si>
    <t>实际数</t>
  </si>
  <si>
    <t>低于2.0%则为不合格</t>
  </si>
  <si>
    <t>2024年度中央节能减排补助资金（第二批）绩效目标表</t>
  </si>
  <si>
    <t>003</t>
  </si>
  <si>
    <t>未达目标则为不合格</t>
  </si>
  <si>
    <t>2024年车辆购置税收入补助地方资金(第五批)绩效目标表</t>
  </si>
  <si>
    <t>新建成移交管养的高等级公路小修保养及日常养护里程</t>
  </si>
  <si>
    <t>60</t>
  </si>
  <si>
    <t>小修养护里程</t>
  </si>
  <si>
    <t>400</t>
  </si>
  <si>
    <t>条</t>
  </si>
  <si>
    <t>称重器材年检、维修</t>
  </si>
  <si>
    <t>3</t>
  </si>
  <si>
    <t>套</t>
  </si>
  <si>
    <t>称重器材鉴定维修合同</t>
  </si>
  <si>
    <t>台/套</t>
  </si>
  <si>
    <t>根据实际完成情况统计，超出部分10%以内扣3分，10%以上扣5分</t>
  </si>
  <si>
    <t>亮灯率达到100%，不扣分，达到90%扣三分，未达到90%，扣5分</t>
  </si>
  <si>
    <t>验收合格率达到100%，不扣分，达到90%扣三分，未达到90%，扣5分</t>
  </si>
  <si>
    <t>未能优先支持则为不合格</t>
  </si>
  <si>
    <t>低于99%扣2分，低于95%扣5分</t>
  </si>
  <si>
    <t>低于100%则为不合格</t>
  </si>
  <si>
    <t>未达100%则为不合格</t>
  </si>
  <si>
    <t>未能有所完善则为不合格</t>
  </si>
  <si>
    <t>培训合格率</t>
  </si>
  <si>
    <t>低于90%扣3分，低于80%扣五分</t>
  </si>
  <si>
    <t>公路工程监督覆盖率</t>
  </si>
  <si>
    <t>刷卡率</t>
  </si>
  <si>
    <t>爱心卡办理率</t>
  </si>
  <si>
    <t>补贴发放率</t>
  </si>
  <si>
    <t>完成时限</t>
  </si>
  <si>
    <t>在规定年限内完成，否则扣2分</t>
  </si>
  <si>
    <t>道路周边安全出性</t>
  </si>
  <si>
    <t>绩效评价低于90分扣2分，低于80分扣5分</t>
  </si>
  <si>
    <t>综合分析效益，分析道路周边安全性</t>
  </si>
  <si>
    <t>综合分析效益</t>
  </si>
  <si>
    <t>增加出行的便利性</t>
  </si>
  <si>
    <t>重要作用</t>
  </si>
  <si>
    <t>未能产生重要作用则为不合格</t>
  </si>
  <si>
    <t>未能产生显著提升则为不合格</t>
  </si>
  <si>
    <t>节能减排效果需有所提升，否则为不合格</t>
  </si>
  <si>
    <t>发挥作用</t>
  </si>
  <si>
    <t>未得到绿色低碳发展则为不合格</t>
  </si>
  <si>
    <t>周边生态环境的干净整洁</t>
  </si>
  <si>
    <t>综合分析效益，环境整洁干净度</t>
  </si>
  <si>
    <t>社会安全稳定</t>
  </si>
  <si>
    <t>出行便利性</t>
  </si>
  <si>
    <t>对环境的改善</t>
  </si>
  <si>
    <t>满意</t>
  </si>
  <si>
    <t>非常满意</t>
  </si>
  <si>
    <t>群众对出行的满意度</t>
  </si>
  <si>
    <t>预算07表</t>
  </si>
  <si>
    <t>本年政府性基金预算支出</t>
  </si>
  <si>
    <t>4</t>
  </si>
  <si>
    <t>我单位2025年无政府性基金预算，故此表为空。</t>
  </si>
  <si>
    <t/>
  </si>
  <si>
    <t>预算08表</t>
  </si>
  <si>
    <t>本年国有资本经营预算</t>
  </si>
  <si>
    <t>我单位2025年无国有资本经营预算，故此表为空。</t>
  </si>
  <si>
    <t>预算09表</t>
  </si>
  <si>
    <t>预算项目</t>
  </si>
  <si>
    <t>采购项目</t>
  </si>
  <si>
    <t>采购品目</t>
  </si>
  <si>
    <t>计量
单位</t>
  </si>
  <si>
    <t>数量</t>
  </si>
  <si>
    <t>面向中小企业预留资金</t>
  </si>
  <si>
    <t>政府性
基金</t>
  </si>
  <si>
    <t>国有资本经营收益</t>
  </si>
  <si>
    <t>财政专户管理的收入</t>
  </si>
  <si>
    <t>单位自筹</t>
  </si>
  <si>
    <t>复印纸</t>
  </si>
  <si>
    <t>件</t>
  </si>
  <si>
    <t>碎纸机</t>
  </si>
  <si>
    <t>台</t>
  </si>
  <si>
    <t>备注：当面向中小企业预留资金大于合计时，面向中小企业预留资金为三年预计数。</t>
  </si>
  <si>
    <t>预算10表</t>
  </si>
  <si>
    <t>政府购买服务项目</t>
  </si>
  <si>
    <t>政府购买服务指导性目录代码</t>
  </si>
  <si>
    <t>基本支出/项目支出</t>
  </si>
  <si>
    <t>所属服务类别</t>
  </si>
  <si>
    <t>所属服务领域</t>
  </si>
  <si>
    <t>购买内容简述</t>
  </si>
  <si>
    <t>我单位2025年无政府购买服务，故此表为空。</t>
  </si>
  <si>
    <t>预算11-1表</t>
  </si>
  <si>
    <t>单位名称（项目）</t>
  </si>
  <si>
    <t>地区</t>
  </si>
  <si>
    <t>政府性基金</t>
  </si>
  <si>
    <t>八街街道</t>
  </si>
  <si>
    <t>县街街道</t>
  </si>
  <si>
    <t>草铺街道</t>
  </si>
  <si>
    <t>青龙街道</t>
  </si>
  <si>
    <t>太平新城街道</t>
  </si>
  <si>
    <t>禄脿街道</t>
  </si>
  <si>
    <t>温泉街道</t>
  </si>
  <si>
    <t>连然街道</t>
  </si>
  <si>
    <t>金方街道</t>
  </si>
  <si>
    <t>安宁市属于县级，下辖的均为街道办，按一般预算单位管理，安宁市资金不再实施对下转移支付，故此表为空。</t>
  </si>
  <si>
    <t>预算11-2表</t>
  </si>
  <si>
    <t>预算12表</t>
  </si>
  <si>
    <t>单位名称：</t>
  </si>
  <si>
    <t>资产类别</t>
  </si>
  <si>
    <t>资产分类代码.名称</t>
  </si>
  <si>
    <t>资产名称</t>
  </si>
  <si>
    <t>计量单位</t>
  </si>
  <si>
    <t>财政部门批复数（元）</t>
  </si>
  <si>
    <t>单价</t>
  </si>
  <si>
    <t>金额</t>
  </si>
  <si>
    <t>我单位2025年无新增资产配置，故此表为空。</t>
  </si>
  <si>
    <t>预算13表</t>
  </si>
  <si>
    <t>2025年上级转移支付补助项目支出预算表</t>
  </si>
  <si>
    <t>上级补助</t>
  </si>
  <si>
    <t>我单位2025年无上级转移支付补助，故此表为空。</t>
  </si>
  <si>
    <t>预算14表</t>
  </si>
  <si>
    <t>部门项目支出中期规划预算表</t>
  </si>
  <si>
    <t>项目级次</t>
  </si>
  <si>
    <t>2025年</t>
  </si>
  <si>
    <t>2026年</t>
  </si>
  <si>
    <t>2027年</t>
  </si>
  <si>
    <t>本级</t>
  </si>
</sst>
</file>

<file path=xl/styles.xml><?xml version="1.0" encoding="utf-8"?>
<styleSheet xmlns="http://schemas.openxmlformats.org/spreadsheetml/2006/main" xmlns:mc="http://schemas.openxmlformats.org/markup-compatibility/2006" xmlns:xr9="http://schemas.microsoft.com/office/spreadsheetml/2016/revision9" mc:Ignorable="xr9">
  <numFmts count="9">
    <numFmt numFmtId="176" formatCode="_(* #,##0.00_);_(* \(#,##0.00\);_(* &quot;-&quot;??_);_(@_)"/>
    <numFmt numFmtId="177" formatCode="_(&quot;$&quot;* #,##0.00_);_(&quot;$&quot;* \(#,##0.00\);_(&quot;$&quot;* &quot;-&quot;??_);_(@_)"/>
    <numFmt numFmtId="178" formatCode="_(* #,##0_);_(* \(#,##0\);_(* &quot;-&quot;_);_(@_)"/>
    <numFmt numFmtId="179" formatCode="_(&quot;$&quot;* #,##0_);_(&quot;$&quot;* \(#,##0\);_(&quot;$&quot;* &quot;-&quot;_);_(@_)"/>
    <numFmt numFmtId="180" formatCode="#,##0;\-#,##0;;@"/>
    <numFmt numFmtId="181" formatCode="#,##0.00;\-#,##0.00;;@"/>
    <numFmt numFmtId="182" formatCode="#,##0.00_ "/>
    <numFmt numFmtId="183" formatCode="#,##0.00_ ;[Red]\-#,##0.00\ "/>
    <numFmt numFmtId="184" formatCode="0.00_ "/>
  </numFmts>
  <fonts count="63">
    <font>
      <sz val="10"/>
      <name val="Arial"/>
      <charset val="0"/>
    </font>
    <font>
      <sz val="11"/>
      <color theme="1"/>
      <name val="宋体"/>
      <charset val="134"/>
      <scheme val="minor"/>
    </font>
    <font>
      <sz val="9"/>
      <color theme="1"/>
      <name val="宋体"/>
      <charset val="134"/>
      <scheme val="minor"/>
    </font>
    <font>
      <b/>
      <sz val="21"/>
      <color rgb="FF000000"/>
      <name val="宋体"/>
      <charset val="134"/>
    </font>
    <font>
      <sz val="9"/>
      <color rgb="FF000000"/>
      <name val="宋体"/>
      <charset val="134"/>
    </font>
    <font>
      <sz val="11"/>
      <color rgb="FF000000"/>
      <name val="宋体"/>
      <charset val="134"/>
    </font>
    <font>
      <sz val="10"/>
      <color rgb="FF000000"/>
      <name val="宋体"/>
      <charset val="134"/>
    </font>
    <font>
      <sz val="11.25"/>
      <color rgb="FF000000"/>
      <name val="宋体"/>
      <charset val="134"/>
    </font>
    <font>
      <sz val="11"/>
      <color rgb="FF000000"/>
      <name val="Times New Roman"/>
      <charset val="134"/>
    </font>
    <font>
      <sz val="11"/>
      <color theme="1"/>
      <name val="Times New Roman"/>
      <charset val="134"/>
    </font>
    <font>
      <sz val="10"/>
      <color theme="1"/>
      <name val="宋体"/>
      <charset val="134"/>
      <scheme val="minor"/>
    </font>
    <font>
      <b/>
      <sz val="23"/>
      <color rgb="FF000000"/>
      <name val="宋体"/>
      <charset val="134"/>
    </font>
    <font>
      <sz val="9"/>
      <name val="宋体"/>
      <charset val="134"/>
    </font>
    <font>
      <sz val="9"/>
      <color theme="1"/>
      <name val="宋体"/>
      <charset val="134"/>
    </font>
    <font>
      <sz val="10"/>
      <name val="宋体"/>
      <charset val="134"/>
    </font>
    <font>
      <b/>
      <sz val="23"/>
      <color indexed="8"/>
      <name val="宋体"/>
      <charset val="134"/>
    </font>
    <font>
      <sz val="9"/>
      <color indexed="8"/>
      <name val="宋体"/>
      <charset val="134"/>
    </font>
    <font>
      <sz val="11"/>
      <color indexed="8"/>
      <name val="宋体"/>
      <charset val="134"/>
    </font>
    <font>
      <sz val="12"/>
      <color indexed="8"/>
      <name val="宋体"/>
      <charset val="134"/>
    </font>
    <font>
      <sz val="10"/>
      <color indexed="8"/>
      <name val="宋体"/>
      <charset val="134"/>
    </font>
    <font>
      <b/>
      <sz val="22"/>
      <color rgb="FF000000"/>
      <name val="宋体"/>
      <charset val="134"/>
    </font>
    <font>
      <sz val="11"/>
      <name val="宋体"/>
      <charset val="134"/>
    </font>
    <font>
      <sz val="10"/>
      <color indexed="8"/>
      <name val="Arial"/>
      <charset val="0"/>
    </font>
    <font>
      <sz val="11.25"/>
      <color rgb="FF000000"/>
      <name val="SimSun"/>
      <charset val="134"/>
    </font>
    <font>
      <sz val="11.25"/>
      <color rgb="FF000000"/>
      <name val="Times New Roman"/>
      <charset val="134"/>
    </font>
    <font>
      <sz val="10"/>
      <color rgb="FFFFFFFF"/>
      <name val="宋体"/>
      <charset val="134"/>
    </font>
    <font>
      <sz val="10"/>
      <color rgb="FFFF0000"/>
      <name val="宋体"/>
      <charset val="134"/>
    </font>
    <font>
      <b/>
      <sz val="24"/>
      <color rgb="FF000000"/>
      <name val="宋体"/>
      <charset val="134"/>
    </font>
    <font>
      <b/>
      <sz val="11"/>
      <color rgb="FF000000"/>
      <name val="宋体"/>
      <charset val="134"/>
    </font>
    <font>
      <sz val="12"/>
      <name val="宋体"/>
      <charset val="134"/>
    </font>
    <font>
      <sz val="11"/>
      <color rgb="FF000000"/>
      <name val="SimSun"/>
      <charset val="134"/>
    </font>
    <font>
      <sz val="9"/>
      <color rgb="FF000000"/>
      <name val="Times New Roman"/>
      <charset val="134"/>
    </font>
    <font>
      <sz val="18"/>
      <name val="华文中宋"/>
      <charset val="134"/>
    </font>
    <font>
      <sz val="9"/>
      <name val="Times New Roman"/>
      <charset val="134"/>
    </font>
    <font>
      <b/>
      <sz val="20"/>
      <color rgb="FF000000"/>
      <name val="宋体"/>
      <charset val="134"/>
    </font>
    <font>
      <b/>
      <sz val="9"/>
      <color rgb="FF000000"/>
      <name val="Times New Roman"/>
      <charset val="134"/>
    </font>
    <font>
      <sz val="10"/>
      <name val="Times New Roman"/>
      <charset val="134"/>
    </font>
    <font>
      <b/>
      <sz val="9"/>
      <color rgb="FF000000"/>
      <name val="宋体"/>
      <charset val="134"/>
    </font>
    <font>
      <sz val="10"/>
      <color rgb="FF000000"/>
      <name val="Times New Roman"/>
      <charset val="134"/>
    </font>
    <font>
      <sz val="9"/>
      <color rgb="FF000000"/>
      <name val="SimSun"/>
      <charset val="134"/>
    </font>
    <font>
      <b/>
      <sz val="11"/>
      <color rgb="FF000000"/>
      <name val="Times New Roman"/>
      <charset val="134"/>
    </font>
    <font>
      <sz val="20"/>
      <color rgb="FF000000"/>
      <name val="仿宋_GB2312"/>
      <charset val="134"/>
    </font>
    <font>
      <sz val="16"/>
      <color rgb="FF000000"/>
      <name val="仿宋_GB2312"/>
      <charset val="134"/>
    </font>
    <font>
      <sz val="16"/>
      <color indexed="8"/>
      <name val="仿宋_GB2312"/>
      <charset val="134"/>
    </font>
    <font>
      <sz val="16"/>
      <name val="仿宋_GB2312"/>
      <charset val="134"/>
    </font>
    <font>
      <u/>
      <sz val="11"/>
      <color rgb="FF0000FF"/>
      <name val="宋体"/>
      <charset val="134"/>
      <scheme val="minor"/>
    </font>
    <font>
      <u/>
      <sz val="11"/>
      <color rgb="FF800080"/>
      <name val="宋体"/>
      <charset val="134"/>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s>
  <fills count="36">
    <fill>
      <patternFill patternType="none"/>
    </fill>
    <fill>
      <patternFill patternType="gray125"/>
    </fill>
    <fill>
      <patternFill patternType="solid">
        <fgColor rgb="FFFFFFFF"/>
        <bgColor rgb="FF000000"/>
      </patternFill>
    </fill>
    <fill>
      <patternFill patternType="solid">
        <fgColor rgb="FFFFFF00"/>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41">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000000"/>
      </left>
      <right/>
      <top style="thin">
        <color rgb="FF000000"/>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rgb="FF000000"/>
      </right>
      <top style="thin">
        <color indexed="8"/>
      </top>
      <bottom style="thin">
        <color indexed="8"/>
      </bottom>
      <diagonal/>
    </border>
    <border>
      <left style="thin">
        <color rgb="FF000000"/>
      </left>
      <right/>
      <top/>
      <bottom style="thin">
        <color rgb="FF000000"/>
      </bottom>
      <diagonal/>
    </border>
    <border>
      <left/>
      <right style="thin">
        <color rgb="FF000000"/>
      </right>
      <top style="thin">
        <color rgb="FF000000"/>
      </top>
      <bottom/>
      <diagonal/>
    </border>
    <border>
      <left/>
      <right style="thin">
        <color rgb="FF000000"/>
      </right>
      <top/>
      <bottom/>
      <diagonal/>
    </border>
    <border>
      <left style="thin">
        <color auto="1"/>
      </left>
      <right style="thin">
        <color auto="1"/>
      </right>
      <top/>
      <bottom/>
      <diagonal/>
    </border>
    <border>
      <left/>
      <right style="thin">
        <color rgb="FF000000"/>
      </right>
      <top/>
      <bottom style="thin">
        <color rgb="FF000000"/>
      </bottom>
      <diagonal/>
    </border>
    <border>
      <left/>
      <right/>
      <top style="thin">
        <color rgb="FF000000"/>
      </top>
      <bottom/>
      <diagonal/>
    </border>
    <border>
      <left/>
      <right/>
      <top/>
      <bottom style="thin">
        <color rgb="FF000000"/>
      </bottom>
      <diagonal/>
    </border>
    <border>
      <left style="thin">
        <color rgb="FF000000"/>
      </left>
      <right/>
      <top/>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style="thin">
        <color rgb="FF000000"/>
      </left>
      <right/>
      <top style="thin">
        <color rgb="FF000000"/>
      </top>
      <bottom style="thin">
        <color auto="1"/>
      </bottom>
      <diagonal/>
    </border>
    <border>
      <left/>
      <right/>
      <top style="thin">
        <color rgb="FF000000"/>
      </top>
      <bottom style="thin">
        <color auto="1"/>
      </bottom>
      <diagonal/>
    </border>
    <border>
      <left style="thin">
        <color rgb="FF000000"/>
      </left>
      <right/>
      <top/>
      <bottom style="thin">
        <color auto="1"/>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2">
    <xf numFmtId="0" fontId="0" fillId="0" borderId="0"/>
    <xf numFmtId="176" fontId="0" fillId="0" borderId="0" applyFont="0" applyFill="0" applyBorder="0" applyAlignment="0" applyProtection="0"/>
    <xf numFmtId="177" fontId="0" fillId="0" borderId="0" applyFont="0" applyFill="0" applyBorder="0" applyAlignment="0" applyProtection="0"/>
    <xf numFmtId="9" fontId="0" fillId="0" borderId="0" applyFont="0" applyFill="0" applyBorder="0" applyAlignment="0" applyProtection="0"/>
    <xf numFmtId="178" fontId="0" fillId="0" borderId="0" applyFont="0" applyFill="0" applyBorder="0" applyAlignment="0" applyProtection="0"/>
    <xf numFmtId="179" fontId="0" fillId="0" borderId="0" applyFont="0" applyFill="0" applyBorder="0" applyAlignment="0" applyProtection="0"/>
    <xf numFmtId="0" fontId="45"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0" fillId="5" borderId="32" applyNumberFormat="0" applyFont="0" applyAlignment="0" applyProtection="0">
      <alignment vertical="center"/>
    </xf>
    <xf numFmtId="0" fontId="47"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0" fillId="0" borderId="33" applyNumberFormat="0" applyFill="0" applyAlignment="0" applyProtection="0">
      <alignment vertical="center"/>
    </xf>
    <xf numFmtId="0" fontId="51" fillId="0" borderId="34" applyNumberFormat="0" applyFill="0" applyAlignment="0" applyProtection="0">
      <alignment vertical="center"/>
    </xf>
    <xf numFmtId="0" fontId="52" fillId="0" borderId="35" applyNumberFormat="0" applyFill="0" applyAlignment="0" applyProtection="0">
      <alignment vertical="center"/>
    </xf>
    <xf numFmtId="0" fontId="52" fillId="0" borderId="0" applyNumberFormat="0" applyFill="0" applyBorder="0" applyAlignment="0" applyProtection="0">
      <alignment vertical="center"/>
    </xf>
    <xf numFmtId="0" fontId="53" fillId="6" borderId="36" applyNumberFormat="0" applyAlignment="0" applyProtection="0">
      <alignment vertical="center"/>
    </xf>
    <xf numFmtId="0" fontId="54" fillId="7" borderId="37" applyNumberFormat="0" applyAlignment="0" applyProtection="0">
      <alignment vertical="center"/>
    </xf>
    <xf numFmtId="0" fontId="55" fillId="7" borderId="36" applyNumberFormat="0" applyAlignment="0" applyProtection="0">
      <alignment vertical="center"/>
    </xf>
    <xf numFmtId="0" fontId="56" fillId="8" borderId="38" applyNumberFormat="0" applyAlignment="0" applyProtection="0">
      <alignment vertical="center"/>
    </xf>
    <xf numFmtId="0" fontId="57" fillId="0" borderId="39" applyNumberFormat="0" applyFill="0" applyAlignment="0" applyProtection="0">
      <alignment vertical="center"/>
    </xf>
    <xf numFmtId="0" fontId="58" fillId="0" borderId="40" applyNumberFormat="0" applyFill="0" applyAlignment="0" applyProtection="0">
      <alignment vertical="center"/>
    </xf>
    <xf numFmtId="0" fontId="59" fillId="9" borderId="0" applyNumberFormat="0" applyBorder="0" applyAlignment="0" applyProtection="0">
      <alignment vertical="center"/>
    </xf>
    <xf numFmtId="0" fontId="60" fillId="10" borderId="0" applyNumberFormat="0" applyBorder="0" applyAlignment="0" applyProtection="0">
      <alignment vertical="center"/>
    </xf>
    <xf numFmtId="0" fontId="61" fillId="11" borderId="0" applyNumberFormat="0" applyBorder="0" applyAlignment="0" applyProtection="0">
      <alignment vertical="center"/>
    </xf>
    <xf numFmtId="0" fontId="62" fillId="12" borderId="0" applyNumberFormat="0" applyBorder="0" applyAlignment="0" applyProtection="0">
      <alignment vertical="center"/>
    </xf>
    <xf numFmtId="0" fontId="1" fillId="13" borderId="0" applyNumberFormat="0" applyBorder="0" applyAlignment="0" applyProtection="0">
      <alignment vertical="center"/>
    </xf>
    <xf numFmtId="0" fontId="1" fillId="14" borderId="0" applyNumberFormat="0" applyBorder="0" applyAlignment="0" applyProtection="0">
      <alignment vertical="center"/>
    </xf>
    <xf numFmtId="0" fontId="62" fillId="15" borderId="0" applyNumberFormat="0" applyBorder="0" applyAlignment="0" applyProtection="0">
      <alignment vertical="center"/>
    </xf>
    <xf numFmtId="0" fontId="62" fillId="16" borderId="0" applyNumberFormat="0" applyBorder="0" applyAlignment="0" applyProtection="0">
      <alignment vertical="center"/>
    </xf>
    <xf numFmtId="0" fontId="1" fillId="17" borderId="0" applyNumberFormat="0" applyBorder="0" applyAlignment="0" applyProtection="0">
      <alignment vertical="center"/>
    </xf>
    <xf numFmtId="0" fontId="1" fillId="18" borderId="0" applyNumberFormat="0" applyBorder="0" applyAlignment="0" applyProtection="0">
      <alignment vertical="center"/>
    </xf>
    <xf numFmtId="0" fontId="62" fillId="19" borderId="0" applyNumberFormat="0" applyBorder="0" applyAlignment="0" applyProtection="0">
      <alignment vertical="center"/>
    </xf>
    <xf numFmtId="0" fontId="62" fillId="20" borderId="0" applyNumberFormat="0" applyBorder="0" applyAlignment="0" applyProtection="0">
      <alignment vertical="center"/>
    </xf>
    <xf numFmtId="0" fontId="1" fillId="21" borderId="0" applyNumberFormat="0" applyBorder="0" applyAlignment="0" applyProtection="0">
      <alignment vertical="center"/>
    </xf>
    <xf numFmtId="0" fontId="1" fillId="22" borderId="0" applyNumberFormat="0" applyBorder="0" applyAlignment="0" applyProtection="0">
      <alignment vertical="center"/>
    </xf>
    <xf numFmtId="0" fontId="62" fillId="23" borderId="0" applyNumberFormat="0" applyBorder="0" applyAlignment="0" applyProtection="0">
      <alignment vertical="center"/>
    </xf>
    <xf numFmtId="0" fontId="62" fillId="24" borderId="0" applyNumberFormat="0" applyBorder="0" applyAlignment="0" applyProtection="0">
      <alignment vertical="center"/>
    </xf>
    <xf numFmtId="0" fontId="1" fillId="25" borderId="0" applyNumberFormat="0" applyBorder="0" applyAlignment="0" applyProtection="0">
      <alignment vertical="center"/>
    </xf>
    <xf numFmtId="0" fontId="1" fillId="26" borderId="0" applyNumberFormat="0" applyBorder="0" applyAlignment="0" applyProtection="0">
      <alignment vertical="center"/>
    </xf>
    <xf numFmtId="0" fontId="62" fillId="27" borderId="0" applyNumberFormat="0" applyBorder="0" applyAlignment="0" applyProtection="0">
      <alignment vertical="center"/>
    </xf>
    <xf numFmtId="0" fontId="62" fillId="28" borderId="0" applyNumberFormat="0" applyBorder="0" applyAlignment="0" applyProtection="0">
      <alignment vertical="center"/>
    </xf>
    <xf numFmtId="0" fontId="1" fillId="29" borderId="0" applyNumberFormat="0" applyBorder="0" applyAlignment="0" applyProtection="0">
      <alignment vertical="center"/>
    </xf>
    <xf numFmtId="0" fontId="1" fillId="30" borderId="0" applyNumberFormat="0" applyBorder="0" applyAlignment="0" applyProtection="0">
      <alignment vertical="center"/>
    </xf>
    <xf numFmtId="0" fontId="62" fillId="31" borderId="0" applyNumberFormat="0" applyBorder="0" applyAlignment="0" applyProtection="0">
      <alignment vertical="center"/>
    </xf>
    <xf numFmtId="0" fontId="62" fillId="32" borderId="0" applyNumberFormat="0" applyBorder="0" applyAlignment="0" applyProtection="0">
      <alignment vertical="center"/>
    </xf>
    <xf numFmtId="0" fontId="1" fillId="33" borderId="0" applyNumberFormat="0" applyBorder="0" applyAlignment="0" applyProtection="0">
      <alignment vertical="center"/>
    </xf>
    <xf numFmtId="0" fontId="1" fillId="34" borderId="0" applyNumberFormat="0" applyBorder="0" applyAlignment="0" applyProtection="0">
      <alignment vertical="center"/>
    </xf>
    <xf numFmtId="0" fontId="62" fillId="35" borderId="0" applyNumberFormat="0" applyBorder="0" applyAlignment="0" applyProtection="0">
      <alignment vertical="center"/>
    </xf>
    <xf numFmtId="0" fontId="29" fillId="0" borderId="0"/>
    <xf numFmtId="0" fontId="29" fillId="0" borderId="0">
      <alignment vertical="center"/>
    </xf>
    <xf numFmtId="0" fontId="29" fillId="0" borderId="0">
      <alignment vertical="center"/>
    </xf>
    <xf numFmtId="0" fontId="29" fillId="0" borderId="0"/>
    <xf numFmtId="0" fontId="12" fillId="0" borderId="0">
      <alignment vertical="top"/>
      <protection locked="0"/>
    </xf>
    <xf numFmtId="0" fontId="0" fillId="0" borderId="0"/>
    <xf numFmtId="0" fontId="0" fillId="0" borderId="0"/>
    <xf numFmtId="0" fontId="14" fillId="0" borderId="0"/>
    <xf numFmtId="0" fontId="14" fillId="0" borderId="0"/>
    <xf numFmtId="180" fontId="12" fillId="0" borderId="7">
      <alignment horizontal="right" vertical="center"/>
    </xf>
    <xf numFmtId="0" fontId="14" fillId="0" borderId="0"/>
    <xf numFmtId="181" fontId="12" fillId="0" borderId="7">
      <alignment horizontal="right" vertical="center"/>
    </xf>
    <xf numFmtId="49" fontId="12" fillId="0" borderId="7">
      <alignment horizontal="left" vertical="center" wrapText="1"/>
    </xf>
  </cellStyleXfs>
  <cellXfs count="368">
    <xf numFmtId="0" fontId="0" fillId="0" borderId="0" xfId="0"/>
    <xf numFmtId="0" fontId="1" fillId="0" borderId="0" xfId="0" applyFont="1" applyFill="1" applyBorder="1" applyAlignment="1"/>
    <xf numFmtId="0" fontId="2" fillId="0" borderId="0" xfId="0" applyFont="1" applyFill="1" applyBorder="1" applyAlignment="1">
      <alignment horizontal="left" vertical="center"/>
    </xf>
    <xf numFmtId="0" fontId="1"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4" fillId="0" borderId="0" xfId="0" applyFont="1" applyFill="1" applyBorder="1" applyAlignment="1" applyProtection="1">
      <alignment horizontal="left" vertical="center"/>
      <protection locked="0"/>
    </xf>
    <xf numFmtId="0" fontId="5" fillId="0" borderId="0" xfId="0" applyFont="1" applyFill="1" applyBorder="1" applyAlignment="1">
      <alignment horizontal="left" vertical="center"/>
    </xf>
    <xf numFmtId="0" fontId="5" fillId="0" borderId="0" xfId="0" applyFont="1" applyFill="1" applyBorder="1" applyAlignment="1"/>
    <xf numFmtId="0" fontId="6" fillId="0" borderId="0" xfId="0" applyFont="1" applyFill="1" applyBorder="1" applyAlignment="1" applyProtection="1">
      <alignment horizontal="right"/>
      <protection locked="0"/>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pplyProtection="1">
      <alignment horizontal="center" vertical="center" wrapText="1"/>
      <protection locked="0"/>
    </xf>
    <xf numFmtId="0" fontId="5" fillId="0" borderId="5"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6" xfId="0" applyFont="1" applyFill="1" applyBorder="1" applyAlignment="1" applyProtection="1">
      <alignment horizontal="center" vertical="center" wrapText="1"/>
      <protection locked="0"/>
    </xf>
    <xf numFmtId="0" fontId="5" fillId="0" borderId="6" xfId="0" applyFont="1" applyFill="1" applyBorder="1" applyAlignment="1">
      <alignment horizontal="center" vertical="center" wrapText="1"/>
    </xf>
    <xf numFmtId="0" fontId="5" fillId="0" borderId="6" xfId="0" applyFont="1" applyFill="1" applyBorder="1" applyAlignment="1">
      <alignment horizontal="center" vertical="center"/>
    </xf>
    <xf numFmtId="0" fontId="6" fillId="0" borderId="7" xfId="0" applyFont="1" applyFill="1" applyBorder="1" applyAlignment="1">
      <alignment horizontal="center" vertical="center"/>
    </xf>
    <xf numFmtId="49" fontId="7" fillId="0" borderId="7" xfId="61" applyFont="1">
      <alignment horizontal="left" vertical="center" wrapText="1"/>
    </xf>
    <xf numFmtId="181" fontId="8" fillId="0" borderId="7" xfId="60" applyFont="1">
      <alignment horizontal="right" vertical="center"/>
    </xf>
    <xf numFmtId="0" fontId="5" fillId="0" borderId="7" xfId="0" applyFont="1" applyFill="1" applyBorder="1" applyAlignment="1">
      <alignment horizontal="center" vertical="center"/>
    </xf>
    <xf numFmtId="0" fontId="4" fillId="0" borderId="2" xfId="0" applyFont="1" applyFill="1" applyBorder="1" applyAlignment="1" applyProtection="1">
      <alignment horizontal="center" vertical="center" wrapText="1"/>
      <protection locked="0"/>
    </xf>
    <xf numFmtId="0" fontId="4" fillId="0" borderId="3" xfId="0" applyFont="1" applyFill="1" applyBorder="1" applyAlignment="1" applyProtection="1">
      <alignment horizontal="left" vertical="center" wrapText="1"/>
      <protection locked="0"/>
    </xf>
    <xf numFmtId="0" fontId="4" fillId="0" borderId="4" xfId="0" applyFont="1" applyFill="1" applyBorder="1" applyAlignment="1" applyProtection="1">
      <alignment horizontal="left" vertical="center" wrapText="1"/>
      <protection locked="0"/>
    </xf>
    <xf numFmtId="181" fontId="9" fillId="0" borderId="7" xfId="60" applyNumberFormat="1" applyFont="1" applyBorder="1">
      <alignment horizontal="right" vertical="center"/>
    </xf>
    <xf numFmtId="0" fontId="10" fillId="0" borderId="0" xfId="0" applyFont="1" applyFill="1" applyBorder="1" applyAlignment="1"/>
    <xf numFmtId="49" fontId="6" fillId="0" borderId="0" xfId="0" applyNumberFormat="1" applyFont="1" applyFill="1" applyBorder="1" applyAlignment="1"/>
    <xf numFmtId="0" fontId="11" fillId="0" borderId="0" xfId="0" applyFont="1" applyFill="1" applyBorder="1" applyAlignment="1">
      <alignment horizontal="center" vertical="center"/>
    </xf>
    <xf numFmtId="0" fontId="5" fillId="0" borderId="5" xfId="0" applyFont="1" applyFill="1" applyBorder="1" applyAlignment="1">
      <alignment horizontal="center" vertical="center"/>
    </xf>
    <xf numFmtId="0" fontId="12" fillId="0" borderId="7" xfId="0" applyFont="1" applyFill="1" applyBorder="1" applyAlignment="1">
      <alignment horizontal="left" vertical="center" wrapText="1"/>
    </xf>
    <xf numFmtId="0" fontId="4" fillId="0" borderId="7" xfId="0" applyFont="1" applyFill="1" applyBorder="1" applyAlignment="1" applyProtection="1">
      <alignment horizontal="left" vertical="center" wrapText="1"/>
      <protection locked="0"/>
    </xf>
    <xf numFmtId="0" fontId="4" fillId="0" borderId="7" xfId="0" applyFont="1" applyFill="1" applyBorder="1" applyAlignment="1">
      <alignment horizontal="left" vertical="center" wrapText="1"/>
    </xf>
    <xf numFmtId="181" fontId="13" fillId="0" borderId="7" xfId="0" applyNumberFormat="1" applyFont="1" applyFill="1" applyBorder="1" applyAlignment="1">
      <alignment horizontal="right" vertical="center"/>
    </xf>
    <xf numFmtId="0" fontId="4" fillId="0" borderId="1" xfId="0" applyFont="1" applyFill="1" applyBorder="1" applyAlignment="1" applyProtection="1">
      <alignment horizontal="left" vertical="center" wrapText="1"/>
      <protection locked="0"/>
    </xf>
    <xf numFmtId="0" fontId="6" fillId="0" borderId="8" xfId="0" applyFont="1" applyFill="1" applyBorder="1" applyAlignment="1" applyProtection="1">
      <alignment horizontal="center" vertical="center" wrapText="1"/>
      <protection locked="0"/>
    </xf>
    <xf numFmtId="181" fontId="13" fillId="0" borderId="4" xfId="0" applyNumberFormat="1" applyFont="1" applyFill="1" applyBorder="1" applyAlignment="1">
      <alignment horizontal="right" vertical="center"/>
    </xf>
    <xf numFmtId="0" fontId="6" fillId="0" borderId="0" xfId="0" applyFont="1" applyFill="1" applyBorder="1" applyAlignment="1" applyProtection="1">
      <alignment horizontal="right" vertical="center"/>
      <protection locked="0"/>
    </xf>
    <xf numFmtId="0" fontId="6" fillId="0" borderId="7" xfId="0" applyFont="1" applyFill="1" applyBorder="1" applyAlignment="1" applyProtection="1">
      <alignment horizontal="center" vertical="center"/>
      <protection locked="0"/>
    </xf>
    <xf numFmtId="0" fontId="14" fillId="0" borderId="0" xfId="59" applyFill="1" applyAlignment="1">
      <alignment vertical="center"/>
    </xf>
    <xf numFmtId="0" fontId="15" fillId="0" borderId="0" xfId="59" applyNumberFormat="1" applyFont="1" applyFill="1" applyBorder="1" applyAlignment="1" applyProtection="1">
      <alignment horizontal="center" vertical="center"/>
    </xf>
    <xf numFmtId="0" fontId="16" fillId="0" borderId="0" xfId="59" applyNumberFormat="1" applyFont="1" applyFill="1" applyBorder="1" applyAlignment="1" applyProtection="1">
      <alignment horizontal="left" vertical="center"/>
    </xf>
    <xf numFmtId="0" fontId="17" fillId="0" borderId="0" xfId="59" applyNumberFormat="1" applyFont="1" applyFill="1" applyBorder="1" applyAlignment="1" applyProtection="1">
      <alignment horizontal="left" vertical="center"/>
    </xf>
    <xf numFmtId="0" fontId="18" fillId="0" borderId="9" xfId="51" applyFont="1" applyFill="1" applyBorder="1" applyAlignment="1">
      <alignment horizontal="center" vertical="center" wrapText="1"/>
    </xf>
    <xf numFmtId="0" fontId="18" fillId="0" borderId="10" xfId="51" applyFont="1" applyFill="1" applyBorder="1" applyAlignment="1">
      <alignment horizontal="center" vertical="center" wrapText="1"/>
    </xf>
    <xf numFmtId="0" fontId="18" fillId="0" borderId="11" xfId="51" applyFont="1" applyFill="1" applyBorder="1" applyAlignment="1">
      <alignment horizontal="center" vertical="center" wrapText="1"/>
    </xf>
    <xf numFmtId="0" fontId="18" fillId="0" borderId="12" xfId="51" applyFont="1" applyFill="1" applyBorder="1" applyAlignment="1">
      <alignment horizontal="center" vertical="center" wrapText="1"/>
    </xf>
    <xf numFmtId="0" fontId="1" fillId="0" borderId="8" xfId="0" applyFont="1" applyFill="1" applyBorder="1" applyAlignment="1">
      <alignment horizontal="center" vertical="center" wrapText="1"/>
    </xf>
    <xf numFmtId="0" fontId="18" fillId="0" borderId="8" xfId="51" applyFont="1" applyFill="1" applyBorder="1" applyAlignment="1">
      <alignment horizontal="center" vertical="center" wrapText="1"/>
    </xf>
    <xf numFmtId="0" fontId="14" fillId="0" borderId="10" xfId="59" applyFill="1" applyBorder="1" applyAlignment="1">
      <alignment horizontal="center" vertical="center"/>
    </xf>
    <xf numFmtId="0" fontId="14" fillId="0" borderId="11" xfId="59" applyFill="1" applyBorder="1" applyAlignment="1">
      <alignment horizontal="center" vertical="center"/>
    </xf>
    <xf numFmtId="0" fontId="14" fillId="0" borderId="13" xfId="59" applyFill="1" applyBorder="1" applyAlignment="1">
      <alignment horizontal="center" vertical="center"/>
    </xf>
    <xf numFmtId="0" fontId="18" fillId="0" borderId="8" xfId="51" applyFont="1" applyFill="1" applyBorder="1" applyAlignment="1">
      <alignment vertical="center" wrapText="1"/>
    </xf>
    <xf numFmtId="0" fontId="14" fillId="0" borderId="8" xfId="59" applyFill="1" applyBorder="1" applyAlignment="1">
      <alignment vertical="center"/>
    </xf>
    <xf numFmtId="0" fontId="18" fillId="0" borderId="8" xfId="51" applyFont="1" applyFill="1" applyBorder="1" applyAlignment="1">
      <alignment horizontal="left" vertical="center" wrapText="1" indent="1"/>
    </xf>
    <xf numFmtId="0" fontId="19" fillId="0" borderId="8" xfId="51" applyFont="1" applyFill="1" applyBorder="1" applyAlignment="1">
      <alignment horizontal="center" vertical="center" wrapText="1"/>
    </xf>
    <xf numFmtId="0" fontId="19" fillId="0" borderId="0" xfId="59" applyNumberFormat="1" applyFont="1" applyFill="1" applyBorder="1" applyAlignment="1" applyProtection="1">
      <alignment horizontal="right" vertical="center"/>
    </xf>
    <xf numFmtId="0" fontId="18" fillId="0" borderId="13" xfId="51" applyFont="1" applyFill="1" applyBorder="1" applyAlignment="1">
      <alignment horizontal="center" vertical="center" wrapText="1"/>
    </xf>
    <xf numFmtId="0" fontId="14" fillId="0" borderId="0" xfId="53" applyFont="1" applyFill="1" applyBorder="1" applyAlignment="1" applyProtection="1">
      <alignment vertical="center"/>
    </xf>
    <xf numFmtId="0" fontId="12" fillId="0" borderId="0" xfId="53" applyFont="1" applyFill="1" applyBorder="1" applyAlignment="1" applyProtection="1">
      <alignment vertical="top"/>
      <protection locked="0"/>
    </xf>
    <xf numFmtId="0" fontId="20" fillId="0" borderId="0" xfId="53" applyFont="1" applyFill="1" applyBorder="1" applyAlignment="1" applyProtection="1">
      <alignment horizontal="center" vertical="center"/>
    </xf>
    <xf numFmtId="0" fontId="11" fillId="0" borderId="0" xfId="53" applyFont="1" applyFill="1" applyBorder="1" applyAlignment="1" applyProtection="1">
      <alignment horizontal="center" vertical="center"/>
    </xf>
    <xf numFmtId="0" fontId="11" fillId="0" borderId="0" xfId="53" applyFont="1" applyFill="1" applyBorder="1" applyAlignment="1" applyProtection="1">
      <alignment horizontal="center" vertical="center"/>
      <protection locked="0"/>
    </xf>
    <xf numFmtId="0" fontId="12" fillId="0" borderId="0" xfId="53" applyFont="1" applyFill="1" applyBorder="1" applyAlignment="1" applyProtection="1">
      <alignment horizontal="left" vertical="center"/>
      <protection locked="0"/>
    </xf>
    <xf numFmtId="0" fontId="5" fillId="0" borderId="7" xfId="53" applyFont="1" applyFill="1" applyBorder="1" applyAlignment="1" applyProtection="1">
      <alignment horizontal="center" vertical="center" wrapText="1"/>
    </xf>
    <xf numFmtId="0" fontId="5" fillId="0" borderId="7" xfId="53" applyFont="1" applyFill="1" applyBorder="1" applyAlignment="1" applyProtection="1">
      <alignment horizontal="center" vertical="center"/>
      <protection locked="0"/>
    </xf>
    <xf numFmtId="0" fontId="5" fillId="0" borderId="2" xfId="53" applyFont="1" applyFill="1" applyBorder="1" applyAlignment="1" applyProtection="1">
      <alignment horizontal="center" vertical="center" wrapText="1"/>
    </xf>
    <xf numFmtId="0" fontId="5" fillId="0" borderId="3" xfId="53" applyFont="1" applyFill="1" applyBorder="1" applyAlignment="1" applyProtection="1">
      <alignment horizontal="center" vertical="center" wrapText="1"/>
    </xf>
    <xf numFmtId="0" fontId="5" fillId="0" borderId="4" xfId="53" applyFont="1" applyFill="1" applyBorder="1" applyAlignment="1" applyProtection="1">
      <alignment horizontal="center" vertical="center" wrapText="1"/>
    </xf>
    <xf numFmtId="0" fontId="4" fillId="0" borderId="7" xfId="53" applyFont="1" applyFill="1" applyBorder="1" applyAlignment="1" applyProtection="1">
      <alignment horizontal="center" vertical="center" wrapText="1"/>
    </xf>
    <xf numFmtId="0" fontId="4" fillId="0" borderId="7" xfId="53" applyFont="1" applyFill="1" applyBorder="1" applyAlignment="1" applyProtection="1">
      <alignment horizontal="center" vertical="center"/>
      <protection locked="0"/>
    </xf>
    <xf numFmtId="0" fontId="4" fillId="0" borderId="7" xfId="53" applyFont="1" applyFill="1" applyBorder="1" applyAlignment="1" applyProtection="1">
      <alignment horizontal="left" vertical="center" wrapText="1"/>
      <protection locked="0"/>
    </xf>
    <xf numFmtId="0" fontId="4" fillId="0" borderId="7" xfId="53" applyFont="1" applyFill="1" applyBorder="1" applyAlignment="1" applyProtection="1">
      <alignment horizontal="left" vertical="center" wrapText="1"/>
    </xf>
    <xf numFmtId="0" fontId="4" fillId="0" borderId="0" xfId="53" applyFont="1" applyFill="1" applyBorder="1" applyAlignment="1" applyProtection="1">
      <alignment horizontal="right" vertical="center"/>
      <protection locked="0"/>
    </xf>
    <xf numFmtId="0" fontId="21" fillId="0" borderId="0" xfId="53" applyFont="1" applyFill="1" applyBorder="1" applyAlignment="1" applyProtection="1">
      <alignment vertical="top"/>
      <protection locked="0"/>
    </xf>
    <xf numFmtId="0" fontId="14" fillId="0" borderId="0" xfId="53" applyFont="1" applyFill="1" applyBorder="1" applyAlignment="1" applyProtection="1"/>
    <xf numFmtId="0" fontId="22" fillId="0" borderId="0" xfId="0" applyFont="1" applyFill="1" applyAlignment="1">
      <alignment vertical="center"/>
    </xf>
    <xf numFmtId="0" fontId="6" fillId="0" borderId="0" xfId="53" applyFont="1" applyFill="1" applyBorder="1" applyAlignment="1" applyProtection="1"/>
    <xf numFmtId="0" fontId="6" fillId="0" borderId="0" xfId="53" applyFont="1" applyFill="1" applyBorder="1" applyAlignment="1" applyProtection="1">
      <alignment horizontal="right" vertical="center"/>
    </xf>
    <xf numFmtId="0" fontId="20" fillId="0" borderId="0" xfId="53" applyFont="1" applyFill="1" applyAlignment="1" applyProtection="1">
      <alignment horizontal="center" vertical="center"/>
    </xf>
    <xf numFmtId="0" fontId="4" fillId="0" borderId="0" xfId="53" applyFont="1" applyFill="1" applyBorder="1" applyAlignment="1" applyProtection="1">
      <alignment horizontal="left" vertical="center"/>
    </xf>
    <xf numFmtId="0" fontId="5" fillId="0" borderId="0" xfId="53" applyFont="1" applyFill="1" applyBorder="1" applyAlignment="1" applyProtection="1"/>
    <xf numFmtId="0" fontId="5" fillId="0" borderId="0" xfId="53" applyFont="1" applyFill="1" applyBorder="1" applyAlignment="1" applyProtection="1">
      <alignment vertical="center" wrapText="1"/>
    </xf>
    <xf numFmtId="0" fontId="5" fillId="0" borderId="1" xfId="53" applyFont="1" applyFill="1" applyBorder="1" applyAlignment="1" applyProtection="1">
      <alignment horizontal="center" vertical="center"/>
    </xf>
    <xf numFmtId="0" fontId="5" fillId="0" borderId="2" xfId="53" applyFont="1" applyFill="1" applyBorder="1" applyAlignment="1" applyProtection="1">
      <alignment horizontal="center" vertical="center"/>
    </xf>
    <xf numFmtId="0" fontId="5" fillId="0" borderId="3" xfId="53" applyFont="1" applyFill="1" applyBorder="1" applyAlignment="1" applyProtection="1">
      <alignment horizontal="center" vertical="center"/>
    </xf>
    <xf numFmtId="0" fontId="5" fillId="0" borderId="8" xfId="53" applyFont="1" applyFill="1" applyBorder="1" applyAlignment="1" applyProtection="1">
      <alignment horizontal="center" vertical="center"/>
    </xf>
    <xf numFmtId="0" fontId="5" fillId="0" borderId="6" xfId="53" applyFont="1" applyFill="1" applyBorder="1" applyAlignment="1" applyProtection="1">
      <alignment horizontal="center" vertical="center"/>
    </xf>
    <xf numFmtId="0" fontId="5" fillId="0" borderId="5" xfId="53" applyFont="1" applyFill="1" applyBorder="1" applyAlignment="1" applyProtection="1">
      <alignment horizontal="center" vertical="center"/>
    </xf>
    <xf numFmtId="0" fontId="5" fillId="0" borderId="1" xfId="53" applyFont="1" applyFill="1" applyBorder="1" applyAlignment="1" applyProtection="1">
      <alignment horizontal="center" vertical="center" wrapText="1"/>
    </xf>
    <xf numFmtId="0" fontId="5" fillId="0" borderId="14" xfId="53" applyFont="1" applyFill="1" applyBorder="1" applyAlignment="1" applyProtection="1">
      <alignment horizontal="center" vertical="center" wrapText="1"/>
    </xf>
    <xf numFmtId="0" fontId="21" fillId="0" borderId="14" xfId="53" applyFont="1" applyFill="1" applyBorder="1" applyAlignment="1" applyProtection="1">
      <alignment horizontal="center" vertical="center"/>
    </xf>
    <xf numFmtId="0" fontId="21" fillId="0" borderId="2" xfId="53" applyFont="1" applyFill="1" applyBorder="1" applyAlignment="1" applyProtection="1">
      <alignment horizontal="center" vertical="center"/>
    </xf>
    <xf numFmtId="0" fontId="21" fillId="0" borderId="15" xfId="0" applyFont="1" applyFill="1" applyBorder="1" applyAlignment="1" applyProtection="1">
      <alignment vertical="center" readingOrder="1"/>
      <protection locked="0"/>
    </xf>
    <xf numFmtId="0" fontId="21" fillId="0" borderId="16" xfId="0" applyFont="1" applyFill="1" applyBorder="1" applyAlignment="1" applyProtection="1">
      <alignment vertical="center" readingOrder="1"/>
      <protection locked="0"/>
    </xf>
    <xf numFmtId="0" fontId="21" fillId="0" borderId="17" xfId="0" applyFont="1" applyFill="1" applyBorder="1" applyAlignment="1" applyProtection="1">
      <alignment vertical="center" readingOrder="1"/>
      <protection locked="0"/>
    </xf>
    <xf numFmtId="0" fontId="12" fillId="0" borderId="7" xfId="53" applyFont="1" applyFill="1" applyBorder="1" applyAlignment="1" applyProtection="1">
      <alignment horizontal="right" vertical="center"/>
      <protection locked="0"/>
    </xf>
    <xf numFmtId="0" fontId="4" fillId="0" borderId="6" xfId="53" applyFont="1" applyFill="1" applyBorder="1" applyAlignment="1" applyProtection="1">
      <alignment vertical="center" wrapText="1"/>
    </xf>
    <xf numFmtId="0" fontId="4" fillId="0" borderId="6" xfId="53" applyFont="1" applyFill="1" applyBorder="1" applyAlignment="1" applyProtection="1">
      <alignment horizontal="right" vertical="center"/>
      <protection locked="0"/>
    </xf>
    <xf numFmtId="0" fontId="12" fillId="0" borderId="18" xfId="53" applyFont="1" applyFill="1" applyBorder="1" applyAlignment="1" applyProtection="1">
      <alignment horizontal="right" vertical="center"/>
      <protection locked="0"/>
    </xf>
    <xf numFmtId="0" fontId="4" fillId="0" borderId="7" xfId="53" applyFont="1" applyFill="1" applyBorder="1" applyAlignment="1" applyProtection="1">
      <alignment horizontal="right" vertical="center"/>
      <protection locked="0"/>
    </xf>
    <xf numFmtId="0" fontId="21" fillId="0" borderId="0" xfId="53" applyFont="1" applyFill="1" applyBorder="1" applyAlignment="1" applyProtection="1"/>
    <xf numFmtId="0" fontId="12" fillId="0" borderId="0" xfId="53" applyFont="1" applyFill="1" applyBorder="1" applyAlignment="1" applyProtection="1">
      <alignment horizontal="right"/>
    </xf>
    <xf numFmtId="0" fontId="5" fillId="0" borderId="6" xfId="53" applyFont="1" applyFill="1" applyBorder="1" applyAlignment="1" applyProtection="1">
      <alignment horizontal="center" vertical="center" wrapText="1"/>
    </xf>
    <xf numFmtId="0" fontId="5" fillId="0" borderId="7" xfId="53" applyFont="1" applyFill="1" applyBorder="1" applyAlignment="1" applyProtection="1">
      <alignment horizontal="center" vertical="center"/>
    </xf>
    <xf numFmtId="0" fontId="0" fillId="0" borderId="0" xfId="0" applyFont="1" applyFill="1" applyAlignment="1">
      <alignment vertical="center"/>
    </xf>
    <xf numFmtId="0" fontId="1" fillId="0" borderId="0" xfId="0" applyFont="1" applyFill="1" applyBorder="1" applyAlignment="1">
      <alignment vertical="center"/>
    </xf>
    <xf numFmtId="0" fontId="20" fillId="0" borderId="0" xfId="53" applyFont="1" applyFill="1" applyAlignment="1" applyProtection="1">
      <alignment horizontal="center" vertical="center" wrapText="1"/>
    </xf>
    <xf numFmtId="0" fontId="4" fillId="0" borderId="0" xfId="53" applyFont="1" applyFill="1" applyAlignment="1" applyProtection="1">
      <alignment horizontal="left" vertical="center"/>
    </xf>
    <xf numFmtId="0" fontId="5" fillId="0" borderId="19" xfId="53" applyFont="1" applyFill="1" applyBorder="1" applyAlignment="1" applyProtection="1">
      <alignment horizontal="center" vertical="center" wrapText="1"/>
    </xf>
    <xf numFmtId="0" fontId="5" fillId="0" borderId="8" xfId="53" applyFont="1" applyFill="1" applyBorder="1" applyAlignment="1" applyProtection="1">
      <alignment horizontal="center" vertical="center" wrapText="1"/>
    </xf>
    <xf numFmtId="0" fontId="5" fillId="0" borderId="9" xfId="53" applyFont="1" applyFill="1" applyBorder="1" applyAlignment="1" applyProtection="1">
      <alignment horizontal="center" vertical="center" wrapText="1"/>
    </xf>
    <xf numFmtId="0" fontId="5" fillId="0" borderId="20" xfId="53" applyFont="1" applyFill="1" applyBorder="1" applyAlignment="1" applyProtection="1">
      <alignment horizontal="center" vertical="center" wrapText="1"/>
    </xf>
    <xf numFmtId="0" fontId="5" fillId="0" borderId="21" xfId="53" applyFont="1" applyFill="1" applyBorder="1" applyAlignment="1" applyProtection="1">
      <alignment horizontal="center" vertical="center" wrapText="1"/>
    </xf>
    <xf numFmtId="0" fontId="5" fillId="0" borderId="12" xfId="53" applyFont="1" applyFill="1" applyBorder="1" applyAlignment="1" applyProtection="1">
      <alignment horizontal="center" vertical="center" wrapText="1"/>
    </xf>
    <xf numFmtId="0" fontId="12" fillId="0" borderId="10" xfId="53" applyFont="1" applyFill="1" applyBorder="1" applyAlignment="1" applyProtection="1">
      <alignment horizontal="center" vertical="top"/>
      <protection locked="0"/>
    </xf>
    <xf numFmtId="0" fontId="12" fillId="0" borderId="11" xfId="53" applyFont="1" applyFill="1" applyBorder="1" applyAlignment="1" applyProtection="1">
      <alignment horizontal="center" vertical="top"/>
      <protection locked="0"/>
    </xf>
    <xf numFmtId="0" fontId="12" fillId="0" borderId="8" xfId="53" applyFont="1" applyFill="1" applyBorder="1" applyAlignment="1" applyProtection="1">
      <alignment vertical="top"/>
      <protection locked="0"/>
    </xf>
    <xf numFmtId="0" fontId="4" fillId="0" borderId="8" xfId="53" applyFont="1" applyFill="1" applyBorder="1" applyAlignment="1" applyProtection="1">
      <alignment horizontal="left" vertical="center"/>
      <protection locked="0"/>
    </xf>
    <xf numFmtId="0" fontId="4" fillId="0" borderId="8" xfId="53" applyFont="1" applyFill="1" applyBorder="1" applyAlignment="1" applyProtection="1">
      <alignment horizontal="center" vertical="center"/>
      <protection locked="0"/>
    </xf>
    <xf numFmtId="0" fontId="4" fillId="0" borderId="8" xfId="53" applyFont="1" applyFill="1" applyBorder="1" applyAlignment="1" applyProtection="1">
      <alignment horizontal="left" vertical="center" wrapText="1"/>
    </xf>
    <xf numFmtId="0" fontId="6" fillId="0" borderId="8" xfId="53" applyFont="1" applyFill="1" applyBorder="1" applyAlignment="1" applyProtection="1">
      <alignment horizontal="center" vertical="center"/>
    </xf>
    <xf numFmtId="0" fontId="6" fillId="0" borderId="0" xfId="53" applyFont="1" applyFill="1" applyBorder="1" applyAlignment="1" applyProtection="1">
      <alignment wrapText="1"/>
    </xf>
    <xf numFmtId="0" fontId="12" fillId="0" borderId="0" xfId="53" applyFont="1" applyFill="1" applyBorder="1" applyAlignment="1" applyProtection="1">
      <alignment vertical="top" wrapText="1"/>
      <protection locked="0"/>
    </xf>
    <xf numFmtId="0" fontId="14" fillId="0" borderId="0" xfId="53" applyFont="1" applyFill="1" applyBorder="1" applyAlignment="1" applyProtection="1">
      <alignment wrapText="1"/>
    </xf>
    <xf numFmtId="0" fontId="5" fillId="0" borderId="0" xfId="53" applyFont="1" applyFill="1" applyBorder="1" applyAlignment="1" applyProtection="1">
      <alignment wrapText="1"/>
    </xf>
    <xf numFmtId="0" fontId="5" fillId="0" borderId="8" xfId="53" applyFont="1" applyFill="1" applyBorder="1" applyAlignment="1" applyProtection="1">
      <alignment horizontal="center" vertical="center" wrapText="1"/>
      <protection locked="0"/>
    </xf>
    <xf numFmtId="0" fontId="21" fillId="0" borderId="8" xfId="53" applyFont="1" applyFill="1" applyBorder="1" applyAlignment="1" applyProtection="1">
      <alignment horizontal="center" vertical="center" wrapText="1"/>
      <protection locked="0"/>
    </xf>
    <xf numFmtId="0" fontId="12" fillId="0" borderId="13" xfId="53" applyFont="1" applyFill="1" applyBorder="1" applyAlignment="1" applyProtection="1">
      <alignment horizontal="center" vertical="top"/>
      <protection locked="0"/>
    </xf>
    <xf numFmtId="182" fontId="4" fillId="0" borderId="8" xfId="53" applyNumberFormat="1" applyFont="1" applyFill="1" applyBorder="1" applyAlignment="1" applyProtection="1">
      <alignment horizontal="right" vertical="center"/>
      <protection locked="0"/>
    </xf>
    <xf numFmtId="182" fontId="4" fillId="0" borderId="8" xfId="53" applyNumberFormat="1" applyFont="1" applyFill="1" applyBorder="1" applyAlignment="1" applyProtection="1">
      <alignment horizontal="right" vertical="center"/>
    </xf>
    <xf numFmtId="182" fontId="4" fillId="0" borderId="8" xfId="53" applyNumberFormat="1" applyFont="1" applyFill="1" applyBorder="1" applyAlignment="1" applyProtection="1">
      <alignment vertical="center"/>
      <protection locked="0"/>
    </xf>
    <xf numFmtId="182" fontId="14" fillId="0" borderId="8" xfId="53" applyNumberFormat="1" applyFont="1" applyFill="1" applyBorder="1" applyAlignment="1" applyProtection="1"/>
    <xf numFmtId="182" fontId="12" fillId="0" borderId="8" xfId="53" applyNumberFormat="1" applyFont="1" applyFill="1" applyBorder="1" applyAlignment="1" applyProtection="1">
      <alignment vertical="top"/>
      <protection locked="0"/>
    </xf>
    <xf numFmtId="0" fontId="4" fillId="0" borderId="0" xfId="53" applyFont="1" applyFill="1" applyBorder="1" applyAlignment="1" applyProtection="1">
      <alignment horizontal="right" vertical="center" wrapText="1"/>
      <protection locked="0"/>
    </xf>
    <xf numFmtId="0" fontId="4" fillId="0" borderId="0" xfId="53" applyFont="1" applyFill="1" applyBorder="1" applyAlignment="1" applyProtection="1">
      <alignment horizontal="right" vertical="center" wrapText="1"/>
    </xf>
    <xf numFmtId="0" fontId="4" fillId="0" borderId="0" xfId="53" applyFont="1" applyFill="1" applyBorder="1" applyAlignment="1" applyProtection="1">
      <alignment horizontal="right" wrapText="1"/>
      <protection locked="0"/>
    </xf>
    <xf numFmtId="0" fontId="4" fillId="0" borderId="0" xfId="53" applyFont="1" applyFill="1" applyBorder="1" applyAlignment="1" applyProtection="1">
      <alignment horizontal="right" wrapText="1"/>
    </xf>
    <xf numFmtId="0" fontId="1" fillId="0" borderId="0" xfId="0" applyFont="1" applyFill="1" applyBorder="1" applyAlignment="1" applyProtection="1">
      <alignment vertical="center"/>
    </xf>
    <xf numFmtId="0" fontId="14" fillId="0" borderId="0" xfId="53" applyFont="1" applyFill="1" applyBorder="1" applyAlignment="1" applyProtection="1">
      <alignment horizontal="center" vertical="center"/>
    </xf>
    <xf numFmtId="0" fontId="6" fillId="0" borderId="0" xfId="53" applyFont="1" applyFill="1" applyBorder="1" applyAlignment="1" applyProtection="1">
      <alignment horizontal="center" vertical="center"/>
    </xf>
    <xf numFmtId="0" fontId="4" fillId="0" borderId="0" xfId="53" applyFont="1" applyFill="1" applyAlignment="1" applyProtection="1">
      <alignment horizontal="center" vertical="center"/>
    </xf>
    <xf numFmtId="0" fontId="5" fillId="0" borderId="22" xfId="53" applyFont="1" applyFill="1" applyBorder="1" applyAlignment="1" applyProtection="1">
      <alignment horizontal="center" vertical="center" wrapText="1"/>
    </xf>
    <xf numFmtId="49" fontId="23" fillId="0" borderId="7" xfId="61" applyFont="1">
      <alignment horizontal="left" vertical="center" wrapText="1"/>
    </xf>
    <xf numFmtId="181" fontId="7" fillId="0" borderId="7" xfId="60" applyFont="1" applyAlignment="1">
      <alignment horizontal="center" vertical="center"/>
    </xf>
    <xf numFmtId="181" fontId="24" fillId="0" borderId="7" xfId="60" applyFont="1" applyAlignment="1">
      <alignment horizontal="center" vertical="center"/>
    </xf>
    <xf numFmtId="0" fontId="6" fillId="0" borderId="8" xfId="53" applyFont="1" applyFill="1" applyBorder="1" applyAlignment="1" applyProtection="1">
      <alignment vertical="center" wrapText="1"/>
    </xf>
    <xf numFmtId="0" fontId="6" fillId="0" borderId="8" xfId="53" applyFont="1" applyFill="1" applyBorder="1" applyAlignment="1" applyProtection="1">
      <alignment horizontal="center" vertical="center" wrapText="1"/>
    </xf>
    <xf numFmtId="0" fontId="5" fillId="0" borderId="0" xfId="53" applyFont="1" applyFill="1" applyBorder="1" applyAlignment="1" applyProtection="1">
      <alignment horizontal="center" vertical="center"/>
    </xf>
    <xf numFmtId="0" fontId="5" fillId="0" borderId="23" xfId="53" applyFont="1" applyFill="1" applyBorder="1" applyAlignment="1" applyProtection="1">
      <alignment horizontal="center" vertical="center" wrapText="1"/>
    </xf>
    <xf numFmtId="0" fontId="5" fillId="0" borderId="3" xfId="53" applyFont="1" applyFill="1" applyBorder="1" applyAlignment="1" applyProtection="1">
      <alignment horizontal="center" vertical="center" wrapText="1"/>
      <protection locked="0"/>
    </xf>
    <xf numFmtId="0" fontId="5" fillId="0" borderId="0" xfId="53" applyFont="1" applyFill="1" applyBorder="1" applyAlignment="1" applyProtection="1">
      <alignment horizontal="center" vertical="center" wrapText="1"/>
    </xf>
    <xf numFmtId="0" fontId="21" fillId="0" borderId="20" xfId="53" applyFont="1" applyFill="1" applyBorder="1" applyAlignment="1" applyProtection="1">
      <alignment horizontal="center" vertical="center" wrapText="1"/>
      <protection locked="0"/>
    </xf>
    <xf numFmtId="0" fontId="5" fillId="0" borderId="24" xfId="53" applyFont="1" applyFill="1" applyBorder="1" applyAlignment="1" applyProtection="1">
      <alignment horizontal="center" vertical="center" wrapText="1"/>
    </xf>
    <xf numFmtId="0" fontId="5" fillId="0" borderId="22" xfId="53" applyFont="1" applyFill="1" applyBorder="1" applyAlignment="1" applyProtection="1">
      <alignment horizontal="center" vertical="center" wrapText="1"/>
      <protection locked="0"/>
    </xf>
    <xf numFmtId="181" fontId="7" fillId="0" borderId="7" xfId="60" applyFont="1">
      <alignment horizontal="right" vertical="center"/>
    </xf>
    <xf numFmtId="176" fontId="6" fillId="0" borderId="8" xfId="1" applyFont="1" applyFill="1" applyBorder="1" applyAlignment="1" applyProtection="1">
      <alignment horizontal="center" vertical="center" wrapText="1"/>
    </xf>
    <xf numFmtId="182" fontId="4" fillId="0" borderId="22" xfId="53" applyNumberFormat="1" applyFont="1" applyFill="1" applyBorder="1" applyAlignment="1" applyProtection="1">
      <alignment horizontal="right" vertical="center"/>
      <protection locked="0"/>
    </xf>
    <xf numFmtId="0" fontId="4" fillId="0" borderId="0" xfId="53" applyFont="1" applyFill="1" applyBorder="1" applyAlignment="1" applyProtection="1">
      <alignment horizontal="right" vertical="center"/>
    </xf>
    <xf numFmtId="0" fontId="4" fillId="0" borderId="0" xfId="53" applyFont="1" applyFill="1" applyBorder="1" applyAlignment="1" applyProtection="1">
      <alignment horizontal="right"/>
      <protection locked="0"/>
    </xf>
    <xf numFmtId="0" fontId="4" fillId="0" borderId="0" xfId="53" applyFont="1" applyFill="1" applyBorder="1" applyAlignment="1" applyProtection="1">
      <alignment horizontal="right"/>
    </xf>
    <xf numFmtId="0" fontId="21" fillId="0" borderId="24" xfId="53" applyFont="1" applyFill="1" applyBorder="1" applyAlignment="1" applyProtection="1">
      <alignment horizontal="center" vertical="center" wrapText="1"/>
      <protection locked="0"/>
    </xf>
    <xf numFmtId="181" fontId="7" fillId="0" borderId="2" xfId="60" applyFont="1" applyBorder="1">
      <alignment horizontal="right" vertical="center"/>
    </xf>
    <xf numFmtId="0" fontId="1" fillId="0" borderId="8" xfId="0" applyFont="1" applyFill="1" applyBorder="1" applyAlignment="1" applyProtection="1">
      <alignment vertical="center"/>
    </xf>
    <xf numFmtId="182" fontId="4" fillId="0" borderId="24" xfId="53" applyNumberFormat="1" applyFont="1" applyFill="1" applyBorder="1" applyAlignment="1" applyProtection="1">
      <alignment horizontal="right" vertical="center"/>
      <protection locked="0"/>
    </xf>
    <xf numFmtId="49" fontId="14" fillId="0" borderId="0" xfId="53" applyNumberFormat="1" applyFont="1" applyFill="1" applyBorder="1" applyAlignment="1" applyProtection="1"/>
    <xf numFmtId="49" fontId="25" fillId="0" borderId="0" xfId="53" applyNumberFormat="1" applyFont="1" applyFill="1" applyBorder="1" applyAlignment="1" applyProtection="1"/>
    <xf numFmtId="0" fontId="25" fillId="0" borderId="0" xfId="53" applyFont="1" applyFill="1" applyBorder="1" applyAlignment="1" applyProtection="1">
      <alignment horizontal="right"/>
    </xf>
    <xf numFmtId="0" fontId="6" fillId="0" borderId="0" xfId="53" applyFont="1" applyFill="1" applyBorder="1" applyAlignment="1" applyProtection="1">
      <alignment horizontal="right"/>
    </xf>
    <xf numFmtId="0" fontId="3" fillId="0" borderId="0" xfId="53" applyFont="1" applyFill="1" applyBorder="1" applyAlignment="1" applyProtection="1">
      <alignment horizontal="center" vertical="center" wrapText="1"/>
    </xf>
    <xf numFmtId="0" fontId="3" fillId="0" borderId="0" xfId="53" applyFont="1" applyFill="1" applyBorder="1" applyAlignment="1" applyProtection="1">
      <alignment horizontal="center" vertical="center"/>
    </xf>
    <xf numFmtId="0" fontId="4" fillId="0" borderId="0" xfId="53" applyFont="1" applyFill="1" applyBorder="1" applyAlignment="1" applyProtection="1">
      <alignment horizontal="left" vertical="center"/>
      <protection locked="0"/>
    </xf>
    <xf numFmtId="49" fontId="5" fillId="0" borderId="1" xfId="53" applyNumberFormat="1" applyFont="1" applyFill="1" applyBorder="1" applyAlignment="1" applyProtection="1">
      <alignment horizontal="center" vertical="center" wrapText="1"/>
    </xf>
    <xf numFmtId="0" fontId="5" fillId="0" borderId="4" xfId="53" applyFont="1" applyFill="1" applyBorder="1" applyAlignment="1" applyProtection="1">
      <alignment horizontal="center" vertical="center"/>
    </xf>
    <xf numFmtId="49" fontId="5" fillId="0" borderId="5" xfId="53" applyNumberFormat="1" applyFont="1" applyFill="1" applyBorder="1" applyAlignment="1" applyProtection="1">
      <alignment horizontal="center" vertical="center" wrapText="1"/>
    </xf>
    <xf numFmtId="49" fontId="5" fillId="0" borderId="7" xfId="53" applyNumberFormat="1" applyFont="1" applyFill="1" applyBorder="1" applyAlignment="1" applyProtection="1">
      <alignment horizontal="center" vertical="center"/>
    </xf>
    <xf numFmtId="0" fontId="4" fillId="0" borderId="2" xfId="53" applyFont="1" applyFill="1" applyBorder="1" applyAlignment="1" applyProtection="1">
      <alignment horizontal="left" vertical="center" wrapText="1"/>
    </xf>
    <xf numFmtId="0" fontId="4" fillId="0" borderId="3" xfId="53" applyFont="1" applyFill="1" applyBorder="1" applyAlignment="1" applyProtection="1">
      <alignment horizontal="left" vertical="center" wrapText="1"/>
    </xf>
    <xf numFmtId="0" fontId="4" fillId="0" borderId="4" xfId="53" applyFont="1" applyFill="1" applyBorder="1" applyAlignment="1" applyProtection="1">
      <alignment horizontal="left" vertical="center" wrapText="1"/>
    </xf>
    <xf numFmtId="183" fontId="4" fillId="0" borderId="7" xfId="53" applyNumberFormat="1" applyFont="1" applyFill="1" applyBorder="1" applyAlignment="1" applyProtection="1">
      <alignment horizontal="right" vertical="center"/>
    </xf>
    <xf numFmtId="183" fontId="4" fillId="0" borderId="7" xfId="53" applyNumberFormat="1" applyFont="1" applyFill="1" applyBorder="1" applyAlignment="1" applyProtection="1">
      <alignment horizontal="left" vertical="center" wrapText="1"/>
    </xf>
    <xf numFmtId="0" fontId="14" fillId="0" borderId="2" xfId="53" applyFont="1" applyFill="1" applyBorder="1" applyAlignment="1" applyProtection="1">
      <alignment horizontal="center" vertical="center"/>
    </xf>
    <xf numFmtId="0" fontId="14" fillId="0" borderId="3" xfId="53" applyFont="1" applyFill="1" applyBorder="1" applyAlignment="1" applyProtection="1">
      <alignment horizontal="center" vertical="center"/>
    </xf>
    <xf numFmtId="0" fontId="14" fillId="0" borderId="4" xfId="53" applyFont="1" applyFill="1" applyBorder="1" applyAlignment="1" applyProtection="1">
      <alignment horizontal="center" vertical="center"/>
    </xf>
    <xf numFmtId="49" fontId="26" fillId="0" borderId="0" xfId="53" applyNumberFormat="1" applyFont="1" applyFill="1" applyBorder="1" applyAlignment="1" applyProtection="1"/>
    <xf numFmtId="49" fontId="12" fillId="0" borderId="0" xfId="53" applyNumberFormat="1" applyFont="1" applyFill="1" applyBorder="1" applyAlignment="1" applyProtection="1">
      <alignment horizontal="left" vertical="top"/>
    </xf>
    <xf numFmtId="0" fontId="5" fillId="0" borderId="7" xfId="53" applyNumberFormat="1" applyFont="1" applyFill="1" applyBorder="1" applyAlignment="1" applyProtection="1">
      <alignment horizontal="center" vertical="center"/>
    </xf>
    <xf numFmtId="0" fontId="21" fillId="0" borderId="0" xfId="0" applyFont="1" applyFill="1" applyAlignment="1"/>
    <xf numFmtId="0" fontId="4" fillId="2" borderId="0" xfId="53" applyFont="1" applyFill="1" applyBorder="1" applyAlignment="1" applyProtection="1">
      <alignment horizontal="left" vertical="center" wrapText="1"/>
    </xf>
    <xf numFmtId="0" fontId="27" fillId="2" borderId="0" xfId="53" applyFont="1" applyFill="1" applyBorder="1" applyAlignment="1" applyProtection="1">
      <alignment horizontal="center" vertical="center" wrapText="1"/>
    </xf>
    <xf numFmtId="0" fontId="5" fillId="2" borderId="7" xfId="53" applyFont="1" applyFill="1" applyBorder="1" applyAlignment="1" applyProtection="1">
      <alignment horizontal="center" vertical="center" wrapText="1"/>
    </xf>
    <xf numFmtId="0" fontId="5" fillId="2" borderId="2" xfId="53" applyFont="1" applyFill="1" applyBorder="1" applyAlignment="1" applyProtection="1">
      <alignment horizontal="left" vertical="center" wrapText="1"/>
    </xf>
    <xf numFmtId="0" fontId="28" fillId="2" borderId="3" xfId="53" applyFont="1" applyFill="1" applyBorder="1" applyAlignment="1" applyProtection="1">
      <alignment horizontal="left" vertical="center" wrapText="1"/>
    </xf>
    <xf numFmtId="49" fontId="5" fillId="0" borderId="7" xfId="53" applyNumberFormat="1" applyFont="1" applyFill="1" applyBorder="1" applyAlignment="1" applyProtection="1">
      <alignment horizontal="center" vertical="center" wrapText="1"/>
    </xf>
    <xf numFmtId="49" fontId="5" fillId="0" borderId="2" xfId="53" applyNumberFormat="1" applyFont="1" applyFill="1" applyBorder="1" applyAlignment="1" applyProtection="1">
      <alignment horizontal="left" vertical="center" wrapText="1"/>
    </xf>
    <xf numFmtId="49" fontId="5" fillId="0" borderId="3" xfId="53" applyNumberFormat="1" applyFont="1" applyFill="1" applyBorder="1" applyAlignment="1" applyProtection="1">
      <alignment horizontal="left" vertical="center" wrapText="1"/>
    </xf>
    <xf numFmtId="0" fontId="5" fillId="0" borderId="5" xfId="53" applyFont="1" applyFill="1" applyBorder="1" applyAlignment="1" applyProtection="1">
      <alignment horizontal="center" vertical="center" wrapText="1"/>
    </xf>
    <xf numFmtId="49" fontId="5" fillId="0" borderId="14" xfId="53" applyNumberFormat="1" applyFont="1" applyFill="1" applyBorder="1" applyAlignment="1" applyProtection="1">
      <alignment horizontal="left" vertical="center" wrapText="1"/>
    </xf>
    <xf numFmtId="49" fontId="5" fillId="0" borderId="23" xfId="53" applyNumberFormat="1" applyFont="1" applyFill="1" applyBorder="1" applyAlignment="1" applyProtection="1">
      <alignment horizontal="left" vertical="center" wrapText="1"/>
    </xf>
    <xf numFmtId="49" fontId="5" fillId="0" borderId="8" xfId="53" applyNumberFormat="1" applyFont="1" applyFill="1" applyBorder="1" applyAlignment="1" applyProtection="1">
      <alignment horizontal="center" vertical="center" wrapText="1"/>
    </xf>
    <xf numFmtId="0" fontId="28" fillId="0" borderId="8" xfId="53" applyFont="1" applyFill="1" applyBorder="1" applyAlignment="1" applyProtection="1">
      <alignment horizontal="left" vertical="center" wrapText="1"/>
    </xf>
    <xf numFmtId="0" fontId="21" fillId="0" borderId="8" xfId="53" applyFont="1" applyFill="1" applyBorder="1" applyAlignment="1" applyProtection="1">
      <alignment horizontal="center" vertical="center" wrapText="1"/>
    </xf>
    <xf numFmtId="182" fontId="5" fillId="0" borderId="8" xfId="53" applyNumberFormat="1" applyFont="1" applyFill="1" applyBorder="1" applyAlignment="1" applyProtection="1">
      <alignment horizontal="right" vertical="center" wrapText="1"/>
      <protection locked="0"/>
    </xf>
    <xf numFmtId="49" fontId="5" fillId="0" borderId="18" xfId="53" applyNumberFormat="1" applyFont="1" applyFill="1" applyBorder="1" applyAlignment="1" applyProtection="1">
      <alignment horizontal="left" vertical="center" wrapText="1"/>
    </xf>
    <xf numFmtId="0" fontId="5" fillId="0" borderId="22" xfId="53" applyFont="1" applyFill="1" applyBorder="1" applyAlignment="1" applyProtection="1">
      <alignment wrapText="1"/>
    </xf>
    <xf numFmtId="0" fontId="5" fillId="0" borderId="24" xfId="53" applyFont="1" applyFill="1" applyBorder="1" applyAlignment="1" applyProtection="1">
      <alignment wrapText="1"/>
    </xf>
    <xf numFmtId="182" fontId="5" fillId="0" borderId="6" xfId="53" applyNumberFormat="1" applyFont="1" applyFill="1" applyBorder="1" applyAlignment="1" applyProtection="1">
      <alignment vertical="center" wrapText="1"/>
    </xf>
    <xf numFmtId="0" fontId="5" fillId="0" borderId="4" xfId="53" applyFont="1" applyFill="1" applyBorder="1" applyAlignment="1" applyProtection="1">
      <alignment wrapText="1"/>
    </xf>
    <xf numFmtId="0" fontId="5" fillId="0" borderId="3" xfId="53" applyFont="1" applyFill="1" applyBorder="1" applyAlignment="1" applyProtection="1">
      <alignment wrapText="1"/>
    </xf>
    <xf numFmtId="182" fontId="5" fillId="0" borderId="7" xfId="53" applyNumberFormat="1" applyFont="1" applyFill="1" applyBorder="1" applyAlignment="1" applyProtection="1">
      <alignment vertical="center" wrapText="1"/>
    </xf>
    <xf numFmtId="49" fontId="5" fillId="0" borderId="14" xfId="53" applyNumberFormat="1" applyFont="1" applyFill="1" applyBorder="1" applyAlignment="1" applyProtection="1">
      <alignment horizontal="center" vertical="center" wrapText="1"/>
    </xf>
    <xf numFmtId="49" fontId="5" fillId="0" borderId="19" xfId="53" applyNumberFormat="1" applyFont="1" applyFill="1" applyBorder="1" applyAlignment="1" applyProtection="1">
      <alignment horizontal="center" vertical="center" wrapText="1"/>
    </xf>
    <xf numFmtId="49" fontId="5" fillId="0" borderId="23" xfId="53" applyNumberFormat="1" applyFont="1" applyFill="1" applyBorder="1" applyAlignment="1" applyProtection="1">
      <alignment horizontal="center" vertical="center" wrapText="1"/>
    </xf>
    <xf numFmtId="49" fontId="5" fillId="0" borderId="19" xfId="53" applyNumberFormat="1" applyFont="1" applyFill="1" applyBorder="1" applyAlignment="1" applyProtection="1">
      <alignment horizontal="left" vertical="center" wrapText="1"/>
    </xf>
    <xf numFmtId="182" fontId="5" fillId="0" borderId="1" xfId="53" applyNumberFormat="1" applyFont="1" applyFill="1" applyBorder="1" applyAlignment="1" applyProtection="1">
      <alignment vertical="center" wrapText="1"/>
    </xf>
    <xf numFmtId="49" fontId="5" fillId="0" borderId="8" xfId="53" applyNumberFormat="1" applyFont="1" applyFill="1" applyBorder="1" applyAlignment="1" applyProtection="1">
      <alignment vertical="top" wrapText="1"/>
    </xf>
    <xf numFmtId="182" fontId="5" fillId="0" borderId="8" xfId="53" applyNumberFormat="1" applyFont="1" applyFill="1" applyBorder="1" applyAlignment="1" applyProtection="1">
      <alignment vertical="center" wrapText="1"/>
    </xf>
    <xf numFmtId="0" fontId="28" fillId="0" borderId="25" xfId="53" applyFont="1" applyFill="1" applyBorder="1" applyAlignment="1" applyProtection="1">
      <alignment horizontal="left" vertical="center" wrapText="1"/>
    </xf>
    <xf numFmtId="0" fontId="28" fillId="0" borderId="0" xfId="53" applyFont="1" applyFill="1" applyBorder="1" applyAlignment="1" applyProtection="1">
      <alignment horizontal="left" vertical="center" wrapText="1"/>
    </xf>
    <xf numFmtId="49" fontId="5" fillId="0" borderId="7" xfId="53" applyNumberFormat="1" applyFont="1" applyFill="1" applyBorder="1" applyAlignment="1" applyProtection="1">
      <alignment horizontal="center" vertical="center" wrapText="1"/>
      <protection locked="0"/>
    </xf>
    <xf numFmtId="0" fontId="5" fillId="0" borderId="18" xfId="53" applyFont="1" applyFill="1" applyBorder="1" applyAlignment="1" applyProtection="1">
      <alignment horizontal="center" vertical="center" wrapText="1"/>
    </xf>
    <xf numFmtId="49" fontId="21" fillId="0" borderId="7" xfId="56" applyNumberFormat="1" applyFont="1" applyFill="1" applyBorder="1" applyAlignment="1" applyProtection="1">
      <alignment horizontal="left" vertical="center" wrapText="1"/>
    </xf>
    <xf numFmtId="49" fontId="21" fillId="3" borderId="7" xfId="56" applyNumberFormat="1" applyFont="1" applyFill="1" applyBorder="1" applyAlignment="1" applyProtection="1">
      <alignment horizontal="left" vertical="center" wrapText="1"/>
    </xf>
    <xf numFmtId="49" fontId="21" fillId="0" borderId="7" xfId="56" applyNumberFormat="1" applyFont="1" applyFill="1" applyBorder="1" applyAlignment="1" applyProtection="1">
      <alignment vertical="center" wrapText="1"/>
    </xf>
    <xf numFmtId="49" fontId="21" fillId="3" borderId="7" xfId="56" applyNumberFormat="1" applyFont="1" applyFill="1" applyBorder="1" applyAlignment="1" applyProtection="1">
      <alignment vertical="center" wrapText="1"/>
    </xf>
    <xf numFmtId="49" fontId="29" fillId="0" borderId="26" xfId="50" applyNumberFormat="1" applyFont="1" applyFill="1" applyBorder="1" applyAlignment="1">
      <alignment horizontal="center" vertical="center" wrapText="1"/>
    </xf>
    <xf numFmtId="0" fontId="4" fillId="2" borderId="0" xfId="53" applyFont="1" applyFill="1" applyBorder="1" applyAlignment="1" applyProtection="1">
      <alignment horizontal="right" wrapText="1"/>
    </xf>
    <xf numFmtId="0" fontId="28" fillId="2" borderId="4" xfId="53" applyFont="1" applyFill="1" applyBorder="1" applyAlignment="1" applyProtection="1">
      <alignment horizontal="left" vertical="center" wrapText="1"/>
    </xf>
    <xf numFmtId="0" fontId="5" fillId="0" borderId="3" xfId="53" applyFont="1" applyFill="1" applyBorder="1" applyAlignment="1" applyProtection="1">
      <alignment horizontal="left" vertical="center" wrapText="1"/>
    </xf>
    <xf numFmtId="49" fontId="5" fillId="0" borderId="4" xfId="53" applyNumberFormat="1" applyFont="1" applyFill="1" applyBorder="1" applyAlignment="1" applyProtection="1">
      <alignment horizontal="left" vertical="center" wrapText="1"/>
    </xf>
    <xf numFmtId="49" fontId="5" fillId="0" borderId="7" xfId="53" applyNumberFormat="1" applyFont="1" applyFill="1" applyBorder="1" applyAlignment="1" applyProtection="1">
      <alignment vertical="center" wrapText="1"/>
    </xf>
    <xf numFmtId="0" fontId="5" fillId="0" borderId="23" xfId="53" applyFont="1" applyFill="1" applyBorder="1" applyAlignment="1" applyProtection="1">
      <alignment horizontal="left" vertical="center" wrapText="1"/>
    </xf>
    <xf numFmtId="49" fontId="5" fillId="0" borderId="1" xfId="53" applyNumberFormat="1" applyFont="1" applyFill="1" applyBorder="1" applyAlignment="1" applyProtection="1">
      <alignment vertical="center" wrapText="1"/>
    </xf>
    <xf numFmtId="0" fontId="5" fillId="0" borderId="8" xfId="53" applyFont="1" applyFill="1" applyBorder="1" applyAlignment="1" applyProtection="1">
      <alignment vertical="center" wrapText="1"/>
    </xf>
    <xf numFmtId="182" fontId="5" fillId="0" borderId="8" xfId="53" applyNumberFormat="1" applyFont="1" applyFill="1" applyBorder="1" applyAlignment="1" applyProtection="1">
      <alignment horizontal="right" vertical="center" wrapText="1"/>
    </xf>
    <xf numFmtId="182" fontId="5" fillId="0" borderId="19" xfId="53" applyNumberFormat="1" applyFont="1" applyFill="1" applyBorder="1" applyAlignment="1" applyProtection="1">
      <alignment vertical="center" wrapText="1"/>
    </xf>
    <xf numFmtId="0" fontId="28" fillId="0" borderId="19" xfId="53" applyFont="1" applyFill="1" applyBorder="1" applyAlignment="1" applyProtection="1">
      <alignment horizontal="left" vertical="center" wrapText="1"/>
    </xf>
    <xf numFmtId="49" fontId="29" fillId="0" borderId="27" xfId="50" applyNumberFormat="1" applyFont="1" applyFill="1" applyBorder="1" applyAlignment="1">
      <alignment horizontal="center" vertical="center" wrapText="1"/>
    </xf>
    <xf numFmtId="49" fontId="21" fillId="0" borderId="28" xfId="56" applyNumberFormat="1" applyFont="1" applyFill="1" applyBorder="1" applyAlignment="1" applyProtection="1">
      <alignment horizontal="center" vertical="center" wrapText="1"/>
    </xf>
    <xf numFmtId="49" fontId="21" fillId="0" borderId="29" xfId="56" applyNumberFormat="1" applyFont="1" applyFill="1" applyBorder="1" applyAlignment="1" applyProtection="1">
      <alignment vertical="center" wrapText="1"/>
    </xf>
    <xf numFmtId="49" fontId="29" fillId="0" borderId="8" xfId="50" applyNumberFormat="1" applyFont="1" applyFill="1" applyBorder="1" applyAlignment="1">
      <alignment horizontal="center" vertical="center" wrapText="1"/>
    </xf>
    <xf numFmtId="49" fontId="21" fillId="0" borderId="30" xfId="56" applyNumberFormat="1" applyFont="1" applyFill="1" applyBorder="1" applyAlignment="1" applyProtection="1">
      <alignment horizontal="center" vertical="center" wrapText="1"/>
    </xf>
    <xf numFmtId="49" fontId="21" fillId="0" borderId="31" xfId="56" applyNumberFormat="1" applyFont="1" applyFill="1" applyBorder="1" applyAlignment="1" applyProtection="1">
      <alignment vertical="center" wrapText="1"/>
    </xf>
    <xf numFmtId="49" fontId="23" fillId="4" borderId="7" xfId="61" applyFont="1" applyFill="1">
      <alignment horizontal="left" vertical="center" wrapText="1"/>
    </xf>
    <xf numFmtId="49" fontId="6" fillId="0" borderId="0" xfId="53" applyNumberFormat="1" applyFont="1" applyFill="1" applyBorder="1" applyAlignment="1" applyProtection="1"/>
    <xf numFmtId="0" fontId="5" fillId="0" borderId="0" xfId="53" applyFont="1" applyFill="1" applyBorder="1" applyAlignment="1" applyProtection="1">
      <alignment horizontal="left" vertical="center"/>
    </xf>
    <xf numFmtId="0" fontId="30" fillId="0" borderId="7" xfId="0" applyFont="1" applyFill="1" applyBorder="1" applyAlignment="1" applyProtection="1">
      <alignment horizontal="center" vertical="center"/>
    </xf>
    <xf numFmtId="0" fontId="17" fillId="0" borderId="8" xfId="55" applyFont="1" applyFill="1" applyBorder="1" applyAlignment="1" applyProtection="1">
      <alignment horizontal="center" vertical="center" wrapText="1" readingOrder="1"/>
      <protection locked="0"/>
    </xf>
    <xf numFmtId="181" fontId="31" fillId="0" borderId="7" xfId="60" applyFont="1">
      <alignment horizontal="right" vertical="center"/>
    </xf>
    <xf numFmtId="0" fontId="21" fillId="0" borderId="10" xfId="53" applyFont="1" applyFill="1" applyBorder="1" applyAlignment="1" applyProtection="1">
      <alignment horizontal="center" vertical="center" wrapText="1"/>
    </xf>
    <xf numFmtId="0" fontId="2" fillId="0" borderId="0" xfId="0" applyFont="1" applyFill="1" applyBorder="1" applyAlignment="1" applyProtection="1">
      <alignment vertical="center"/>
    </xf>
    <xf numFmtId="0" fontId="6" fillId="0" borderId="0" xfId="53" applyFont="1" applyFill="1" applyBorder="1" applyAlignment="1" applyProtection="1">
      <alignment horizontal="left" vertical="center" wrapText="1"/>
    </xf>
    <xf numFmtId="0" fontId="3" fillId="0" borderId="0" xfId="53" applyFont="1" applyFill="1" applyAlignment="1" applyProtection="1">
      <alignment horizontal="center" vertical="center"/>
    </xf>
    <xf numFmtId="0" fontId="4" fillId="0" borderId="0" xfId="53" applyFont="1" applyFill="1" applyAlignment="1" applyProtection="1">
      <alignment horizontal="left" vertical="center"/>
      <protection locked="0"/>
    </xf>
    <xf numFmtId="0" fontId="5" fillId="0" borderId="8" xfId="53" applyNumberFormat="1" applyFont="1" applyFill="1" applyBorder="1" applyAlignment="1" applyProtection="1">
      <alignment horizontal="center" vertical="center"/>
    </xf>
    <xf numFmtId="0" fontId="21" fillId="0" borderId="9" xfId="53" applyFont="1" applyFill="1" applyBorder="1" applyAlignment="1" applyProtection="1">
      <alignment horizontal="center" vertical="center" wrapText="1"/>
    </xf>
    <xf numFmtId="0" fontId="21" fillId="0" borderId="12" xfId="53" applyFont="1" applyFill="1" applyBorder="1" applyAlignment="1" applyProtection="1">
      <alignment horizontal="center" vertical="center" wrapText="1"/>
    </xf>
    <xf numFmtId="181" fontId="23" fillId="0" borderId="7" xfId="60" applyFont="1">
      <alignment horizontal="right" vertical="center"/>
    </xf>
    <xf numFmtId="49" fontId="13" fillId="0" borderId="7" xfId="61" applyFont="1">
      <alignment horizontal="left" vertical="center" wrapText="1"/>
    </xf>
    <xf numFmtId="0" fontId="6" fillId="0" borderId="0" xfId="53" applyFont="1" applyFill="1" applyBorder="1" applyAlignment="1" applyProtection="1">
      <alignment horizontal="right" wrapText="1"/>
    </xf>
    <xf numFmtId="0" fontId="29" fillId="0" borderId="0" xfId="53" applyFont="1" applyFill="1" applyBorder="1" applyAlignment="1" applyProtection="1">
      <alignment horizontal="center"/>
    </xf>
    <xf numFmtId="0" fontId="29" fillId="0" borderId="0" xfId="53" applyFont="1" applyFill="1" applyBorder="1" applyAlignment="1" applyProtection="1">
      <alignment horizontal="center" wrapText="1"/>
    </xf>
    <xf numFmtId="0" fontId="29" fillId="0" borderId="0" xfId="53" applyFont="1" applyFill="1" applyBorder="1" applyAlignment="1" applyProtection="1">
      <alignment wrapText="1"/>
    </xf>
    <xf numFmtId="0" fontId="29" fillId="0" borderId="0" xfId="53" applyFont="1" applyFill="1" applyBorder="1" applyAlignment="1" applyProtection="1"/>
    <xf numFmtId="0" fontId="14" fillId="0" borderId="0" xfId="53" applyFont="1" applyFill="1" applyBorder="1" applyAlignment="1" applyProtection="1">
      <alignment horizontal="left" wrapText="1"/>
    </xf>
    <xf numFmtId="0" fontId="14" fillId="0" borderId="0" xfId="53" applyFont="1" applyFill="1" applyBorder="1" applyAlignment="1" applyProtection="1">
      <alignment horizontal="center" wrapText="1"/>
    </xf>
    <xf numFmtId="0" fontId="32" fillId="0" borderId="0" xfId="53" applyFont="1" applyFill="1" applyBorder="1" applyAlignment="1" applyProtection="1">
      <alignment horizontal="center" vertical="center" wrapText="1"/>
    </xf>
    <xf numFmtId="0" fontId="14" fillId="0" borderId="0" xfId="53" applyFont="1" applyFill="1" applyBorder="1" applyAlignment="1" applyProtection="1">
      <alignment horizontal="right" wrapText="1"/>
    </xf>
    <xf numFmtId="0" fontId="21" fillId="0" borderId="1" xfId="53" applyFont="1" applyFill="1" applyBorder="1" applyAlignment="1" applyProtection="1">
      <alignment horizontal="center" vertical="center" wrapText="1"/>
    </xf>
    <xf numFmtId="0" fontId="29" fillId="0" borderId="7" xfId="53" applyFont="1" applyFill="1" applyBorder="1" applyAlignment="1" applyProtection="1">
      <alignment horizontal="center" vertical="center" wrapText="1"/>
    </xf>
    <xf numFmtId="0" fontId="29" fillId="0" borderId="2" xfId="53" applyFont="1" applyFill="1" applyBorder="1" applyAlignment="1" applyProtection="1">
      <alignment horizontal="center" vertical="center" wrapText="1"/>
    </xf>
    <xf numFmtId="182" fontId="31" fillId="0" borderId="7" xfId="53" applyNumberFormat="1" applyFont="1" applyFill="1" applyBorder="1" applyAlignment="1" applyProtection="1">
      <alignment horizontal="right" vertical="center"/>
    </xf>
    <xf numFmtId="182" fontId="33" fillId="0" borderId="2" xfId="53" applyNumberFormat="1" applyFont="1" applyFill="1" applyBorder="1" applyAlignment="1" applyProtection="1">
      <alignment horizontal="right" vertical="center"/>
    </xf>
    <xf numFmtId="4" fontId="29" fillId="0" borderId="0" xfId="53" applyNumberFormat="1" applyFont="1" applyFill="1" applyBorder="1" applyAlignment="1" applyProtection="1"/>
    <xf numFmtId="0" fontId="6" fillId="0" borderId="0" xfId="53" applyFont="1" applyFill="1" applyBorder="1" applyAlignment="1" applyProtection="1">
      <alignment horizontal="left" vertical="center"/>
    </xf>
    <xf numFmtId="0" fontId="14" fillId="0" borderId="0" xfId="53" applyFont="1" applyFill="1" applyBorder="1" applyAlignment="1" applyProtection="1">
      <alignment vertical="top"/>
    </xf>
    <xf numFmtId="49" fontId="5" fillId="0" borderId="2" xfId="53" applyNumberFormat="1" applyFont="1" applyFill="1" applyBorder="1" applyAlignment="1" applyProtection="1">
      <alignment horizontal="center" vertical="center" wrapText="1"/>
    </xf>
    <xf numFmtId="49" fontId="5" fillId="0" borderId="3" xfId="53" applyNumberFormat="1" applyFont="1" applyFill="1" applyBorder="1" applyAlignment="1" applyProtection="1">
      <alignment horizontal="center" vertical="center" wrapText="1"/>
    </xf>
    <xf numFmtId="0" fontId="5" fillId="0" borderId="19" xfId="53" applyFont="1" applyFill="1" applyBorder="1" applyAlignment="1" applyProtection="1">
      <alignment horizontal="center" vertical="center"/>
    </xf>
    <xf numFmtId="49" fontId="5" fillId="0" borderId="2" xfId="53" applyNumberFormat="1" applyFont="1" applyFill="1" applyBorder="1" applyAlignment="1" applyProtection="1">
      <alignment horizontal="center" vertical="center"/>
    </xf>
    <xf numFmtId="0" fontId="5" fillId="0" borderId="22" xfId="53" applyFont="1" applyFill="1" applyBorder="1" applyAlignment="1" applyProtection="1">
      <alignment horizontal="center" vertical="center"/>
    </xf>
    <xf numFmtId="0" fontId="5" fillId="0" borderId="6" xfId="53" applyNumberFormat="1" applyFont="1" applyFill="1" applyBorder="1" applyAlignment="1" applyProtection="1">
      <alignment horizontal="center" vertical="center"/>
    </xf>
    <xf numFmtId="49" fontId="7" fillId="0" borderId="7" xfId="0" applyNumberFormat="1" applyFont="1" applyFill="1" applyBorder="1" applyAlignment="1" applyProtection="1">
      <alignment horizontal="left" vertical="center" wrapText="1"/>
    </xf>
    <xf numFmtId="181" fontId="24" fillId="0" borderId="7" xfId="60" applyFont="1">
      <alignment horizontal="right" vertical="center"/>
    </xf>
    <xf numFmtId="49" fontId="7" fillId="0" borderId="7" xfId="0" applyNumberFormat="1" applyFont="1" applyFill="1" applyBorder="1" applyAlignment="1" applyProtection="1">
      <alignment horizontal="left" vertical="center" wrapText="1" indent="1"/>
    </xf>
    <xf numFmtId="49" fontId="7" fillId="0" borderId="7" xfId="0" applyNumberFormat="1" applyFont="1" applyFill="1" applyBorder="1" applyAlignment="1" applyProtection="1">
      <alignment horizontal="left" vertical="center" wrapText="1" indent="2"/>
    </xf>
    <xf numFmtId="0" fontId="6" fillId="0" borderId="0" xfId="53" applyFont="1" applyFill="1" applyBorder="1" applyAlignment="1" applyProtection="1">
      <alignment vertical="center"/>
    </xf>
    <xf numFmtId="0" fontId="34" fillId="0" borderId="0" xfId="53" applyFont="1" applyFill="1" applyBorder="1" applyAlignment="1" applyProtection="1">
      <alignment horizontal="center" vertical="center"/>
    </xf>
    <xf numFmtId="0" fontId="28" fillId="0" borderId="0" xfId="53" applyFont="1" applyFill="1" applyBorder="1" applyAlignment="1" applyProtection="1">
      <alignment horizontal="center" vertical="center"/>
    </xf>
    <xf numFmtId="0" fontId="5" fillId="0" borderId="1" xfId="53" applyFont="1" applyFill="1" applyBorder="1" applyAlignment="1" applyProtection="1">
      <alignment horizontal="center" vertical="center"/>
      <protection locked="0"/>
    </xf>
    <xf numFmtId="0" fontId="4" fillId="0" borderId="7" xfId="53" applyFont="1" applyFill="1" applyBorder="1" applyAlignment="1" applyProtection="1">
      <alignment vertical="center"/>
    </xf>
    <xf numFmtId="0" fontId="4" fillId="0" borderId="7" xfId="53" applyFont="1" applyFill="1" applyBorder="1" applyAlignment="1" applyProtection="1">
      <alignment horizontal="left" vertical="center"/>
      <protection locked="0"/>
    </xf>
    <xf numFmtId="0" fontId="4" fillId="0" borderId="7" xfId="53" applyFont="1" applyFill="1" applyBorder="1" applyAlignment="1" applyProtection="1">
      <alignment vertical="center"/>
      <protection locked="0"/>
    </xf>
    <xf numFmtId="4" fontId="31" fillId="0" borderId="7" xfId="53" applyNumberFormat="1" applyFont="1" applyFill="1" applyBorder="1" applyAlignment="1" applyProtection="1">
      <alignment horizontal="right" vertical="center"/>
      <protection locked="0"/>
    </xf>
    <xf numFmtId="0" fontId="4" fillId="0" borderId="7" xfId="53" applyFont="1" applyFill="1" applyBorder="1" applyAlignment="1" applyProtection="1">
      <alignment horizontal="left" vertical="center"/>
    </xf>
    <xf numFmtId="182" fontId="31" fillId="0" borderId="7" xfId="53" applyNumberFormat="1" applyFont="1" applyFill="1" applyBorder="1" applyAlignment="1" applyProtection="1">
      <alignment horizontal="right" vertical="center"/>
      <protection locked="0"/>
    </xf>
    <xf numFmtId="182" fontId="35" fillId="0" borderId="7" xfId="53" applyNumberFormat="1" applyFont="1" applyFill="1" applyBorder="1" applyAlignment="1" applyProtection="1">
      <alignment horizontal="right" vertical="center"/>
    </xf>
    <xf numFmtId="182" fontId="36" fillId="0" borderId="7" xfId="53" applyNumberFormat="1" applyFont="1" applyFill="1" applyBorder="1" applyAlignment="1" applyProtection="1">
      <alignment vertical="center"/>
    </xf>
    <xf numFmtId="0" fontId="14" fillId="0" borderId="7" xfId="53" applyFont="1" applyFill="1" applyBorder="1" applyAlignment="1" applyProtection="1">
      <alignment vertical="center"/>
    </xf>
    <xf numFmtId="0" fontId="37" fillId="0" borderId="7" xfId="53" applyFont="1" applyFill="1" applyBorder="1" applyAlignment="1" applyProtection="1">
      <alignment horizontal="center" vertical="center"/>
    </xf>
    <xf numFmtId="0" fontId="35" fillId="0" borderId="7" xfId="53" applyFont="1" applyFill="1" applyBorder="1" applyAlignment="1" applyProtection="1">
      <alignment horizontal="right" vertical="center"/>
    </xf>
    <xf numFmtId="0" fontId="37" fillId="0" borderId="7" xfId="53" applyFont="1" applyFill="1" applyBorder="1" applyAlignment="1" applyProtection="1">
      <alignment horizontal="center" vertical="center"/>
      <protection locked="0"/>
    </xf>
    <xf numFmtId="0" fontId="4" fillId="0" borderId="0" xfId="53" applyFont="1" applyFill="1" applyBorder="1" applyAlignment="1" applyProtection="1">
      <alignment horizontal="left" vertical="center" wrapText="1"/>
      <protection locked="0"/>
    </xf>
    <xf numFmtId="0" fontId="5" fillId="0" borderId="0" xfId="53" applyFont="1" applyFill="1" applyBorder="1" applyAlignment="1" applyProtection="1">
      <alignment horizontal="left" vertical="center" wrapText="1"/>
    </xf>
    <xf numFmtId="181" fontId="24" fillId="0" borderId="7" xfId="0" applyNumberFormat="1" applyFont="1" applyFill="1" applyBorder="1" applyAlignment="1" applyProtection="1">
      <alignment horizontal="right" vertical="center"/>
    </xf>
    <xf numFmtId="49" fontId="23" fillId="0" borderId="7" xfId="61" applyFont="1" applyAlignment="1">
      <alignment horizontal="left" vertical="center" wrapText="1" indent="1"/>
    </xf>
    <xf numFmtId="49" fontId="23" fillId="0" borderId="7" xfId="61" applyFont="1" applyAlignment="1">
      <alignment horizontal="left" vertical="center" wrapText="1" indent="2"/>
    </xf>
    <xf numFmtId="184" fontId="14" fillId="0" borderId="0" xfId="53" applyNumberFormat="1" applyFont="1" applyFill="1" applyBorder="1" applyAlignment="1" applyProtection="1"/>
    <xf numFmtId="181" fontId="38" fillId="0" borderId="7" xfId="0" applyNumberFormat="1" applyFont="1" applyFill="1" applyBorder="1" applyAlignment="1" applyProtection="1">
      <alignment horizontal="right" vertical="center"/>
    </xf>
    <xf numFmtId="181" fontId="7" fillId="0" borderId="7" xfId="0" applyNumberFormat="1" applyFont="1" applyFill="1" applyBorder="1" applyAlignment="1" applyProtection="1">
      <alignment horizontal="right" vertical="center"/>
    </xf>
    <xf numFmtId="0" fontId="6" fillId="0" borderId="0" xfId="53" applyFont="1" applyFill="1" applyBorder="1" applyAlignment="1" applyProtection="1">
      <alignment horizontal="left" vertical="center"/>
      <protection locked="0"/>
    </xf>
    <xf numFmtId="0" fontId="20" fillId="0" borderId="0" xfId="53" applyFont="1" applyFill="1" applyBorder="1" applyAlignment="1" applyProtection="1">
      <alignment horizontal="center" vertical="center"/>
      <protection locked="0"/>
    </xf>
    <xf numFmtId="0" fontId="14" fillId="0" borderId="1" xfId="53" applyFont="1" applyFill="1" applyBorder="1" applyAlignment="1" applyProtection="1">
      <alignment horizontal="center" vertical="center" wrapText="1"/>
      <protection locked="0"/>
    </xf>
    <xf numFmtId="0" fontId="14" fillId="0" borderId="19" xfId="53" applyFont="1" applyFill="1" applyBorder="1" applyAlignment="1" applyProtection="1">
      <alignment horizontal="center" vertical="center" wrapText="1"/>
      <protection locked="0"/>
    </xf>
    <xf numFmtId="0" fontId="14" fillId="0" borderId="3" xfId="53" applyFont="1" applyFill="1" applyBorder="1" applyAlignment="1" applyProtection="1">
      <alignment horizontal="center" vertical="center" wrapText="1"/>
      <protection locked="0"/>
    </xf>
    <xf numFmtId="0" fontId="14" fillId="0" borderId="3" xfId="53" applyFont="1" applyFill="1" applyBorder="1" applyAlignment="1" applyProtection="1">
      <alignment horizontal="center" vertical="center" wrapText="1"/>
    </xf>
    <xf numFmtId="0" fontId="14" fillId="0" borderId="5" xfId="53" applyFont="1" applyFill="1" applyBorder="1" applyAlignment="1" applyProtection="1">
      <alignment horizontal="center" vertical="center" wrapText="1"/>
      <protection locked="0"/>
    </xf>
    <xf numFmtId="0" fontId="14" fillId="0" borderId="20" xfId="53" applyFont="1" applyFill="1" applyBorder="1" applyAlignment="1" applyProtection="1">
      <alignment horizontal="center" vertical="center" wrapText="1"/>
      <protection locked="0"/>
    </xf>
    <xf numFmtId="0" fontId="14" fillId="0" borderId="1" xfId="53" applyFont="1" applyFill="1" applyBorder="1" applyAlignment="1" applyProtection="1">
      <alignment horizontal="center" vertical="center" wrapText="1"/>
    </xf>
    <xf numFmtId="0" fontId="14" fillId="0" borderId="6" xfId="53" applyFont="1" applyFill="1" applyBorder="1" applyAlignment="1" applyProtection="1">
      <alignment horizontal="center" vertical="center" wrapText="1"/>
    </xf>
    <xf numFmtId="0" fontId="14" fillId="0" borderId="22" xfId="53" applyFont="1" applyFill="1" applyBorder="1" applyAlignment="1" applyProtection="1">
      <alignment horizontal="center" vertical="center" wrapText="1"/>
    </xf>
    <xf numFmtId="0" fontId="6" fillId="0" borderId="2" xfId="53" applyFont="1" applyFill="1" applyBorder="1" applyAlignment="1" applyProtection="1">
      <alignment horizontal="center" vertical="center"/>
    </xf>
    <xf numFmtId="0" fontId="6" fillId="0" borderId="0" xfId="53" applyFont="1" applyFill="1" applyBorder="1" applyAlignment="1" applyProtection="1">
      <protection locked="0"/>
    </xf>
    <xf numFmtId="0" fontId="5" fillId="0" borderId="0" xfId="53" applyFont="1" applyFill="1" applyBorder="1" applyAlignment="1" applyProtection="1">
      <protection locked="0"/>
    </xf>
    <xf numFmtId="0" fontId="14" fillId="0" borderId="8" xfId="53" applyFont="1" applyFill="1" applyBorder="1" applyAlignment="1" applyProtection="1">
      <alignment horizontal="center" vertical="center" wrapText="1"/>
      <protection locked="0"/>
    </xf>
    <xf numFmtId="0" fontId="14" fillId="0" borderId="2" xfId="53" applyFont="1" applyFill="1" applyBorder="1" applyAlignment="1" applyProtection="1">
      <alignment horizontal="center" vertical="center" wrapText="1"/>
    </xf>
    <xf numFmtId="0" fontId="14" fillId="0" borderId="24" xfId="53" applyFont="1" applyFill="1" applyBorder="1" applyAlignment="1" applyProtection="1">
      <alignment horizontal="center" vertical="center" wrapText="1"/>
    </xf>
    <xf numFmtId="181" fontId="8" fillId="0" borderId="2" xfId="60" applyFont="1" applyBorder="1">
      <alignment horizontal="right" vertical="center"/>
    </xf>
    <xf numFmtId="181" fontId="8" fillId="0" borderId="8" xfId="60" applyFont="1" applyBorder="1">
      <alignment horizontal="right" vertical="center"/>
    </xf>
    <xf numFmtId="0" fontId="6" fillId="0" borderId="0" xfId="53" applyFont="1" applyFill="1" applyBorder="1" applyAlignment="1" applyProtection="1">
      <alignment horizontal="right"/>
      <protection locked="0"/>
    </xf>
    <xf numFmtId="0" fontId="12" fillId="0" borderId="9" xfId="53" applyFont="1" applyFill="1" applyBorder="1" applyAlignment="1" applyProtection="1">
      <alignment horizontal="center" vertical="center"/>
      <protection locked="0"/>
    </xf>
    <xf numFmtId="0" fontId="12" fillId="0" borderId="12" xfId="53" applyFont="1" applyFill="1" applyBorder="1" applyAlignment="1" applyProtection="1">
      <alignment horizontal="center" vertical="center"/>
      <protection locked="0"/>
    </xf>
    <xf numFmtId="181" fontId="39" fillId="0" borderId="8" xfId="60" applyFont="1" applyBorder="1">
      <alignment horizontal="right" vertical="center"/>
    </xf>
    <xf numFmtId="181" fontId="23" fillId="0" borderId="8" xfId="60" applyFont="1" applyBorder="1">
      <alignment horizontal="right" vertical="center"/>
    </xf>
    <xf numFmtId="0" fontId="4" fillId="0" borderId="0" xfId="53" applyFont="1" applyFill="1" applyBorder="1" applyAlignment="1" applyProtection="1">
      <alignment horizontal="left"/>
    </xf>
    <xf numFmtId="0" fontId="11" fillId="0" borderId="0" xfId="53" applyFont="1" applyFill="1" applyBorder="1" applyAlignment="1" applyProtection="1">
      <alignment horizontal="center" vertical="top"/>
    </xf>
    <xf numFmtId="4" fontId="4" fillId="0" borderId="7" xfId="53" applyNumberFormat="1" applyFont="1" applyFill="1" applyBorder="1" applyAlignment="1" applyProtection="1">
      <alignment horizontal="right" vertical="center"/>
    </xf>
    <xf numFmtId="182" fontId="33" fillId="0" borderId="7" xfId="53" applyNumberFormat="1" applyFont="1" applyFill="1" applyBorder="1" applyAlignment="1" applyProtection="1">
      <alignment horizontal="right" vertical="center"/>
    </xf>
    <xf numFmtId="0" fontId="4" fillId="0" borderId="6" xfId="53" applyFont="1" applyFill="1" applyBorder="1" applyAlignment="1" applyProtection="1">
      <alignment horizontal="left" vertical="center"/>
    </xf>
    <xf numFmtId="4" fontId="31" fillId="0" borderId="18" xfId="53" applyNumberFormat="1" applyFont="1" applyFill="1" applyBorder="1" applyAlignment="1" applyProtection="1">
      <alignment horizontal="right" vertical="center"/>
      <protection locked="0"/>
    </xf>
    <xf numFmtId="0" fontId="36" fillId="0" borderId="7" xfId="53" applyFont="1" applyFill="1" applyBorder="1" applyAlignment="1" applyProtection="1"/>
    <xf numFmtId="182" fontId="36" fillId="0" borderId="7" xfId="53" applyNumberFormat="1" applyFont="1" applyFill="1" applyBorder="1" applyAlignment="1" applyProtection="1"/>
    <xf numFmtId="4" fontId="8" fillId="0" borderId="7" xfId="53" applyNumberFormat="1" applyFont="1" applyFill="1" applyBorder="1" applyAlignment="1" applyProtection="1">
      <alignment horizontal="right" vertical="center"/>
    </xf>
    <xf numFmtId="0" fontId="14" fillId="0" borderId="7" xfId="53" applyFont="1" applyFill="1" applyBorder="1" applyAlignment="1" applyProtection="1"/>
    <xf numFmtId="0" fontId="14" fillId="0" borderId="6" xfId="53" applyFont="1" applyFill="1" applyBorder="1" applyAlignment="1" applyProtection="1"/>
    <xf numFmtId="182" fontId="36" fillId="0" borderId="18" xfId="53" applyNumberFormat="1" applyFont="1" applyFill="1" applyBorder="1" applyAlignment="1" applyProtection="1"/>
    <xf numFmtId="4" fontId="31" fillId="0" borderId="7" xfId="53" applyNumberFormat="1" applyFont="1" applyFill="1" applyBorder="1" applyAlignment="1" applyProtection="1">
      <alignment horizontal="right" vertical="center"/>
    </xf>
    <xf numFmtId="0" fontId="37" fillId="0" borderId="6" xfId="53" applyFont="1" applyFill="1" applyBorder="1" applyAlignment="1" applyProtection="1">
      <alignment horizontal="center" vertical="center"/>
    </xf>
    <xf numFmtId="182" fontId="40" fillId="0" borderId="18" xfId="53" applyNumberFormat="1" applyFont="1" applyFill="1" applyBorder="1" applyAlignment="1" applyProtection="1">
      <alignment horizontal="right" vertical="center"/>
    </xf>
    <xf numFmtId="182" fontId="40" fillId="0" borderId="7" xfId="53" applyNumberFormat="1" applyFont="1" applyFill="1" applyBorder="1" applyAlignment="1" applyProtection="1">
      <alignment horizontal="right" vertical="center"/>
    </xf>
    <xf numFmtId="181" fontId="40" fillId="0" borderId="7" xfId="60" applyFont="1">
      <alignment horizontal="right" vertical="center"/>
    </xf>
    <xf numFmtId="182" fontId="8" fillId="0" borderId="7" xfId="53" applyNumberFormat="1" applyFont="1" applyFill="1" applyBorder="1" applyAlignment="1" applyProtection="1">
      <alignment horizontal="right" vertical="center"/>
    </xf>
    <xf numFmtId="0" fontId="13" fillId="0" borderId="6" xfId="0" applyFont="1" applyFill="1" applyBorder="1" applyAlignment="1">
      <alignment horizontal="left" vertical="center"/>
    </xf>
    <xf numFmtId="0" fontId="13" fillId="0" borderId="7" xfId="0" applyFont="1" applyFill="1" applyBorder="1" applyAlignment="1">
      <alignment horizontal="left" vertical="center"/>
    </xf>
    <xf numFmtId="4" fontId="8" fillId="0" borderId="7" xfId="0" applyNumberFormat="1" applyFont="1" applyFill="1" applyBorder="1" applyAlignment="1" applyProtection="1">
      <alignment horizontal="right" vertical="center"/>
      <protection locked="0"/>
    </xf>
    <xf numFmtId="0" fontId="37" fillId="0" borderId="6" xfId="53" applyFont="1" applyFill="1" applyBorder="1" applyAlignment="1" applyProtection="1">
      <alignment horizontal="center" vertical="center"/>
      <protection locked="0"/>
    </xf>
    <xf numFmtId="182" fontId="40" fillId="0" borderId="7" xfId="53" applyNumberFormat="1" applyFont="1" applyFill="1" applyBorder="1" applyAlignment="1" applyProtection="1">
      <alignment horizontal="right" vertical="center"/>
      <protection locked="0"/>
    </xf>
    <xf numFmtId="0" fontId="22" fillId="0" borderId="0" xfId="0" applyFont="1" applyFill="1" applyBorder="1" applyAlignment="1">
      <alignment vertical="center"/>
    </xf>
    <xf numFmtId="0" fontId="22" fillId="0" borderId="0" xfId="0" applyFont="1" applyFill="1" applyAlignment="1">
      <alignment horizontal="center" vertical="center"/>
    </xf>
    <xf numFmtId="0" fontId="41" fillId="0" borderId="0" xfId="0" applyFont="1" applyFill="1" applyBorder="1" applyAlignment="1">
      <alignment horizontal="center" vertical="center"/>
    </xf>
    <xf numFmtId="0" fontId="42" fillId="0" borderId="8" xfId="0" applyFont="1" applyFill="1" applyBorder="1" applyAlignment="1">
      <alignment horizontal="center" vertical="center"/>
    </xf>
    <xf numFmtId="0" fontId="43" fillId="0" borderId="8" xfId="0" applyFont="1" applyFill="1" applyBorder="1" applyAlignment="1">
      <alignment horizontal="center" vertical="center"/>
    </xf>
    <xf numFmtId="0" fontId="44" fillId="0" borderId="8" xfId="0" applyFont="1" applyBorder="1" applyAlignment="1">
      <alignment horizontal="justify"/>
    </xf>
    <xf numFmtId="0" fontId="44" fillId="0" borderId="8" xfId="0" applyFont="1" applyBorder="1" applyAlignment="1">
      <alignment horizontal="left"/>
    </xf>
    <xf numFmtId="0" fontId="44" fillId="0" borderId="8" xfId="0" applyFont="1" applyFill="1" applyBorder="1" applyAlignment="1">
      <alignment horizontal="left"/>
    </xf>
    <xf numFmtId="0" fontId="6" fillId="0" borderId="0" xfId="0" applyFont="1" applyFill="1" applyAlignment="1">
      <alignment vertical="center"/>
    </xf>
  </cellXfs>
  <cellStyles count="6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11" xfId="49"/>
    <cellStyle name="常规 3 2" xfId="50"/>
    <cellStyle name="常规 3 3" xfId="51"/>
    <cellStyle name="常规 2 2" xfId="52"/>
    <cellStyle name="Normal" xfId="53"/>
    <cellStyle name="常规 11" xfId="54"/>
    <cellStyle name="常规 2" xfId="55"/>
    <cellStyle name="常规 3" xfId="56"/>
    <cellStyle name="常规 4" xfId="57"/>
    <cellStyle name="IntegralNumberStyle" xfId="58"/>
    <cellStyle name="常规 5" xfId="59"/>
    <cellStyle name="MoneyStyle" xfId="60"/>
    <cellStyle name="TextStyle" xfId="61"/>
  </cellStyles>
  <tableStyles count="0" defaultTableStyle="TableStyleMedium2" defaultPivotStyle="PivotStyleLight16"/>
  <colors>
    <mruColors>
      <color rgb="00FFFF00"/>
      <color rgb="00000000"/>
      <color rgb="00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3" Type="http://schemas.openxmlformats.org/officeDocument/2006/relationships/styles" Target="styles.xml"/><Relationship Id="rId22" Type="http://schemas.openxmlformats.org/officeDocument/2006/relationships/sharedStrings" Target="sharedStrings.xml"/><Relationship Id="rId21" Type="http://schemas.openxmlformats.org/officeDocument/2006/relationships/theme" Target="theme/theme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B1:D21"/>
  <sheetViews>
    <sheetView workbookViewId="0">
      <selection activeCell="C25" sqref="C25"/>
    </sheetView>
  </sheetViews>
  <sheetFormatPr defaultColWidth="9.14285714285714" defaultRowHeight="20" customHeight="1" outlineLevelCol="3"/>
  <cols>
    <col min="1" max="1" width="13.5714285714286" style="78" customWidth="1"/>
    <col min="2" max="2" width="9.14285714285714" style="360"/>
    <col min="3" max="3" width="88.7142857142857" style="78" customWidth="1"/>
    <col min="4" max="16384" width="9.14285714285714" style="78"/>
  </cols>
  <sheetData>
    <row r="1" s="359" customFormat="1" ht="48" customHeight="1" spans="2:3">
      <c r="B1" s="361"/>
      <c r="C1" s="361"/>
    </row>
    <row r="2" s="78" customFormat="1" ht="27" customHeight="1" spans="2:3">
      <c r="B2" s="362" t="s">
        <v>0</v>
      </c>
      <c r="C2" s="362" t="s">
        <v>1</v>
      </c>
    </row>
    <row r="3" s="78" customFormat="1" customHeight="1" spans="2:3">
      <c r="B3" s="363">
        <v>1</v>
      </c>
      <c r="C3" s="364" t="s">
        <v>2</v>
      </c>
    </row>
    <row r="4" s="78" customFormat="1" customHeight="1" spans="2:3">
      <c r="B4" s="363">
        <v>2</v>
      </c>
      <c r="C4" s="364" t="s">
        <v>3</v>
      </c>
    </row>
    <row r="5" s="78" customFormat="1" customHeight="1" spans="2:3">
      <c r="B5" s="363">
        <v>3</v>
      </c>
      <c r="C5" s="364" t="s">
        <v>4</v>
      </c>
    </row>
    <row r="6" s="78" customFormat="1" customHeight="1" spans="2:3">
      <c r="B6" s="363">
        <v>4</v>
      </c>
      <c r="C6" s="364" t="s">
        <v>5</v>
      </c>
    </row>
    <row r="7" s="78" customFormat="1" customHeight="1" spans="2:3">
      <c r="B7" s="363">
        <v>5</v>
      </c>
      <c r="C7" s="365" t="s">
        <v>6</v>
      </c>
    </row>
    <row r="8" s="78" customFormat="1" customHeight="1" spans="2:3">
      <c r="B8" s="363">
        <v>6</v>
      </c>
      <c r="C8" s="365" t="s">
        <v>7</v>
      </c>
    </row>
    <row r="9" s="78" customFormat="1" customHeight="1" spans="2:3">
      <c r="B9" s="363">
        <v>7</v>
      </c>
      <c r="C9" s="365" t="s">
        <v>8</v>
      </c>
    </row>
    <row r="10" s="78" customFormat="1" customHeight="1" spans="2:3">
      <c r="B10" s="363">
        <v>8</v>
      </c>
      <c r="C10" s="365" t="s">
        <v>9</v>
      </c>
    </row>
    <row r="11" s="78" customFormat="1" customHeight="1" spans="2:3">
      <c r="B11" s="363">
        <v>9</v>
      </c>
      <c r="C11" s="366" t="s">
        <v>10</v>
      </c>
    </row>
    <row r="12" s="78" customFormat="1" customHeight="1" spans="2:3">
      <c r="B12" s="363">
        <v>10</v>
      </c>
      <c r="C12" s="366" t="s">
        <v>11</v>
      </c>
    </row>
    <row r="13" s="78" customFormat="1" customHeight="1" spans="2:3">
      <c r="B13" s="363">
        <v>11</v>
      </c>
      <c r="C13" s="364" t="s">
        <v>12</v>
      </c>
    </row>
    <row r="14" s="78" customFormat="1" customHeight="1" spans="2:3">
      <c r="B14" s="363">
        <v>12</v>
      </c>
      <c r="C14" s="364" t="s">
        <v>13</v>
      </c>
    </row>
    <row r="15" s="78" customFormat="1" customHeight="1" spans="2:4">
      <c r="B15" s="363">
        <v>13</v>
      </c>
      <c r="C15" s="364" t="s">
        <v>14</v>
      </c>
      <c r="D15" s="367"/>
    </row>
    <row r="16" s="78" customFormat="1" customHeight="1" spans="2:3">
      <c r="B16" s="363">
        <v>14</v>
      </c>
      <c r="C16" s="365" t="s">
        <v>15</v>
      </c>
    </row>
    <row r="17" s="78" customFormat="1" customHeight="1" spans="2:3">
      <c r="B17" s="363">
        <v>15</v>
      </c>
      <c r="C17" s="365" t="s">
        <v>16</v>
      </c>
    </row>
    <row r="18" s="78" customFormat="1" customHeight="1" spans="2:3">
      <c r="B18" s="363">
        <v>16</v>
      </c>
      <c r="C18" s="365" t="s">
        <v>17</v>
      </c>
    </row>
    <row r="19" s="78" customFormat="1" customHeight="1" spans="2:3">
      <c r="B19" s="363">
        <v>17</v>
      </c>
      <c r="C19" s="364" t="s">
        <v>18</v>
      </c>
    </row>
    <row r="20" s="78" customFormat="1" customHeight="1" spans="2:3">
      <c r="B20" s="363">
        <v>18</v>
      </c>
      <c r="C20" s="364" t="s">
        <v>19</v>
      </c>
    </row>
    <row r="21" s="78" customFormat="1" customHeight="1" spans="2:3">
      <c r="B21" s="363">
        <v>19</v>
      </c>
      <c r="C21" s="364" t="s">
        <v>20</v>
      </c>
    </row>
  </sheetData>
  <mergeCells count="1">
    <mergeCell ref="B1:C1"/>
  </mergeCells>
  <pageMargins left="0.75" right="0.75" top="1" bottom="1" header="0.5" footer="0.5"/>
  <pageSetup paperSize="9" scale="7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7"/>
  <sheetViews>
    <sheetView zoomScaleSheetLayoutView="60" workbookViewId="0">
      <selection activeCell="B25" sqref="B25"/>
    </sheetView>
  </sheetViews>
  <sheetFormatPr defaultColWidth="8" defaultRowHeight="12" outlineLevelCol="3"/>
  <cols>
    <col min="1" max="1" width="39.5714285714286" style="77" customWidth="1"/>
    <col min="2" max="2" width="43.1333333333333" style="77" customWidth="1"/>
    <col min="3" max="3" width="40.4285714285714" style="77" customWidth="1"/>
    <col min="4" max="4" width="46.1333333333333" style="77" customWidth="1"/>
    <col min="5" max="5" width="8" style="61" customWidth="1"/>
    <col min="6" max="16384" width="8" style="61"/>
  </cols>
  <sheetData>
    <row r="1" ht="17" customHeight="1" spans="1:4">
      <c r="A1" s="336" t="s">
        <v>21</v>
      </c>
      <c r="B1" s="79"/>
      <c r="C1" s="79"/>
      <c r="D1" s="162"/>
    </row>
    <row r="2" ht="36" customHeight="1" spans="1:4">
      <c r="A2" s="62" t="s">
        <v>2</v>
      </c>
      <c r="B2" s="337"/>
      <c r="C2" s="337"/>
      <c r="D2" s="337"/>
    </row>
    <row r="3" ht="21" customHeight="1" spans="1:4">
      <c r="A3" s="82" t="s">
        <v>22</v>
      </c>
      <c r="B3" s="290"/>
      <c r="C3" s="290"/>
      <c r="D3" s="160" t="s">
        <v>23</v>
      </c>
    </row>
    <row r="4" ht="19.5" customHeight="1" spans="1:4">
      <c r="A4" s="86" t="s">
        <v>24</v>
      </c>
      <c r="B4" s="175"/>
      <c r="C4" s="86" t="s">
        <v>25</v>
      </c>
      <c r="D4" s="175"/>
    </row>
    <row r="5" ht="19.5" customHeight="1" spans="1:4">
      <c r="A5" s="85" t="s">
        <v>26</v>
      </c>
      <c r="B5" s="85" t="s">
        <v>27</v>
      </c>
      <c r="C5" s="85" t="s">
        <v>28</v>
      </c>
      <c r="D5" s="85" t="s">
        <v>27</v>
      </c>
    </row>
    <row r="6" ht="19.5" customHeight="1" spans="1:4">
      <c r="A6" s="89"/>
      <c r="B6" s="89"/>
      <c r="C6" s="89"/>
      <c r="D6" s="89"/>
    </row>
    <row r="7" ht="20.25" customHeight="1" spans="1:4">
      <c r="A7" s="296" t="s">
        <v>29</v>
      </c>
      <c r="B7" s="22">
        <v>213807307</v>
      </c>
      <c r="C7" s="296" t="s">
        <v>30</v>
      </c>
      <c r="D7" s="338"/>
    </row>
    <row r="8" ht="20.25" customHeight="1" spans="1:4">
      <c r="A8" s="296" t="s">
        <v>31</v>
      </c>
      <c r="B8" s="273"/>
      <c r="C8" s="296" t="s">
        <v>32</v>
      </c>
      <c r="D8" s="338"/>
    </row>
    <row r="9" ht="20.25" customHeight="1" spans="1:4">
      <c r="A9" s="296" t="s">
        <v>33</v>
      </c>
      <c r="B9" s="273"/>
      <c r="C9" s="296" t="s">
        <v>34</v>
      </c>
      <c r="D9" s="338"/>
    </row>
    <row r="10" ht="20.25" customHeight="1" spans="1:4">
      <c r="A10" s="296" t="s">
        <v>35</v>
      </c>
      <c r="B10" s="273"/>
      <c r="C10" s="296" t="s">
        <v>36</v>
      </c>
      <c r="D10" s="338"/>
    </row>
    <row r="11" ht="20.25" customHeight="1" spans="1:4">
      <c r="A11" s="296" t="s">
        <v>37</v>
      </c>
      <c r="B11" s="339"/>
      <c r="C11" s="296" t="s">
        <v>38</v>
      </c>
      <c r="D11" s="338"/>
    </row>
    <row r="12" ht="20.25" customHeight="1" spans="1:4">
      <c r="A12" s="296" t="s">
        <v>39</v>
      </c>
      <c r="B12" s="295"/>
      <c r="C12" s="296" t="s">
        <v>40</v>
      </c>
      <c r="D12" s="338"/>
    </row>
    <row r="13" ht="20.25" customHeight="1" spans="1:4">
      <c r="A13" s="296" t="s">
        <v>41</v>
      </c>
      <c r="B13" s="295"/>
      <c r="C13" s="296" t="s">
        <v>42</v>
      </c>
      <c r="D13" s="338"/>
    </row>
    <row r="14" ht="20.25" customHeight="1" spans="1:4">
      <c r="A14" s="296" t="s">
        <v>43</v>
      </c>
      <c r="B14" s="295"/>
      <c r="C14" s="296" t="s">
        <v>44</v>
      </c>
      <c r="D14" s="22">
        <v>518540.68</v>
      </c>
    </row>
    <row r="15" ht="20.25" customHeight="1" spans="1:4">
      <c r="A15" s="340" t="s">
        <v>45</v>
      </c>
      <c r="B15" s="341"/>
      <c r="C15" s="296" t="s">
        <v>46</v>
      </c>
      <c r="D15" s="22">
        <v>238680</v>
      </c>
    </row>
    <row r="16" ht="20.25" customHeight="1" spans="1:4">
      <c r="A16" s="340" t="s">
        <v>47</v>
      </c>
      <c r="B16" s="342"/>
      <c r="C16" s="296" t="s">
        <v>48</v>
      </c>
      <c r="D16" s="22">
        <v>34300000</v>
      </c>
    </row>
    <row r="17" ht="20.25" customHeight="1" spans="1:4">
      <c r="A17" s="340"/>
      <c r="B17" s="343"/>
      <c r="C17" s="296" t="s">
        <v>49</v>
      </c>
      <c r="D17" s="344"/>
    </row>
    <row r="18" ht="20.25" customHeight="1" spans="1:4">
      <c r="A18" s="345"/>
      <c r="B18" s="343"/>
      <c r="C18" s="296" t="s">
        <v>50</v>
      </c>
      <c r="D18" s="344"/>
    </row>
    <row r="19" ht="20.25" customHeight="1" spans="1:4">
      <c r="A19" s="345"/>
      <c r="B19" s="343"/>
      <c r="C19" s="296" t="s">
        <v>51</v>
      </c>
      <c r="D19" s="22">
        <v>364226684.88</v>
      </c>
    </row>
    <row r="20" ht="20.25" customHeight="1" spans="1:4">
      <c r="A20" s="345"/>
      <c r="B20" s="343"/>
      <c r="C20" s="296" t="s">
        <v>52</v>
      </c>
      <c r="D20" s="22"/>
    </row>
    <row r="21" ht="20.25" customHeight="1" spans="1:4">
      <c r="A21" s="345"/>
      <c r="B21" s="343"/>
      <c r="C21" s="296" t="s">
        <v>53</v>
      </c>
      <c r="D21" s="22">
        <v>30000000</v>
      </c>
    </row>
    <row r="22" ht="20.25" customHeight="1" spans="1:4">
      <c r="A22" s="345"/>
      <c r="B22" s="343"/>
      <c r="C22" s="296" t="s">
        <v>54</v>
      </c>
      <c r="D22" s="344"/>
    </row>
    <row r="23" ht="20.25" customHeight="1" spans="1:4">
      <c r="A23" s="345"/>
      <c r="B23" s="343"/>
      <c r="C23" s="296" t="s">
        <v>55</v>
      </c>
      <c r="D23" s="344"/>
    </row>
    <row r="24" ht="20.25" customHeight="1" spans="1:4">
      <c r="A24" s="345"/>
      <c r="B24" s="343"/>
      <c r="C24" s="296" t="s">
        <v>56</v>
      </c>
      <c r="D24" s="344"/>
    </row>
    <row r="25" ht="20.25" customHeight="1" spans="1:4">
      <c r="A25" s="345"/>
      <c r="B25" s="343"/>
      <c r="C25" s="296" t="s">
        <v>57</v>
      </c>
      <c r="D25" s="22">
        <v>219780</v>
      </c>
    </row>
    <row r="26" ht="20.25" customHeight="1" spans="1:4">
      <c r="A26" s="345"/>
      <c r="B26" s="343"/>
      <c r="C26" s="296" t="s">
        <v>58</v>
      </c>
      <c r="D26" s="344"/>
    </row>
    <row r="27" ht="20.25" customHeight="1" spans="1:4">
      <c r="A27" s="345"/>
      <c r="B27" s="343"/>
      <c r="C27" s="296" t="s">
        <v>59</v>
      </c>
      <c r="D27" s="344"/>
    </row>
    <row r="28" ht="20.25" customHeight="1" spans="1:4">
      <c r="A28" s="345"/>
      <c r="B28" s="343"/>
      <c r="C28" s="296" t="s">
        <v>60</v>
      </c>
      <c r="D28" s="344"/>
    </row>
    <row r="29" ht="20.25" customHeight="1" spans="1:4">
      <c r="A29" s="345"/>
      <c r="B29" s="343"/>
      <c r="C29" s="296" t="s">
        <v>61</v>
      </c>
      <c r="D29" s="344"/>
    </row>
    <row r="30" ht="20.25" customHeight="1" spans="1:4">
      <c r="A30" s="346"/>
      <c r="B30" s="347"/>
      <c r="C30" s="296" t="s">
        <v>62</v>
      </c>
      <c r="D30" s="348"/>
    </row>
    <row r="31" ht="20.25" customHeight="1" spans="1:4">
      <c r="A31" s="346"/>
      <c r="B31" s="347"/>
      <c r="C31" s="296" t="s">
        <v>63</v>
      </c>
      <c r="D31" s="348"/>
    </row>
    <row r="32" ht="20.25" customHeight="1" spans="1:4">
      <c r="A32" s="346"/>
      <c r="B32" s="347"/>
      <c r="C32" s="296" t="s">
        <v>64</v>
      </c>
      <c r="D32" s="348"/>
    </row>
    <row r="33" ht="20.25" customHeight="1" spans="1:4">
      <c r="A33" s="349" t="s">
        <v>65</v>
      </c>
      <c r="B33" s="350">
        <f>B7+B8+B9+B10+B11</f>
        <v>213807307</v>
      </c>
      <c r="C33" s="301" t="s">
        <v>66</v>
      </c>
      <c r="D33" s="351">
        <f>SUM(D7:D29)</f>
        <v>429503685.56</v>
      </c>
    </row>
    <row r="34" ht="20.25" customHeight="1" spans="1:4">
      <c r="A34" s="340" t="s">
        <v>67</v>
      </c>
      <c r="B34" s="352">
        <v>215696378.56</v>
      </c>
      <c r="C34" s="296" t="s">
        <v>68</v>
      </c>
      <c r="D34" s="353"/>
    </row>
    <row r="35" s="1" customFormat="1" ht="25.4" customHeight="1" spans="1:4">
      <c r="A35" s="354" t="s">
        <v>69</v>
      </c>
      <c r="B35" s="330">
        <v>214465032.56</v>
      </c>
      <c r="C35" s="355" t="s">
        <v>69</v>
      </c>
      <c r="D35" s="356"/>
    </row>
    <row r="36" s="1" customFormat="1" ht="25.4" customHeight="1" spans="1:4">
      <c r="A36" s="354" t="s">
        <v>70</v>
      </c>
      <c r="B36" s="330">
        <v>1231346</v>
      </c>
      <c r="C36" s="355" t="s">
        <v>71</v>
      </c>
      <c r="D36" s="356"/>
    </row>
    <row r="37" ht="20.25" customHeight="1" spans="1:4">
      <c r="A37" s="357" t="s">
        <v>72</v>
      </c>
      <c r="B37" s="358">
        <f>B33+B34</f>
        <v>429503685.56</v>
      </c>
      <c r="C37" s="301" t="s">
        <v>73</v>
      </c>
      <c r="D37" s="358">
        <f>D33+D34</f>
        <v>429503685.56</v>
      </c>
    </row>
  </sheetData>
  <mergeCells count="8">
    <mergeCell ref="A2:D2"/>
    <mergeCell ref="A3:B3"/>
    <mergeCell ref="A4:B4"/>
    <mergeCell ref="C4:D4"/>
    <mergeCell ref="A5:A6"/>
    <mergeCell ref="B5:B6"/>
    <mergeCell ref="C5:C6"/>
    <mergeCell ref="D5:D6"/>
  </mergeCells>
  <printOptions horizontalCentered="1"/>
  <pageMargins left="0.393055555555556" right="0.393055555555556" top="0.511805555555556" bottom="0.511805555555556" header="0.314583333333333" footer="0.314583333333333"/>
  <pageSetup paperSize="9" scale="81" orientation="landscape" horizontalDpi="600" verticalDpi="600"/>
  <headerFooter>
    <oddFooter>&amp;C&amp;"-"&amp;16- &amp;P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0"/>
  <sheetViews>
    <sheetView zoomScaleSheetLayoutView="60" workbookViewId="0">
      <selection activeCell="E9" sqref="E9"/>
    </sheetView>
  </sheetViews>
  <sheetFormatPr defaultColWidth="8" defaultRowHeight="14.25" customHeight="1"/>
  <cols>
    <col min="1" max="1" width="21.1333333333333" style="77" customWidth="1"/>
    <col min="2" max="2" width="23.4285714285714" style="77" customWidth="1"/>
    <col min="3" max="3" width="20.5714285714286" style="77" customWidth="1"/>
    <col min="4" max="4" width="19.8571428571429" style="77" customWidth="1"/>
    <col min="5" max="5" width="20.5714285714286" style="77" customWidth="1"/>
    <col min="6" max="6" width="14" style="77" customWidth="1"/>
    <col min="7" max="8" width="12.5714285714286" style="77" customWidth="1"/>
    <col min="9" max="9" width="8.84761904761905" style="77" customWidth="1"/>
    <col min="10" max="14" width="12.5714285714286" style="77" customWidth="1"/>
    <col min="15" max="15" width="18.1428571428571" style="61" customWidth="1"/>
    <col min="16" max="16" width="19.5714285714286" style="61" customWidth="1"/>
    <col min="17" max="17" width="9.71428571428571" style="61" customWidth="1"/>
    <col min="18" max="18" width="10.5714285714286" style="61" customWidth="1"/>
    <col min="19" max="19" width="10.1333333333333" style="77" customWidth="1"/>
    <col min="20" max="20" width="19.2857142857143" style="61" customWidth="1"/>
    <col min="21" max="16384" width="8" style="61"/>
  </cols>
  <sheetData>
    <row r="1" ht="12" customHeight="1" spans="1:18">
      <c r="A1" s="312" t="s">
        <v>74</v>
      </c>
      <c r="B1" s="79"/>
      <c r="C1" s="79"/>
      <c r="D1" s="79"/>
      <c r="E1" s="79"/>
      <c r="F1" s="79"/>
      <c r="G1" s="79"/>
      <c r="H1" s="79"/>
      <c r="I1" s="79"/>
      <c r="J1" s="79"/>
      <c r="K1" s="79"/>
      <c r="L1" s="79"/>
      <c r="M1" s="79"/>
      <c r="N1" s="79"/>
      <c r="O1" s="324"/>
      <c r="P1" s="324"/>
      <c r="Q1" s="324"/>
      <c r="R1" s="324"/>
    </row>
    <row r="2" ht="36" customHeight="1" spans="1:19">
      <c r="A2" s="313" t="s">
        <v>3</v>
      </c>
      <c r="B2" s="63"/>
      <c r="C2" s="63"/>
      <c r="D2" s="63"/>
      <c r="E2" s="63"/>
      <c r="F2" s="63"/>
      <c r="G2" s="63"/>
      <c r="H2" s="63"/>
      <c r="I2" s="63"/>
      <c r="J2" s="63"/>
      <c r="K2" s="63"/>
      <c r="L2" s="63"/>
      <c r="M2" s="63"/>
      <c r="N2" s="63"/>
      <c r="O2" s="64"/>
      <c r="P2" s="64"/>
      <c r="Q2" s="64"/>
      <c r="R2" s="64"/>
      <c r="S2" s="63"/>
    </row>
    <row r="3" ht="20.25" customHeight="1" spans="1:19">
      <c r="A3" s="82" t="s">
        <v>22</v>
      </c>
      <c r="B3" s="83"/>
      <c r="C3" s="83"/>
      <c r="D3" s="83"/>
      <c r="E3" s="83"/>
      <c r="F3" s="83"/>
      <c r="G3" s="83"/>
      <c r="H3" s="83"/>
      <c r="I3" s="83"/>
      <c r="J3" s="83"/>
      <c r="K3" s="83"/>
      <c r="L3" s="83"/>
      <c r="M3" s="83"/>
      <c r="N3" s="83"/>
      <c r="O3" s="325"/>
      <c r="P3" s="325"/>
      <c r="Q3" s="325"/>
      <c r="R3" s="325"/>
      <c r="S3" s="331" t="s">
        <v>23</v>
      </c>
    </row>
    <row r="4" ht="18.75" customHeight="1" spans="1:20">
      <c r="A4" s="314" t="s">
        <v>75</v>
      </c>
      <c r="B4" s="315" t="s">
        <v>76</v>
      </c>
      <c r="C4" s="315" t="s">
        <v>77</v>
      </c>
      <c r="D4" s="316" t="s">
        <v>78</v>
      </c>
      <c r="E4" s="317"/>
      <c r="F4" s="317"/>
      <c r="G4" s="317"/>
      <c r="H4" s="317"/>
      <c r="I4" s="317"/>
      <c r="J4" s="317"/>
      <c r="K4" s="317"/>
      <c r="L4" s="317"/>
      <c r="M4" s="317"/>
      <c r="N4" s="317"/>
      <c r="O4" s="326" t="s">
        <v>67</v>
      </c>
      <c r="P4" s="326"/>
      <c r="Q4" s="326"/>
      <c r="R4" s="326"/>
      <c r="S4" s="326"/>
      <c r="T4" s="326"/>
    </row>
    <row r="5" ht="18.75" customHeight="1" spans="1:20">
      <c r="A5" s="318"/>
      <c r="B5" s="319"/>
      <c r="C5" s="319"/>
      <c r="D5" s="320" t="s">
        <v>79</v>
      </c>
      <c r="E5" s="320" t="s">
        <v>80</v>
      </c>
      <c r="F5" s="320" t="s">
        <v>81</v>
      </c>
      <c r="G5" s="320" t="s">
        <v>82</v>
      </c>
      <c r="H5" s="320" t="s">
        <v>83</v>
      </c>
      <c r="I5" s="327" t="s">
        <v>84</v>
      </c>
      <c r="J5" s="317"/>
      <c r="K5" s="317"/>
      <c r="L5" s="317"/>
      <c r="M5" s="317"/>
      <c r="N5" s="317"/>
      <c r="O5" s="326" t="s">
        <v>79</v>
      </c>
      <c r="P5" s="326" t="s">
        <v>80</v>
      </c>
      <c r="Q5" s="326" t="s">
        <v>81</v>
      </c>
      <c r="R5" s="326" t="s">
        <v>82</v>
      </c>
      <c r="S5" s="326" t="s">
        <v>85</v>
      </c>
      <c r="T5" s="332" t="s">
        <v>84</v>
      </c>
    </row>
    <row r="6" ht="33.75" customHeight="1" spans="1:20">
      <c r="A6" s="321"/>
      <c r="B6" s="322"/>
      <c r="C6" s="322"/>
      <c r="D6" s="321"/>
      <c r="E6" s="321"/>
      <c r="F6" s="321"/>
      <c r="G6" s="321"/>
      <c r="H6" s="321"/>
      <c r="I6" s="322" t="s">
        <v>79</v>
      </c>
      <c r="J6" s="322" t="s">
        <v>86</v>
      </c>
      <c r="K6" s="322" t="s">
        <v>87</v>
      </c>
      <c r="L6" s="322" t="s">
        <v>88</v>
      </c>
      <c r="M6" s="322" t="s">
        <v>89</v>
      </c>
      <c r="N6" s="328" t="s">
        <v>90</v>
      </c>
      <c r="O6" s="326"/>
      <c r="P6" s="326"/>
      <c r="Q6" s="326"/>
      <c r="R6" s="326"/>
      <c r="S6" s="326"/>
      <c r="T6" s="333"/>
    </row>
    <row r="7" ht="16.5" customHeight="1" spans="1:20">
      <c r="A7" s="323">
        <v>1</v>
      </c>
      <c r="B7" s="323">
        <v>2</v>
      </c>
      <c r="C7" s="323">
        <v>3</v>
      </c>
      <c r="D7" s="323">
        <v>4</v>
      </c>
      <c r="E7" s="323">
        <v>5</v>
      </c>
      <c r="F7" s="323">
        <v>6</v>
      </c>
      <c r="G7" s="323">
        <v>7</v>
      </c>
      <c r="H7" s="323">
        <v>8</v>
      </c>
      <c r="I7" s="323">
        <v>9</v>
      </c>
      <c r="J7" s="323">
        <v>10</v>
      </c>
      <c r="K7" s="323">
        <v>11</v>
      </c>
      <c r="L7" s="323">
        <v>12</v>
      </c>
      <c r="M7" s="323">
        <v>13</v>
      </c>
      <c r="N7" s="323">
        <v>14</v>
      </c>
      <c r="O7" s="123">
        <v>15</v>
      </c>
      <c r="P7" s="123">
        <v>16</v>
      </c>
      <c r="Q7" s="123">
        <v>17</v>
      </c>
      <c r="R7" s="123">
        <v>18</v>
      </c>
      <c r="S7" s="123">
        <v>19</v>
      </c>
      <c r="T7" s="119"/>
    </row>
    <row r="8" s="140" customFormat="1" ht="16.5" customHeight="1" spans="1:20">
      <c r="A8" s="145" t="s">
        <v>91</v>
      </c>
      <c r="B8" s="145" t="s">
        <v>92</v>
      </c>
      <c r="C8" s="22">
        <v>429503685.56</v>
      </c>
      <c r="D8" s="22">
        <v>213807307</v>
      </c>
      <c r="E8" s="22">
        <v>213807307</v>
      </c>
      <c r="F8" s="22"/>
      <c r="G8" s="22"/>
      <c r="H8" s="22"/>
      <c r="I8" s="22"/>
      <c r="J8" s="22"/>
      <c r="K8" s="22"/>
      <c r="L8" s="22"/>
      <c r="M8" s="22"/>
      <c r="N8" s="329"/>
      <c r="O8" s="330">
        <v>215696378.56</v>
      </c>
      <c r="P8" s="330">
        <v>214465032.56</v>
      </c>
      <c r="Q8" s="334"/>
      <c r="R8" s="335"/>
      <c r="S8" s="335"/>
      <c r="T8" s="330">
        <v>1231346</v>
      </c>
    </row>
    <row r="9" s="140" customFormat="1" ht="16.5" customHeight="1" spans="1:20">
      <c r="A9" s="248" t="s">
        <v>77</v>
      </c>
      <c r="B9" s="248"/>
      <c r="C9" s="22">
        <v>429503685.56</v>
      </c>
      <c r="D9" s="22">
        <v>213807307</v>
      </c>
      <c r="E9" s="22">
        <v>213807307</v>
      </c>
      <c r="F9" s="22"/>
      <c r="G9" s="22"/>
      <c r="H9" s="22"/>
      <c r="I9" s="22"/>
      <c r="J9" s="22"/>
      <c r="K9" s="22"/>
      <c r="L9" s="22"/>
      <c r="M9" s="22"/>
      <c r="N9" s="329"/>
      <c r="O9" s="330">
        <v>215696378.56</v>
      </c>
      <c r="P9" s="330">
        <v>214465032.56</v>
      </c>
      <c r="Q9" s="334"/>
      <c r="R9" s="335"/>
      <c r="S9" s="335"/>
      <c r="T9" s="330">
        <v>1231346</v>
      </c>
    </row>
    <row r="10" customHeight="1" spans="3:19">
      <c r="C10" s="103"/>
      <c r="D10" s="103"/>
      <c r="E10" s="103"/>
      <c r="F10" s="103"/>
      <c r="G10" s="103"/>
      <c r="H10" s="103"/>
      <c r="I10" s="103"/>
      <c r="J10" s="103"/>
      <c r="K10" s="103"/>
      <c r="L10" s="103"/>
      <c r="M10" s="103"/>
      <c r="N10" s="103"/>
      <c r="O10" s="76"/>
      <c r="P10" s="76"/>
      <c r="S10" s="75"/>
    </row>
  </sheetData>
  <mergeCells count="20">
    <mergeCell ref="A2:S2"/>
    <mergeCell ref="A3:D3"/>
    <mergeCell ref="D4:N4"/>
    <mergeCell ref="O4:T4"/>
    <mergeCell ref="I5:N5"/>
    <mergeCell ref="A9:B9"/>
    <mergeCell ref="A4:A6"/>
    <mergeCell ref="B4:B6"/>
    <mergeCell ref="C4:C6"/>
    <mergeCell ref="D5:D6"/>
    <mergeCell ref="E5:E6"/>
    <mergeCell ref="F5:F6"/>
    <mergeCell ref="G5:G6"/>
    <mergeCell ref="H5:H6"/>
    <mergeCell ref="O5:O6"/>
    <mergeCell ref="P5:P6"/>
    <mergeCell ref="Q5:Q6"/>
    <mergeCell ref="R5:R6"/>
    <mergeCell ref="S5:S6"/>
    <mergeCell ref="T5:T6"/>
  </mergeCells>
  <printOptions horizontalCentered="1"/>
  <pageMargins left="0.393055555555556" right="0.393055555555556" top="0.511805555555556" bottom="0.511805555555556" header="0.314583333333333" footer="0.314583333333333"/>
  <pageSetup paperSize="9" scale="56" orientation="landscape" horizontalDpi="600" verticalDpi="600"/>
  <headerFooter>
    <oddFooter>&amp;C&amp;"-"&amp;16- &amp;P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34"/>
  <sheetViews>
    <sheetView zoomScaleSheetLayoutView="60" topLeftCell="A10" workbookViewId="0">
      <selection activeCell="F31" sqref="F31"/>
    </sheetView>
  </sheetViews>
  <sheetFormatPr defaultColWidth="8.88571428571429" defaultRowHeight="14.25" customHeight="1"/>
  <cols>
    <col min="1" max="1" width="14.2857142857143" style="77" customWidth="1"/>
    <col min="2" max="2" width="43.2857142857143" style="77" customWidth="1"/>
    <col min="3" max="3" width="21.7142857142857" style="77" customWidth="1"/>
    <col min="4" max="4" width="23.2857142857143" style="77" customWidth="1"/>
    <col min="5" max="5" width="26.5714285714286" style="77" customWidth="1"/>
    <col min="6" max="8" width="18.847619047619" style="77" customWidth="1"/>
    <col min="9" max="9" width="15.5714285714286" style="77" customWidth="1"/>
    <col min="10" max="10" width="14.1333333333333" style="77" customWidth="1"/>
    <col min="11" max="15" width="18.847619047619" style="77" customWidth="1"/>
    <col min="16" max="16" width="9.13333333333333" style="77" customWidth="1"/>
    <col min="17" max="16384" width="9.13333333333333" style="77"/>
  </cols>
  <sheetData>
    <row r="1" ht="15.75" customHeight="1" spans="1:14">
      <c r="A1" s="276" t="s">
        <v>93</v>
      </c>
      <c r="B1" s="79"/>
      <c r="C1" s="79"/>
      <c r="D1" s="79"/>
      <c r="E1" s="79"/>
      <c r="F1" s="79"/>
      <c r="G1" s="79"/>
      <c r="H1" s="79"/>
      <c r="I1" s="79"/>
      <c r="J1" s="79"/>
      <c r="K1" s="79"/>
      <c r="L1" s="79"/>
      <c r="M1" s="79"/>
      <c r="N1" s="79"/>
    </row>
    <row r="2" ht="28.5" customHeight="1" spans="1:15">
      <c r="A2" s="63" t="s">
        <v>4</v>
      </c>
      <c r="B2" s="63"/>
      <c r="C2" s="63"/>
      <c r="D2" s="63"/>
      <c r="E2" s="63"/>
      <c r="F2" s="63"/>
      <c r="G2" s="63"/>
      <c r="H2" s="63"/>
      <c r="I2" s="63"/>
      <c r="J2" s="63"/>
      <c r="K2" s="63"/>
      <c r="L2" s="63"/>
      <c r="M2" s="63"/>
      <c r="N2" s="63"/>
      <c r="O2" s="63"/>
    </row>
    <row r="3" ht="15" customHeight="1" spans="1:15">
      <c r="A3" s="304" t="s">
        <v>22</v>
      </c>
      <c r="B3" s="305"/>
      <c r="C3" s="127"/>
      <c r="D3" s="127"/>
      <c r="E3" s="127"/>
      <c r="F3" s="127"/>
      <c r="G3" s="127"/>
      <c r="H3" s="127"/>
      <c r="I3" s="127"/>
      <c r="J3" s="127"/>
      <c r="K3" s="127"/>
      <c r="L3" s="127"/>
      <c r="M3" s="83"/>
      <c r="N3" s="83"/>
      <c r="O3" s="170" t="s">
        <v>23</v>
      </c>
    </row>
    <row r="4" ht="17.25" customHeight="1" spans="1:15">
      <c r="A4" s="91" t="s">
        <v>94</v>
      </c>
      <c r="B4" s="91" t="s">
        <v>95</v>
      </c>
      <c r="C4" s="92" t="s">
        <v>77</v>
      </c>
      <c r="D4" s="112" t="s">
        <v>80</v>
      </c>
      <c r="E4" s="112"/>
      <c r="F4" s="112"/>
      <c r="G4" s="112" t="s">
        <v>81</v>
      </c>
      <c r="H4" s="112" t="s">
        <v>82</v>
      </c>
      <c r="I4" s="112" t="s">
        <v>96</v>
      </c>
      <c r="J4" s="112" t="s">
        <v>84</v>
      </c>
      <c r="K4" s="112"/>
      <c r="L4" s="112"/>
      <c r="M4" s="112"/>
      <c r="N4" s="112"/>
      <c r="O4" s="112"/>
    </row>
    <row r="5" ht="27" spans="1:15">
      <c r="A5" s="105"/>
      <c r="B5" s="105"/>
      <c r="C5" s="222"/>
      <c r="D5" s="112" t="s">
        <v>79</v>
      </c>
      <c r="E5" s="112" t="s">
        <v>97</v>
      </c>
      <c r="F5" s="112" t="s">
        <v>98</v>
      </c>
      <c r="G5" s="112"/>
      <c r="H5" s="112"/>
      <c r="I5" s="112"/>
      <c r="J5" s="112" t="s">
        <v>79</v>
      </c>
      <c r="K5" s="112" t="s">
        <v>99</v>
      </c>
      <c r="L5" s="112" t="s">
        <v>100</v>
      </c>
      <c r="M5" s="112" t="s">
        <v>101</v>
      </c>
      <c r="N5" s="112" t="s">
        <v>102</v>
      </c>
      <c r="O5" s="112" t="s">
        <v>103</v>
      </c>
    </row>
    <row r="6" ht="16.5" customHeight="1" spans="1:15">
      <c r="A6" s="106">
        <v>1</v>
      </c>
      <c r="B6" s="106">
        <v>2</v>
      </c>
      <c r="C6" s="106">
        <v>3</v>
      </c>
      <c r="D6" s="106">
        <v>4</v>
      </c>
      <c r="E6" s="106">
        <v>5</v>
      </c>
      <c r="F6" s="106">
        <v>6</v>
      </c>
      <c r="G6" s="106">
        <v>7</v>
      </c>
      <c r="H6" s="106">
        <v>8</v>
      </c>
      <c r="I6" s="106">
        <v>9</v>
      </c>
      <c r="J6" s="106">
        <v>10</v>
      </c>
      <c r="K6" s="106">
        <v>11</v>
      </c>
      <c r="L6" s="106">
        <v>12</v>
      </c>
      <c r="M6" s="106">
        <v>13</v>
      </c>
      <c r="N6" s="106">
        <v>14</v>
      </c>
      <c r="O6" s="106">
        <v>15</v>
      </c>
    </row>
    <row r="7" s="140" customFormat="1" ht="20.25" customHeight="1" spans="1:15">
      <c r="A7" s="145" t="s">
        <v>104</v>
      </c>
      <c r="B7" s="145" t="s">
        <v>105</v>
      </c>
      <c r="C7" s="306">
        <v>518540.68</v>
      </c>
      <c r="D7" s="306">
        <v>518540.68</v>
      </c>
      <c r="E7" s="306">
        <v>509800</v>
      </c>
      <c r="F7" s="306">
        <v>8740.68</v>
      </c>
      <c r="G7" s="306"/>
      <c r="H7" s="306"/>
      <c r="I7" s="306"/>
      <c r="J7" s="310"/>
      <c r="K7" s="306"/>
      <c r="L7" s="306"/>
      <c r="M7" s="306"/>
      <c r="N7" s="306"/>
      <c r="O7" s="311"/>
    </row>
    <row r="8" s="140" customFormat="1" ht="20.25" customHeight="1" outlineLevel="1" spans="1:15">
      <c r="A8" s="307" t="s">
        <v>106</v>
      </c>
      <c r="B8" s="307" t="s">
        <v>107</v>
      </c>
      <c r="C8" s="306">
        <v>509800</v>
      </c>
      <c r="D8" s="306">
        <v>509800</v>
      </c>
      <c r="E8" s="306">
        <v>509800</v>
      </c>
      <c r="F8" s="306"/>
      <c r="G8" s="306"/>
      <c r="H8" s="306"/>
      <c r="I8" s="306"/>
      <c r="J8" s="310"/>
      <c r="K8" s="306"/>
      <c r="L8" s="306"/>
      <c r="M8" s="306"/>
      <c r="N8" s="306"/>
      <c r="O8" s="311"/>
    </row>
    <row r="9" s="140" customFormat="1" ht="20.25" customHeight="1" outlineLevel="2" spans="1:15">
      <c r="A9" s="308" t="s">
        <v>108</v>
      </c>
      <c r="B9" s="308" t="s">
        <v>109</v>
      </c>
      <c r="C9" s="306">
        <v>271000</v>
      </c>
      <c r="D9" s="306">
        <v>271000</v>
      </c>
      <c r="E9" s="306">
        <v>271000</v>
      </c>
      <c r="F9" s="306"/>
      <c r="G9" s="306"/>
      <c r="H9" s="306"/>
      <c r="I9" s="306"/>
      <c r="J9" s="310"/>
      <c r="K9" s="306"/>
      <c r="L9" s="306"/>
      <c r="M9" s="306"/>
      <c r="N9" s="306"/>
      <c r="O9" s="311"/>
    </row>
    <row r="10" s="140" customFormat="1" ht="20.25" customHeight="1" outlineLevel="2" spans="1:15">
      <c r="A10" s="308" t="s">
        <v>110</v>
      </c>
      <c r="B10" s="308" t="s">
        <v>111</v>
      </c>
      <c r="C10" s="306">
        <v>238800</v>
      </c>
      <c r="D10" s="306">
        <v>238800</v>
      </c>
      <c r="E10" s="306">
        <v>238800</v>
      </c>
      <c r="F10" s="306"/>
      <c r="G10" s="306"/>
      <c r="H10" s="306"/>
      <c r="I10" s="306"/>
      <c r="J10" s="310"/>
      <c r="K10" s="306"/>
      <c r="L10" s="306"/>
      <c r="M10" s="306"/>
      <c r="N10" s="306"/>
      <c r="O10" s="311"/>
    </row>
    <row r="11" s="140" customFormat="1" ht="20.25" customHeight="1" outlineLevel="1" spans="1:15">
      <c r="A11" s="307" t="s">
        <v>112</v>
      </c>
      <c r="B11" s="307" t="s">
        <v>113</v>
      </c>
      <c r="C11" s="306">
        <v>8740.68</v>
      </c>
      <c r="D11" s="306">
        <v>8740.68</v>
      </c>
      <c r="E11" s="306"/>
      <c r="F11" s="306">
        <v>8740.68</v>
      </c>
      <c r="G11" s="306"/>
      <c r="H11" s="306"/>
      <c r="I11" s="306"/>
      <c r="J11" s="310"/>
      <c r="K11" s="306"/>
      <c r="L11" s="306"/>
      <c r="M11" s="306"/>
      <c r="N11" s="306"/>
      <c r="O11" s="311"/>
    </row>
    <row r="12" s="140" customFormat="1" ht="20.25" customHeight="1" outlineLevel="2" spans="1:15">
      <c r="A12" s="308" t="s">
        <v>114</v>
      </c>
      <c r="B12" s="308" t="s">
        <v>115</v>
      </c>
      <c r="C12" s="306">
        <v>8740.68</v>
      </c>
      <c r="D12" s="306">
        <v>8740.68</v>
      </c>
      <c r="E12" s="306"/>
      <c r="F12" s="306">
        <v>8740.68</v>
      </c>
      <c r="G12" s="306"/>
      <c r="H12" s="306"/>
      <c r="I12" s="306"/>
      <c r="J12" s="310"/>
      <c r="K12" s="306"/>
      <c r="L12" s="306"/>
      <c r="M12" s="306"/>
      <c r="N12" s="306"/>
      <c r="O12" s="311"/>
    </row>
    <row r="13" s="140" customFormat="1" ht="20.25" customHeight="1" spans="1:15">
      <c r="A13" s="145" t="s">
        <v>116</v>
      </c>
      <c r="B13" s="145" t="s">
        <v>117</v>
      </c>
      <c r="C13" s="306">
        <v>238680</v>
      </c>
      <c r="D13" s="306">
        <v>238680</v>
      </c>
      <c r="E13" s="306">
        <v>238680</v>
      </c>
      <c r="F13" s="306"/>
      <c r="G13" s="306"/>
      <c r="H13" s="306"/>
      <c r="I13" s="306"/>
      <c r="J13" s="310"/>
      <c r="K13" s="306"/>
      <c r="L13" s="306"/>
      <c r="M13" s="306"/>
      <c r="N13" s="306"/>
      <c r="O13" s="311"/>
    </row>
    <row r="14" s="140" customFormat="1" ht="20.25" customHeight="1" outlineLevel="1" spans="1:15">
      <c r="A14" s="307" t="s">
        <v>118</v>
      </c>
      <c r="B14" s="307" t="s">
        <v>119</v>
      </c>
      <c r="C14" s="306">
        <v>238680</v>
      </c>
      <c r="D14" s="306">
        <v>238680</v>
      </c>
      <c r="E14" s="306">
        <v>238680</v>
      </c>
      <c r="F14" s="306"/>
      <c r="G14" s="306"/>
      <c r="H14" s="306"/>
      <c r="I14" s="306"/>
      <c r="J14" s="310"/>
      <c r="K14" s="306"/>
      <c r="L14" s="306"/>
      <c r="M14" s="306"/>
      <c r="N14" s="306"/>
      <c r="O14" s="311"/>
    </row>
    <row r="15" s="140" customFormat="1" ht="20.25" customHeight="1" outlineLevel="2" spans="1:15">
      <c r="A15" s="308" t="s">
        <v>120</v>
      </c>
      <c r="B15" s="308" t="s">
        <v>121</v>
      </c>
      <c r="C15" s="306">
        <v>124640</v>
      </c>
      <c r="D15" s="306">
        <v>124640</v>
      </c>
      <c r="E15" s="306">
        <v>124640</v>
      </c>
      <c r="F15" s="306"/>
      <c r="G15" s="306"/>
      <c r="H15" s="306"/>
      <c r="I15" s="306"/>
      <c r="J15" s="310"/>
      <c r="K15" s="306"/>
      <c r="L15" s="306"/>
      <c r="M15" s="306"/>
      <c r="N15" s="306"/>
      <c r="O15" s="311"/>
    </row>
    <row r="16" s="140" customFormat="1" ht="20.25" customHeight="1" outlineLevel="2" spans="1:15">
      <c r="A16" s="308" t="s">
        <v>122</v>
      </c>
      <c r="B16" s="308" t="s">
        <v>123</v>
      </c>
      <c r="C16" s="306">
        <v>111040</v>
      </c>
      <c r="D16" s="306">
        <v>111040</v>
      </c>
      <c r="E16" s="306">
        <v>111040</v>
      </c>
      <c r="F16" s="306"/>
      <c r="G16" s="306"/>
      <c r="H16" s="306"/>
      <c r="I16" s="306"/>
      <c r="J16" s="310"/>
      <c r="K16" s="306"/>
      <c r="L16" s="306"/>
      <c r="M16" s="306"/>
      <c r="N16" s="306"/>
      <c r="O16" s="311"/>
    </row>
    <row r="17" s="140" customFormat="1" ht="20.25" customHeight="1" outlineLevel="2" spans="1:15">
      <c r="A17" s="308" t="s">
        <v>124</v>
      </c>
      <c r="B17" s="308" t="s">
        <v>125</v>
      </c>
      <c r="C17" s="306">
        <v>3000</v>
      </c>
      <c r="D17" s="306">
        <v>3000</v>
      </c>
      <c r="E17" s="306">
        <v>3000</v>
      </c>
      <c r="F17" s="306"/>
      <c r="G17" s="306"/>
      <c r="H17" s="306"/>
      <c r="I17" s="306"/>
      <c r="J17" s="310"/>
      <c r="K17" s="306"/>
      <c r="L17" s="306"/>
      <c r="M17" s="306"/>
      <c r="N17" s="306"/>
      <c r="O17" s="311"/>
    </row>
    <row r="18" s="140" customFormat="1" ht="20.25" customHeight="1" spans="1:15">
      <c r="A18" s="145" t="s">
        <v>126</v>
      </c>
      <c r="B18" s="145" t="s">
        <v>127</v>
      </c>
      <c r="C18" s="306">
        <v>34300000</v>
      </c>
      <c r="D18" s="306">
        <v>34300000</v>
      </c>
      <c r="E18" s="306"/>
      <c r="F18" s="306">
        <v>34300000</v>
      </c>
      <c r="G18" s="306"/>
      <c r="H18" s="306"/>
      <c r="I18" s="306"/>
      <c r="J18" s="310"/>
      <c r="K18" s="306"/>
      <c r="L18" s="306"/>
      <c r="M18" s="306"/>
      <c r="N18" s="306"/>
      <c r="O18" s="311"/>
    </row>
    <row r="19" s="140" customFormat="1" ht="20.25" customHeight="1" outlineLevel="1" spans="1:15">
      <c r="A19" s="307" t="s">
        <v>128</v>
      </c>
      <c r="B19" s="307" t="s">
        <v>129</v>
      </c>
      <c r="C19" s="306">
        <v>34300000</v>
      </c>
      <c r="D19" s="306">
        <v>34300000</v>
      </c>
      <c r="E19" s="306"/>
      <c r="F19" s="306">
        <v>34300000</v>
      </c>
      <c r="G19" s="306"/>
      <c r="H19" s="306"/>
      <c r="I19" s="306"/>
      <c r="J19" s="310"/>
      <c r="K19" s="306"/>
      <c r="L19" s="306"/>
      <c r="M19" s="306"/>
      <c r="N19" s="306"/>
      <c r="O19" s="311"/>
    </row>
    <row r="20" s="140" customFormat="1" ht="20.25" customHeight="1" outlineLevel="2" spans="1:15">
      <c r="A20" s="308" t="s">
        <v>130</v>
      </c>
      <c r="B20" s="308" t="s">
        <v>129</v>
      </c>
      <c r="C20" s="306">
        <v>34300000</v>
      </c>
      <c r="D20" s="306">
        <v>34300000</v>
      </c>
      <c r="E20" s="306"/>
      <c r="F20" s="306">
        <v>34300000</v>
      </c>
      <c r="G20" s="306"/>
      <c r="H20" s="306"/>
      <c r="I20" s="306"/>
      <c r="J20" s="310"/>
      <c r="K20" s="306"/>
      <c r="L20" s="306"/>
      <c r="M20" s="306"/>
      <c r="N20" s="306"/>
      <c r="O20" s="311"/>
    </row>
    <row r="21" s="140" customFormat="1" ht="20.25" customHeight="1" spans="1:15">
      <c r="A21" s="145" t="s">
        <v>131</v>
      </c>
      <c r="B21" s="145" t="s">
        <v>132</v>
      </c>
      <c r="C21" s="306">
        <v>364226684.88</v>
      </c>
      <c r="D21" s="306">
        <v>364226684.88</v>
      </c>
      <c r="E21" s="306">
        <v>2110347</v>
      </c>
      <c r="F21" s="306">
        <v>360884991.88</v>
      </c>
      <c r="G21" s="306"/>
      <c r="H21" s="306"/>
      <c r="I21" s="306"/>
      <c r="J21" s="310">
        <v>1231346</v>
      </c>
      <c r="K21" s="306"/>
      <c r="L21" s="306"/>
      <c r="M21" s="306">
        <v>1231346</v>
      </c>
      <c r="N21" s="306"/>
      <c r="O21" s="311"/>
    </row>
    <row r="22" s="140" customFormat="1" ht="20.25" customHeight="1" outlineLevel="1" spans="1:15">
      <c r="A22" s="307" t="s">
        <v>133</v>
      </c>
      <c r="B22" s="307" t="s">
        <v>134</v>
      </c>
      <c r="C22" s="306">
        <v>364226684.88</v>
      </c>
      <c r="D22" s="306">
        <v>364226684.88</v>
      </c>
      <c r="E22" s="306">
        <v>2110347</v>
      </c>
      <c r="F22" s="306">
        <v>360884991.88</v>
      </c>
      <c r="G22" s="306"/>
      <c r="H22" s="306"/>
      <c r="I22" s="306"/>
      <c r="J22" s="310">
        <v>1231346</v>
      </c>
      <c r="K22" s="306"/>
      <c r="L22" s="306"/>
      <c r="M22" s="306">
        <v>1231346</v>
      </c>
      <c r="N22" s="306"/>
      <c r="O22" s="311"/>
    </row>
    <row r="23" s="140" customFormat="1" ht="20.25" customHeight="1" outlineLevel="2" spans="1:15">
      <c r="A23" s="308" t="s">
        <v>135</v>
      </c>
      <c r="B23" s="308" t="s">
        <v>136</v>
      </c>
      <c r="C23" s="306">
        <v>2110347</v>
      </c>
      <c r="D23" s="306">
        <v>2110347</v>
      </c>
      <c r="E23" s="306">
        <v>2110347</v>
      </c>
      <c r="F23" s="306"/>
      <c r="G23" s="306"/>
      <c r="H23" s="306"/>
      <c r="I23" s="306"/>
      <c r="J23" s="310"/>
      <c r="K23" s="306"/>
      <c r="L23" s="306"/>
      <c r="M23" s="306"/>
      <c r="N23" s="306"/>
      <c r="O23" s="311"/>
    </row>
    <row r="24" s="140" customFormat="1" ht="20.25" customHeight="1" outlineLevel="2" spans="1:15">
      <c r="A24" s="308" t="s">
        <v>137</v>
      </c>
      <c r="B24" s="308" t="s">
        <v>138</v>
      </c>
      <c r="C24" s="306">
        <v>18335147.32</v>
      </c>
      <c r="D24" s="306">
        <v>18335147.32</v>
      </c>
      <c r="E24" s="306"/>
      <c r="F24" s="306">
        <v>18333959.32</v>
      </c>
      <c r="G24" s="306"/>
      <c r="H24" s="306"/>
      <c r="I24" s="306"/>
      <c r="J24" s="310">
        <v>1188</v>
      </c>
      <c r="K24" s="306"/>
      <c r="L24" s="306"/>
      <c r="M24" s="306">
        <v>1188</v>
      </c>
      <c r="N24" s="306"/>
      <c r="O24" s="311"/>
    </row>
    <row r="25" s="140" customFormat="1" ht="20.25" customHeight="1" outlineLevel="2" spans="1:15">
      <c r="A25" s="308" t="s">
        <v>139</v>
      </c>
      <c r="B25" s="308" t="s">
        <v>140</v>
      </c>
      <c r="C25" s="306">
        <v>337630158</v>
      </c>
      <c r="D25" s="306">
        <v>337630158</v>
      </c>
      <c r="E25" s="306"/>
      <c r="F25" s="306">
        <v>336400000</v>
      </c>
      <c r="G25" s="306"/>
      <c r="H25" s="306"/>
      <c r="I25" s="306"/>
      <c r="J25" s="310">
        <v>1230158</v>
      </c>
      <c r="K25" s="306"/>
      <c r="L25" s="306"/>
      <c r="M25" s="306">
        <v>1230158</v>
      </c>
      <c r="N25" s="306"/>
      <c r="O25" s="311"/>
    </row>
    <row r="26" s="140" customFormat="1" ht="20.25" customHeight="1" outlineLevel="2" spans="1:15">
      <c r="A26" s="308" t="s">
        <v>141</v>
      </c>
      <c r="B26" s="308" t="s">
        <v>142</v>
      </c>
      <c r="C26" s="306">
        <v>6151032.56</v>
      </c>
      <c r="D26" s="306">
        <v>6151032.56</v>
      </c>
      <c r="E26" s="306"/>
      <c r="F26" s="306">
        <v>6151032.56</v>
      </c>
      <c r="G26" s="306"/>
      <c r="H26" s="306"/>
      <c r="I26" s="306"/>
      <c r="J26" s="310"/>
      <c r="K26" s="306"/>
      <c r="L26" s="306"/>
      <c r="M26" s="306"/>
      <c r="N26" s="306"/>
      <c r="O26" s="311"/>
    </row>
    <row r="27" s="140" customFormat="1" ht="20.25" customHeight="1" spans="1:15">
      <c r="A27" s="145" t="s">
        <v>143</v>
      </c>
      <c r="B27" s="145" t="s">
        <v>144</v>
      </c>
      <c r="C27" s="306">
        <v>30000000</v>
      </c>
      <c r="D27" s="306">
        <v>30000000</v>
      </c>
      <c r="E27" s="306"/>
      <c r="F27" s="306">
        <v>30000000</v>
      </c>
      <c r="G27" s="306"/>
      <c r="H27" s="306"/>
      <c r="I27" s="306"/>
      <c r="J27" s="310"/>
      <c r="K27" s="306"/>
      <c r="L27" s="306"/>
      <c r="M27" s="306"/>
      <c r="N27" s="306"/>
      <c r="O27" s="311"/>
    </row>
    <row r="28" s="140" customFormat="1" ht="20.25" customHeight="1" outlineLevel="1" spans="1:15">
      <c r="A28" s="307" t="s">
        <v>145</v>
      </c>
      <c r="B28" s="307" t="s">
        <v>146</v>
      </c>
      <c r="C28" s="306">
        <v>30000000</v>
      </c>
      <c r="D28" s="306">
        <v>30000000</v>
      </c>
      <c r="E28" s="306"/>
      <c r="F28" s="306">
        <v>30000000</v>
      </c>
      <c r="G28" s="306"/>
      <c r="H28" s="306"/>
      <c r="I28" s="306"/>
      <c r="J28" s="310"/>
      <c r="K28" s="306"/>
      <c r="L28" s="306"/>
      <c r="M28" s="306"/>
      <c r="N28" s="306"/>
      <c r="O28" s="311"/>
    </row>
    <row r="29" s="140" customFormat="1" ht="20.25" customHeight="1" outlineLevel="2" spans="1:15">
      <c r="A29" s="308" t="s">
        <v>147</v>
      </c>
      <c r="B29" s="308" t="s">
        <v>148</v>
      </c>
      <c r="C29" s="306">
        <v>30000000</v>
      </c>
      <c r="D29" s="306">
        <v>30000000</v>
      </c>
      <c r="E29" s="306"/>
      <c r="F29" s="306">
        <v>30000000</v>
      </c>
      <c r="G29" s="306"/>
      <c r="H29" s="306"/>
      <c r="I29" s="306"/>
      <c r="J29" s="310"/>
      <c r="K29" s="306"/>
      <c r="L29" s="306"/>
      <c r="M29" s="306"/>
      <c r="N29" s="306"/>
      <c r="O29" s="311"/>
    </row>
    <row r="30" s="140" customFormat="1" ht="20.25" customHeight="1" spans="1:15">
      <c r="A30" s="145" t="s">
        <v>149</v>
      </c>
      <c r="B30" s="145" t="s">
        <v>150</v>
      </c>
      <c r="C30" s="306">
        <v>219780</v>
      </c>
      <c r="D30" s="306">
        <v>219780</v>
      </c>
      <c r="E30" s="306">
        <v>219780</v>
      </c>
      <c r="F30" s="306"/>
      <c r="G30" s="306"/>
      <c r="H30" s="306"/>
      <c r="I30" s="306"/>
      <c r="J30" s="310"/>
      <c r="K30" s="306"/>
      <c r="L30" s="306"/>
      <c r="M30" s="306"/>
      <c r="N30" s="306"/>
      <c r="O30" s="311"/>
    </row>
    <row r="31" s="140" customFormat="1" ht="20.25" customHeight="1" outlineLevel="1" spans="1:15">
      <c r="A31" s="307" t="s">
        <v>151</v>
      </c>
      <c r="B31" s="307" t="s">
        <v>152</v>
      </c>
      <c r="C31" s="306">
        <v>219780</v>
      </c>
      <c r="D31" s="306">
        <v>219780</v>
      </c>
      <c r="E31" s="306">
        <v>219780</v>
      </c>
      <c r="F31" s="306"/>
      <c r="G31" s="306"/>
      <c r="H31" s="306"/>
      <c r="I31" s="306"/>
      <c r="J31" s="310"/>
      <c r="K31" s="306"/>
      <c r="L31" s="306"/>
      <c r="M31" s="306"/>
      <c r="N31" s="306"/>
      <c r="O31" s="311"/>
    </row>
    <row r="32" s="140" customFormat="1" ht="20.25" customHeight="1" outlineLevel="2" spans="1:15">
      <c r="A32" s="308" t="s">
        <v>153</v>
      </c>
      <c r="B32" s="308" t="s">
        <v>154</v>
      </c>
      <c r="C32" s="306">
        <v>219780</v>
      </c>
      <c r="D32" s="306">
        <v>219780</v>
      </c>
      <c r="E32" s="306">
        <v>219780</v>
      </c>
      <c r="F32" s="306"/>
      <c r="G32" s="306"/>
      <c r="H32" s="306"/>
      <c r="I32" s="306"/>
      <c r="J32" s="310"/>
      <c r="K32" s="306"/>
      <c r="L32" s="306"/>
      <c r="M32" s="306"/>
      <c r="N32" s="306"/>
      <c r="O32" s="311"/>
    </row>
    <row r="33" s="140" customFormat="1" ht="22.65" customHeight="1" spans="1:15">
      <c r="A33" s="248" t="s">
        <v>155</v>
      </c>
      <c r="B33" s="248"/>
      <c r="C33" s="306">
        <v>429503685.56</v>
      </c>
      <c r="D33" s="306">
        <v>428272339.56</v>
      </c>
      <c r="E33" s="306">
        <v>3078607</v>
      </c>
      <c r="F33" s="306">
        <v>425193732.56</v>
      </c>
      <c r="G33" s="306"/>
      <c r="H33" s="306"/>
      <c r="I33" s="306"/>
      <c r="J33" s="310">
        <v>1231346</v>
      </c>
      <c r="K33" s="306"/>
      <c r="L33" s="306"/>
      <c r="M33" s="306">
        <v>1231346</v>
      </c>
      <c r="N33" s="306"/>
      <c r="O33" s="311"/>
    </row>
    <row r="34" customHeight="1" spans="4:4">
      <c r="D34" s="309"/>
    </row>
  </sheetData>
  <mergeCells count="11">
    <mergeCell ref="A2:O2"/>
    <mergeCell ref="A3:L3"/>
    <mergeCell ref="D4:F4"/>
    <mergeCell ref="J4:O4"/>
    <mergeCell ref="A33:B33"/>
    <mergeCell ref="A4:A5"/>
    <mergeCell ref="B4:B5"/>
    <mergeCell ref="C4:C5"/>
    <mergeCell ref="G4:G5"/>
    <mergeCell ref="H4:H5"/>
    <mergeCell ref="I4:I5"/>
  </mergeCells>
  <printOptions horizontalCentered="1"/>
  <pageMargins left="0.393055555555556" right="0.393055555555556" top="0.511805555555556" bottom="0.511805555555556" header="0.314583333333333" footer="0.314583333333333"/>
  <pageSetup paperSize="9" scale="59" orientation="landscape" horizontalDpi="600" verticalDpi="600"/>
  <headerFooter>
    <oddFooter>&amp;C&amp;"-"&amp;16- &amp;P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5"/>
  <sheetViews>
    <sheetView zoomScaleSheetLayoutView="60" workbookViewId="0">
      <pane xSplit="4" ySplit="6" topLeftCell="E7" activePane="bottomRight" state="frozen"/>
      <selection/>
      <selection pane="topRight"/>
      <selection pane="bottomLeft"/>
      <selection pane="bottomRight" activeCell="B13" sqref="B13"/>
    </sheetView>
  </sheetViews>
  <sheetFormatPr defaultColWidth="8.88571428571429" defaultRowHeight="14.25" customHeight="1" outlineLevelCol="3"/>
  <cols>
    <col min="1" max="1" width="49.2857142857143" style="60" customWidth="1"/>
    <col min="2" max="2" width="38.847619047619" style="60" customWidth="1"/>
    <col min="3" max="3" width="48.5714285714286" style="60" customWidth="1"/>
    <col min="4" max="4" width="36.4285714285714" style="60" customWidth="1"/>
    <col min="5" max="5" width="9.13333333333333" style="61" customWidth="1"/>
    <col min="6" max="16384" width="9.13333333333333" style="61"/>
  </cols>
  <sheetData>
    <row r="1" customHeight="1" spans="1:4">
      <c r="A1" s="288" t="s">
        <v>156</v>
      </c>
      <c r="B1" s="288"/>
      <c r="C1" s="288"/>
      <c r="D1" s="160"/>
    </row>
    <row r="2" ht="31.5" customHeight="1" spans="1:4">
      <c r="A2" s="62" t="s">
        <v>5</v>
      </c>
      <c r="B2" s="289"/>
      <c r="C2" s="289"/>
      <c r="D2" s="289"/>
    </row>
    <row r="3" ht="17.25" customHeight="1" spans="1:4">
      <c r="A3" s="173" t="s">
        <v>22</v>
      </c>
      <c r="B3" s="290"/>
      <c r="C3" s="290"/>
      <c r="D3" s="162" t="s">
        <v>23</v>
      </c>
    </row>
    <row r="4" ht="19.5" customHeight="1" spans="1:4">
      <c r="A4" s="86" t="s">
        <v>24</v>
      </c>
      <c r="B4" s="175"/>
      <c r="C4" s="86" t="s">
        <v>25</v>
      </c>
      <c r="D4" s="175"/>
    </row>
    <row r="5" ht="21.75" customHeight="1" spans="1:4">
      <c r="A5" s="85" t="s">
        <v>26</v>
      </c>
      <c r="B5" s="291" t="s">
        <v>27</v>
      </c>
      <c r="C5" s="85" t="s">
        <v>157</v>
      </c>
      <c r="D5" s="291" t="s">
        <v>27</v>
      </c>
    </row>
    <row r="6" ht="17.25" customHeight="1" spans="1:4">
      <c r="A6" s="89"/>
      <c r="B6" s="105"/>
      <c r="C6" s="89"/>
      <c r="D6" s="105"/>
    </row>
    <row r="7" ht="17.25" customHeight="1" spans="1:4">
      <c r="A7" s="292" t="s">
        <v>158</v>
      </c>
      <c r="B7" s="285">
        <v>213807307</v>
      </c>
      <c r="C7" s="293" t="s">
        <v>159</v>
      </c>
      <c r="D7" s="285">
        <v>428272339.56</v>
      </c>
    </row>
    <row r="8" ht="17.25" customHeight="1" spans="1:4">
      <c r="A8" s="294" t="s">
        <v>160</v>
      </c>
      <c r="B8" s="285">
        <v>213807307</v>
      </c>
      <c r="C8" s="293" t="s">
        <v>161</v>
      </c>
      <c r="D8" s="295"/>
    </row>
    <row r="9" ht="17.25" customHeight="1" spans="1:4">
      <c r="A9" s="294" t="s">
        <v>162</v>
      </c>
      <c r="B9" s="273"/>
      <c r="C9" s="293" t="s">
        <v>163</v>
      </c>
      <c r="D9" s="295"/>
    </row>
    <row r="10" ht="17.25" customHeight="1" spans="1:4">
      <c r="A10" s="294" t="s">
        <v>164</v>
      </c>
      <c r="B10" s="273"/>
      <c r="C10" s="293" t="s">
        <v>165</v>
      </c>
      <c r="D10" s="295"/>
    </row>
    <row r="11" ht="17.25" customHeight="1" spans="1:4">
      <c r="A11" s="294" t="s">
        <v>166</v>
      </c>
      <c r="B11" s="285">
        <v>214465032.56</v>
      </c>
      <c r="C11" s="293" t="s">
        <v>167</v>
      </c>
      <c r="D11" s="295"/>
    </row>
    <row r="12" ht="17.25" customHeight="1" spans="1:4">
      <c r="A12" s="294" t="s">
        <v>160</v>
      </c>
      <c r="B12" s="285">
        <v>214465032.56</v>
      </c>
      <c r="C12" s="293" t="s">
        <v>168</v>
      </c>
      <c r="D12" s="295"/>
    </row>
    <row r="13" ht="17.25" customHeight="1" spans="1:4">
      <c r="A13" s="296" t="s">
        <v>162</v>
      </c>
      <c r="B13" s="297"/>
      <c r="C13" s="293" t="s">
        <v>169</v>
      </c>
      <c r="D13" s="295"/>
    </row>
    <row r="14" ht="17.25" customHeight="1" spans="1:4">
      <c r="A14" s="296" t="s">
        <v>164</v>
      </c>
      <c r="B14" s="297"/>
      <c r="C14" s="293" t="s">
        <v>170</v>
      </c>
      <c r="D14" s="295"/>
    </row>
    <row r="15" ht="17.25" customHeight="1" spans="1:4">
      <c r="A15" s="294"/>
      <c r="B15" s="297" t="s">
        <v>171</v>
      </c>
      <c r="C15" s="293" t="s">
        <v>172</v>
      </c>
      <c r="D15" s="285">
        <v>518540.68</v>
      </c>
    </row>
    <row r="16" ht="17.25" customHeight="1" spans="1:4">
      <c r="A16" s="294"/>
      <c r="B16" s="273"/>
      <c r="C16" s="293" t="s">
        <v>173</v>
      </c>
      <c r="D16" s="285">
        <v>238680</v>
      </c>
    </row>
    <row r="17" ht="17.25" customHeight="1" spans="1:4">
      <c r="A17" s="294"/>
      <c r="B17" s="298"/>
      <c r="C17" s="293" t="s">
        <v>174</v>
      </c>
      <c r="D17" s="285">
        <v>34300000</v>
      </c>
    </row>
    <row r="18" ht="17.25" customHeight="1" spans="1:4">
      <c r="A18" s="296"/>
      <c r="B18" s="298"/>
      <c r="C18" s="293" t="s">
        <v>175</v>
      </c>
      <c r="D18" s="295"/>
    </row>
    <row r="19" ht="17.25" customHeight="1" spans="1:4">
      <c r="A19" s="296"/>
      <c r="B19" s="299"/>
      <c r="C19" s="293" t="s">
        <v>176</v>
      </c>
      <c r="D19" s="295"/>
    </row>
    <row r="20" ht="17.25" customHeight="1" spans="1:4">
      <c r="A20" s="300"/>
      <c r="B20" s="299"/>
      <c r="C20" s="293" t="s">
        <v>177</v>
      </c>
      <c r="D20" s="285">
        <v>362995338.88</v>
      </c>
    </row>
    <row r="21" ht="17.25" customHeight="1" spans="1:4">
      <c r="A21" s="300"/>
      <c r="B21" s="299"/>
      <c r="C21" s="293" t="s">
        <v>178</v>
      </c>
      <c r="D21" s="285"/>
    </row>
    <row r="22" ht="17.25" customHeight="1" spans="1:4">
      <c r="A22" s="300"/>
      <c r="B22" s="299"/>
      <c r="C22" s="293" t="s">
        <v>179</v>
      </c>
      <c r="D22" s="285">
        <v>30000000</v>
      </c>
    </row>
    <row r="23" ht="17.25" customHeight="1" spans="1:4">
      <c r="A23" s="300"/>
      <c r="B23" s="299"/>
      <c r="C23" s="293" t="s">
        <v>180</v>
      </c>
      <c r="D23" s="295"/>
    </row>
    <row r="24" ht="17.25" customHeight="1" spans="1:4">
      <c r="A24" s="300"/>
      <c r="B24" s="299"/>
      <c r="C24" s="293" t="s">
        <v>181</v>
      </c>
      <c r="D24" s="295"/>
    </row>
    <row r="25" ht="17.25" customHeight="1" spans="1:4">
      <c r="A25" s="300"/>
      <c r="B25" s="299"/>
      <c r="C25" s="293" t="s">
        <v>182</v>
      </c>
      <c r="D25" s="295"/>
    </row>
    <row r="26" ht="17.25" customHeight="1" spans="1:4">
      <c r="A26" s="300"/>
      <c r="B26" s="299"/>
      <c r="C26" s="293" t="s">
        <v>183</v>
      </c>
      <c r="D26" s="285">
        <v>219780</v>
      </c>
    </row>
    <row r="27" ht="17.25" customHeight="1" spans="1:4">
      <c r="A27" s="300"/>
      <c r="B27" s="299"/>
      <c r="C27" s="293" t="s">
        <v>184</v>
      </c>
      <c r="D27" s="295"/>
    </row>
    <row r="28" ht="17.25" customHeight="1" spans="1:4">
      <c r="A28" s="300"/>
      <c r="B28" s="299"/>
      <c r="C28" s="293" t="s">
        <v>185</v>
      </c>
      <c r="D28" s="295"/>
    </row>
    <row r="29" ht="17.25" customHeight="1" spans="1:4">
      <c r="A29" s="300"/>
      <c r="B29" s="299"/>
      <c r="C29" s="293" t="s">
        <v>186</v>
      </c>
      <c r="D29" s="295"/>
    </row>
    <row r="30" ht="17.25" customHeight="1" spans="1:4">
      <c r="A30" s="300"/>
      <c r="B30" s="299"/>
      <c r="C30" s="293" t="s">
        <v>187</v>
      </c>
      <c r="D30" s="295"/>
    </row>
    <row r="31" customHeight="1" spans="1:4">
      <c r="A31" s="301"/>
      <c r="B31" s="298"/>
      <c r="C31" s="293" t="s">
        <v>188</v>
      </c>
      <c r="D31" s="295"/>
    </row>
    <row r="32" customHeight="1" spans="1:4">
      <c r="A32" s="301"/>
      <c r="B32" s="298"/>
      <c r="C32" s="293" t="s">
        <v>189</v>
      </c>
      <c r="D32" s="295"/>
    </row>
    <row r="33" customHeight="1" spans="1:4">
      <c r="A33" s="301"/>
      <c r="B33" s="298"/>
      <c r="C33" s="293" t="s">
        <v>190</v>
      </c>
      <c r="D33" s="295"/>
    </row>
    <row r="34" customHeight="1" spans="1:4">
      <c r="A34" s="301"/>
      <c r="B34" s="298"/>
      <c r="C34" s="296" t="s">
        <v>191</v>
      </c>
      <c r="D34" s="302"/>
    </row>
    <row r="35" ht="17.25" customHeight="1" spans="1:4">
      <c r="A35" s="303" t="s">
        <v>192</v>
      </c>
      <c r="B35" s="285">
        <v>428272339.56</v>
      </c>
      <c r="C35" s="301" t="s">
        <v>73</v>
      </c>
      <c r="D35" s="285">
        <v>428272339.56</v>
      </c>
    </row>
  </sheetData>
  <mergeCells count="8">
    <mergeCell ref="A2:D2"/>
    <mergeCell ref="A3:B3"/>
    <mergeCell ref="A4:B4"/>
    <mergeCell ref="C4:D4"/>
    <mergeCell ref="A5:A6"/>
    <mergeCell ref="B5:B6"/>
    <mergeCell ref="C5:C6"/>
    <mergeCell ref="D5:D6"/>
  </mergeCells>
  <printOptions horizontalCentered="1"/>
  <pageMargins left="0.393055555555556" right="0.393055555555556" top="0.511805555555556" bottom="0.511805555555556" header="0.314583333333333" footer="0.314583333333333"/>
  <pageSetup paperSize="9" scale="77" orientation="landscape" horizontalDpi="600" verticalDpi="600"/>
  <headerFooter>
    <oddFooter>&amp;C&amp;"-"&amp;16- &amp;P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3"/>
  <sheetViews>
    <sheetView zoomScaleSheetLayoutView="60" topLeftCell="A16" workbookViewId="0">
      <selection activeCell="G33" sqref="G33"/>
    </sheetView>
  </sheetViews>
  <sheetFormatPr defaultColWidth="8.88571428571429" defaultRowHeight="14.25" customHeight="1" outlineLevelCol="6"/>
  <cols>
    <col min="1" max="1" width="20.1333333333333" style="167" customWidth="1"/>
    <col min="2" max="2" width="44" style="167" customWidth="1"/>
    <col min="3" max="3" width="24.2857142857143" style="77" customWidth="1"/>
    <col min="4" max="4" width="16.5714285714286" style="77" customWidth="1"/>
    <col min="5" max="7" width="24.2857142857143" style="77" customWidth="1"/>
    <col min="8" max="8" width="9.13333333333333" style="77" customWidth="1"/>
    <col min="9" max="16384" width="9.13333333333333" style="77"/>
  </cols>
  <sheetData>
    <row r="1" ht="12" customHeight="1" spans="1:6">
      <c r="A1" s="276" t="s">
        <v>193</v>
      </c>
      <c r="D1" s="277"/>
      <c r="F1" s="80"/>
    </row>
    <row r="2" ht="39" customHeight="1" spans="1:7">
      <c r="A2" s="172" t="s">
        <v>6</v>
      </c>
      <c r="B2" s="172"/>
      <c r="C2" s="172"/>
      <c r="D2" s="172"/>
      <c r="E2" s="172"/>
      <c r="F2" s="172"/>
      <c r="G2" s="172"/>
    </row>
    <row r="3" ht="18" customHeight="1" spans="1:7">
      <c r="A3" s="173" t="s">
        <v>22</v>
      </c>
      <c r="F3" s="170"/>
      <c r="G3" s="170" t="s">
        <v>23</v>
      </c>
    </row>
    <row r="4" ht="20.25" customHeight="1" spans="1:7">
      <c r="A4" s="278" t="s">
        <v>194</v>
      </c>
      <c r="B4" s="279"/>
      <c r="C4" s="88" t="s">
        <v>77</v>
      </c>
      <c r="D4" s="88" t="s">
        <v>97</v>
      </c>
      <c r="E4" s="88"/>
      <c r="F4" s="88"/>
      <c r="G4" s="280" t="s">
        <v>98</v>
      </c>
    </row>
    <row r="5" ht="20.25" customHeight="1" spans="1:7">
      <c r="A5" s="177" t="s">
        <v>94</v>
      </c>
      <c r="B5" s="281" t="s">
        <v>95</v>
      </c>
      <c r="C5" s="88"/>
      <c r="D5" s="88" t="s">
        <v>79</v>
      </c>
      <c r="E5" s="88" t="s">
        <v>195</v>
      </c>
      <c r="F5" s="88" t="s">
        <v>196</v>
      </c>
      <c r="G5" s="282"/>
    </row>
    <row r="6" ht="13.5" customHeight="1" spans="1:7">
      <c r="A6" s="188">
        <v>1</v>
      </c>
      <c r="B6" s="188">
        <v>2</v>
      </c>
      <c r="C6" s="283">
        <v>3</v>
      </c>
      <c r="D6" s="283">
        <v>4</v>
      </c>
      <c r="E6" s="283">
        <v>5</v>
      </c>
      <c r="F6" s="283">
        <v>6</v>
      </c>
      <c r="G6" s="188">
        <v>7</v>
      </c>
    </row>
    <row r="7" s="140" customFormat="1" ht="26.4" customHeight="1" spans="1:7">
      <c r="A7" s="284" t="s">
        <v>104</v>
      </c>
      <c r="B7" s="284" t="s">
        <v>105</v>
      </c>
      <c r="C7" s="285">
        <v>518540.68</v>
      </c>
      <c r="D7" s="285">
        <v>509800</v>
      </c>
      <c r="E7" s="285">
        <v>490800</v>
      </c>
      <c r="F7" s="285">
        <v>19000</v>
      </c>
      <c r="G7" s="285">
        <v>8740.68</v>
      </c>
    </row>
    <row r="8" s="140" customFormat="1" ht="26.4" customHeight="1" outlineLevel="1" spans="1:7">
      <c r="A8" s="286" t="s">
        <v>106</v>
      </c>
      <c r="B8" s="286" t="s">
        <v>107</v>
      </c>
      <c r="C8" s="285">
        <v>509800</v>
      </c>
      <c r="D8" s="285">
        <v>509800</v>
      </c>
      <c r="E8" s="285">
        <v>490800</v>
      </c>
      <c r="F8" s="285">
        <v>19000</v>
      </c>
      <c r="G8" s="285"/>
    </row>
    <row r="9" s="140" customFormat="1" ht="26.4" customHeight="1" outlineLevel="2" spans="1:7">
      <c r="A9" s="287" t="s">
        <v>108</v>
      </c>
      <c r="B9" s="287" t="s">
        <v>109</v>
      </c>
      <c r="C9" s="285">
        <v>271000</v>
      </c>
      <c r="D9" s="285">
        <v>271000</v>
      </c>
      <c r="E9" s="285">
        <v>252000</v>
      </c>
      <c r="F9" s="285">
        <v>19000</v>
      </c>
      <c r="G9" s="285"/>
    </row>
    <row r="10" s="140" customFormat="1" ht="26.4" customHeight="1" outlineLevel="2" spans="1:7">
      <c r="A10" s="287" t="s">
        <v>110</v>
      </c>
      <c r="B10" s="287" t="s">
        <v>111</v>
      </c>
      <c r="C10" s="285">
        <v>238800</v>
      </c>
      <c r="D10" s="285">
        <v>238800</v>
      </c>
      <c r="E10" s="285">
        <v>238800</v>
      </c>
      <c r="F10" s="285"/>
      <c r="G10" s="285"/>
    </row>
    <row r="11" s="140" customFormat="1" ht="26.4" customHeight="1" outlineLevel="1" spans="1:7">
      <c r="A11" s="286" t="s">
        <v>112</v>
      </c>
      <c r="B11" s="286" t="s">
        <v>113</v>
      </c>
      <c r="C11" s="285">
        <v>8740.68</v>
      </c>
      <c r="D11" s="285"/>
      <c r="E11" s="285"/>
      <c r="F11" s="285"/>
      <c r="G11" s="285">
        <v>8740.68</v>
      </c>
    </row>
    <row r="12" s="140" customFormat="1" ht="26.4" customHeight="1" outlineLevel="2" spans="1:7">
      <c r="A12" s="287" t="s">
        <v>114</v>
      </c>
      <c r="B12" s="287" t="s">
        <v>115</v>
      </c>
      <c r="C12" s="285">
        <v>8740.68</v>
      </c>
      <c r="D12" s="285"/>
      <c r="E12" s="285"/>
      <c r="F12" s="285"/>
      <c r="G12" s="285">
        <v>8740.68</v>
      </c>
    </row>
    <row r="13" s="140" customFormat="1" ht="26.4" customHeight="1" spans="1:7">
      <c r="A13" s="284" t="s">
        <v>116</v>
      </c>
      <c r="B13" s="284" t="s">
        <v>117</v>
      </c>
      <c r="C13" s="285">
        <v>238680</v>
      </c>
      <c r="D13" s="285">
        <v>238680</v>
      </c>
      <c r="E13" s="285">
        <v>238680</v>
      </c>
      <c r="F13" s="285"/>
      <c r="G13" s="285"/>
    </row>
    <row r="14" s="140" customFormat="1" ht="26.4" customHeight="1" outlineLevel="1" spans="1:7">
      <c r="A14" s="286" t="s">
        <v>118</v>
      </c>
      <c r="B14" s="286" t="s">
        <v>119</v>
      </c>
      <c r="C14" s="285">
        <v>238680</v>
      </c>
      <c r="D14" s="285">
        <v>238680</v>
      </c>
      <c r="E14" s="285">
        <v>238680</v>
      </c>
      <c r="F14" s="285"/>
      <c r="G14" s="285"/>
    </row>
    <row r="15" s="140" customFormat="1" ht="26.4" customHeight="1" outlineLevel="2" spans="1:7">
      <c r="A15" s="287" t="s">
        <v>120</v>
      </c>
      <c r="B15" s="287" t="s">
        <v>121</v>
      </c>
      <c r="C15" s="285">
        <v>124640</v>
      </c>
      <c r="D15" s="285">
        <v>124640</v>
      </c>
      <c r="E15" s="285">
        <v>124640</v>
      </c>
      <c r="F15" s="285"/>
      <c r="G15" s="285"/>
    </row>
    <row r="16" s="140" customFormat="1" ht="26.4" customHeight="1" outlineLevel="2" spans="1:7">
      <c r="A16" s="287" t="s">
        <v>122</v>
      </c>
      <c r="B16" s="287" t="s">
        <v>123</v>
      </c>
      <c r="C16" s="285">
        <v>111040</v>
      </c>
      <c r="D16" s="285">
        <v>111040</v>
      </c>
      <c r="E16" s="285">
        <v>111040</v>
      </c>
      <c r="F16" s="285"/>
      <c r="G16" s="285"/>
    </row>
    <row r="17" s="140" customFormat="1" ht="26.4" customHeight="1" outlineLevel="2" spans="1:7">
      <c r="A17" s="287" t="s">
        <v>124</v>
      </c>
      <c r="B17" s="287" t="s">
        <v>125</v>
      </c>
      <c r="C17" s="285">
        <v>3000</v>
      </c>
      <c r="D17" s="285">
        <v>3000</v>
      </c>
      <c r="E17" s="285">
        <v>3000</v>
      </c>
      <c r="F17" s="285"/>
      <c r="G17" s="285"/>
    </row>
    <row r="18" s="140" customFormat="1" ht="26.4" customHeight="1" spans="1:7">
      <c r="A18" s="284" t="s">
        <v>126</v>
      </c>
      <c r="B18" s="284" t="s">
        <v>127</v>
      </c>
      <c r="C18" s="285">
        <v>34300000</v>
      </c>
      <c r="D18" s="285"/>
      <c r="E18" s="285"/>
      <c r="F18" s="285"/>
      <c r="G18" s="285">
        <v>34300000</v>
      </c>
    </row>
    <row r="19" s="140" customFormat="1" ht="26.4" customHeight="1" outlineLevel="1" spans="1:7">
      <c r="A19" s="286" t="s">
        <v>128</v>
      </c>
      <c r="B19" s="286" t="s">
        <v>129</v>
      </c>
      <c r="C19" s="285">
        <v>34300000</v>
      </c>
      <c r="D19" s="285"/>
      <c r="E19" s="285"/>
      <c r="F19" s="285"/>
      <c r="G19" s="285">
        <v>34300000</v>
      </c>
    </row>
    <row r="20" s="140" customFormat="1" ht="26.4" customHeight="1" outlineLevel="2" spans="1:7">
      <c r="A20" s="287" t="s">
        <v>130</v>
      </c>
      <c r="B20" s="287" t="s">
        <v>129</v>
      </c>
      <c r="C20" s="285">
        <v>34300000</v>
      </c>
      <c r="D20" s="285"/>
      <c r="E20" s="285"/>
      <c r="F20" s="285"/>
      <c r="G20" s="285">
        <v>34300000</v>
      </c>
    </row>
    <row r="21" s="140" customFormat="1" ht="26.4" customHeight="1" spans="1:7">
      <c r="A21" s="284" t="s">
        <v>131</v>
      </c>
      <c r="B21" s="284" t="s">
        <v>132</v>
      </c>
      <c r="C21" s="285">
        <v>362995338.88</v>
      </c>
      <c r="D21" s="285">
        <v>2110347</v>
      </c>
      <c r="E21" s="285">
        <v>1862167</v>
      </c>
      <c r="F21" s="285">
        <v>248180</v>
      </c>
      <c r="G21" s="285">
        <v>360884991.88</v>
      </c>
    </row>
    <row r="22" s="140" customFormat="1" ht="26.4" customHeight="1" outlineLevel="1" spans="1:7">
      <c r="A22" s="286" t="s">
        <v>133</v>
      </c>
      <c r="B22" s="286" t="s">
        <v>134</v>
      </c>
      <c r="C22" s="285">
        <v>362995338.88</v>
      </c>
      <c r="D22" s="285">
        <v>2110347</v>
      </c>
      <c r="E22" s="285">
        <v>1862167</v>
      </c>
      <c r="F22" s="285">
        <v>248180</v>
      </c>
      <c r="G22" s="285">
        <v>360884991.88</v>
      </c>
    </row>
    <row r="23" s="140" customFormat="1" ht="26.4" customHeight="1" outlineLevel="2" spans="1:7">
      <c r="A23" s="287" t="s">
        <v>135</v>
      </c>
      <c r="B23" s="287" t="s">
        <v>136</v>
      </c>
      <c r="C23" s="285">
        <v>2110347</v>
      </c>
      <c r="D23" s="285">
        <v>2110347</v>
      </c>
      <c r="E23" s="285">
        <v>1862167</v>
      </c>
      <c r="F23" s="285">
        <v>248180</v>
      </c>
      <c r="G23" s="285"/>
    </row>
    <row r="24" s="140" customFormat="1" ht="26.4" customHeight="1" outlineLevel="2" spans="1:7">
      <c r="A24" s="287" t="s">
        <v>137</v>
      </c>
      <c r="B24" s="287" t="s">
        <v>138</v>
      </c>
      <c r="C24" s="285">
        <v>18333959.32</v>
      </c>
      <c r="D24" s="285"/>
      <c r="E24" s="285"/>
      <c r="F24" s="285"/>
      <c r="G24" s="285">
        <v>18333959.32</v>
      </c>
    </row>
    <row r="25" s="140" customFormat="1" ht="26.4" customHeight="1" outlineLevel="2" spans="1:7">
      <c r="A25" s="287" t="s">
        <v>139</v>
      </c>
      <c r="B25" s="287" t="s">
        <v>140</v>
      </c>
      <c r="C25" s="285">
        <v>336400000</v>
      </c>
      <c r="D25" s="285"/>
      <c r="E25" s="285"/>
      <c r="F25" s="285"/>
      <c r="G25" s="285">
        <v>336400000</v>
      </c>
    </row>
    <row r="26" s="140" customFormat="1" ht="26.4" customHeight="1" outlineLevel="2" spans="1:7">
      <c r="A26" s="287" t="s">
        <v>141</v>
      </c>
      <c r="B26" s="287" t="s">
        <v>142</v>
      </c>
      <c r="C26" s="285">
        <v>6151032.56</v>
      </c>
      <c r="D26" s="285"/>
      <c r="E26" s="285"/>
      <c r="F26" s="285"/>
      <c r="G26" s="285">
        <v>6151032.56</v>
      </c>
    </row>
    <row r="27" s="140" customFormat="1" ht="26.4" customHeight="1" spans="1:7">
      <c r="A27" s="284" t="s">
        <v>143</v>
      </c>
      <c r="B27" s="284" t="s">
        <v>144</v>
      </c>
      <c r="C27" s="285">
        <v>30000000</v>
      </c>
      <c r="D27" s="285"/>
      <c r="E27" s="285"/>
      <c r="F27" s="285"/>
      <c r="G27" s="285">
        <v>30000000</v>
      </c>
    </row>
    <row r="28" s="140" customFormat="1" ht="26.4" customHeight="1" outlineLevel="1" spans="1:7">
      <c r="A28" s="286" t="s">
        <v>145</v>
      </c>
      <c r="B28" s="286" t="s">
        <v>146</v>
      </c>
      <c r="C28" s="285">
        <v>30000000</v>
      </c>
      <c r="D28" s="285"/>
      <c r="E28" s="285"/>
      <c r="F28" s="285"/>
      <c r="G28" s="285">
        <v>30000000</v>
      </c>
    </row>
    <row r="29" s="140" customFormat="1" ht="26.4" customHeight="1" outlineLevel="2" spans="1:7">
      <c r="A29" s="287" t="s">
        <v>147</v>
      </c>
      <c r="B29" s="287" t="s">
        <v>148</v>
      </c>
      <c r="C29" s="285">
        <v>30000000</v>
      </c>
      <c r="D29" s="285"/>
      <c r="E29" s="285"/>
      <c r="F29" s="285"/>
      <c r="G29" s="285">
        <v>30000000</v>
      </c>
    </row>
    <row r="30" s="140" customFormat="1" ht="26.4" customHeight="1" spans="1:7">
      <c r="A30" s="284" t="s">
        <v>149</v>
      </c>
      <c r="B30" s="284" t="s">
        <v>150</v>
      </c>
      <c r="C30" s="285">
        <v>219780</v>
      </c>
      <c r="D30" s="285">
        <v>219780</v>
      </c>
      <c r="E30" s="285">
        <v>219780</v>
      </c>
      <c r="F30" s="285"/>
      <c r="G30" s="285"/>
    </row>
    <row r="31" s="140" customFormat="1" ht="26.4" customHeight="1" outlineLevel="1" spans="1:7">
      <c r="A31" s="286" t="s">
        <v>151</v>
      </c>
      <c r="B31" s="286" t="s">
        <v>152</v>
      </c>
      <c r="C31" s="285">
        <v>219780</v>
      </c>
      <c r="D31" s="285">
        <v>219780</v>
      </c>
      <c r="E31" s="285">
        <v>219780</v>
      </c>
      <c r="F31" s="285"/>
      <c r="G31" s="285"/>
    </row>
    <row r="32" s="140" customFormat="1" ht="26.4" customHeight="1" outlineLevel="2" spans="1:7">
      <c r="A32" s="287" t="s">
        <v>153</v>
      </c>
      <c r="B32" s="287" t="s">
        <v>154</v>
      </c>
      <c r="C32" s="285">
        <v>219780</v>
      </c>
      <c r="D32" s="285">
        <v>219780</v>
      </c>
      <c r="E32" s="285">
        <v>219780</v>
      </c>
      <c r="F32" s="285"/>
      <c r="G32" s="285"/>
    </row>
    <row r="33" s="140" customFormat="1" ht="24.9" customHeight="1" spans="1:7">
      <c r="A33" s="248" t="s">
        <v>155</v>
      </c>
      <c r="B33" s="248"/>
      <c r="C33" s="285">
        <v>428272339.56</v>
      </c>
      <c r="D33" s="285">
        <v>3078607</v>
      </c>
      <c r="E33" s="285">
        <v>2811427</v>
      </c>
      <c r="F33" s="285">
        <v>267180</v>
      </c>
      <c r="G33" s="285">
        <v>425193732.56</v>
      </c>
    </row>
  </sheetData>
  <mergeCells count="7">
    <mergeCell ref="A2:G2"/>
    <mergeCell ref="A3:E3"/>
    <mergeCell ref="A4:B4"/>
    <mergeCell ref="D4:F4"/>
    <mergeCell ref="A33:B33"/>
    <mergeCell ref="C4:C5"/>
    <mergeCell ref="G4:G5"/>
  </mergeCells>
  <printOptions horizontalCentered="1"/>
  <pageMargins left="0.393055555555556" right="0.393055555555556" top="0.511805555555556" bottom="0.511805555555556" header="0.314583333333333" footer="0.314583333333333"/>
  <pageSetup paperSize="9" scale="79" orientation="landscape" horizontalDpi="600" verticalDpi="600"/>
  <headerFooter>
    <oddFooter>&amp;C&amp;"-"&amp;16- &amp;P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1"/>
  <sheetViews>
    <sheetView zoomScaleSheetLayoutView="60" workbookViewId="0">
      <selection activeCell="D24" sqref="D24"/>
    </sheetView>
  </sheetViews>
  <sheetFormatPr defaultColWidth="8.88571428571429" defaultRowHeight="14.25" outlineLevelCol="5"/>
  <cols>
    <col min="1" max="2" width="27.4285714285714" style="263" customWidth="1"/>
    <col min="3" max="3" width="17.2857142857143" style="264" customWidth="1"/>
    <col min="4" max="5" width="26.2857142857143" style="265" customWidth="1"/>
    <col min="6" max="6" width="24.8571428571429" style="265" customWidth="1"/>
    <col min="7" max="7" width="9.13333333333333" style="77" customWidth="1"/>
    <col min="8" max="16384" width="9.13333333333333" style="77"/>
  </cols>
  <sheetData>
    <row r="1" ht="12" customHeight="1" spans="1:5">
      <c r="A1" s="266" t="s">
        <v>197</v>
      </c>
      <c r="B1" s="267"/>
      <c r="C1" s="126"/>
      <c r="D1" s="77"/>
      <c r="E1" s="77"/>
    </row>
    <row r="2" ht="25.5" customHeight="1" spans="1:6">
      <c r="A2" s="268" t="s">
        <v>7</v>
      </c>
      <c r="B2" s="268"/>
      <c r="C2" s="268"/>
      <c r="D2" s="268"/>
      <c r="E2" s="268"/>
      <c r="F2" s="268"/>
    </row>
    <row r="3" ht="15.75" customHeight="1" spans="1:6">
      <c r="A3" s="173" t="s">
        <v>22</v>
      </c>
      <c r="B3" s="267"/>
      <c r="C3" s="126"/>
      <c r="D3" s="77"/>
      <c r="E3" s="77"/>
      <c r="F3" s="269" t="s">
        <v>198</v>
      </c>
    </row>
    <row r="4" s="262" customFormat="1" ht="19.5" customHeight="1" spans="1:6">
      <c r="A4" s="270" t="s">
        <v>199</v>
      </c>
      <c r="B4" s="85" t="s">
        <v>200</v>
      </c>
      <c r="C4" s="86" t="s">
        <v>201</v>
      </c>
      <c r="D4" s="87"/>
      <c r="E4" s="175"/>
      <c r="F4" s="85" t="s">
        <v>202</v>
      </c>
    </row>
    <row r="5" s="262" customFormat="1" ht="19.5" customHeight="1" spans="1:6">
      <c r="A5" s="105"/>
      <c r="B5" s="89"/>
      <c r="C5" s="106" t="s">
        <v>79</v>
      </c>
      <c r="D5" s="106" t="s">
        <v>203</v>
      </c>
      <c r="E5" s="106" t="s">
        <v>204</v>
      </c>
      <c r="F5" s="89"/>
    </row>
    <row r="6" s="262" customFormat="1" ht="18.75" customHeight="1" spans="1:6">
      <c r="A6" s="271">
        <v>1</v>
      </c>
      <c r="B6" s="271">
        <v>2</v>
      </c>
      <c r="C6" s="272">
        <v>3</v>
      </c>
      <c r="D6" s="271">
        <v>4</v>
      </c>
      <c r="E6" s="271">
        <v>5</v>
      </c>
      <c r="F6" s="271">
        <v>6</v>
      </c>
    </row>
    <row r="7" ht="18.75" customHeight="1" spans="1:6">
      <c r="A7" s="273">
        <v>6800</v>
      </c>
      <c r="B7" s="273"/>
      <c r="C7" s="274"/>
      <c r="D7" s="273">
        <v>0</v>
      </c>
      <c r="E7" s="273"/>
      <c r="F7" s="273">
        <v>6800</v>
      </c>
    </row>
    <row r="11" spans="6:6">
      <c r="F11" s="275"/>
    </row>
  </sheetData>
  <mergeCells count="6">
    <mergeCell ref="A2:F2"/>
    <mergeCell ref="A3:D3"/>
    <mergeCell ref="C4:E4"/>
    <mergeCell ref="A4:A5"/>
    <mergeCell ref="B4:B5"/>
    <mergeCell ref="F4:F5"/>
  </mergeCells>
  <printOptions horizontalCentered="1"/>
  <pageMargins left="0.393055555555556" right="0.393055555555556" top="0.511805555555556" bottom="0.511805555555556" header="0.314583333333333" footer="0.314583333333333"/>
  <pageSetup paperSize="9" scale="99" orientation="landscape" horizontalDpi="600" verticalDpi="600"/>
  <headerFooter>
    <oddFooter>&amp;C&amp;"-"&amp;16- &amp;P -</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31"/>
  <sheetViews>
    <sheetView zoomScaleSheetLayoutView="60" workbookViewId="0">
      <selection activeCell="A3" sqref="A3:J3"/>
    </sheetView>
  </sheetViews>
  <sheetFormatPr defaultColWidth="8.88571428571429" defaultRowHeight="14.25" customHeight="1"/>
  <cols>
    <col min="1" max="1" width="19.2857142857143" style="77" customWidth="1"/>
    <col min="2" max="2" width="18.5714285714286" style="167" customWidth="1"/>
    <col min="3" max="4" width="14.847619047619" style="167" customWidth="1"/>
    <col min="5" max="5" width="15.1333333333333" style="167"/>
    <col min="6" max="6" width="24.7142857142857" style="167" customWidth="1"/>
    <col min="7" max="7" width="14.2857142857143" style="167" customWidth="1"/>
    <col min="8" max="8" width="23.2857142857143" style="167" customWidth="1"/>
    <col min="9" max="9" width="19.2857142857143" style="126" customWidth="1"/>
    <col min="10" max="10" width="18.2857142857143" style="126" customWidth="1"/>
    <col min="11" max="11" width="17.4285714285714" style="126" customWidth="1"/>
    <col min="12" max="12" width="12.1333333333333" style="126" customWidth="1"/>
    <col min="13" max="13" width="16" style="126" customWidth="1"/>
    <col min="14" max="14" width="15.2857142857143" style="126" customWidth="1"/>
    <col min="15" max="15" width="17.1428571428571" style="126" customWidth="1"/>
    <col min="16" max="24" width="12.1333333333333" style="126" customWidth="1"/>
    <col min="25" max="25" width="9.13333333333333" style="77" customWidth="1"/>
    <col min="26" max="16384" width="9.13333333333333" style="77"/>
  </cols>
  <sheetData>
    <row r="1" ht="12" customHeight="1" spans="1:1">
      <c r="A1" s="253" t="s">
        <v>205</v>
      </c>
    </row>
    <row r="2" ht="39" customHeight="1" spans="1:24">
      <c r="A2" s="254" t="s">
        <v>8</v>
      </c>
      <c r="B2" s="254"/>
      <c r="C2" s="254"/>
      <c r="D2" s="254"/>
      <c r="E2" s="254"/>
      <c r="F2" s="254"/>
      <c r="G2" s="254"/>
      <c r="H2" s="254"/>
      <c r="I2" s="254"/>
      <c r="J2" s="254"/>
      <c r="K2" s="254"/>
      <c r="L2" s="254"/>
      <c r="M2" s="254"/>
      <c r="N2" s="254"/>
      <c r="O2" s="254"/>
      <c r="P2" s="254"/>
      <c r="Q2" s="254"/>
      <c r="R2" s="254"/>
      <c r="S2" s="254"/>
      <c r="T2" s="254"/>
      <c r="U2" s="254"/>
      <c r="V2" s="254"/>
      <c r="W2" s="254"/>
      <c r="X2" s="254"/>
    </row>
    <row r="3" ht="18" customHeight="1" spans="1:24">
      <c r="A3" s="255" t="s">
        <v>22</v>
      </c>
      <c r="B3" s="255"/>
      <c r="C3" s="255"/>
      <c r="D3" s="255"/>
      <c r="E3" s="255"/>
      <c r="F3" s="255"/>
      <c r="G3" s="255"/>
      <c r="H3" s="255"/>
      <c r="I3" s="255"/>
      <c r="J3" s="255"/>
      <c r="K3" s="77"/>
      <c r="L3" s="77"/>
      <c r="M3" s="77"/>
      <c r="N3" s="77"/>
      <c r="O3" s="77"/>
      <c r="P3" s="77"/>
      <c r="Q3" s="77"/>
      <c r="X3" s="261" t="s">
        <v>23</v>
      </c>
    </row>
    <row r="4" ht="13.5" spans="1:24">
      <c r="A4" s="201" t="s">
        <v>206</v>
      </c>
      <c r="B4" s="201" t="s">
        <v>207</v>
      </c>
      <c r="C4" s="201" t="s">
        <v>208</v>
      </c>
      <c r="D4" s="201" t="s">
        <v>209</v>
      </c>
      <c r="E4" s="201" t="s">
        <v>210</v>
      </c>
      <c r="F4" s="201" t="s">
        <v>211</v>
      </c>
      <c r="G4" s="201" t="s">
        <v>212</v>
      </c>
      <c r="H4" s="201" t="s">
        <v>213</v>
      </c>
      <c r="I4" s="112" t="s">
        <v>214</v>
      </c>
      <c r="J4" s="112"/>
      <c r="K4" s="112"/>
      <c r="L4" s="112"/>
      <c r="M4" s="112"/>
      <c r="N4" s="112"/>
      <c r="O4" s="112"/>
      <c r="P4" s="112"/>
      <c r="Q4" s="112"/>
      <c r="R4" s="112"/>
      <c r="S4" s="112"/>
      <c r="T4" s="112"/>
      <c r="U4" s="112"/>
      <c r="V4" s="112"/>
      <c r="W4" s="112"/>
      <c r="X4" s="112"/>
    </row>
    <row r="5" ht="13.5" spans="1:24">
      <c r="A5" s="201"/>
      <c r="B5" s="201"/>
      <c r="C5" s="201"/>
      <c r="D5" s="201"/>
      <c r="E5" s="201"/>
      <c r="F5" s="201"/>
      <c r="G5" s="201"/>
      <c r="H5" s="201"/>
      <c r="I5" s="112" t="s">
        <v>215</v>
      </c>
      <c r="J5" s="112" t="s">
        <v>216</v>
      </c>
      <c r="K5" s="112"/>
      <c r="L5" s="112"/>
      <c r="M5" s="112"/>
      <c r="N5" s="112"/>
      <c r="O5" s="88" t="s">
        <v>217</v>
      </c>
      <c r="P5" s="88"/>
      <c r="Q5" s="88"/>
      <c r="R5" s="112" t="s">
        <v>83</v>
      </c>
      <c r="S5" s="112" t="s">
        <v>84</v>
      </c>
      <c r="T5" s="112"/>
      <c r="U5" s="112"/>
      <c r="V5" s="112"/>
      <c r="W5" s="112"/>
      <c r="X5" s="112"/>
    </row>
    <row r="6" ht="13.5" customHeight="1" spans="1:24">
      <c r="A6" s="201"/>
      <c r="B6" s="201"/>
      <c r="C6" s="201"/>
      <c r="D6" s="201"/>
      <c r="E6" s="201"/>
      <c r="F6" s="201"/>
      <c r="G6" s="201"/>
      <c r="H6" s="201"/>
      <c r="I6" s="112"/>
      <c r="J6" s="113" t="s">
        <v>218</v>
      </c>
      <c r="K6" s="112" t="s">
        <v>219</v>
      </c>
      <c r="L6" s="112" t="s">
        <v>220</v>
      </c>
      <c r="M6" s="112" t="s">
        <v>221</v>
      </c>
      <c r="N6" s="112" t="s">
        <v>222</v>
      </c>
      <c r="O6" s="257" t="s">
        <v>80</v>
      </c>
      <c r="P6" s="257" t="s">
        <v>81</v>
      </c>
      <c r="Q6" s="257" t="s">
        <v>82</v>
      </c>
      <c r="R6" s="112"/>
      <c r="S6" s="112" t="s">
        <v>79</v>
      </c>
      <c r="T6" s="112" t="s">
        <v>86</v>
      </c>
      <c r="U6" s="112" t="s">
        <v>87</v>
      </c>
      <c r="V6" s="112" t="s">
        <v>88</v>
      </c>
      <c r="W6" s="112" t="s">
        <v>89</v>
      </c>
      <c r="X6" s="112" t="s">
        <v>90</v>
      </c>
    </row>
    <row r="7" ht="12.75" spans="1:24">
      <c r="A7" s="201"/>
      <c r="B7" s="201"/>
      <c r="C7" s="201"/>
      <c r="D7" s="201"/>
      <c r="E7" s="201"/>
      <c r="F7" s="201"/>
      <c r="G7" s="201"/>
      <c r="H7" s="201"/>
      <c r="I7" s="112"/>
      <c r="J7" s="116"/>
      <c r="K7" s="112"/>
      <c r="L7" s="112"/>
      <c r="M7" s="112"/>
      <c r="N7" s="112"/>
      <c r="O7" s="258"/>
      <c r="P7" s="258"/>
      <c r="Q7" s="258"/>
      <c r="R7" s="112"/>
      <c r="S7" s="112"/>
      <c r="T7" s="112"/>
      <c r="U7" s="112"/>
      <c r="V7" s="112"/>
      <c r="W7" s="112"/>
      <c r="X7" s="112"/>
    </row>
    <row r="8" ht="13.5" customHeight="1" spans="1:24">
      <c r="A8" s="256">
        <v>1</v>
      </c>
      <c r="B8" s="256">
        <v>2</v>
      </c>
      <c r="C8" s="256">
        <v>3</v>
      </c>
      <c r="D8" s="256">
        <v>4</v>
      </c>
      <c r="E8" s="256">
        <v>5</v>
      </c>
      <c r="F8" s="256">
        <v>6</v>
      </c>
      <c r="G8" s="256">
        <v>7</v>
      </c>
      <c r="H8" s="256">
        <v>8</v>
      </c>
      <c r="I8" s="256">
        <v>9</v>
      </c>
      <c r="J8" s="256">
        <v>10</v>
      </c>
      <c r="K8" s="256">
        <v>11</v>
      </c>
      <c r="L8" s="256">
        <v>12</v>
      </c>
      <c r="M8" s="256">
        <v>13</v>
      </c>
      <c r="N8" s="256">
        <v>14</v>
      </c>
      <c r="O8" s="256">
        <v>15</v>
      </c>
      <c r="P8" s="256">
        <v>16</v>
      </c>
      <c r="Q8" s="256">
        <v>17</v>
      </c>
      <c r="R8" s="256">
        <v>18</v>
      </c>
      <c r="S8" s="256">
        <v>19</v>
      </c>
      <c r="T8" s="256">
        <v>20</v>
      </c>
      <c r="U8" s="256">
        <v>21</v>
      </c>
      <c r="V8" s="256">
        <v>22</v>
      </c>
      <c r="W8" s="256">
        <v>23</v>
      </c>
      <c r="X8" s="256">
        <v>24</v>
      </c>
    </row>
    <row r="9" s="140" customFormat="1" ht="25.5" customHeight="1" spans="1:26">
      <c r="A9" s="21" t="s">
        <v>92</v>
      </c>
      <c r="B9" s="21" t="s">
        <v>223</v>
      </c>
      <c r="C9" s="21" t="s">
        <v>224</v>
      </c>
      <c r="D9" s="21" t="s">
        <v>225</v>
      </c>
      <c r="E9" s="21" t="s">
        <v>135</v>
      </c>
      <c r="F9" s="21" t="s">
        <v>136</v>
      </c>
      <c r="G9" s="21" t="s">
        <v>226</v>
      </c>
      <c r="H9" s="21" t="s">
        <v>227</v>
      </c>
      <c r="I9" s="259">
        <v>544980</v>
      </c>
      <c r="J9" s="259">
        <v>544980</v>
      </c>
      <c r="K9" s="259"/>
      <c r="L9" s="259"/>
      <c r="M9" s="259">
        <v>544980</v>
      </c>
      <c r="N9" s="259"/>
      <c r="O9" s="259">
        <v>544980</v>
      </c>
      <c r="P9" s="259"/>
      <c r="Q9" s="259"/>
      <c r="R9" s="259"/>
      <c r="S9" s="259"/>
      <c r="T9" s="259"/>
      <c r="U9" s="259"/>
      <c r="V9" s="259"/>
      <c r="W9" s="259"/>
      <c r="X9" s="259"/>
      <c r="Y9" s="259"/>
      <c r="Z9" s="259"/>
    </row>
    <row r="10" s="140" customFormat="1" ht="25.5" customHeight="1" spans="1:26">
      <c r="A10" s="21" t="s">
        <v>92</v>
      </c>
      <c r="B10" s="21" t="s">
        <v>223</v>
      </c>
      <c r="C10" s="21" t="s">
        <v>224</v>
      </c>
      <c r="D10" s="21" t="s">
        <v>225</v>
      </c>
      <c r="E10" s="21" t="s">
        <v>135</v>
      </c>
      <c r="F10" s="21" t="s">
        <v>136</v>
      </c>
      <c r="G10" s="21" t="s">
        <v>228</v>
      </c>
      <c r="H10" s="21" t="s">
        <v>229</v>
      </c>
      <c r="I10" s="259">
        <v>770652</v>
      </c>
      <c r="J10" s="259">
        <v>770652</v>
      </c>
      <c r="K10" s="259"/>
      <c r="L10" s="260"/>
      <c r="M10" s="259">
        <v>770652</v>
      </c>
      <c r="N10" s="260"/>
      <c r="O10" s="259">
        <v>770652</v>
      </c>
      <c r="P10" s="260"/>
      <c r="Q10" s="260"/>
      <c r="R10" s="260"/>
      <c r="S10" s="260"/>
      <c r="T10" s="259"/>
      <c r="U10" s="259"/>
      <c r="V10" s="259"/>
      <c r="W10" s="259"/>
      <c r="X10" s="259"/>
      <c r="Y10" s="259"/>
      <c r="Z10" s="259"/>
    </row>
    <row r="11" s="140" customFormat="1" ht="25.5" customHeight="1" spans="1:26">
      <c r="A11" s="21" t="s">
        <v>92</v>
      </c>
      <c r="B11" s="21" t="s">
        <v>223</v>
      </c>
      <c r="C11" s="21" t="s">
        <v>224</v>
      </c>
      <c r="D11" s="21" t="s">
        <v>225</v>
      </c>
      <c r="E11" s="21" t="s">
        <v>135</v>
      </c>
      <c r="F11" s="21" t="s">
        <v>136</v>
      </c>
      <c r="G11" s="21" t="s">
        <v>230</v>
      </c>
      <c r="H11" s="21" t="s">
        <v>231</v>
      </c>
      <c r="I11" s="259">
        <v>45415</v>
      </c>
      <c r="J11" s="259">
        <v>45415</v>
      </c>
      <c r="K11" s="259"/>
      <c r="L11" s="260"/>
      <c r="M11" s="259">
        <v>45415</v>
      </c>
      <c r="N11" s="260"/>
      <c r="O11" s="259">
        <v>45415</v>
      </c>
      <c r="P11" s="260"/>
      <c r="Q11" s="260"/>
      <c r="R11" s="260"/>
      <c r="S11" s="260"/>
      <c r="T11" s="259"/>
      <c r="U11" s="259"/>
      <c r="V11" s="259"/>
      <c r="W11" s="259"/>
      <c r="X11" s="259"/>
      <c r="Y11" s="259"/>
      <c r="Z11" s="259"/>
    </row>
    <row r="12" s="140" customFormat="1" ht="25.5" customHeight="1" spans="1:26">
      <c r="A12" s="21" t="s">
        <v>92</v>
      </c>
      <c r="B12" s="21" t="s">
        <v>223</v>
      </c>
      <c r="C12" s="21" t="s">
        <v>232</v>
      </c>
      <c r="D12" s="21" t="s">
        <v>233</v>
      </c>
      <c r="E12" s="21" t="s">
        <v>110</v>
      </c>
      <c r="F12" s="21" t="s">
        <v>111</v>
      </c>
      <c r="G12" s="21" t="s">
        <v>234</v>
      </c>
      <c r="H12" s="21" t="s">
        <v>235</v>
      </c>
      <c r="I12" s="259">
        <v>238800</v>
      </c>
      <c r="J12" s="259">
        <v>238800</v>
      </c>
      <c r="K12" s="259"/>
      <c r="L12" s="260"/>
      <c r="M12" s="259">
        <v>238800</v>
      </c>
      <c r="N12" s="260"/>
      <c r="O12" s="259">
        <v>238800</v>
      </c>
      <c r="P12" s="260"/>
      <c r="Q12" s="260"/>
      <c r="R12" s="260"/>
      <c r="S12" s="260"/>
      <c r="T12" s="259"/>
      <c r="U12" s="259"/>
      <c r="V12" s="259"/>
      <c r="W12" s="259"/>
      <c r="X12" s="259"/>
      <c r="Y12" s="259"/>
      <c r="Z12" s="259"/>
    </row>
    <row r="13" s="140" customFormat="1" ht="25.5" customHeight="1" spans="1:26">
      <c r="A13" s="21" t="s">
        <v>92</v>
      </c>
      <c r="B13" s="21" t="s">
        <v>223</v>
      </c>
      <c r="C13" s="21" t="s">
        <v>232</v>
      </c>
      <c r="D13" s="21" t="s">
        <v>233</v>
      </c>
      <c r="E13" s="21" t="s">
        <v>120</v>
      </c>
      <c r="F13" s="21" t="s">
        <v>121</v>
      </c>
      <c r="G13" s="21" t="s">
        <v>236</v>
      </c>
      <c r="H13" s="21" t="s">
        <v>237</v>
      </c>
      <c r="I13" s="259">
        <v>124640</v>
      </c>
      <c r="J13" s="259">
        <v>124640</v>
      </c>
      <c r="K13" s="259"/>
      <c r="L13" s="260"/>
      <c r="M13" s="259">
        <v>124640</v>
      </c>
      <c r="N13" s="260"/>
      <c r="O13" s="259">
        <v>124640</v>
      </c>
      <c r="P13" s="260"/>
      <c r="Q13" s="260"/>
      <c r="R13" s="260"/>
      <c r="S13" s="260"/>
      <c r="T13" s="259"/>
      <c r="U13" s="259"/>
      <c r="V13" s="259"/>
      <c r="W13" s="259"/>
      <c r="X13" s="259"/>
      <c r="Y13" s="259"/>
      <c r="Z13" s="259"/>
    </row>
    <row r="14" s="140" customFormat="1" ht="25.5" customHeight="1" spans="1:26">
      <c r="A14" s="21" t="s">
        <v>92</v>
      </c>
      <c r="B14" s="21" t="s">
        <v>223</v>
      </c>
      <c r="C14" s="21" t="s">
        <v>232</v>
      </c>
      <c r="D14" s="21" t="s">
        <v>233</v>
      </c>
      <c r="E14" s="21" t="s">
        <v>122</v>
      </c>
      <c r="F14" s="21" t="s">
        <v>123</v>
      </c>
      <c r="G14" s="21" t="s">
        <v>238</v>
      </c>
      <c r="H14" s="21" t="s">
        <v>239</v>
      </c>
      <c r="I14" s="259">
        <v>111040</v>
      </c>
      <c r="J14" s="259">
        <v>111040</v>
      </c>
      <c r="K14" s="259"/>
      <c r="L14" s="260"/>
      <c r="M14" s="259">
        <v>111040</v>
      </c>
      <c r="N14" s="260"/>
      <c r="O14" s="259">
        <v>111040</v>
      </c>
      <c r="P14" s="260"/>
      <c r="Q14" s="260"/>
      <c r="R14" s="260"/>
      <c r="S14" s="260"/>
      <c r="T14" s="259"/>
      <c r="U14" s="259"/>
      <c r="V14" s="259"/>
      <c r="W14" s="259"/>
      <c r="X14" s="259"/>
      <c r="Y14" s="259"/>
      <c r="Z14" s="259"/>
    </row>
    <row r="15" s="140" customFormat="1" ht="25.5" customHeight="1" spans="1:26">
      <c r="A15" s="21" t="s">
        <v>92</v>
      </c>
      <c r="B15" s="21" t="s">
        <v>223</v>
      </c>
      <c r="C15" s="21" t="s">
        <v>232</v>
      </c>
      <c r="D15" s="21" t="s">
        <v>233</v>
      </c>
      <c r="E15" s="21" t="s">
        <v>124</v>
      </c>
      <c r="F15" s="21" t="s">
        <v>125</v>
      </c>
      <c r="G15" s="21" t="s">
        <v>240</v>
      </c>
      <c r="H15" s="21" t="s">
        <v>241</v>
      </c>
      <c r="I15" s="259">
        <v>3000</v>
      </c>
      <c r="J15" s="259">
        <v>3000</v>
      </c>
      <c r="K15" s="259"/>
      <c r="L15" s="260"/>
      <c r="M15" s="259">
        <v>3000</v>
      </c>
      <c r="N15" s="260"/>
      <c r="O15" s="259">
        <v>3000</v>
      </c>
      <c r="P15" s="260"/>
      <c r="Q15" s="260"/>
      <c r="R15" s="260"/>
      <c r="S15" s="260"/>
      <c r="T15" s="259"/>
      <c r="U15" s="259"/>
      <c r="V15" s="259"/>
      <c r="W15" s="259"/>
      <c r="X15" s="259"/>
      <c r="Y15" s="259"/>
      <c r="Z15" s="259"/>
    </row>
    <row r="16" s="140" customFormat="1" ht="25.5" customHeight="1" spans="1:26">
      <c r="A16" s="21" t="s">
        <v>92</v>
      </c>
      <c r="B16" s="21" t="s">
        <v>223</v>
      </c>
      <c r="C16" s="21" t="s">
        <v>232</v>
      </c>
      <c r="D16" s="21" t="s">
        <v>233</v>
      </c>
      <c r="E16" s="21" t="s">
        <v>135</v>
      </c>
      <c r="F16" s="21" t="s">
        <v>136</v>
      </c>
      <c r="G16" s="21" t="s">
        <v>240</v>
      </c>
      <c r="H16" s="21" t="s">
        <v>241</v>
      </c>
      <c r="I16" s="259">
        <v>720</v>
      </c>
      <c r="J16" s="259">
        <v>720</v>
      </c>
      <c r="K16" s="259"/>
      <c r="L16" s="260"/>
      <c r="M16" s="259">
        <v>720</v>
      </c>
      <c r="N16" s="260"/>
      <c r="O16" s="259">
        <v>720</v>
      </c>
      <c r="P16" s="260"/>
      <c r="Q16" s="260"/>
      <c r="R16" s="260"/>
      <c r="S16" s="260"/>
      <c r="T16" s="259"/>
      <c r="U16" s="259"/>
      <c r="V16" s="259"/>
      <c r="W16" s="259"/>
      <c r="X16" s="259"/>
      <c r="Y16" s="259"/>
      <c r="Z16" s="259"/>
    </row>
    <row r="17" s="140" customFormat="1" ht="25.5" customHeight="1" spans="1:26">
      <c r="A17" s="21" t="s">
        <v>92</v>
      </c>
      <c r="B17" s="21" t="s">
        <v>223</v>
      </c>
      <c r="C17" s="21" t="s">
        <v>242</v>
      </c>
      <c r="D17" s="21" t="s">
        <v>154</v>
      </c>
      <c r="E17" s="21" t="s">
        <v>153</v>
      </c>
      <c r="F17" s="21" t="s">
        <v>154</v>
      </c>
      <c r="G17" s="21" t="s">
        <v>243</v>
      </c>
      <c r="H17" s="21" t="s">
        <v>154</v>
      </c>
      <c r="I17" s="259">
        <v>219780</v>
      </c>
      <c r="J17" s="259">
        <v>219780</v>
      </c>
      <c r="K17" s="259"/>
      <c r="L17" s="260"/>
      <c r="M17" s="259">
        <v>219780</v>
      </c>
      <c r="N17" s="260"/>
      <c r="O17" s="259">
        <v>219780</v>
      </c>
      <c r="P17" s="260"/>
      <c r="Q17" s="260"/>
      <c r="R17" s="260"/>
      <c r="S17" s="260"/>
      <c r="T17" s="259"/>
      <c r="U17" s="259"/>
      <c r="V17" s="259"/>
      <c r="W17" s="259"/>
      <c r="X17" s="259"/>
      <c r="Y17" s="259"/>
      <c r="Z17" s="259"/>
    </row>
    <row r="18" s="140" customFormat="1" ht="25.5" customHeight="1" spans="1:26">
      <c r="A18" s="21" t="s">
        <v>92</v>
      </c>
      <c r="B18" s="21" t="s">
        <v>223</v>
      </c>
      <c r="C18" s="21" t="s">
        <v>244</v>
      </c>
      <c r="D18" s="21" t="s">
        <v>245</v>
      </c>
      <c r="E18" s="21" t="s">
        <v>108</v>
      </c>
      <c r="F18" s="21" t="s">
        <v>109</v>
      </c>
      <c r="G18" s="21" t="s">
        <v>246</v>
      </c>
      <c r="H18" s="21" t="s">
        <v>247</v>
      </c>
      <c r="I18" s="259">
        <v>252000</v>
      </c>
      <c r="J18" s="259">
        <v>252000</v>
      </c>
      <c r="K18" s="259"/>
      <c r="L18" s="260"/>
      <c r="M18" s="259">
        <v>252000</v>
      </c>
      <c r="N18" s="260"/>
      <c r="O18" s="259">
        <v>252000</v>
      </c>
      <c r="P18" s="260"/>
      <c r="Q18" s="260"/>
      <c r="R18" s="260"/>
      <c r="S18" s="260"/>
      <c r="T18" s="259"/>
      <c r="U18" s="259"/>
      <c r="V18" s="259"/>
      <c r="W18" s="259"/>
      <c r="X18" s="259"/>
      <c r="Y18" s="259"/>
      <c r="Z18" s="259"/>
    </row>
    <row r="19" s="140" customFormat="1" ht="25.5" customHeight="1" spans="1:26">
      <c r="A19" s="21" t="s">
        <v>92</v>
      </c>
      <c r="B19" s="21" t="s">
        <v>223</v>
      </c>
      <c r="C19" s="21" t="s">
        <v>248</v>
      </c>
      <c r="D19" s="21" t="s">
        <v>249</v>
      </c>
      <c r="E19" s="21" t="s">
        <v>135</v>
      </c>
      <c r="F19" s="21" t="s">
        <v>136</v>
      </c>
      <c r="G19" s="21" t="s">
        <v>250</v>
      </c>
      <c r="H19" s="21" t="s">
        <v>251</v>
      </c>
      <c r="I19" s="259">
        <v>112200</v>
      </c>
      <c r="J19" s="259">
        <v>112200</v>
      </c>
      <c r="K19" s="259"/>
      <c r="L19" s="260"/>
      <c r="M19" s="259">
        <v>112200</v>
      </c>
      <c r="N19" s="260"/>
      <c r="O19" s="259">
        <v>112200</v>
      </c>
      <c r="P19" s="260"/>
      <c r="Q19" s="260"/>
      <c r="R19" s="260"/>
      <c r="S19" s="260"/>
      <c r="T19" s="259"/>
      <c r="U19" s="259"/>
      <c r="V19" s="259"/>
      <c r="W19" s="259"/>
      <c r="X19" s="259"/>
      <c r="Y19" s="259"/>
      <c r="Z19" s="259"/>
    </row>
    <row r="20" s="140" customFormat="1" ht="25.5" customHeight="1" spans="1:26">
      <c r="A20" s="21" t="s">
        <v>92</v>
      </c>
      <c r="B20" s="21" t="s">
        <v>223</v>
      </c>
      <c r="C20" s="21" t="s">
        <v>252</v>
      </c>
      <c r="D20" s="21" t="s">
        <v>253</v>
      </c>
      <c r="E20" s="21" t="s">
        <v>108</v>
      </c>
      <c r="F20" s="21" t="s">
        <v>109</v>
      </c>
      <c r="G20" s="21" t="s">
        <v>254</v>
      </c>
      <c r="H20" s="21" t="s">
        <v>255</v>
      </c>
      <c r="I20" s="259">
        <v>3000</v>
      </c>
      <c r="J20" s="259">
        <v>3000</v>
      </c>
      <c r="K20" s="259"/>
      <c r="L20" s="260"/>
      <c r="M20" s="259">
        <v>3000</v>
      </c>
      <c r="N20" s="260"/>
      <c r="O20" s="259">
        <v>3000</v>
      </c>
      <c r="P20" s="260"/>
      <c r="Q20" s="260"/>
      <c r="R20" s="260"/>
      <c r="S20" s="260"/>
      <c r="T20" s="259"/>
      <c r="U20" s="259"/>
      <c r="V20" s="259"/>
      <c r="W20" s="259"/>
      <c r="X20" s="259"/>
      <c r="Y20" s="259"/>
      <c r="Z20" s="259"/>
    </row>
    <row r="21" s="140" customFormat="1" ht="25.5" customHeight="1" spans="1:26">
      <c r="A21" s="21" t="s">
        <v>92</v>
      </c>
      <c r="B21" s="21" t="s">
        <v>223</v>
      </c>
      <c r="C21" s="21" t="s">
        <v>252</v>
      </c>
      <c r="D21" s="21" t="s">
        <v>253</v>
      </c>
      <c r="E21" s="21" t="s">
        <v>108</v>
      </c>
      <c r="F21" s="21" t="s">
        <v>109</v>
      </c>
      <c r="G21" s="21" t="s">
        <v>256</v>
      </c>
      <c r="H21" s="21" t="s">
        <v>257</v>
      </c>
      <c r="I21" s="259">
        <v>16000</v>
      </c>
      <c r="J21" s="259">
        <v>16000</v>
      </c>
      <c r="K21" s="259"/>
      <c r="L21" s="260"/>
      <c r="M21" s="259">
        <v>16000</v>
      </c>
      <c r="N21" s="260"/>
      <c r="O21" s="259">
        <v>16000</v>
      </c>
      <c r="P21" s="260"/>
      <c r="Q21" s="260"/>
      <c r="R21" s="260"/>
      <c r="S21" s="260"/>
      <c r="T21" s="259"/>
      <c r="U21" s="259"/>
      <c r="V21" s="259"/>
      <c r="W21" s="259"/>
      <c r="X21" s="259"/>
      <c r="Y21" s="259"/>
      <c r="Z21" s="259"/>
    </row>
    <row r="22" s="140" customFormat="1" ht="25.5" customHeight="1" spans="1:26">
      <c r="A22" s="21" t="s">
        <v>92</v>
      </c>
      <c r="B22" s="21" t="s">
        <v>223</v>
      </c>
      <c r="C22" s="21" t="s">
        <v>252</v>
      </c>
      <c r="D22" s="21" t="s">
        <v>253</v>
      </c>
      <c r="E22" s="21" t="s">
        <v>135</v>
      </c>
      <c r="F22" s="21" t="s">
        <v>136</v>
      </c>
      <c r="G22" s="21" t="s">
        <v>258</v>
      </c>
      <c r="H22" s="21" t="s">
        <v>259</v>
      </c>
      <c r="I22" s="259">
        <v>36000</v>
      </c>
      <c r="J22" s="259">
        <v>36000</v>
      </c>
      <c r="K22" s="259"/>
      <c r="L22" s="260"/>
      <c r="M22" s="259">
        <v>36000</v>
      </c>
      <c r="N22" s="260"/>
      <c r="O22" s="259">
        <v>36000</v>
      </c>
      <c r="P22" s="260"/>
      <c r="Q22" s="260"/>
      <c r="R22" s="260"/>
      <c r="S22" s="260"/>
      <c r="T22" s="259"/>
      <c r="U22" s="259"/>
      <c r="V22" s="259"/>
      <c r="W22" s="259"/>
      <c r="X22" s="259"/>
      <c r="Y22" s="259"/>
      <c r="Z22" s="259"/>
    </row>
    <row r="23" s="140" customFormat="1" ht="25.5" customHeight="1" spans="1:26">
      <c r="A23" s="21" t="s">
        <v>92</v>
      </c>
      <c r="B23" s="21" t="s">
        <v>223</v>
      </c>
      <c r="C23" s="21" t="s">
        <v>252</v>
      </c>
      <c r="D23" s="21" t="s">
        <v>253</v>
      </c>
      <c r="E23" s="21" t="s">
        <v>135</v>
      </c>
      <c r="F23" s="21" t="s">
        <v>136</v>
      </c>
      <c r="G23" s="21" t="s">
        <v>260</v>
      </c>
      <c r="H23" s="21" t="s">
        <v>261</v>
      </c>
      <c r="I23" s="259">
        <v>2400</v>
      </c>
      <c r="J23" s="259">
        <v>2400</v>
      </c>
      <c r="K23" s="259"/>
      <c r="L23" s="260"/>
      <c r="M23" s="259">
        <v>2400</v>
      </c>
      <c r="N23" s="260"/>
      <c r="O23" s="259">
        <v>2400</v>
      </c>
      <c r="P23" s="260"/>
      <c r="Q23" s="260"/>
      <c r="R23" s="260"/>
      <c r="S23" s="260"/>
      <c r="T23" s="259"/>
      <c r="U23" s="259"/>
      <c r="V23" s="259"/>
      <c r="W23" s="259"/>
      <c r="X23" s="259"/>
      <c r="Y23" s="259"/>
      <c r="Z23" s="259"/>
    </row>
    <row r="24" s="140" customFormat="1" ht="25.5" customHeight="1" spans="1:26">
      <c r="A24" s="21" t="s">
        <v>92</v>
      </c>
      <c r="B24" s="21" t="s">
        <v>223</v>
      </c>
      <c r="C24" s="21" t="s">
        <v>252</v>
      </c>
      <c r="D24" s="21" t="s">
        <v>253</v>
      </c>
      <c r="E24" s="21" t="s">
        <v>135</v>
      </c>
      <c r="F24" s="21" t="s">
        <v>136</v>
      </c>
      <c r="G24" s="21" t="s">
        <v>262</v>
      </c>
      <c r="H24" s="21" t="s">
        <v>263</v>
      </c>
      <c r="I24" s="259">
        <v>24000</v>
      </c>
      <c r="J24" s="259">
        <v>24000</v>
      </c>
      <c r="K24" s="259"/>
      <c r="L24" s="260"/>
      <c r="M24" s="259">
        <v>24000</v>
      </c>
      <c r="N24" s="260"/>
      <c r="O24" s="259">
        <v>24000</v>
      </c>
      <c r="P24" s="260"/>
      <c r="Q24" s="260"/>
      <c r="R24" s="260"/>
      <c r="S24" s="260"/>
      <c r="T24" s="259"/>
      <c r="U24" s="259"/>
      <c r="V24" s="259"/>
      <c r="W24" s="259"/>
      <c r="X24" s="259"/>
      <c r="Y24" s="259"/>
      <c r="Z24" s="259"/>
    </row>
    <row r="25" s="140" customFormat="1" ht="25.5" customHeight="1" spans="1:26">
      <c r="A25" s="21" t="s">
        <v>92</v>
      </c>
      <c r="B25" s="21" t="s">
        <v>223</v>
      </c>
      <c r="C25" s="21" t="s">
        <v>252</v>
      </c>
      <c r="D25" s="21" t="s">
        <v>253</v>
      </c>
      <c r="E25" s="21" t="s">
        <v>135</v>
      </c>
      <c r="F25" s="21" t="s">
        <v>136</v>
      </c>
      <c r="G25" s="21" t="s">
        <v>264</v>
      </c>
      <c r="H25" s="21" t="s">
        <v>265</v>
      </c>
      <c r="I25" s="259">
        <v>3240</v>
      </c>
      <c r="J25" s="259">
        <v>3240</v>
      </c>
      <c r="K25" s="259"/>
      <c r="L25" s="260"/>
      <c r="M25" s="259">
        <v>3240</v>
      </c>
      <c r="N25" s="260"/>
      <c r="O25" s="259">
        <v>3240</v>
      </c>
      <c r="P25" s="260"/>
      <c r="Q25" s="260"/>
      <c r="R25" s="260"/>
      <c r="S25" s="260"/>
      <c r="T25" s="259"/>
      <c r="U25" s="259"/>
      <c r="V25" s="259"/>
      <c r="W25" s="259"/>
      <c r="X25" s="259"/>
      <c r="Y25" s="259"/>
      <c r="Z25" s="259"/>
    </row>
    <row r="26" s="140" customFormat="1" ht="25.5" customHeight="1" spans="1:26">
      <c r="A26" s="21" t="s">
        <v>92</v>
      </c>
      <c r="B26" s="21" t="s">
        <v>223</v>
      </c>
      <c r="C26" s="21" t="s">
        <v>252</v>
      </c>
      <c r="D26" s="21" t="s">
        <v>253</v>
      </c>
      <c r="E26" s="21" t="s">
        <v>135</v>
      </c>
      <c r="F26" s="21" t="s">
        <v>136</v>
      </c>
      <c r="G26" s="21" t="s">
        <v>254</v>
      </c>
      <c r="H26" s="21" t="s">
        <v>255</v>
      </c>
      <c r="I26" s="259">
        <v>28800</v>
      </c>
      <c r="J26" s="259">
        <v>28800</v>
      </c>
      <c r="K26" s="259"/>
      <c r="L26" s="260"/>
      <c r="M26" s="259">
        <v>28800</v>
      </c>
      <c r="N26" s="260"/>
      <c r="O26" s="259">
        <v>28800</v>
      </c>
      <c r="P26" s="260"/>
      <c r="Q26" s="260"/>
      <c r="R26" s="260"/>
      <c r="S26" s="260"/>
      <c r="T26" s="259"/>
      <c r="U26" s="259"/>
      <c r="V26" s="259"/>
      <c r="W26" s="259"/>
      <c r="X26" s="259"/>
      <c r="Y26" s="259"/>
      <c r="Z26" s="259"/>
    </row>
    <row r="27" s="140" customFormat="1" ht="25.5" customHeight="1" spans="1:26">
      <c r="A27" s="21" t="s">
        <v>92</v>
      </c>
      <c r="B27" s="21" t="s">
        <v>223</v>
      </c>
      <c r="C27" s="21" t="s">
        <v>252</v>
      </c>
      <c r="D27" s="21" t="s">
        <v>253</v>
      </c>
      <c r="E27" s="21" t="s">
        <v>135</v>
      </c>
      <c r="F27" s="21" t="s">
        <v>136</v>
      </c>
      <c r="G27" s="21" t="s">
        <v>250</v>
      </c>
      <c r="H27" s="21" t="s">
        <v>251</v>
      </c>
      <c r="I27" s="259">
        <v>11220</v>
      </c>
      <c r="J27" s="259">
        <v>11220</v>
      </c>
      <c r="K27" s="259"/>
      <c r="L27" s="260"/>
      <c r="M27" s="259">
        <v>11220</v>
      </c>
      <c r="N27" s="260"/>
      <c r="O27" s="259">
        <v>11220</v>
      </c>
      <c r="P27" s="260"/>
      <c r="Q27" s="260"/>
      <c r="R27" s="260"/>
      <c r="S27" s="260"/>
      <c r="T27" s="259"/>
      <c r="U27" s="259"/>
      <c r="V27" s="259"/>
      <c r="W27" s="259"/>
      <c r="X27" s="259"/>
      <c r="Y27" s="259"/>
      <c r="Z27" s="259"/>
    </row>
    <row r="28" s="140" customFormat="1" ht="25.5" customHeight="1" spans="1:26">
      <c r="A28" s="21" t="s">
        <v>92</v>
      </c>
      <c r="B28" s="21" t="s">
        <v>223</v>
      </c>
      <c r="C28" s="21" t="s">
        <v>252</v>
      </c>
      <c r="D28" s="21" t="s">
        <v>253</v>
      </c>
      <c r="E28" s="21" t="s">
        <v>135</v>
      </c>
      <c r="F28" s="21" t="s">
        <v>136</v>
      </c>
      <c r="G28" s="21" t="s">
        <v>256</v>
      </c>
      <c r="H28" s="21" t="s">
        <v>257</v>
      </c>
      <c r="I28" s="259">
        <v>26000</v>
      </c>
      <c r="J28" s="259">
        <v>26000</v>
      </c>
      <c r="K28" s="259"/>
      <c r="L28" s="260"/>
      <c r="M28" s="259">
        <v>26000</v>
      </c>
      <c r="N28" s="260"/>
      <c r="O28" s="259">
        <v>26000</v>
      </c>
      <c r="P28" s="260"/>
      <c r="Q28" s="260"/>
      <c r="R28" s="260"/>
      <c r="S28" s="260"/>
      <c r="T28" s="259"/>
      <c r="U28" s="259"/>
      <c r="V28" s="259"/>
      <c r="W28" s="259"/>
      <c r="X28" s="259"/>
      <c r="Y28" s="259"/>
      <c r="Z28" s="259"/>
    </row>
    <row r="29" s="140" customFormat="1" ht="25.5" customHeight="1" spans="1:26">
      <c r="A29" s="21" t="s">
        <v>92</v>
      </c>
      <c r="B29" s="21" t="s">
        <v>223</v>
      </c>
      <c r="C29" s="21" t="s">
        <v>266</v>
      </c>
      <c r="D29" s="21" t="s">
        <v>267</v>
      </c>
      <c r="E29" s="21" t="s">
        <v>135</v>
      </c>
      <c r="F29" s="21" t="s">
        <v>136</v>
      </c>
      <c r="G29" s="21" t="s">
        <v>268</v>
      </c>
      <c r="H29" s="21" t="s">
        <v>267</v>
      </c>
      <c r="I29" s="259">
        <v>4320</v>
      </c>
      <c r="J29" s="259">
        <v>4320</v>
      </c>
      <c r="K29" s="259"/>
      <c r="L29" s="260"/>
      <c r="M29" s="259">
        <v>4320</v>
      </c>
      <c r="N29" s="260"/>
      <c r="O29" s="259">
        <v>4320</v>
      </c>
      <c r="P29" s="260"/>
      <c r="Q29" s="260"/>
      <c r="R29" s="260"/>
      <c r="S29" s="260"/>
      <c r="T29" s="259"/>
      <c r="U29" s="259"/>
      <c r="V29" s="259"/>
      <c r="W29" s="259"/>
      <c r="X29" s="259"/>
      <c r="Y29" s="259"/>
      <c r="Z29" s="259"/>
    </row>
    <row r="30" s="140" customFormat="1" ht="25.5" customHeight="1" spans="1:26">
      <c r="A30" s="21" t="s">
        <v>92</v>
      </c>
      <c r="B30" s="21" t="s">
        <v>223</v>
      </c>
      <c r="C30" s="21" t="s">
        <v>269</v>
      </c>
      <c r="D30" s="21" t="s">
        <v>270</v>
      </c>
      <c r="E30" s="21" t="s">
        <v>135</v>
      </c>
      <c r="F30" s="21" t="s">
        <v>136</v>
      </c>
      <c r="G30" s="21" t="s">
        <v>230</v>
      </c>
      <c r="H30" s="21" t="s">
        <v>231</v>
      </c>
      <c r="I30" s="259">
        <v>500400</v>
      </c>
      <c r="J30" s="259">
        <v>500400</v>
      </c>
      <c r="K30" s="259"/>
      <c r="L30" s="260"/>
      <c r="M30" s="259">
        <v>500400</v>
      </c>
      <c r="N30" s="260"/>
      <c r="O30" s="259">
        <v>500400</v>
      </c>
      <c r="P30" s="260"/>
      <c r="Q30" s="260"/>
      <c r="R30" s="260"/>
      <c r="S30" s="260"/>
      <c r="T30" s="259"/>
      <c r="U30" s="259"/>
      <c r="V30" s="259"/>
      <c r="W30" s="259"/>
      <c r="X30" s="259"/>
      <c r="Y30" s="259"/>
      <c r="Z30" s="259"/>
    </row>
    <row r="31" s="140" customFormat="1" ht="26.4" customHeight="1" spans="1:26">
      <c r="A31" s="21"/>
      <c r="B31" s="248" t="s">
        <v>155</v>
      </c>
      <c r="C31" s="248"/>
      <c r="D31" s="248"/>
      <c r="E31" s="248"/>
      <c r="F31" s="248"/>
      <c r="G31" s="248"/>
      <c r="H31" s="248"/>
      <c r="I31" s="259">
        <v>3078607</v>
      </c>
      <c r="J31" s="259">
        <v>3078607</v>
      </c>
      <c r="K31" s="259"/>
      <c r="L31" s="259"/>
      <c r="M31" s="259">
        <v>3078607</v>
      </c>
      <c r="N31" s="259"/>
      <c r="O31" s="259">
        <v>3078607</v>
      </c>
      <c r="P31" s="259"/>
      <c r="Q31" s="259"/>
      <c r="R31" s="259"/>
      <c r="S31" s="259"/>
      <c r="T31" s="259"/>
      <c r="U31" s="259"/>
      <c r="V31" s="259"/>
      <c r="W31" s="259"/>
      <c r="X31" s="259"/>
      <c r="Y31" s="259"/>
      <c r="Z31" s="259"/>
    </row>
  </sheetData>
  <mergeCells count="31">
    <mergeCell ref="A2:X2"/>
    <mergeCell ref="A3:J3"/>
    <mergeCell ref="I4:X4"/>
    <mergeCell ref="J5:N5"/>
    <mergeCell ref="O5:Q5"/>
    <mergeCell ref="S5:X5"/>
    <mergeCell ref="B31:H31"/>
    <mergeCell ref="A4:A7"/>
    <mergeCell ref="B4:B7"/>
    <mergeCell ref="C4:C7"/>
    <mergeCell ref="D4:D7"/>
    <mergeCell ref="E4:E7"/>
    <mergeCell ref="F4:F7"/>
    <mergeCell ref="G4:G7"/>
    <mergeCell ref="H4:H7"/>
    <mergeCell ref="I5:I7"/>
    <mergeCell ref="J6:J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1"/>
  <pageMargins left="0.393055555555556" right="0.393055555555556" top="0.511805555555556" bottom="0.511805555555556" header="0.314583333333333" footer="0.314583333333333"/>
  <pageSetup paperSize="9" scale="45" orientation="landscape" horizontalDpi="600" verticalDpi="600"/>
  <headerFooter>
    <oddFooter>&amp;C&amp;"-"&amp;16- &amp;P -</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33"/>
  <sheetViews>
    <sheetView zoomScaleSheetLayoutView="60" workbookViewId="0">
      <selection activeCell="D9" sqref="D9:D32"/>
    </sheetView>
  </sheetViews>
  <sheetFormatPr defaultColWidth="8.88571428571429" defaultRowHeight="14.25" customHeight="1"/>
  <cols>
    <col min="1" max="1" width="10.2857142857143" style="77" customWidth="1"/>
    <col min="2" max="2" width="16.2857142857143" style="77" customWidth="1"/>
    <col min="3" max="3" width="29.8571428571429" style="77" customWidth="1"/>
    <col min="4" max="4" width="22.2857142857143" style="77" customWidth="1"/>
    <col min="5" max="5" width="11.1333333333333" style="77" customWidth="1"/>
    <col min="6" max="6" width="19" style="77" customWidth="1"/>
    <col min="7" max="7" width="9.84761904761905" style="77" customWidth="1"/>
    <col min="8" max="8" width="17.5714285714286" style="77" customWidth="1"/>
    <col min="9" max="9" width="13" style="77" customWidth="1"/>
    <col min="10" max="10" width="15.2857142857143" style="77" customWidth="1"/>
    <col min="11" max="11" width="18.2857142857143" style="77" customWidth="1"/>
    <col min="12" max="12" width="10" style="77" customWidth="1"/>
    <col min="13" max="13" width="10.5714285714286" style="77" customWidth="1"/>
    <col min="14" max="14" width="16.7142857142857" style="77" customWidth="1"/>
    <col min="15" max="15" width="10.4285714285714" style="77" customWidth="1"/>
    <col min="16" max="17" width="11.1333333333333" style="77" customWidth="1"/>
    <col min="18" max="18" width="17" style="77" customWidth="1"/>
    <col min="19" max="19" width="10.2857142857143" style="77" customWidth="1"/>
    <col min="20" max="22" width="11.7142857142857" style="77" customWidth="1"/>
    <col min="23" max="23" width="10.2857142857143" style="77" customWidth="1"/>
    <col min="24" max="24" width="9.13333333333333" style="77" customWidth="1"/>
    <col min="25" max="16384" width="9.13333333333333" style="77"/>
  </cols>
  <sheetData>
    <row r="1" ht="13.5" customHeight="1" spans="1:23">
      <c r="A1" s="77" t="s">
        <v>271</v>
      </c>
      <c r="E1" s="246"/>
      <c r="F1" s="246"/>
      <c r="G1" s="246"/>
      <c r="H1" s="246"/>
      <c r="I1" s="79"/>
      <c r="J1" s="79"/>
      <c r="K1" s="79"/>
      <c r="L1" s="79"/>
      <c r="M1" s="79"/>
      <c r="N1" s="79"/>
      <c r="O1" s="79"/>
      <c r="P1" s="79"/>
      <c r="Q1" s="79"/>
      <c r="W1" s="80"/>
    </row>
    <row r="2" ht="27.75" customHeight="1" spans="1:23">
      <c r="A2" s="63" t="s">
        <v>9</v>
      </c>
      <c r="B2" s="63"/>
      <c r="C2" s="63"/>
      <c r="D2" s="63"/>
      <c r="E2" s="63"/>
      <c r="F2" s="63"/>
      <c r="G2" s="63"/>
      <c r="H2" s="63"/>
      <c r="I2" s="63"/>
      <c r="J2" s="63"/>
      <c r="K2" s="63"/>
      <c r="L2" s="63"/>
      <c r="M2" s="63"/>
      <c r="N2" s="63"/>
      <c r="O2" s="63"/>
      <c r="P2" s="63"/>
      <c r="Q2" s="63"/>
      <c r="R2" s="63"/>
      <c r="S2" s="63"/>
      <c r="T2" s="63"/>
      <c r="U2" s="63"/>
      <c r="V2" s="63"/>
      <c r="W2" s="63"/>
    </row>
    <row r="3" ht="13.5" customHeight="1" spans="1:23">
      <c r="A3" s="173" t="s">
        <v>22</v>
      </c>
      <c r="B3" s="173"/>
      <c r="C3" s="247"/>
      <c r="D3" s="247"/>
      <c r="E3" s="247"/>
      <c r="F3" s="247"/>
      <c r="G3" s="247"/>
      <c r="H3" s="247"/>
      <c r="I3" s="83"/>
      <c r="J3" s="83"/>
      <c r="K3" s="83"/>
      <c r="L3" s="83"/>
      <c r="M3" s="83"/>
      <c r="N3" s="83"/>
      <c r="O3" s="83"/>
      <c r="P3" s="83"/>
      <c r="Q3" s="83"/>
      <c r="W3" s="170" t="s">
        <v>198</v>
      </c>
    </row>
    <row r="4" ht="15.75" customHeight="1" spans="1:23">
      <c r="A4" s="128" t="s">
        <v>272</v>
      </c>
      <c r="B4" s="128" t="s">
        <v>208</v>
      </c>
      <c r="C4" s="128" t="s">
        <v>209</v>
      </c>
      <c r="D4" s="128" t="s">
        <v>273</v>
      </c>
      <c r="E4" s="128" t="s">
        <v>210</v>
      </c>
      <c r="F4" s="128" t="s">
        <v>211</v>
      </c>
      <c r="G4" s="128" t="s">
        <v>274</v>
      </c>
      <c r="H4" s="128" t="s">
        <v>275</v>
      </c>
      <c r="I4" s="128" t="s">
        <v>77</v>
      </c>
      <c r="J4" s="88" t="s">
        <v>276</v>
      </c>
      <c r="K4" s="88"/>
      <c r="L4" s="88"/>
      <c r="M4" s="88"/>
      <c r="N4" s="88" t="s">
        <v>217</v>
      </c>
      <c r="O4" s="88"/>
      <c r="P4" s="88"/>
      <c r="Q4" s="203" t="s">
        <v>83</v>
      </c>
      <c r="R4" s="88" t="s">
        <v>84</v>
      </c>
      <c r="S4" s="88"/>
      <c r="T4" s="88"/>
      <c r="U4" s="88"/>
      <c r="V4" s="88"/>
      <c r="W4" s="88"/>
    </row>
    <row r="5" ht="17.25" customHeight="1" spans="1:23">
      <c r="A5" s="128"/>
      <c r="B5" s="128"/>
      <c r="C5" s="128"/>
      <c r="D5" s="128"/>
      <c r="E5" s="128"/>
      <c r="F5" s="128"/>
      <c r="G5" s="128"/>
      <c r="H5" s="128"/>
      <c r="I5" s="128"/>
      <c r="J5" s="88" t="s">
        <v>80</v>
      </c>
      <c r="K5" s="88"/>
      <c r="L5" s="203" t="s">
        <v>81</v>
      </c>
      <c r="M5" s="203" t="s">
        <v>82</v>
      </c>
      <c r="N5" s="203" t="s">
        <v>80</v>
      </c>
      <c r="O5" s="203" t="s">
        <v>81</v>
      </c>
      <c r="P5" s="203" t="s">
        <v>82</v>
      </c>
      <c r="Q5" s="203"/>
      <c r="R5" s="203" t="s">
        <v>79</v>
      </c>
      <c r="S5" s="203" t="s">
        <v>86</v>
      </c>
      <c r="T5" s="203" t="s">
        <v>277</v>
      </c>
      <c r="U5" s="251" t="s">
        <v>88</v>
      </c>
      <c r="V5" s="203" t="s">
        <v>89</v>
      </c>
      <c r="W5" s="203" t="s">
        <v>90</v>
      </c>
    </row>
    <row r="6" ht="13.5" spans="1:23">
      <c r="A6" s="128"/>
      <c r="B6" s="128"/>
      <c r="C6" s="128"/>
      <c r="D6" s="128"/>
      <c r="E6" s="128"/>
      <c r="F6" s="128"/>
      <c r="G6" s="128"/>
      <c r="H6" s="128"/>
      <c r="I6" s="128"/>
      <c r="J6" s="249" t="s">
        <v>79</v>
      </c>
      <c r="K6" s="249" t="s">
        <v>278</v>
      </c>
      <c r="L6" s="203"/>
      <c r="M6" s="203"/>
      <c r="N6" s="203"/>
      <c r="O6" s="203"/>
      <c r="P6" s="203"/>
      <c r="Q6" s="203"/>
      <c r="R6" s="203"/>
      <c r="S6" s="203"/>
      <c r="T6" s="203"/>
      <c r="U6" s="251"/>
      <c r="V6" s="203"/>
      <c r="W6" s="203"/>
    </row>
    <row r="7" ht="30" customHeight="1" spans="1:23">
      <c r="A7" s="123">
        <v>1</v>
      </c>
      <c r="B7" s="123">
        <v>2</v>
      </c>
      <c r="C7" s="123">
        <v>3</v>
      </c>
      <c r="D7" s="123">
        <v>4</v>
      </c>
      <c r="E7" s="123">
        <v>5</v>
      </c>
      <c r="F7" s="123">
        <v>6</v>
      </c>
      <c r="G7" s="123">
        <v>7</v>
      </c>
      <c r="H7" s="123">
        <v>8</v>
      </c>
      <c r="I7" s="123">
        <v>9</v>
      </c>
      <c r="J7" s="123">
        <v>10</v>
      </c>
      <c r="K7" s="123">
        <v>11</v>
      </c>
      <c r="L7" s="123">
        <v>12</v>
      </c>
      <c r="M7" s="123">
        <v>13</v>
      </c>
      <c r="N7" s="123">
        <v>14</v>
      </c>
      <c r="O7" s="123">
        <v>15</v>
      </c>
      <c r="P7" s="123">
        <v>16</v>
      </c>
      <c r="Q7" s="123">
        <v>17</v>
      </c>
      <c r="R7" s="123">
        <v>18</v>
      </c>
      <c r="S7" s="123">
        <v>19</v>
      </c>
      <c r="T7" s="123">
        <v>20</v>
      </c>
      <c r="U7" s="123">
        <v>21</v>
      </c>
      <c r="V7" s="123">
        <v>22</v>
      </c>
      <c r="W7" s="123">
        <v>23</v>
      </c>
    </row>
    <row r="8" s="140" customFormat="1" ht="30" customHeight="1" spans="1:24">
      <c r="A8" s="21" t="s">
        <v>279</v>
      </c>
      <c r="B8" s="21" t="s">
        <v>280</v>
      </c>
      <c r="C8" s="21" t="s">
        <v>281</v>
      </c>
      <c r="D8" s="21" t="s">
        <v>223</v>
      </c>
      <c r="E8" s="21" t="s">
        <v>137</v>
      </c>
      <c r="F8" s="21" t="s">
        <v>138</v>
      </c>
      <c r="G8" s="21" t="s">
        <v>282</v>
      </c>
      <c r="H8" s="21" t="s">
        <v>283</v>
      </c>
      <c r="I8" s="250">
        <v>16000000</v>
      </c>
      <c r="J8" s="250">
        <v>16000000</v>
      </c>
      <c r="K8" s="250">
        <v>16000000</v>
      </c>
      <c r="L8" s="250"/>
      <c r="M8" s="250"/>
      <c r="N8" s="250"/>
      <c r="O8" s="250"/>
      <c r="P8" s="250"/>
      <c r="Q8" s="250"/>
      <c r="R8" s="250"/>
      <c r="S8" s="250"/>
      <c r="T8" s="250"/>
      <c r="U8" s="250"/>
      <c r="V8" s="250"/>
      <c r="W8" s="250"/>
      <c r="X8" s="252"/>
    </row>
    <row r="9" s="140" customFormat="1" ht="30" customHeight="1" spans="1:24">
      <c r="A9" s="21" t="s">
        <v>284</v>
      </c>
      <c r="B9" s="21" t="s">
        <v>285</v>
      </c>
      <c r="C9" s="21" t="s">
        <v>286</v>
      </c>
      <c r="D9" s="21" t="s">
        <v>223</v>
      </c>
      <c r="E9" s="21" t="s">
        <v>137</v>
      </c>
      <c r="F9" s="21" t="s">
        <v>138</v>
      </c>
      <c r="G9" s="21" t="s">
        <v>287</v>
      </c>
      <c r="H9" s="21" t="s">
        <v>288</v>
      </c>
      <c r="I9" s="250">
        <v>300000</v>
      </c>
      <c r="J9" s="250">
        <v>300000</v>
      </c>
      <c r="K9" s="250">
        <v>300000</v>
      </c>
      <c r="L9" s="250"/>
      <c r="M9" s="250"/>
      <c r="N9" s="250"/>
      <c r="O9" s="250"/>
      <c r="P9" s="250"/>
      <c r="Q9" s="250"/>
      <c r="R9" s="250"/>
      <c r="S9" s="250"/>
      <c r="T9" s="250"/>
      <c r="U9" s="250"/>
      <c r="V9" s="250"/>
      <c r="W9" s="250"/>
      <c r="X9" s="252"/>
    </row>
    <row r="10" s="140" customFormat="1" ht="30" customHeight="1" spans="1:24">
      <c r="A10" s="21" t="s">
        <v>289</v>
      </c>
      <c r="B10" s="21" t="s">
        <v>290</v>
      </c>
      <c r="C10" s="21" t="s">
        <v>291</v>
      </c>
      <c r="D10" s="21" t="s">
        <v>223</v>
      </c>
      <c r="E10" s="21" t="s">
        <v>137</v>
      </c>
      <c r="F10" s="21" t="s">
        <v>138</v>
      </c>
      <c r="G10" s="21" t="s">
        <v>292</v>
      </c>
      <c r="H10" s="21" t="s">
        <v>202</v>
      </c>
      <c r="I10" s="250">
        <v>6800</v>
      </c>
      <c r="J10" s="250">
        <v>6800</v>
      </c>
      <c r="K10" s="250">
        <v>6800</v>
      </c>
      <c r="L10" s="250"/>
      <c r="M10" s="250"/>
      <c r="N10" s="250"/>
      <c r="O10" s="250"/>
      <c r="P10" s="250"/>
      <c r="Q10" s="250"/>
      <c r="R10" s="250"/>
      <c r="S10" s="250"/>
      <c r="T10" s="250"/>
      <c r="U10" s="250"/>
      <c r="V10" s="250"/>
      <c r="W10" s="250"/>
      <c r="X10" s="252"/>
    </row>
    <row r="11" s="140" customFormat="1" ht="30" customHeight="1" spans="1:24">
      <c r="A11" s="21" t="s">
        <v>284</v>
      </c>
      <c r="B11" s="21" t="s">
        <v>293</v>
      </c>
      <c r="C11" s="21" t="s">
        <v>294</v>
      </c>
      <c r="D11" s="21" t="s">
        <v>223</v>
      </c>
      <c r="E11" s="21" t="s">
        <v>139</v>
      </c>
      <c r="F11" s="21" t="s">
        <v>140</v>
      </c>
      <c r="G11" s="21" t="s">
        <v>295</v>
      </c>
      <c r="H11" s="21" t="s">
        <v>296</v>
      </c>
      <c r="I11" s="250">
        <v>119887</v>
      </c>
      <c r="J11" s="250"/>
      <c r="K11" s="250"/>
      <c r="L11" s="250"/>
      <c r="M11" s="250"/>
      <c r="N11" s="250"/>
      <c r="O11" s="250"/>
      <c r="P11" s="250"/>
      <c r="Q11" s="250"/>
      <c r="R11" s="250">
        <v>119887</v>
      </c>
      <c r="S11" s="250"/>
      <c r="T11" s="250"/>
      <c r="U11" s="250">
        <v>119887</v>
      </c>
      <c r="V11" s="250"/>
      <c r="W11" s="250"/>
      <c r="X11" s="252"/>
    </row>
    <row r="12" s="140" customFormat="1" ht="30" customHeight="1" spans="1:24">
      <c r="A12" s="21" t="s">
        <v>284</v>
      </c>
      <c r="B12" s="21" t="s">
        <v>297</v>
      </c>
      <c r="C12" s="21" t="s">
        <v>298</v>
      </c>
      <c r="D12" s="21" t="s">
        <v>223</v>
      </c>
      <c r="E12" s="21" t="s">
        <v>139</v>
      </c>
      <c r="F12" s="21" t="s">
        <v>140</v>
      </c>
      <c r="G12" s="21" t="s">
        <v>295</v>
      </c>
      <c r="H12" s="21" t="s">
        <v>296</v>
      </c>
      <c r="I12" s="250">
        <v>1110271</v>
      </c>
      <c r="J12" s="250"/>
      <c r="K12" s="250"/>
      <c r="L12" s="250"/>
      <c r="M12" s="250"/>
      <c r="N12" s="250"/>
      <c r="O12" s="250"/>
      <c r="P12" s="250"/>
      <c r="Q12" s="250"/>
      <c r="R12" s="250">
        <v>1110271</v>
      </c>
      <c r="S12" s="250"/>
      <c r="T12" s="250"/>
      <c r="U12" s="250">
        <v>1110271</v>
      </c>
      <c r="V12" s="250"/>
      <c r="W12" s="250"/>
      <c r="X12" s="252"/>
    </row>
    <row r="13" s="140" customFormat="1" ht="30" customHeight="1" spans="1:24">
      <c r="A13" s="21" t="s">
        <v>284</v>
      </c>
      <c r="B13" s="21" t="s">
        <v>299</v>
      </c>
      <c r="C13" s="21" t="s">
        <v>300</v>
      </c>
      <c r="D13" s="21" t="s">
        <v>223</v>
      </c>
      <c r="E13" s="21" t="s">
        <v>137</v>
      </c>
      <c r="F13" s="21" t="s">
        <v>138</v>
      </c>
      <c r="G13" s="21" t="s">
        <v>258</v>
      </c>
      <c r="H13" s="21" t="s">
        <v>259</v>
      </c>
      <c r="I13" s="250">
        <v>396</v>
      </c>
      <c r="J13" s="250"/>
      <c r="K13" s="250"/>
      <c r="L13" s="250"/>
      <c r="M13" s="250"/>
      <c r="N13" s="250"/>
      <c r="O13" s="250"/>
      <c r="P13" s="250"/>
      <c r="Q13" s="250"/>
      <c r="R13" s="250">
        <v>396</v>
      </c>
      <c r="S13" s="250"/>
      <c r="T13" s="250"/>
      <c r="U13" s="250">
        <v>396</v>
      </c>
      <c r="V13" s="250"/>
      <c r="W13" s="250"/>
      <c r="X13" s="252"/>
    </row>
    <row r="14" s="140" customFormat="1" ht="30" customHeight="1" spans="1:24">
      <c r="A14" s="21" t="s">
        <v>284</v>
      </c>
      <c r="B14" s="21" t="s">
        <v>301</v>
      </c>
      <c r="C14" s="21" t="s">
        <v>302</v>
      </c>
      <c r="D14" s="21" t="s">
        <v>223</v>
      </c>
      <c r="E14" s="21" t="s">
        <v>147</v>
      </c>
      <c r="F14" s="21" t="s">
        <v>148</v>
      </c>
      <c r="G14" s="21" t="s">
        <v>295</v>
      </c>
      <c r="H14" s="21" t="s">
        <v>296</v>
      </c>
      <c r="I14" s="250">
        <v>30000000</v>
      </c>
      <c r="J14" s="250">
        <v>30000000</v>
      </c>
      <c r="K14" s="250">
        <v>30000000</v>
      </c>
      <c r="L14" s="250"/>
      <c r="M14" s="250"/>
      <c r="N14" s="250"/>
      <c r="O14" s="250"/>
      <c r="P14" s="250"/>
      <c r="Q14" s="250"/>
      <c r="R14" s="250"/>
      <c r="S14" s="250"/>
      <c r="T14" s="250"/>
      <c r="U14" s="250"/>
      <c r="V14" s="250"/>
      <c r="W14" s="250"/>
      <c r="X14" s="252"/>
    </row>
    <row r="15" s="140" customFormat="1" ht="30" customHeight="1" spans="1:24">
      <c r="A15" s="21" t="s">
        <v>284</v>
      </c>
      <c r="B15" s="21" t="s">
        <v>303</v>
      </c>
      <c r="C15" s="21" t="s">
        <v>304</v>
      </c>
      <c r="D15" s="21" t="s">
        <v>223</v>
      </c>
      <c r="E15" s="21" t="s">
        <v>137</v>
      </c>
      <c r="F15" s="21" t="s">
        <v>138</v>
      </c>
      <c r="G15" s="21" t="s">
        <v>305</v>
      </c>
      <c r="H15" s="21" t="s">
        <v>306</v>
      </c>
      <c r="I15" s="250">
        <v>27159.32</v>
      </c>
      <c r="J15" s="250">
        <v>27159.32</v>
      </c>
      <c r="K15" s="250">
        <v>27159.32</v>
      </c>
      <c r="L15" s="250"/>
      <c r="M15" s="250"/>
      <c r="N15" s="250"/>
      <c r="O15" s="250"/>
      <c r="P15" s="250"/>
      <c r="Q15" s="250"/>
      <c r="R15" s="250"/>
      <c r="S15" s="250"/>
      <c r="T15" s="250"/>
      <c r="U15" s="250"/>
      <c r="V15" s="250"/>
      <c r="W15" s="250"/>
      <c r="X15" s="252"/>
    </row>
    <row r="16" s="140" customFormat="1" ht="30" customHeight="1" spans="1:24">
      <c r="A16" s="21" t="s">
        <v>284</v>
      </c>
      <c r="B16" s="21" t="s">
        <v>307</v>
      </c>
      <c r="C16" s="21" t="s">
        <v>308</v>
      </c>
      <c r="D16" s="21" t="s">
        <v>223</v>
      </c>
      <c r="E16" s="21" t="s">
        <v>130</v>
      </c>
      <c r="F16" s="21" t="s">
        <v>129</v>
      </c>
      <c r="G16" s="21" t="s">
        <v>282</v>
      </c>
      <c r="H16" s="21" t="s">
        <v>283</v>
      </c>
      <c r="I16" s="250">
        <v>34300000</v>
      </c>
      <c r="J16" s="250">
        <v>34300000</v>
      </c>
      <c r="K16" s="250">
        <v>34300000</v>
      </c>
      <c r="L16" s="250"/>
      <c r="M16" s="250"/>
      <c r="N16" s="250"/>
      <c r="O16" s="250"/>
      <c r="P16" s="250"/>
      <c r="Q16" s="250"/>
      <c r="R16" s="250"/>
      <c r="S16" s="250"/>
      <c r="T16" s="250"/>
      <c r="U16" s="250"/>
      <c r="V16" s="250"/>
      <c r="W16" s="250"/>
      <c r="X16" s="252"/>
    </row>
    <row r="17" s="140" customFormat="1" ht="30" customHeight="1" spans="1:24">
      <c r="A17" s="21" t="s">
        <v>284</v>
      </c>
      <c r="B17" s="21" t="s">
        <v>309</v>
      </c>
      <c r="C17" s="21" t="s">
        <v>310</v>
      </c>
      <c r="D17" s="21" t="s">
        <v>223</v>
      </c>
      <c r="E17" s="21" t="s">
        <v>137</v>
      </c>
      <c r="F17" s="21" t="s">
        <v>138</v>
      </c>
      <c r="G17" s="21" t="s">
        <v>258</v>
      </c>
      <c r="H17" s="21" t="s">
        <v>259</v>
      </c>
      <c r="I17" s="250">
        <v>396</v>
      </c>
      <c r="J17" s="250"/>
      <c r="K17" s="250"/>
      <c r="L17" s="250"/>
      <c r="M17" s="250"/>
      <c r="N17" s="250"/>
      <c r="O17" s="250"/>
      <c r="P17" s="250"/>
      <c r="Q17" s="250"/>
      <c r="R17" s="250">
        <v>396</v>
      </c>
      <c r="S17" s="250"/>
      <c r="T17" s="250"/>
      <c r="U17" s="250">
        <v>396</v>
      </c>
      <c r="V17" s="250"/>
      <c r="W17" s="250"/>
      <c r="X17" s="252"/>
    </row>
    <row r="18" s="140" customFormat="1" ht="30" customHeight="1" spans="1:24">
      <c r="A18" s="21" t="s">
        <v>284</v>
      </c>
      <c r="B18" s="21" t="s">
        <v>311</v>
      </c>
      <c r="C18" s="21" t="s">
        <v>312</v>
      </c>
      <c r="D18" s="21" t="s">
        <v>223</v>
      </c>
      <c r="E18" s="21" t="s">
        <v>137</v>
      </c>
      <c r="F18" s="21" t="s">
        <v>138</v>
      </c>
      <c r="G18" s="21" t="s">
        <v>258</v>
      </c>
      <c r="H18" s="21" t="s">
        <v>259</v>
      </c>
      <c r="I18" s="250">
        <v>396</v>
      </c>
      <c r="J18" s="250"/>
      <c r="K18" s="250"/>
      <c r="L18" s="250"/>
      <c r="M18" s="250"/>
      <c r="N18" s="250"/>
      <c r="O18" s="250"/>
      <c r="P18" s="250"/>
      <c r="Q18" s="250"/>
      <c r="R18" s="250">
        <v>396</v>
      </c>
      <c r="S18" s="250"/>
      <c r="T18" s="250"/>
      <c r="U18" s="250">
        <v>396</v>
      </c>
      <c r="V18" s="250"/>
      <c r="W18" s="250"/>
      <c r="X18" s="252"/>
    </row>
    <row r="19" s="140" customFormat="1" ht="30" customHeight="1" spans="1:24">
      <c r="A19" s="21" t="s">
        <v>284</v>
      </c>
      <c r="B19" s="21" t="s">
        <v>313</v>
      </c>
      <c r="C19" s="21" t="s">
        <v>314</v>
      </c>
      <c r="D19" s="21" t="s">
        <v>223</v>
      </c>
      <c r="E19" s="21" t="s">
        <v>141</v>
      </c>
      <c r="F19" s="21" t="s">
        <v>142</v>
      </c>
      <c r="G19" s="21" t="s">
        <v>315</v>
      </c>
      <c r="H19" s="21" t="s">
        <v>316</v>
      </c>
      <c r="I19" s="250">
        <v>366000</v>
      </c>
      <c r="J19" s="250">
        <v>366000</v>
      </c>
      <c r="K19" s="250">
        <v>366000</v>
      </c>
      <c r="L19" s="250"/>
      <c r="M19" s="250"/>
      <c r="N19" s="250"/>
      <c r="O19" s="250"/>
      <c r="P19" s="250"/>
      <c r="Q19" s="250"/>
      <c r="R19" s="250"/>
      <c r="S19" s="250"/>
      <c r="T19" s="250"/>
      <c r="U19" s="250"/>
      <c r="V19" s="250"/>
      <c r="W19" s="250"/>
      <c r="X19" s="252"/>
    </row>
    <row r="20" s="140" customFormat="1" ht="30" customHeight="1" spans="1:24">
      <c r="A20" s="21" t="s">
        <v>289</v>
      </c>
      <c r="B20" s="21" t="s">
        <v>317</v>
      </c>
      <c r="C20" s="21" t="s">
        <v>318</v>
      </c>
      <c r="D20" s="21" t="s">
        <v>223</v>
      </c>
      <c r="E20" s="21" t="s">
        <v>141</v>
      </c>
      <c r="F20" s="21" t="s">
        <v>142</v>
      </c>
      <c r="G20" s="21" t="s">
        <v>315</v>
      </c>
      <c r="H20" s="21" t="s">
        <v>316</v>
      </c>
      <c r="I20" s="250">
        <v>255000</v>
      </c>
      <c r="J20" s="250"/>
      <c r="K20" s="250"/>
      <c r="L20" s="250"/>
      <c r="M20" s="250"/>
      <c r="N20" s="250">
        <v>255000</v>
      </c>
      <c r="O20" s="250"/>
      <c r="P20" s="250"/>
      <c r="Q20" s="250"/>
      <c r="R20" s="250"/>
      <c r="S20" s="250"/>
      <c r="T20" s="250"/>
      <c r="U20" s="250"/>
      <c r="V20" s="250"/>
      <c r="W20" s="250"/>
      <c r="X20" s="252"/>
    </row>
    <row r="21" s="140" customFormat="1" ht="30" customHeight="1" spans="1:24">
      <c r="A21" s="21" t="s">
        <v>289</v>
      </c>
      <c r="B21" s="21" t="s">
        <v>319</v>
      </c>
      <c r="C21" s="21" t="s">
        <v>320</v>
      </c>
      <c r="D21" s="21" t="s">
        <v>223</v>
      </c>
      <c r="E21" s="21" t="s">
        <v>141</v>
      </c>
      <c r="F21" s="21" t="s">
        <v>142</v>
      </c>
      <c r="G21" s="21" t="s">
        <v>315</v>
      </c>
      <c r="H21" s="21" t="s">
        <v>316</v>
      </c>
      <c r="I21" s="250">
        <v>350000</v>
      </c>
      <c r="J21" s="250"/>
      <c r="K21" s="250"/>
      <c r="L21" s="250"/>
      <c r="M21" s="250"/>
      <c r="N21" s="250">
        <v>350000</v>
      </c>
      <c r="O21" s="250"/>
      <c r="P21" s="250"/>
      <c r="Q21" s="250"/>
      <c r="R21" s="250"/>
      <c r="S21" s="250"/>
      <c r="T21" s="250"/>
      <c r="U21" s="250"/>
      <c r="V21" s="250"/>
      <c r="W21" s="250"/>
      <c r="X21" s="252"/>
    </row>
    <row r="22" s="140" customFormat="1" ht="30" customHeight="1" spans="1:24">
      <c r="A22" s="21" t="s">
        <v>289</v>
      </c>
      <c r="B22" s="21" t="s">
        <v>321</v>
      </c>
      <c r="C22" s="21" t="s">
        <v>322</v>
      </c>
      <c r="D22" s="21" t="s">
        <v>223</v>
      </c>
      <c r="E22" s="21" t="s">
        <v>139</v>
      </c>
      <c r="F22" s="21" t="s">
        <v>140</v>
      </c>
      <c r="G22" s="21" t="s">
        <v>295</v>
      </c>
      <c r="H22" s="21" t="s">
        <v>296</v>
      </c>
      <c r="I22" s="250">
        <v>760100</v>
      </c>
      <c r="J22" s="250"/>
      <c r="K22" s="250"/>
      <c r="L22" s="250"/>
      <c r="M22" s="250"/>
      <c r="N22" s="250">
        <v>760100</v>
      </c>
      <c r="O22" s="250"/>
      <c r="P22" s="250"/>
      <c r="Q22" s="250"/>
      <c r="R22" s="250"/>
      <c r="S22" s="250"/>
      <c r="T22" s="250"/>
      <c r="U22" s="250"/>
      <c r="V22" s="250"/>
      <c r="W22" s="250"/>
      <c r="X22" s="252"/>
    </row>
    <row r="23" s="140" customFormat="1" ht="30" customHeight="1" spans="1:24">
      <c r="A23" s="21" t="s">
        <v>284</v>
      </c>
      <c r="B23" s="21" t="s">
        <v>323</v>
      </c>
      <c r="C23" s="21" t="s">
        <v>324</v>
      </c>
      <c r="D23" s="21" t="s">
        <v>223</v>
      </c>
      <c r="E23" s="21" t="s">
        <v>139</v>
      </c>
      <c r="F23" s="21" t="s">
        <v>140</v>
      </c>
      <c r="G23" s="21" t="s">
        <v>295</v>
      </c>
      <c r="H23" s="21" t="s">
        <v>296</v>
      </c>
      <c r="I23" s="250">
        <v>200000000</v>
      </c>
      <c r="J23" s="250"/>
      <c r="K23" s="250"/>
      <c r="L23" s="250"/>
      <c r="M23" s="250"/>
      <c r="N23" s="250">
        <v>200000000</v>
      </c>
      <c r="O23" s="250"/>
      <c r="P23" s="250"/>
      <c r="Q23" s="250"/>
      <c r="R23" s="250"/>
      <c r="S23" s="250"/>
      <c r="T23" s="250"/>
      <c r="U23" s="250"/>
      <c r="V23" s="250"/>
      <c r="W23" s="250"/>
      <c r="X23" s="252"/>
    </row>
    <row r="24" s="140" customFormat="1" ht="30" customHeight="1" spans="1:24">
      <c r="A24" s="21" t="s">
        <v>289</v>
      </c>
      <c r="B24" s="21" t="s">
        <v>325</v>
      </c>
      <c r="C24" s="21" t="s">
        <v>322</v>
      </c>
      <c r="D24" s="21" t="s">
        <v>223</v>
      </c>
      <c r="E24" s="21" t="s">
        <v>139</v>
      </c>
      <c r="F24" s="21" t="s">
        <v>140</v>
      </c>
      <c r="G24" s="21" t="s">
        <v>295</v>
      </c>
      <c r="H24" s="21" t="s">
        <v>296</v>
      </c>
      <c r="I24" s="250">
        <v>1239900</v>
      </c>
      <c r="J24" s="250"/>
      <c r="K24" s="250"/>
      <c r="L24" s="250"/>
      <c r="M24" s="250"/>
      <c r="N24" s="250">
        <v>1239900</v>
      </c>
      <c r="O24" s="250"/>
      <c r="P24" s="250"/>
      <c r="Q24" s="250"/>
      <c r="R24" s="250"/>
      <c r="S24" s="250"/>
      <c r="T24" s="250"/>
      <c r="U24" s="250"/>
      <c r="V24" s="250"/>
      <c r="W24" s="250"/>
      <c r="X24" s="252"/>
    </row>
    <row r="25" s="140" customFormat="1" ht="30" customHeight="1" spans="1:24">
      <c r="A25" s="21" t="s">
        <v>289</v>
      </c>
      <c r="B25" s="21" t="s">
        <v>326</v>
      </c>
      <c r="C25" s="21" t="s">
        <v>327</v>
      </c>
      <c r="D25" s="21" t="s">
        <v>223</v>
      </c>
      <c r="E25" s="21" t="s">
        <v>141</v>
      </c>
      <c r="F25" s="21" t="s">
        <v>142</v>
      </c>
      <c r="G25" s="21" t="s">
        <v>328</v>
      </c>
      <c r="H25" s="21" t="s">
        <v>296</v>
      </c>
      <c r="I25" s="250">
        <v>860000</v>
      </c>
      <c r="J25" s="250"/>
      <c r="K25" s="250"/>
      <c r="L25" s="250"/>
      <c r="M25" s="250"/>
      <c r="N25" s="250">
        <v>860000</v>
      </c>
      <c r="O25" s="250"/>
      <c r="P25" s="250"/>
      <c r="Q25" s="250"/>
      <c r="R25" s="250"/>
      <c r="S25" s="250"/>
      <c r="T25" s="250"/>
      <c r="U25" s="250"/>
      <c r="V25" s="250"/>
      <c r="W25" s="250"/>
      <c r="X25" s="252"/>
    </row>
    <row r="26" s="140" customFormat="1" ht="30" customHeight="1" spans="1:24">
      <c r="A26" s="21" t="s">
        <v>284</v>
      </c>
      <c r="B26" s="21" t="s">
        <v>329</v>
      </c>
      <c r="C26" s="21" t="s">
        <v>330</v>
      </c>
      <c r="D26" s="21" t="s">
        <v>223</v>
      </c>
      <c r="E26" s="21" t="s">
        <v>139</v>
      </c>
      <c r="F26" s="21" t="s">
        <v>140</v>
      </c>
      <c r="G26" s="21" t="s">
        <v>328</v>
      </c>
      <c r="H26" s="21" t="s">
        <v>296</v>
      </c>
      <c r="I26" s="250">
        <v>320000</v>
      </c>
      <c r="J26" s="250"/>
      <c r="K26" s="250"/>
      <c r="L26" s="250"/>
      <c r="M26" s="250"/>
      <c r="N26" s="250">
        <v>320000</v>
      </c>
      <c r="O26" s="250"/>
      <c r="P26" s="250"/>
      <c r="Q26" s="250"/>
      <c r="R26" s="250"/>
      <c r="S26" s="250"/>
      <c r="T26" s="250"/>
      <c r="U26" s="250"/>
      <c r="V26" s="250"/>
      <c r="W26" s="250"/>
      <c r="X26" s="252"/>
    </row>
    <row r="27" s="140" customFormat="1" ht="30" customHeight="1" spans="1:24">
      <c r="A27" s="21" t="s">
        <v>289</v>
      </c>
      <c r="B27" s="21" t="s">
        <v>331</v>
      </c>
      <c r="C27" s="21" t="s">
        <v>332</v>
      </c>
      <c r="D27" s="21" t="s">
        <v>223</v>
      </c>
      <c r="E27" s="21" t="s">
        <v>141</v>
      </c>
      <c r="F27" s="21" t="s">
        <v>142</v>
      </c>
      <c r="G27" s="21" t="s">
        <v>295</v>
      </c>
      <c r="H27" s="21" t="s">
        <v>296</v>
      </c>
      <c r="I27" s="250">
        <v>4320032.56</v>
      </c>
      <c r="J27" s="250"/>
      <c r="K27" s="250"/>
      <c r="L27" s="250"/>
      <c r="M27" s="250"/>
      <c r="N27" s="250">
        <v>4320032.56</v>
      </c>
      <c r="O27" s="250"/>
      <c r="P27" s="250"/>
      <c r="Q27" s="250"/>
      <c r="R27" s="250"/>
      <c r="S27" s="250"/>
      <c r="T27" s="250"/>
      <c r="U27" s="250"/>
      <c r="V27" s="250"/>
      <c r="W27" s="250"/>
      <c r="X27" s="252"/>
    </row>
    <row r="28" s="140" customFormat="1" ht="30" customHeight="1" spans="1:24">
      <c r="A28" s="21" t="s">
        <v>284</v>
      </c>
      <c r="B28" s="21" t="s">
        <v>333</v>
      </c>
      <c r="C28" s="21" t="s">
        <v>334</v>
      </c>
      <c r="D28" s="21" t="s">
        <v>223</v>
      </c>
      <c r="E28" s="21" t="s">
        <v>139</v>
      </c>
      <c r="F28" s="21" t="s">
        <v>140</v>
      </c>
      <c r="G28" s="21" t="s">
        <v>295</v>
      </c>
      <c r="H28" s="21" t="s">
        <v>296</v>
      </c>
      <c r="I28" s="250">
        <v>3500000</v>
      </c>
      <c r="J28" s="250"/>
      <c r="K28" s="250"/>
      <c r="L28" s="250"/>
      <c r="M28" s="250"/>
      <c r="N28" s="250">
        <v>3500000</v>
      </c>
      <c r="O28" s="250"/>
      <c r="P28" s="250"/>
      <c r="Q28" s="250"/>
      <c r="R28" s="250"/>
      <c r="S28" s="250"/>
      <c r="T28" s="250"/>
      <c r="U28" s="250"/>
      <c r="V28" s="250"/>
      <c r="W28" s="250"/>
      <c r="X28" s="252"/>
    </row>
    <row r="29" s="140" customFormat="1" ht="30" customHeight="1" spans="1:24">
      <c r="A29" s="21" t="s">
        <v>284</v>
      </c>
      <c r="B29" s="21" t="s">
        <v>335</v>
      </c>
      <c r="C29" s="21" t="s">
        <v>336</v>
      </c>
      <c r="D29" s="21" t="s">
        <v>223</v>
      </c>
      <c r="E29" s="21" t="s">
        <v>139</v>
      </c>
      <c r="F29" s="21" t="s">
        <v>140</v>
      </c>
      <c r="G29" s="21" t="s">
        <v>295</v>
      </c>
      <c r="H29" s="21" t="s">
        <v>296</v>
      </c>
      <c r="I29" s="250">
        <v>127720000</v>
      </c>
      <c r="J29" s="250">
        <v>127720000</v>
      </c>
      <c r="K29" s="250">
        <v>127720000</v>
      </c>
      <c r="L29" s="250"/>
      <c r="M29" s="250"/>
      <c r="N29" s="250"/>
      <c r="O29" s="250"/>
      <c r="P29" s="250"/>
      <c r="Q29" s="250"/>
      <c r="R29" s="250"/>
      <c r="S29" s="250"/>
      <c r="T29" s="250"/>
      <c r="U29" s="250"/>
      <c r="V29" s="250"/>
      <c r="W29" s="250"/>
      <c r="X29" s="252"/>
    </row>
    <row r="30" s="140" customFormat="1" ht="30" customHeight="1" spans="1:24">
      <c r="A30" s="21" t="s">
        <v>279</v>
      </c>
      <c r="B30" s="21" t="s">
        <v>337</v>
      </c>
      <c r="C30" s="21" t="s">
        <v>338</v>
      </c>
      <c r="D30" s="21" t="s">
        <v>223</v>
      </c>
      <c r="E30" s="21" t="s">
        <v>114</v>
      </c>
      <c r="F30" s="21" t="s">
        <v>115</v>
      </c>
      <c r="G30" s="21" t="s">
        <v>339</v>
      </c>
      <c r="H30" s="21" t="s">
        <v>340</v>
      </c>
      <c r="I30" s="250">
        <v>8740.68</v>
      </c>
      <c r="J30" s="250">
        <v>8740.68</v>
      </c>
      <c r="K30" s="250">
        <v>8740.68</v>
      </c>
      <c r="L30" s="250"/>
      <c r="M30" s="250"/>
      <c r="N30" s="250"/>
      <c r="O30" s="250"/>
      <c r="P30" s="250"/>
      <c r="Q30" s="250"/>
      <c r="R30" s="250"/>
      <c r="S30" s="250"/>
      <c r="T30" s="250"/>
      <c r="U30" s="250"/>
      <c r="V30" s="250"/>
      <c r="W30" s="250"/>
      <c r="X30" s="252"/>
    </row>
    <row r="31" s="140" customFormat="1" ht="30" customHeight="1" spans="1:24">
      <c r="A31" s="21" t="s">
        <v>284</v>
      </c>
      <c r="B31" s="21" t="s">
        <v>341</v>
      </c>
      <c r="C31" s="21" t="s">
        <v>342</v>
      </c>
      <c r="D31" s="21" t="s">
        <v>223</v>
      </c>
      <c r="E31" s="21" t="s">
        <v>139</v>
      </c>
      <c r="F31" s="21" t="s">
        <v>140</v>
      </c>
      <c r="G31" s="21" t="s">
        <v>295</v>
      </c>
      <c r="H31" s="21" t="s">
        <v>296</v>
      </c>
      <c r="I31" s="250">
        <v>2860000</v>
      </c>
      <c r="J31" s="250"/>
      <c r="K31" s="250"/>
      <c r="L31" s="250"/>
      <c r="M31" s="250"/>
      <c r="N31" s="250">
        <v>2860000</v>
      </c>
      <c r="O31" s="250"/>
      <c r="P31" s="250"/>
      <c r="Q31" s="250"/>
      <c r="R31" s="250"/>
      <c r="S31" s="250"/>
      <c r="T31" s="250"/>
      <c r="U31" s="250"/>
      <c r="V31" s="250"/>
      <c r="W31" s="250"/>
      <c r="X31" s="252"/>
    </row>
    <row r="32" s="140" customFormat="1" ht="30" customHeight="1" spans="1:24">
      <c r="A32" s="21" t="s">
        <v>279</v>
      </c>
      <c r="B32" s="21" t="s">
        <v>343</v>
      </c>
      <c r="C32" s="21" t="s">
        <v>344</v>
      </c>
      <c r="D32" s="21" t="s">
        <v>223</v>
      </c>
      <c r="E32" s="21" t="s">
        <v>137</v>
      </c>
      <c r="F32" s="21" t="s">
        <v>138</v>
      </c>
      <c r="G32" s="21" t="s">
        <v>282</v>
      </c>
      <c r="H32" s="21" t="s">
        <v>283</v>
      </c>
      <c r="I32" s="250">
        <v>2000000</v>
      </c>
      <c r="J32" s="250">
        <v>2000000</v>
      </c>
      <c r="K32" s="250">
        <v>2000000</v>
      </c>
      <c r="L32" s="250"/>
      <c r="M32" s="250"/>
      <c r="N32" s="250"/>
      <c r="O32" s="250"/>
      <c r="P32" s="250"/>
      <c r="Q32" s="250"/>
      <c r="R32" s="250"/>
      <c r="S32" s="250"/>
      <c r="T32" s="250"/>
      <c r="U32" s="250"/>
      <c r="V32" s="250"/>
      <c r="W32" s="250"/>
      <c r="X32" s="252"/>
    </row>
    <row r="33" s="140" customFormat="1" ht="25.65" customHeight="1" spans="1:24">
      <c r="A33" s="248" t="s">
        <v>155</v>
      </c>
      <c r="B33" s="248"/>
      <c r="C33" s="248"/>
      <c r="D33" s="248"/>
      <c r="E33" s="248"/>
      <c r="F33" s="248"/>
      <c r="G33" s="248"/>
      <c r="H33" s="248"/>
      <c r="I33" s="250">
        <v>426425078.56</v>
      </c>
      <c r="J33" s="250">
        <v>210728700</v>
      </c>
      <c r="K33" s="250">
        <v>210728700</v>
      </c>
      <c r="L33" s="250"/>
      <c r="M33" s="250"/>
      <c r="N33" s="250">
        <v>214465032.56</v>
      </c>
      <c r="O33" s="250"/>
      <c r="P33" s="250"/>
      <c r="Q33" s="250"/>
      <c r="R33" s="250">
        <v>1231346</v>
      </c>
      <c r="S33" s="250"/>
      <c r="T33" s="250"/>
      <c r="U33" s="250">
        <v>1231346</v>
      </c>
      <c r="V33" s="250"/>
      <c r="W33" s="250"/>
      <c r="X33" s="252"/>
    </row>
  </sheetData>
  <mergeCells count="28">
    <mergeCell ref="A2:W2"/>
    <mergeCell ref="A3:H3"/>
    <mergeCell ref="J4:M4"/>
    <mergeCell ref="N4:P4"/>
    <mergeCell ref="R4:W4"/>
    <mergeCell ref="J5:K5"/>
    <mergeCell ref="A33:H33"/>
    <mergeCell ref="A4:A6"/>
    <mergeCell ref="B4:B6"/>
    <mergeCell ref="C4:C6"/>
    <mergeCell ref="D4:D6"/>
    <mergeCell ref="E4:E6"/>
    <mergeCell ref="F4:F6"/>
    <mergeCell ref="G4:G6"/>
    <mergeCell ref="H4:H6"/>
    <mergeCell ref="I4:I6"/>
    <mergeCell ref="L5:L6"/>
    <mergeCell ref="M5:M6"/>
    <mergeCell ref="N5:N6"/>
    <mergeCell ref="O5:O6"/>
    <mergeCell ref="P5:P6"/>
    <mergeCell ref="Q4:Q6"/>
    <mergeCell ref="R5:R6"/>
    <mergeCell ref="S5:S6"/>
    <mergeCell ref="T5:T6"/>
    <mergeCell ref="U5:U6"/>
    <mergeCell ref="V5:V6"/>
    <mergeCell ref="W5:W6"/>
  </mergeCells>
  <printOptions horizontalCentered="1"/>
  <pageMargins left="0.393055555555556" right="0.393055555555556" top="0.511805555555556" bottom="0.511805555555556" header="0.314583333333333" footer="0.314583333333333"/>
  <pageSetup paperSize="9" scale="61" orientation="landscape" horizontalDpi="600" verticalDpi="600"/>
  <headerFooter>
    <oddFooter>&amp;C&amp;"-"&amp;16- &amp;P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10"/>
  <sheetViews>
    <sheetView zoomScaleSheetLayoutView="60" topLeftCell="A81" workbookViewId="0">
      <selection activeCell="G99" sqref="G99"/>
    </sheetView>
  </sheetViews>
  <sheetFormatPr defaultColWidth="8.88571428571429" defaultRowHeight="12"/>
  <cols>
    <col min="1" max="1" width="34.2857142857143" style="60" customWidth="1"/>
    <col min="2" max="2" width="29" style="60" customWidth="1"/>
    <col min="3" max="5" width="23.5714285714286" style="60" customWidth="1"/>
    <col min="6" max="6" width="11.2857142857143" style="61" customWidth="1"/>
    <col min="7" max="7" width="25.1333333333333" style="60" customWidth="1"/>
    <col min="8" max="8" width="15.5714285714286" style="61" customWidth="1"/>
    <col min="9" max="9" width="13.4285714285714" style="61" customWidth="1"/>
    <col min="10" max="10" width="72.7142857142857" style="60" customWidth="1"/>
    <col min="11" max="11" width="9.13333333333333" style="61" customWidth="1"/>
    <col min="12" max="16384" width="9.13333333333333" style="61"/>
  </cols>
  <sheetData>
    <row r="1" customHeight="1" spans="1:10">
      <c r="A1" s="60" t="s">
        <v>345</v>
      </c>
      <c r="J1" s="75"/>
    </row>
    <row r="2" ht="28.5" customHeight="1" spans="1:10">
      <c r="A2" s="62" t="s">
        <v>10</v>
      </c>
      <c r="B2" s="63"/>
      <c r="C2" s="63"/>
      <c r="D2" s="63"/>
      <c r="E2" s="63"/>
      <c r="F2" s="64"/>
      <c r="G2" s="63"/>
      <c r="H2" s="64"/>
      <c r="I2" s="64"/>
      <c r="J2" s="63"/>
    </row>
    <row r="3" ht="17.25" customHeight="1" spans="1:1">
      <c r="A3" s="65" t="s">
        <v>22</v>
      </c>
    </row>
    <row r="4" ht="44.25" customHeight="1" spans="1:10">
      <c r="A4" s="66" t="s">
        <v>209</v>
      </c>
      <c r="B4" s="66" t="s">
        <v>346</v>
      </c>
      <c r="C4" s="66" t="s">
        <v>347</v>
      </c>
      <c r="D4" s="66" t="s">
        <v>348</v>
      </c>
      <c r="E4" s="66" t="s">
        <v>349</v>
      </c>
      <c r="F4" s="67" t="s">
        <v>350</v>
      </c>
      <c r="G4" s="66" t="s">
        <v>351</v>
      </c>
      <c r="H4" s="67" t="s">
        <v>352</v>
      </c>
      <c r="I4" s="67" t="s">
        <v>353</v>
      </c>
      <c r="J4" s="66" t="s">
        <v>354</v>
      </c>
    </row>
    <row r="5" ht="14.25" customHeight="1" spans="1:10">
      <c r="A5" s="66">
        <v>1</v>
      </c>
      <c r="B5" s="66">
        <v>2</v>
      </c>
      <c r="C5" s="66">
        <v>3</v>
      </c>
      <c r="D5" s="66">
        <v>4</v>
      </c>
      <c r="E5" s="66">
        <v>5</v>
      </c>
      <c r="F5" s="66">
        <v>6</v>
      </c>
      <c r="G5" s="66">
        <v>7</v>
      </c>
      <c r="H5" s="66">
        <v>8</v>
      </c>
      <c r="I5" s="66">
        <v>9</v>
      </c>
      <c r="J5" s="66">
        <v>10</v>
      </c>
    </row>
    <row r="6" s="140" customFormat="1" ht="17.25" customHeight="1" outlineLevel="1" spans="1:10">
      <c r="A6" s="145" t="s">
        <v>308</v>
      </c>
      <c r="B6" s="145" t="s">
        <v>355</v>
      </c>
      <c r="C6" s="145" t="s">
        <v>356</v>
      </c>
      <c r="D6" s="145" t="s">
        <v>357</v>
      </c>
      <c r="E6" s="145" t="s">
        <v>358</v>
      </c>
      <c r="F6" s="145" t="s">
        <v>359</v>
      </c>
      <c r="G6" s="145" t="s">
        <v>360</v>
      </c>
      <c r="H6" s="145" t="s">
        <v>361</v>
      </c>
      <c r="I6" s="145" t="s">
        <v>362</v>
      </c>
      <c r="J6" s="145" t="s">
        <v>358</v>
      </c>
    </row>
    <row r="7" s="140" customFormat="1" ht="17.25" customHeight="1" outlineLevel="1" spans="1:10">
      <c r="A7" s="145"/>
      <c r="B7" s="145"/>
      <c r="C7" s="145" t="s">
        <v>356</v>
      </c>
      <c r="D7" s="145" t="s">
        <v>363</v>
      </c>
      <c r="E7" s="145" t="s">
        <v>364</v>
      </c>
      <c r="F7" s="145" t="s">
        <v>359</v>
      </c>
      <c r="G7" s="145" t="s">
        <v>365</v>
      </c>
      <c r="H7" s="145" t="s">
        <v>361</v>
      </c>
      <c r="I7" s="145" t="s">
        <v>362</v>
      </c>
      <c r="J7" s="145" t="s">
        <v>364</v>
      </c>
    </row>
    <row r="8" s="140" customFormat="1" ht="17.25" customHeight="1" outlineLevel="1" spans="1:10">
      <c r="A8" s="145"/>
      <c r="B8" s="145"/>
      <c r="C8" s="145" t="s">
        <v>356</v>
      </c>
      <c r="D8" s="145" t="s">
        <v>363</v>
      </c>
      <c r="E8" s="145" t="s">
        <v>366</v>
      </c>
      <c r="F8" s="145" t="s">
        <v>367</v>
      </c>
      <c r="G8" s="145" t="s">
        <v>368</v>
      </c>
      <c r="H8" s="145" t="s">
        <v>361</v>
      </c>
      <c r="I8" s="145" t="s">
        <v>362</v>
      </c>
      <c r="J8" s="145" t="s">
        <v>366</v>
      </c>
    </row>
    <row r="9" s="140" customFormat="1" ht="17.25" customHeight="1" outlineLevel="1" spans="1:10">
      <c r="A9" s="145"/>
      <c r="B9" s="145"/>
      <c r="C9" s="145" t="s">
        <v>356</v>
      </c>
      <c r="D9" s="145" t="s">
        <v>363</v>
      </c>
      <c r="E9" s="145" t="s">
        <v>369</v>
      </c>
      <c r="F9" s="145" t="s">
        <v>367</v>
      </c>
      <c r="G9" s="145" t="s">
        <v>368</v>
      </c>
      <c r="H9" s="145" t="s">
        <v>361</v>
      </c>
      <c r="I9" s="145" t="s">
        <v>362</v>
      </c>
      <c r="J9" s="145" t="s">
        <v>369</v>
      </c>
    </row>
    <row r="10" s="140" customFormat="1" ht="17.25" customHeight="1" outlineLevel="1" spans="1:10">
      <c r="A10" s="145"/>
      <c r="B10" s="145"/>
      <c r="C10" s="145" t="s">
        <v>356</v>
      </c>
      <c r="D10" s="145" t="s">
        <v>363</v>
      </c>
      <c r="E10" s="145" t="s">
        <v>370</v>
      </c>
      <c r="F10" s="145" t="s">
        <v>359</v>
      </c>
      <c r="G10" s="145" t="s">
        <v>371</v>
      </c>
      <c r="H10" s="145" t="s">
        <v>372</v>
      </c>
      <c r="I10" s="145" t="s">
        <v>362</v>
      </c>
      <c r="J10" s="145" t="s">
        <v>370</v>
      </c>
    </row>
    <row r="11" s="140" customFormat="1" ht="17.25" customHeight="1" outlineLevel="1" spans="1:10">
      <c r="A11" s="145"/>
      <c r="B11" s="145"/>
      <c r="C11" s="145" t="s">
        <v>356</v>
      </c>
      <c r="D11" s="145" t="s">
        <v>363</v>
      </c>
      <c r="E11" s="145" t="s">
        <v>373</v>
      </c>
      <c r="F11" s="145" t="s">
        <v>367</v>
      </c>
      <c r="G11" s="145" t="s">
        <v>368</v>
      </c>
      <c r="H11" s="145" t="s">
        <v>361</v>
      </c>
      <c r="I11" s="145" t="s">
        <v>362</v>
      </c>
      <c r="J11" s="145" t="s">
        <v>373</v>
      </c>
    </row>
    <row r="12" s="140" customFormat="1" ht="17.25" customHeight="1" outlineLevel="1" spans="1:10">
      <c r="A12" s="145"/>
      <c r="B12" s="145"/>
      <c r="C12" s="145" t="s">
        <v>356</v>
      </c>
      <c r="D12" s="145" t="s">
        <v>363</v>
      </c>
      <c r="E12" s="145" t="s">
        <v>374</v>
      </c>
      <c r="F12" s="145" t="s">
        <v>367</v>
      </c>
      <c r="G12" s="145" t="s">
        <v>368</v>
      </c>
      <c r="H12" s="145" t="s">
        <v>361</v>
      </c>
      <c r="I12" s="145" t="s">
        <v>362</v>
      </c>
      <c r="J12" s="145" t="s">
        <v>374</v>
      </c>
    </row>
    <row r="13" s="140" customFormat="1" ht="17.25" customHeight="1" outlineLevel="1" spans="1:10">
      <c r="A13" s="145"/>
      <c r="B13" s="145"/>
      <c r="C13" s="145" t="s">
        <v>356</v>
      </c>
      <c r="D13" s="145" t="s">
        <v>363</v>
      </c>
      <c r="E13" s="145" t="s">
        <v>375</v>
      </c>
      <c r="F13" s="145" t="s">
        <v>359</v>
      </c>
      <c r="G13" s="145" t="s">
        <v>376</v>
      </c>
      <c r="H13" s="245" t="s">
        <v>377</v>
      </c>
      <c r="I13" s="145" t="s">
        <v>378</v>
      </c>
      <c r="J13" s="145" t="s">
        <v>375</v>
      </c>
    </row>
    <row r="14" s="140" customFormat="1" ht="17.25" customHeight="1" outlineLevel="1" spans="1:10">
      <c r="A14" s="145"/>
      <c r="B14" s="145"/>
      <c r="C14" s="145" t="s">
        <v>356</v>
      </c>
      <c r="D14" s="145" t="s">
        <v>379</v>
      </c>
      <c r="E14" s="145" t="s">
        <v>380</v>
      </c>
      <c r="F14" s="145" t="s">
        <v>367</v>
      </c>
      <c r="G14" s="145" t="s">
        <v>368</v>
      </c>
      <c r="H14" s="145" t="s">
        <v>361</v>
      </c>
      <c r="I14" s="145" t="s">
        <v>362</v>
      </c>
      <c r="J14" s="145" t="s">
        <v>380</v>
      </c>
    </row>
    <row r="15" s="140" customFormat="1" ht="17.25" customHeight="1" outlineLevel="1" spans="1:10">
      <c r="A15" s="145"/>
      <c r="B15" s="145"/>
      <c r="C15" s="145" t="s">
        <v>356</v>
      </c>
      <c r="D15" s="145" t="s">
        <v>379</v>
      </c>
      <c r="E15" s="145" t="s">
        <v>381</v>
      </c>
      <c r="F15" s="145" t="s">
        <v>367</v>
      </c>
      <c r="G15" s="145" t="s">
        <v>368</v>
      </c>
      <c r="H15" s="145" t="s">
        <v>361</v>
      </c>
      <c r="I15" s="145" t="s">
        <v>362</v>
      </c>
      <c r="J15" s="145" t="s">
        <v>381</v>
      </c>
    </row>
    <row r="16" s="140" customFormat="1" ht="17.25" customHeight="1" outlineLevel="1" spans="1:10">
      <c r="A16" s="145"/>
      <c r="B16" s="145"/>
      <c r="C16" s="145" t="s">
        <v>356</v>
      </c>
      <c r="D16" s="145" t="s">
        <v>379</v>
      </c>
      <c r="E16" s="145" t="s">
        <v>382</v>
      </c>
      <c r="F16" s="145" t="s">
        <v>367</v>
      </c>
      <c r="G16" s="145" t="s">
        <v>368</v>
      </c>
      <c r="H16" s="145" t="s">
        <v>361</v>
      </c>
      <c r="I16" s="145" t="s">
        <v>362</v>
      </c>
      <c r="J16" s="145" t="s">
        <v>382</v>
      </c>
    </row>
    <row r="17" s="140" customFormat="1" ht="17.25" customHeight="1" outlineLevel="1" spans="1:10">
      <c r="A17" s="145"/>
      <c r="B17" s="145"/>
      <c r="C17" s="145" t="s">
        <v>383</v>
      </c>
      <c r="D17" s="145" t="s">
        <v>384</v>
      </c>
      <c r="E17" s="145" t="s">
        <v>385</v>
      </c>
      <c r="F17" s="145" t="s">
        <v>359</v>
      </c>
      <c r="G17" s="145" t="s">
        <v>386</v>
      </c>
      <c r="H17" s="245" t="s">
        <v>377</v>
      </c>
      <c r="I17" s="145" t="s">
        <v>378</v>
      </c>
      <c r="J17" s="145" t="s">
        <v>385</v>
      </c>
    </row>
    <row r="18" s="140" customFormat="1" ht="17.25" customHeight="1" outlineLevel="1" spans="1:10">
      <c r="A18" s="145"/>
      <c r="B18" s="145"/>
      <c r="C18" s="145" t="s">
        <v>383</v>
      </c>
      <c r="D18" s="145" t="s">
        <v>387</v>
      </c>
      <c r="E18" s="145" t="s">
        <v>388</v>
      </c>
      <c r="F18" s="145" t="s">
        <v>359</v>
      </c>
      <c r="G18" s="145" t="s">
        <v>389</v>
      </c>
      <c r="H18" s="245" t="s">
        <v>377</v>
      </c>
      <c r="I18" s="145" t="s">
        <v>378</v>
      </c>
      <c r="J18" s="145" t="s">
        <v>388</v>
      </c>
    </row>
    <row r="19" s="140" customFormat="1" ht="17.25" customHeight="1" outlineLevel="1" spans="1:10">
      <c r="A19" s="145"/>
      <c r="B19" s="145"/>
      <c r="C19" s="145" t="s">
        <v>383</v>
      </c>
      <c r="D19" s="145" t="s">
        <v>390</v>
      </c>
      <c r="E19" s="145" t="s">
        <v>391</v>
      </c>
      <c r="F19" s="145" t="s">
        <v>359</v>
      </c>
      <c r="G19" s="145" t="s">
        <v>392</v>
      </c>
      <c r="H19" s="245" t="s">
        <v>377</v>
      </c>
      <c r="I19" s="145" t="s">
        <v>378</v>
      </c>
      <c r="J19" s="145" t="s">
        <v>391</v>
      </c>
    </row>
    <row r="20" s="140" customFormat="1" ht="17.25" customHeight="1" outlineLevel="1" spans="1:10">
      <c r="A20" s="145"/>
      <c r="B20" s="145"/>
      <c r="C20" s="145" t="s">
        <v>383</v>
      </c>
      <c r="D20" s="145" t="s">
        <v>393</v>
      </c>
      <c r="E20" s="145" t="s">
        <v>394</v>
      </c>
      <c r="F20" s="145" t="s">
        <v>359</v>
      </c>
      <c r="G20" s="145" t="s">
        <v>395</v>
      </c>
      <c r="H20" s="145" t="s">
        <v>396</v>
      </c>
      <c r="I20" s="145" t="s">
        <v>362</v>
      </c>
      <c r="J20" s="145" t="s">
        <v>394</v>
      </c>
    </row>
    <row r="21" s="140" customFormat="1" ht="17.25" customHeight="1" outlineLevel="1" spans="1:10">
      <c r="A21" s="145"/>
      <c r="B21" s="145"/>
      <c r="C21" s="145" t="s">
        <v>397</v>
      </c>
      <c r="D21" s="145" t="s">
        <v>398</v>
      </c>
      <c r="E21" s="145" t="s">
        <v>399</v>
      </c>
      <c r="F21" s="145" t="s">
        <v>359</v>
      </c>
      <c r="G21" s="145" t="s">
        <v>400</v>
      </c>
      <c r="H21" s="145" t="s">
        <v>361</v>
      </c>
      <c r="I21" s="245" t="s">
        <v>378</v>
      </c>
      <c r="J21" s="145" t="s">
        <v>399</v>
      </c>
    </row>
    <row r="22" s="140" customFormat="1" ht="17.25" customHeight="1" outlineLevel="1" spans="1:10">
      <c r="A22" s="145" t="s">
        <v>344</v>
      </c>
      <c r="B22" s="145" t="s">
        <v>401</v>
      </c>
      <c r="C22" s="145" t="s">
        <v>356</v>
      </c>
      <c r="D22" s="145" t="s">
        <v>357</v>
      </c>
      <c r="E22" s="145" t="s">
        <v>402</v>
      </c>
      <c r="F22" s="145" t="s">
        <v>359</v>
      </c>
      <c r="G22" s="145" t="s">
        <v>403</v>
      </c>
      <c r="H22" s="145" t="s">
        <v>404</v>
      </c>
      <c r="I22" s="145" t="s">
        <v>362</v>
      </c>
      <c r="J22" s="145" t="s">
        <v>405</v>
      </c>
    </row>
    <row r="23" s="140" customFormat="1" ht="17.25" customHeight="1" outlineLevel="1" spans="1:10">
      <c r="A23" s="145"/>
      <c r="B23" s="145"/>
      <c r="C23" s="145" t="s">
        <v>356</v>
      </c>
      <c r="D23" s="145" t="s">
        <v>357</v>
      </c>
      <c r="E23" s="145" t="s">
        <v>406</v>
      </c>
      <c r="F23" s="145" t="s">
        <v>359</v>
      </c>
      <c r="G23" s="145" t="s">
        <v>407</v>
      </c>
      <c r="H23" s="145" t="s">
        <v>408</v>
      </c>
      <c r="I23" s="145" t="s">
        <v>362</v>
      </c>
      <c r="J23" s="145" t="s">
        <v>409</v>
      </c>
    </row>
    <row r="24" s="140" customFormat="1" ht="17.25" customHeight="1" outlineLevel="1" spans="1:10">
      <c r="A24" s="145"/>
      <c r="B24" s="145"/>
      <c r="C24" s="145" t="s">
        <v>356</v>
      </c>
      <c r="D24" s="145" t="s">
        <v>357</v>
      </c>
      <c r="E24" s="145" t="s">
        <v>410</v>
      </c>
      <c r="F24" s="145" t="s">
        <v>359</v>
      </c>
      <c r="G24" s="145" t="s">
        <v>411</v>
      </c>
      <c r="H24" s="145" t="s">
        <v>412</v>
      </c>
      <c r="I24" s="145" t="s">
        <v>362</v>
      </c>
      <c r="J24" s="145" t="s">
        <v>413</v>
      </c>
    </row>
    <row r="25" s="140" customFormat="1" ht="17.25" customHeight="1" outlineLevel="1" spans="1:10">
      <c r="A25" s="145"/>
      <c r="B25" s="145"/>
      <c r="C25" s="145" t="s">
        <v>356</v>
      </c>
      <c r="D25" s="145" t="s">
        <v>357</v>
      </c>
      <c r="E25" s="145" t="s">
        <v>414</v>
      </c>
      <c r="F25" s="145" t="s">
        <v>359</v>
      </c>
      <c r="G25" s="145" t="s">
        <v>415</v>
      </c>
      <c r="H25" s="145" t="s">
        <v>416</v>
      </c>
      <c r="I25" s="145" t="s">
        <v>362</v>
      </c>
      <c r="J25" s="145" t="s">
        <v>417</v>
      </c>
    </row>
    <row r="26" s="140" customFormat="1" ht="17.25" customHeight="1" outlineLevel="1" spans="1:10">
      <c r="A26" s="145"/>
      <c r="B26" s="145"/>
      <c r="C26" s="145" t="s">
        <v>356</v>
      </c>
      <c r="D26" s="145" t="s">
        <v>357</v>
      </c>
      <c r="E26" s="145" t="s">
        <v>418</v>
      </c>
      <c r="F26" s="145" t="s">
        <v>359</v>
      </c>
      <c r="G26" s="145" t="s">
        <v>419</v>
      </c>
      <c r="H26" s="145" t="s">
        <v>420</v>
      </c>
      <c r="I26" s="145" t="s">
        <v>362</v>
      </c>
      <c r="J26" s="145" t="s">
        <v>421</v>
      </c>
    </row>
    <row r="27" s="140" customFormat="1" ht="17.25" customHeight="1" outlineLevel="1" spans="1:10">
      <c r="A27" s="145"/>
      <c r="B27" s="145"/>
      <c r="C27" s="145" t="s">
        <v>356</v>
      </c>
      <c r="D27" s="145" t="s">
        <v>363</v>
      </c>
      <c r="E27" s="145" t="s">
        <v>422</v>
      </c>
      <c r="F27" s="145" t="s">
        <v>367</v>
      </c>
      <c r="G27" s="145" t="s">
        <v>368</v>
      </c>
      <c r="H27" s="145" t="s">
        <v>361</v>
      </c>
      <c r="I27" s="145" t="s">
        <v>362</v>
      </c>
      <c r="J27" s="145" t="s">
        <v>423</v>
      </c>
    </row>
    <row r="28" s="140" customFormat="1" ht="17.25" customHeight="1" outlineLevel="1" spans="1:10">
      <c r="A28" s="145"/>
      <c r="B28" s="145"/>
      <c r="C28" s="145" t="s">
        <v>356</v>
      </c>
      <c r="D28" s="145" t="s">
        <v>363</v>
      </c>
      <c r="E28" s="145" t="s">
        <v>424</v>
      </c>
      <c r="F28" s="145" t="s">
        <v>359</v>
      </c>
      <c r="G28" s="145" t="s">
        <v>368</v>
      </c>
      <c r="H28" s="145" t="s">
        <v>361</v>
      </c>
      <c r="I28" s="145" t="s">
        <v>362</v>
      </c>
      <c r="J28" s="145" t="s">
        <v>425</v>
      </c>
    </row>
    <row r="29" s="140" customFormat="1" ht="17.25" customHeight="1" outlineLevel="1" spans="1:10">
      <c r="A29" s="145"/>
      <c r="B29" s="145"/>
      <c r="C29" s="145" t="s">
        <v>356</v>
      </c>
      <c r="D29" s="145" t="s">
        <v>363</v>
      </c>
      <c r="E29" s="145" t="s">
        <v>426</v>
      </c>
      <c r="F29" s="145" t="s">
        <v>367</v>
      </c>
      <c r="G29" s="145" t="s">
        <v>368</v>
      </c>
      <c r="H29" s="145" t="s">
        <v>361</v>
      </c>
      <c r="I29" s="145" t="s">
        <v>362</v>
      </c>
      <c r="J29" s="145" t="s">
        <v>427</v>
      </c>
    </row>
    <row r="30" s="140" customFormat="1" ht="17.25" customHeight="1" outlineLevel="1" spans="1:10">
      <c r="A30" s="145"/>
      <c r="B30" s="145"/>
      <c r="C30" s="145" t="s">
        <v>356</v>
      </c>
      <c r="D30" s="145" t="s">
        <v>363</v>
      </c>
      <c r="E30" s="145" t="s">
        <v>428</v>
      </c>
      <c r="F30" s="145" t="s">
        <v>367</v>
      </c>
      <c r="G30" s="145" t="s">
        <v>368</v>
      </c>
      <c r="H30" s="145" t="s">
        <v>361</v>
      </c>
      <c r="I30" s="145" t="s">
        <v>362</v>
      </c>
      <c r="J30" s="145" t="s">
        <v>429</v>
      </c>
    </row>
    <row r="31" s="140" customFormat="1" ht="17.25" customHeight="1" outlineLevel="1" spans="1:10">
      <c r="A31" s="145"/>
      <c r="B31" s="145"/>
      <c r="C31" s="145" t="s">
        <v>356</v>
      </c>
      <c r="D31" s="145" t="s">
        <v>379</v>
      </c>
      <c r="E31" s="145" t="s">
        <v>430</v>
      </c>
      <c r="F31" s="145" t="s">
        <v>367</v>
      </c>
      <c r="G31" s="145" t="s">
        <v>368</v>
      </c>
      <c r="H31" s="145" t="s">
        <v>361</v>
      </c>
      <c r="I31" s="145" t="s">
        <v>362</v>
      </c>
      <c r="J31" s="145" t="s">
        <v>431</v>
      </c>
    </row>
    <row r="32" s="140" customFormat="1" ht="17.25" customHeight="1" outlineLevel="1" spans="1:10">
      <c r="A32" s="145"/>
      <c r="B32" s="145"/>
      <c r="C32" s="145" t="s">
        <v>383</v>
      </c>
      <c r="D32" s="145" t="s">
        <v>384</v>
      </c>
      <c r="E32" s="145" t="s">
        <v>432</v>
      </c>
      <c r="F32" s="145" t="s">
        <v>359</v>
      </c>
      <c r="G32" s="145" t="s">
        <v>433</v>
      </c>
      <c r="H32" s="245" t="s">
        <v>377</v>
      </c>
      <c r="I32" s="145" t="s">
        <v>378</v>
      </c>
      <c r="J32" s="145" t="s">
        <v>434</v>
      </c>
    </row>
    <row r="33" s="140" customFormat="1" ht="17.25" customHeight="1" outlineLevel="1" spans="1:10">
      <c r="A33" s="145"/>
      <c r="B33" s="145"/>
      <c r="C33" s="145" t="s">
        <v>383</v>
      </c>
      <c r="D33" s="145" t="s">
        <v>387</v>
      </c>
      <c r="E33" s="145" t="s">
        <v>435</v>
      </c>
      <c r="F33" s="145" t="s">
        <v>436</v>
      </c>
      <c r="G33" s="145" t="s">
        <v>437</v>
      </c>
      <c r="H33" s="245" t="s">
        <v>377</v>
      </c>
      <c r="I33" s="145" t="s">
        <v>378</v>
      </c>
      <c r="J33" s="145" t="s">
        <v>438</v>
      </c>
    </row>
    <row r="34" s="140" customFormat="1" ht="17.25" customHeight="1" outlineLevel="1" spans="1:10">
      <c r="A34" s="145"/>
      <c r="B34" s="145"/>
      <c r="C34" s="145" t="s">
        <v>383</v>
      </c>
      <c r="D34" s="145" t="s">
        <v>387</v>
      </c>
      <c r="E34" s="145" t="s">
        <v>439</v>
      </c>
      <c r="F34" s="145" t="s">
        <v>436</v>
      </c>
      <c r="G34" s="145" t="s">
        <v>437</v>
      </c>
      <c r="H34" s="245" t="s">
        <v>377</v>
      </c>
      <c r="I34" s="145" t="s">
        <v>378</v>
      </c>
      <c r="J34" s="145" t="s">
        <v>440</v>
      </c>
    </row>
    <row r="35" s="140" customFormat="1" ht="17.25" customHeight="1" outlineLevel="1" spans="1:10">
      <c r="A35" s="145"/>
      <c r="B35" s="145"/>
      <c r="C35" s="145" t="s">
        <v>383</v>
      </c>
      <c r="D35" s="145" t="s">
        <v>390</v>
      </c>
      <c r="E35" s="145" t="s">
        <v>441</v>
      </c>
      <c r="F35" s="145" t="s">
        <v>359</v>
      </c>
      <c r="G35" s="145" t="s">
        <v>442</v>
      </c>
      <c r="H35" s="245" t="s">
        <v>377</v>
      </c>
      <c r="I35" s="145" t="s">
        <v>378</v>
      </c>
      <c r="J35" s="145" t="s">
        <v>443</v>
      </c>
    </row>
    <row r="36" s="140" customFormat="1" ht="17.25" customHeight="1" outlineLevel="1" spans="1:10">
      <c r="A36" s="145"/>
      <c r="B36" s="145"/>
      <c r="C36" s="145" t="s">
        <v>383</v>
      </c>
      <c r="D36" s="145" t="s">
        <v>393</v>
      </c>
      <c r="E36" s="145" t="s">
        <v>444</v>
      </c>
      <c r="F36" s="145" t="s">
        <v>359</v>
      </c>
      <c r="G36" s="145" t="s">
        <v>445</v>
      </c>
      <c r="H36" s="245" t="s">
        <v>377</v>
      </c>
      <c r="I36" s="145" t="s">
        <v>378</v>
      </c>
      <c r="J36" s="145" t="s">
        <v>446</v>
      </c>
    </row>
    <row r="37" s="140" customFormat="1" ht="17.25" customHeight="1" outlineLevel="1" spans="1:10">
      <c r="A37" s="145"/>
      <c r="B37" s="145"/>
      <c r="C37" s="145" t="s">
        <v>397</v>
      </c>
      <c r="D37" s="145" t="s">
        <v>398</v>
      </c>
      <c r="E37" s="145" t="s">
        <v>447</v>
      </c>
      <c r="F37" s="145" t="s">
        <v>359</v>
      </c>
      <c r="G37" s="145" t="s">
        <v>400</v>
      </c>
      <c r="H37" s="145" t="s">
        <v>361</v>
      </c>
      <c r="I37" s="145" t="s">
        <v>378</v>
      </c>
      <c r="J37" s="145" t="s">
        <v>448</v>
      </c>
    </row>
    <row r="38" s="140" customFormat="1" ht="17.25" customHeight="1" outlineLevel="1" spans="1:10">
      <c r="A38" s="145"/>
      <c r="B38" s="145"/>
      <c r="C38" s="145" t="s">
        <v>397</v>
      </c>
      <c r="D38" s="145" t="s">
        <v>398</v>
      </c>
      <c r="E38" s="145" t="s">
        <v>449</v>
      </c>
      <c r="F38" s="145" t="s">
        <v>359</v>
      </c>
      <c r="G38" s="145" t="s">
        <v>400</v>
      </c>
      <c r="H38" s="145" t="s">
        <v>361</v>
      </c>
      <c r="I38" s="145" t="s">
        <v>378</v>
      </c>
      <c r="J38" s="145" t="s">
        <v>450</v>
      </c>
    </row>
    <row r="39" s="140" customFormat="1" ht="17.25" customHeight="1" outlineLevel="1" spans="1:10">
      <c r="A39" s="145"/>
      <c r="B39" s="145"/>
      <c r="C39" s="145" t="s">
        <v>397</v>
      </c>
      <c r="D39" s="145" t="s">
        <v>398</v>
      </c>
      <c r="E39" s="145" t="s">
        <v>451</v>
      </c>
      <c r="F39" s="145" t="s">
        <v>359</v>
      </c>
      <c r="G39" s="145" t="s">
        <v>400</v>
      </c>
      <c r="H39" s="145" t="s">
        <v>361</v>
      </c>
      <c r="I39" s="145" t="s">
        <v>378</v>
      </c>
      <c r="J39" s="145" t="s">
        <v>451</v>
      </c>
    </row>
    <row r="40" s="140" customFormat="1" ht="17.25" customHeight="1" outlineLevel="1" spans="1:10">
      <c r="A40" s="145" t="s">
        <v>336</v>
      </c>
      <c r="B40" s="145" t="s">
        <v>452</v>
      </c>
      <c r="C40" s="145" t="s">
        <v>356</v>
      </c>
      <c r="D40" s="145" t="s">
        <v>357</v>
      </c>
      <c r="E40" s="145" t="s">
        <v>453</v>
      </c>
      <c r="F40" s="145" t="s">
        <v>367</v>
      </c>
      <c r="G40" s="145" t="s">
        <v>454</v>
      </c>
      <c r="H40" s="145" t="s">
        <v>455</v>
      </c>
      <c r="I40" s="145" t="s">
        <v>362</v>
      </c>
      <c r="J40" s="145" t="s">
        <v>453</v>
      </c>
    </row>
    <row r="41" s="140" customFormat="1" ht="17.25" customHeight="1" outlineLevel="1" spans="1:10">
      <c r="A41" s="145"/>
      <c r="B41" s="145"/>
      <c r="C41" s="145" t="s">
        <v>356</v>
      </c>
      <c r="D41" s="145" t="s">
        <v>363</v>
      </c>
      <c r="E41" s="145" t="s">
        <v>456</v>
      </c>
      <c r="F41" s="145" t="s">
        <v>359</v>
      </c>
      <c r="G41" s="145" t="s">
        <v>457</v>
      </c>
      <c r="H41" s="145" t="s">
        <v>361</v>
      </c>
      <c r="I41" s="145" t="s">
        <v>378</v>
      </c>
      <c r="J41" s="145" t="s">
        <v>458</v>
      </c>
    </row>
    <row r="42" s="140" customFormat="1" ht="17.25" customHeight="1" outlineLevel="1" spans="1:10">
      <c r="A42" s="145"/>
      <c r="B42" s="145"/>
      <c r="C42" s="145" t="s">
        <v>383</v>
      </c>
      <c r="D42" s="145" t="s">
        <v>384</v>
      </c>
      <c r="E42" s="145" t="s">
        <v>459</v>
      </c>
      <c r="F42" s="145" t="s">
        <v>359</v>
      </c>
      <c r="G42" s="145" t="s">
        <v>460</v>
      </c>
      <c r="H42" s="145" t="s">
        <v>361</v>
      </c>
      <c r="I42" s="145" t="s">
        <v>378</v>
      </c>
      <c r="J42" s="145" t="s">
        <v>459</v>
      </c>
    </row>
    <row r="43" s="140" customFormat="1" ht="17.25" customHeight="1" outlineLevel="1" spans="1:10">
      <c r="A43" s="145"/>
      <c r="B43" s="145"/>
      <c r="C43" s="145" t="s">
        <v>383</v>
      </c>
      <c r="D43" s="145" t="s">
        <v>387</v>
      </c>
      <c r="E43" s="145" t="s">
        <v>461</v>
      </c>
      <c r="F43" s="145" t="s">
        <v>359</v>
      </c>
      <c r="G43" s="145" t="s">
        <v>462</v>
      </c>
      <c r="H43" s="245" t="s">
        <v>377</v>
      </c>
      <c r="I43" s="145" t="s">
        <v>378</v>
      </c>
      <c r="J43" s="145" t="s">
        <v>463</v>
      </c>
    </row>
    <row r="44" s="140" customFormat="1" ht="17.25" customHeight="1" outlineLevel="1" spans="1:10">
      <c r="A44" s="145"/>
      <c r="B44" s="145"/>
      <c r="C44" s="145" t="s">
        <v>383</v>
      </c>
      <c r="D44" s="145" t="s">
        <v>390</v>
      </c>
      <c r="E44" s="145" t="s">
        <v>464</v>
      </c>
      <c r="F44" s="145" t="s">
        <v>359</v>
      </c>
      <c r="G44" s="145" t="s">
        <v>465</v>
      </c>
      <c r="H44" s="245" t="s">
        <v>377</v>
      </c>
      <c r="I44" s="145" t="s">
        <v>378</v>
      </c>
      <c r="J44" s="145" t="s">
        <v>465</v>
      </c>
    </row>
    <row r="45" s="140" customFormat="1" ht="17.25" customHeight="1" outlineLevel="1" spans="1:10">
      <c r="A45" s="145"/>
      <c r="B45" s="145"/>
      <c r="C45" s="145" t="s">
        <v>383</v>
      </c>
      <c r="D45" s="145" t="s">
        <v>393</v>
      </c>
      <c r="E45" s="145" t="s">
        <v>466</v>
      </c>
      <c r="F45" s="145" t="s">
        <v>359</v>
      </c>
      <c r="G45" s="145" t="s">
        <v>467</v>
      </c>
      <c r="H45" s="145" t="s">
        <v>377</v>
      </c>
      <c r="I45" s="145" t="s">
        <v>378</v>
      </c>
      <c r="J45" s="145" t="s">
        <v>468</v>
      </c>
    </row>
    <row r="46" s="140" customFormat="1" ht="17.25" customHeight="1" outlineLevel="1" spans="1:10">
      <c r="A46" s="145"/>
      <c r="B46" s="145"/>
      <c r="C46" s="145" t="s">
        <v>383</v>
      </c>
      <c r="D46" s="145" t="s">
        <v>393</v>
      </c>
      <c r="E46" s="145" t="s">
        <v>469</v>
      </c>
      <c r="F46" s="145" t="s">
        <v>359</v>
      </c>
      <c r="G46" s="145" t="s">
        <v>467</v>
      </c>
      <c r="H46" s="145" t="s">
        <v>361</v>
      </c>
      <c r="I46" s="145" t="s">
        <v>378</v>
      </c>
      <c r="J46" s="145" t="s">
        <v>469</v>
      </c>
    </row>
    <row r="47" s="140" customFormat="1" ht="17.25" customHeight="1" outlineLevel="1" spans="1:10">
      <c r="A47" s="145"/>
      <c r="B47" s="145"/>
      <c r="C47" s="145" t="s">
        <v>397</v>
      </c>
      <c r="D47" s="145" t="s">
        <v>398</v>
      </c>
      <c r="E47" s="145" t="s">
        <v>470</v>
      </c>
      <c r="F47" s="145" t="s">
        <v>359</v>
      </c>
      <c r="G47" s="145" t="s">
        <v>471</v>
      </c>
      <c r="H47" s="145" t="s">
        <v>361</v>
      </c>
      <c r="I47" s="145" t="s">
        <v>362</v>
      </c>
      <c r="J47" s="145" t="s">
        <v>470</v>
      </c>
    </row>
    <row r="48" s="140" customFormat="1" ht="17.25" customHeight="1" outlineLevel="1" spans="1:10">
      <c r="A48" s="145" t="s">
        <v>281</v>
      </c>
      <c r="B48" s="145" t="s">
        <v>401</v>
      </c>
      <c r="C48" s="145" t="s">
        <v>356</v>
      </c>
      <c r="D48" s="145" t="s">
        <v>357</v>
      </c>
      <c r="E48" s="145" t="s">
        <v>402</v>
      </c>
      <c r="F48" s="145" t="s">
        <v>359</v>
      </c>
      <c r="G48" s="145" t="s">
        <v>403</v>
      </c>
      <c r="H48" s="145" t="s">
        <v>404</v>
      </c>
      <c r="I48" s="145" t="s">
        <v>362</v>
      </c>
      <c r="J48" s="145" t="s">
        <v>405</v>
      </c>
    </row>
    <row r="49" s="140" customFormat="1" ht="17.25" customHeight="1" outlineLevel="1" spans="1:10">
      <c r="A49" s="145"/>
      <c r="B49" s="145"/>
      <c r="C49" s="145" t="s">
        <v>356</v>
      </c>
      <c r="D49" s="145" t="s">
        <v>357</v>
      </c>
      <c r="E49" s="145" t="s">
        <v>406</v>
      </c>
      <c r="F49" s="145" t="s">
        <v>359</v>
      </c>
      <c r="G49" s="145" t="s">
        <v>472</v>
      </c>
      <c r="H49" s="145" t="s">
        <v>408</v>
      </c>
      <c r="I49" s="145" t="s">
        <v>362</v>
      </c>
      <c r="J49" s="145" t="s">
        <v>409</v>
      </c>
    </row>
    <row r="50" s="140" customFormat="1" ht="17.25" customHeight="1" outlineLevel="1" spans="1:10">
      <c r="A50" s="145"/>
      <c r="B50" s="145"/>
      <c r="C50" s="145" t="s">
        <v>356</v>
      </c>
      <c r="D50" s="145" t="s">
        <v>357</v>
      </c>
      <c r="E50" s="145" t="s">
        <v>410</v>
      </c>
      <c r="F50" s="145" t="s">
        <v>359</v>
      </c>
      <c r="G50" s="145" t="s">
        <v>411</v>
      </c>
      <c r="H50" s="145" t="s">
        <v>412</v>
      </c>
      <c r="I50" s="145" t="s">
        <v>362</v>
      </c>
      <c r="J50" s="145" t="s">
        <v>413</v>
      </c>
    </row>
    <row r="51" s="140" customFormat="1" ht="17.25" customHeight="1" outlineLevel="1" spans="1:10">
      <c r="A51" s="145"/>
      <c r="B51" s="145"/>
      <c r="C51" s="145" t="s">
        <v>356</v>
      </c>
      <c r="D51" s="145" t="s">
        <v>363</v>
      </c>
      <c r="E51" s="145" t="s">
        <v>424</v>
      </c>
      <c r="F51" s="145" t="s">
        <v>367</v>
      </c>
      <c r="G51" s="145" t="s">
        <v>368</v>
      </c>
      <c r="H51" s="145" t="s">
        <v>361</v>
      </c>
      <c r="I51" s="145" t="s">
        <v>362</v>
      </c>
      <c r="J51" s="145" t="s">
        <v>425</v>
      </c>
    </row>
    <row r="52" s="140" customFormat="1" ht="17.25" customHeight="1" outlineLevel="1" spans="1:10">
      <c r="A52" s="145"/>
      <c r="B52" s="145"/>
      <c r="C52" s="145" t="s">
        <v>356</v>
      </c>
      <c r="D52" s="145" t="s">
        <v>363</v>
      </c>
      <c r="E52" s="145" t="s">
        <v>426</v>
      </c>
      <c r="F52" s="145" t="s">
        <v>367</v>
      </c>
      <c r="G52" s="145" t="s">
        <v>368</v>
      </c>
      <c r="H52" s="145" t="s">
        <v>361</v>
      </c>
      <c r="I52" s="145" t="s">
        <v>362</v>
      </c>
      <c r="J52" s="145" t="s">
        <v>427</v>
      </c>
    </row>
    <row r="53" s="140" customFormat="1" ht="17.25" customHeight="1" outlineLevel="1" spans="1:10">
      <c r="A53" s="145"/>
      <c r="B53" s="145"/>
      <c r="C53" s="145" t="s">
        <v>356</v>
      </c>
      <c r="D53" s="145" t="s">
        <v>363</v>
      </c>
      <c r="E53" s="145" t="s">
        <v>428</v>
      </c>
      <c r="F53" s="145" t="s">
        <v>367</v>
      </c>
      <c r="G53" s="145" t="s">
        <v>368</v>
      </c>
      <c r="H53" s="145" t="s">
        <v>361</v>
      </c>
      <c r="I53" s="145" t="s">
        <v>362</v>
      </c>
      <c r="J53" s="145" t="s">
        <v>429</v>
      </c>
    </row>
    <row r="54" s="140" customFormat="1" ht="17.25" customHeight="1" outlineLevel="1" spans="1:10">
      <c r="A54" s="145"/>
      <c r="B54" s="145"/>
      <c r="C54" s="145" t="s">
        <v>356</v>
      </c>
      <c r="D54" s="145" t="s">
        <v>379</v>
      </c>
      <c r="E54" s="145" t="s">
        <v>430</v>
      </c>
      <c r="F54" s="145" t="s">
        <v>367</v>
      </c>
      <c r="G54" s="145" t="s">
        <v>368</v>
      </c>
      <c r="H54" s="145" t="s">
        <v>361</v>
      </c>
      <c r="I54" s="145" t="s">
        <v>362</v>
      </c>
      <c r="J54" s="145" t="s">
        <v>473</v>
      </c>
    </row>
    <row r="55" s="140" customFormat="1" ht="17.25" customHeight="1" outlineLevel="1" spans="1:10">
      <c r="A55" s="145"/>
      <c r="B55" s="145"/>
      <c r="C55" s="145" t="s">
        <v>383</v>
      </c>
      <c r="D55" s="145" t="s">
        <v>384</v>
      </c>
      <c r="E55" s="145" t="s">
        <v>432</v>
      </c>
      <c r="F55" s="145" t="s">
        <v>367</v>
      </c>
      <c r="G55" s="145" t="s">
        <v>442</v>
      </c>
      <c r="H55" s="145" t="s">
        <v>377</v>
      </c>
      <c r="I55" s="145" t="s">
        <v>378</v>
      </c>
      <c r="J55" s="145" t="s">
        <v>434</v>
      </c>
    </row>
    <row r="56" s="140" customFormat="1" ht="17.25" customHeight="1" outlineLevel="1" spans="1:10">
      <c r="A56" s="145"/>
      <c r="B56" s="145"/>
      <c r="C56" s="145" t="s">
        <v>383</v>
      </c>
      <c r="D56" s="145" t="s">
        <v>387</v>
      </c>
      <c r="E56" s="145" t="s">
        <v>435</v>
      </c>
      <c r="F56" s="145" t="s">
        <v>367</v>
      </c>
      <c r="G56" s="145" t="s">
        <v>437</v>
      </c>
      <c r="H56" s="145" t="s">
        <v>377</v>
      </c>
      <c r="I56" s="145" t="s">
        <v>378</v>
      </c>
      <c r="J56" s="145" t="s">
        <v>438</v>
      </c>
    </row>
    <row r="57" s="140" customFormat="1" ht="17.25" customHeight="1" outlineLevel="1" spans="1:10">
      <c r="A57" s="145"/>
      <c r="B57" s="145"/>
      <c r="C57" s="145" t="s">
        <v>383</v>
      </c>
      <c r="D57" s="145" t="s">
        <v>387</v>
      </c>
      <c r="E57" s="145" t="s">
        <v>439</v>
      </c>
      <c r="F57" s="145" t="s">
        <v>367</v>
      </c>
      <c r="G57" s="145" t="s">
        <v>437</v>
      </c>
      <c r="H57" s="145" t="s">
        <v>377</v>
      </c>
      <c r="I57" s="145" t="s">
        <v>378</v>
      </c>
      <c r="J57" s="145" t="s">
        <v>440</v>
      </c>
    </row>
    <row r="58" s="140" customFormat="1" ht="17.25" customHeight="1" outlineLevel="1" spans="1:10">
      <c r="A58" s="145"/>
      <c r="B58" s="145"/>
      <c r="C58" s="145" t="s">
        <v>383</v>
      </c>
      <c r="D58" s="145" t="s">
        <v>390</v>
      </c>
      <c r="E58" s="145" t="s">
        <v>441</v>
      </c>
      <c r="F58" s="145" t="s">
        <v>359</v>
      </c>
      <c r="G58" s="145" t="s">
        <v>442</v>
      </c>
      <c r="H58" s="145" t="s">
        <v>377</v>
      </c>
      <c r="I58" s="145" t="s">
        <v>378</v>
      </c>
      <c r="J58" s="145" t="s">
        <v>474</v>
      </c>
    </row>
    <row r="59" s="140" customFormat="1" ht="17.25" customHeight="1" outlineLevel="1" spans="1:10">
      <c r="A59" s="145"/>
      <c r="B59" s="145"/>
      <c r="C59" s="145" t="s">
        <v>383</v>
      </c>
      <c r="D59" s="145" t="s">
        <v>393</v>
      </c>
      <c r="E59" s="145" t="s">
        <v>444</v>
      </c>
      <c r="F59" s="145" t="s">
        <v>359</v>
      </c>
      <c r="G59" s="145" t="s">
        <v>445</v>
      </c>
      <c r="H59" s="145" t="s">
        <v>377</v>
      </c>
      <c r="I59" s="145" t="s">
        <v>378</v>
      </c>
      <c r="J59" s="145" t="s">
        <v>475</v>
      </c>
    </row>
    <row r="60" s="140" customFormat="1" ht="17.25" customHeight="1" outlineLevel="1" spans="1:10">
      <c r="A60" s="145"/>
      <c r="B60" s="145"/>
      <c r="C60" s="145" t="s">
        <v>397</v>
      </c>
      <c r="D60" s="145" t="s">
        <v>398</v>
      </c>
      <c r="E60" s="145" t="s">
        <v>447</v>
      </c>
      <c r="F60" s="145" t="s">
        <v>359</v>
      </c>
      <c r="G60" s="145" t="s">
        <v>400</v>
      </c>
      <c r="H60" s="145" t="s">
        <v>361</v>
      </c>
      <c r="I60" s="145" t="s">
        <v>362</v>
      </c>
      <c r="J60" s="145" t="s">
        <v>448</v>
      </c>
    </row>
    <row r="61" s="140" customFormat="1" ht="17.25" customHeight="1" outlineLevel="1" spans="1:10">
      <c r="A61" s="145"/>
      <c r="B61" s="145"/>
      <c r="C61" s="145" t="s">
        <v>397</v>
      </c>
      <c r="D61" s="145" t="s">
        <v>398</v>
      </c>
      <c r="E61" s="145" t="s">
        <v>449</v>
      </c>
      <c r="F61" s="145" t="s">
        <v>359</v>
      </c>
      <c r="G61" s="145" t="s">
        <v>400</v>
      </c>
      <c r="H61" s="145" t="s">
        <v>361</v>
      </c>
      <c r="I61" s="145" t="s">
        <v>362</v>
      </c>
      <c r="J61" s="145" t="s">
        <v>448</v>
      </c>
    </row>
    <row r="62" s="140" customFormat="1" ht="17.25" customHeight="1" outlineLevel="1" spans="1:10">
      <c r="A62" s="145"/>
      <c r="B62" s="145"/>
      <c r="C62" s="145" t="s">
        <v>397</v>
      </c>
      <c r="D62" s="145" t="s">
        <v>398</v>
      </c>
      <c r="E62" s="145" t="s">
        <v>451</v>
      </c>
      <c r="F62" s="145" t="s">
        <v>359</v>
      </c>
      <c r="G62" s="145" t="s">
        <v>400</v>
      </c>
      <c r="H62" s="145" t="s">
        <v>361</v>
      </c>
      <c r="I62" s="145" t="s">
        <v>362</v>
      </c>
      <c r="J62" s="145" t="s">
        <v>448</v>
      </c>
    </row>
    <row r="63" s="140" customFormat="1" ht="17.25" customHeight="1" outlineLevel="1" spans="1:10">
      <c r="A63" s="145" t="s">
        <v>291</v>
      </c>
      <c r="B63" s="145" t="s">
        <v>476</v>
      </c>
      <c r="C63" s="145" t="s">
        <v>356</v>
      </c>
      <c r="D63" s="145" t="s">
        <v>357</v>
      </c>
      <c r="E63" s="145" t="s">
        <v>477</v>
      </c>
      <c r="F63" s="145" t="s">
        <v>367</v>
      </c>
      <c r="G63" s="145" t="s">
        <v>478</v>
      </c>
      <c r="H63" s="145" t="s">
        <v>479</v>
      </c>
      <c r="I63" s="145" t="s">
        <v>362</v>
      </c>
      <c r="J63" s="145" t="s">
        <v>480</v>
      </c>
    </row>
    <row r="64" s="140" customFormat="1" ht="17.25" customHeight="1" outlineLevel="1" spans="1:10">
      <c r="A64" s="145"/>
      <c r="B64" s="145"/>
      <c r="C64" s="145" t="s">
        <v>356</v>
      </c>
      <c r="D64" s="145" t="s">
        <v>357</v>
      </c>
      <c r="E64" s="145" t="s">
        <v>481</v>
      </c>
      <c r="F64" s="145" t="s">
        <v>367</v>
      </c>
      <c r="G64" s="145" t="s">
        <v>478</v>
      </c>
      <c r="H64" s="145" t="s">
        <v>479</v>
      </c>
      <c r="I64" s="145" t="s">
        <v>362</v>
      </c>
      <c r="J64" s="145" t="s">
        <v>482</v>
      </c>
    </row>
    <row r="65" s="140" customFormat="1" ht="17.25" customHeight="1" outlineLevel="1" spans="1:10">
      <c r="A65" s="145"/>
      <c r="B65" s="145"/>
      <c r="C65" s="145" t="s">
        <v>356</v>
      </c>
      <c r="D65" s="145" t="s">
        <v>357</v>
      </c>
      <c r="E65" s="145" t="s">
        <v>483</v>
      </c>
      <c r="F65" s="145" t="s">
        <v>359</v>
      </c>
      <c r="G65" s="145" t="s">
        <v>484</v>
      </c>
      <c r="H65" s="145" t="s">
        <v>485</v>
      </c>
      <c r="I65" s="145" t="s">
        <v>362</v>
      </c>
      <c r="J65" s="145" t="s">
        <v>486</v>
      </c>
    </row>
    <row r="66" s="140" customFormat="1" ht="17.25" customHeight="1" outlineLevel="1" spans="1:10">
      <c r="A66" s="145"/>
      <c r="B66" s="145"/>
      <c r="C66" s="145" t="s">
        <v>356</v>
      </c>
      <c r="D66" s="145" t="s">
        <v>357</v>
      </c>
      <c r="E66" s="145" t="s">
        <v>487</v>
      </c>
      <c r="F66" s="145" t="s">
        <v>367</v>
      </c>
      <c r="G66" s="145" t="s">
        <v>488</v>
      </c>
      <c r="H66" s="145" t="s">
        <v>489</v>
      </c>
      <c r="I66" s="145" t="s">
        <v>362</v>
      </c>
      <c r="J66" s="145" t="s">
        <v>490</v>
      </c>
    </row>
    <row r="67" s="140" customFormat="1" ht="17.25" customHeight="1" outlineLevel="1" spans="1:10">
      <c r="A67" s="145"/>
      <c r="B67" s="145"/>
      <c r="C67" s="145" t="s">
        <v>356</v>
      </c>
      <c r="D67" s="145" t="s">
        <v>357</v>
      </c>
      <c r="E67" s="145" t="s">
        <v>491</v>
      </c>
      <c r="F67" s="145" t="s">
        <v>367</v>
      </c>
      <c r="G67" s="145" t="s">
        <v>478</v>
      </c>
      <c r="H67" s="145" t="s">
        <v>396</v>
      </c>
      <c r="I67" s="145" t="s">
        <v>362</v>
      </c>
      <c r="J67" s="145" t="s">
        <v>492</v>
      </c>
    </row>
    <row r="68" s="140" customFormat="1" ht="17.25" customHeight="1" outlineLevel="1" spans="1:10">
      <c r="A68" s="145"/>
      <c r="B68" s="145"/>
      <c r="C68" s="145" t="s">
        <v>356</v>
      </c>
      <c r="D68" s="145" t="s">
        <v>357</v>
      </c>
      <c r="E68" s="145" t="s">
        <v>493</v>
      </c>
      <c r="F68" s="145" t="s">
        <v>367</v>
      </c>
      <c r="G68" s="145" t="s">
        <v>478</v>
      </c>
      <c r="H68" s="145" t="s">
        <v>455</v>
      </c>
      <c r="I68" s="145" t="s">
        <v>362</v>
      </c>
      <c r="J68" s="145" t="s">
        <v>494</v>
      </c>
    </row>
    <row r="69" s="140" customFormat="1" ht="17.25" customHeight="1" outlineLevel="1" spans="1:10">
      <c r="A69" s="145"/>
      <c r="B69" s="145"/>
      <c r="C69" s="145" t="s">
        <v>356</v>
      </c>
      <c r="D69" s="145" t="s">
        <v>357</v>
      </c>
      <c r="E69" s="145" t="s">
        <v>495</v>
      </c>
      <c r="F69" s="145" t="s">
        <v>367</v>
      </c>
      <c r="G69" s="145" t="s">
        <v>478</v>
      </c>
      <c r="H69" s="145" t="s">
        <v>455</v>
      </c>
      <c r="I69" s="145" t="s">
        <v>362</v>
      </c>
      <c r="J69" s="145" t="s">
        <v>496</v>
      </c>
    </row>
    <row r="70" s="140" customFormat="1" ht="17.25" customHeight="1" outlineLevel="1" spans="1:10">
      <c r="A70" s="145"/>
      <c r="B70" s="145"/>
      <c r="C70" s="145" t="s">
        <v>356</v>
      </c>
      <c r="D70" s="145" t="s">
        <v>363</v>
      </c>
      <c r="E70" s="145" t="s">
        <v>497</v>
      </c>
      <c r="F70" s="145" t="s">
        <v>367</v>
      </c>
      <c r="G70" s="145" t="s">
        <v>368</v>
      </c>
      <c r="H70" s="145" t="s">
        <v>361</v>
      </c>
      <c r="I70" s="145" t="s">
        <v>362</v>
      </c>
      <c r="J70" s="145" t="s">
        <v>497</v>
      </c>
    </row>
    <row r="71" s="140" customFormat="1" ht="17.25" customHeight="1" outlineLevel="1" spans="1:10">
      <c r="A71" s="145"/>
      <c r="B71" s="145"/>
      <c r="C71" s="145" t="s">
        <v>356</v>
      </c>
      <c r="D71" s="145" t="s">
        <v>363</v>
      </c>
      <c r="E71" s="145" t="s">
        <v>498</v>
      </c>
      <c r="F71" s="145" t="s">
        <v>367</v>
      </c>
      <c r="G71" s="145" t="s">
        <v>368</v>
      </c>
      <c r="H71" s="145" t="s">
        <v>361</v>
      </c>
      <c r="I71" s="145" t="s">
        <v>362</v>
      </c>
      <c r="J71" s="145" t="s">
        <v>498</v>
      </c>
    </row>
    <row r="72" s="140" customFormat="1" ht="17.25" customHeight="1" outlineLevel="1" spans="1:10">
      <c r="A72" s="145"/>
      <c r="B72" s="145"/>
      <c r="C72" s="145" t="s">
        <v>356</v>
      </c>
      <c r="D72" s="145" t="s">
        <v>379</v>
      </c>
      <c r="E72" s="145" t="s">
        <v>499</v>
      </c>
      <c r="F72" s="145" t="s">
        <v>367</v>
      </c>
      <c r="G72" s="145" t="s">
        <v>478</v>
      </c>
      <c r="H72" s="145" t="s">
        <v>396</v>
      </c>
      <c r="I72" s="145" t="s">
        <v>362</v>
      </c>
      <c r="J72" s="145" t="s">
        <v>500</v>
      </c>
    </row>
    <row r="73" s="140" customFormat="1" ht="17.25" customHeight="1" outlineLevel="1" spans="1:10">
      <c r="A73" s="145"/>
      <c r="B73" s="145"/>
      <c r="C73" s="145" t="s">
        <v>383</v>
      </c>
      <c r="D73" s="145" t="s">
        <v>387</v>
      </c>
      <c r="E73" s="145" t="s">
        <v>501</v>
      </c>
      <c r="F73" s="145" t="s">
        <v>367</v>
      </c>
      <c r="G73" s="145" t="s">
        <v>389</v>
      </c>
      <c r="H73" s="145" t="s">
        <v>361</v>
      </c>
      <c r="I73" s="145" t="s">
        <v>378</v>
      </c>
      <c r="J73" s="145" t="s">
        <v>502</v>
      </c>
    </row>
    <row r="74" s="140" customFormat="1" ht="17.25" customHeight="1" outlineLevel="1" spans="1:10">
      <c r="A74" s="145"/>
      <c r="B74" s="145"/>
      <c r="C74" s="145" t="s">
        <v>383</v>
      </c>
      <c r="D74" s="145" t="s">
        <v>393</v>
      </c>
      <c r="E74" s="145" t="s">
        <v>503</v>
      </c>
      <c r="F74" s="145" t="s">
        <v>367</v>
      </c>
      <c r="G74" s="145" t="s">
        <v>504</v>
      </c>
      <c r="H74" s="145" t="s">
        <v>361</v>
      </c>
      <c r="I74" s="145" t="s">
        <v>378</v>
      </c>
      <c r="J74" s="145" t="s">
        <v>505</v>
      </c>
    </row>
    <row r="75" s="140" customFormat="1" ht="17.25" customHeight="1" outlineLevel="1" spans="1:10">
      <c r="A75" s="145"/>
      <c r="B75" s="145"/>
      <c r="C75" s="145" t="s">
        <v>397</v>
      </c>
      <c r="D75" s="145" t="s">
        <v>398</v>
      </c>
      <c r="E75" s="145" t="s">
        <v>506</v>
      </c>
      <c r="F75" s="145" t="s">
        <v>436</v>
      </c>
      <c r="G75" s="145" t="s">
        <v>400</v>
      </c>
      <c r="H75" s="145" t="s">
        <v>361</v>
      </c>
      <c r="I75" s="145" t="s">
        <v>362</v>
      </c>
      <c r="J75" s="145" t="s">
        <v>502</v>
      </c>
    </row>
    <row r="76" s="140" customFormat="1" ht="39" customHeight="1" outlineLevel="1" spans="1:10">
      <c r="A76" s="145" t="s">
        <v>286</v>
      </c>
      <c r="B76" s="145" t="s">
        <v>507</v>
      </c>
      <c r="C76" s="145" t="s">
        <v>356</v>
      </c>
      <c r="D76" s="145" t="s">
        <v>357</v>
      </c>
      <c r="E76" s="145" t="s">
        <v>508</v>
      </c>
      <c r="F76" s="145" t="s">
        <v>359</v>
      </c>
      <c r="G76" s="145" t="s">
        <v>509</v>
      </c>
      <c r="H76" s="145" t="s">
        <v>510</v>
      </c>
      <c r="I76" s="145" t="s">
        <v>362</v>
      </c>
      <c r="J76" s="145" t="s">
        <v>511</v>
      </c>
    </row>
    <row r="77" s="140" customFormat="1" ht="35" customHeight="1" outlineLevel="1" spans="1:10">
      <c r="A77" s="145"/>
      <c r="B77" s="145"/>
      <c r="C77" s="145" t="s">
        <v>356</v>
      </c>
      <c r="D77" s="145" t="s">
        <v>357</v>
      </c>
      <c r="E77" s="145" t="s">
        <v>512</v>
      </c>
      <c r="F77" s="145" t="s">
        <v>359</v>
      </c>
      <c r="G77" s="145" t="s">
        <v>513</v>
      </c>
      <c r="H77" s="145" t="s">
        <v>514</v>
      </c>
      <c r="I77" s="145" t="s">
        <v>362</v>
      </c>
      <c r="J77" s="145" t="s">
        <v>515</v>
      </c>
    </row>
    <row r="78" s="140" customFormat="1" ht="17.25" customHeight="1" outlineLevel="1" spans="1:10">
      <c r="A78" s="145"/>
      <c r="B78" s="145"/>
      <c r="C78" s="145" t="s">
        <v>356</v>
      </c>
      <c r="D78" s="145" t="s">
        <v>357</v>
      </c>
      <c r="E78" s="145" t="s">
        <v>516</v>
      </c>
      <c r="F78" s="145" t="s">
        <v>359</v>
      </c>
      <c r="G78" s="145" t="s">
        <v>517</v>
      </c>
      <c r="H78" s="145" t="s">
        <v>514</v>
      </c>
      <c r="I78" s="145" t="s">
        <v>362</v>
      </c>
      <c r="J78" s="145" t="s">
        <v>518</v>
      </c>
    </row>
    <row r="79" s="140" customFormat="1" ht="17.25" customHeight="1" outlineLevel="1" spans="1:10">
      <c r="A79" s="145"/>
      <c r="B79" s="145"/>
      <c r="C79" s="145" t="s">
        <v>356</v>
      </c>
      <c r="D79" s="145" t="s">
        <v>357</v>
      </c>
      <c r="E79" s="145" t="s">
        <v>519</v>
      </c>
      <c r="F79" s="145" t="s">
        <v>359</v>
      </c>
      <c r="G79" s="145" t="s">
        <v>520</v>
      </c>
      <c r="H79" s="145" t="s">
        <v>510</v>
      </c>
      <c r="I79" s="145" t="s">
        <v>362</v>
      </c>
      <c r="J79" s="145" t="s">
        <v>521</v>
      </c>
    </row>
    <row r="80" s="140" customFormat="1" ht="17.25" customHeight="1" outlineLevel="1" spans="1:10">
      <c r="A80" s="145"/>
      <c r="B80" s="145"/>
      <c r="C80" s="145" t="s">
        <v>356</v>
      </c>
      <c r="D80" s="145" t="s">
        <v>363</v>
      </c>
      <c r="E80" s="145" t="s">
        <v>522</v>
      </c>
      <c r="F80" s="145" t="s">
        <v>367</v>
      </c>
      <c r="G80" s="145" t="s">
        <v>368</v>
      </c>
      <c r="H80" s="145" t="s">
        <v>361</v>
      </c>
      <c r="I80" s="145" t="s">
        <v>362</v>
      </c>
      <c r="J80" s="145" t="s">
        <v>523</v>
      </c>
    </row>
    <row r="81" s="140" customFormat="1" ht="17.25" customHeight="1" outlineLevel="1" spans="1:10">
      <c r="A81" s="145"/>
      <c r="B81" s="145"/>
      <c r="C81" s="145" t="s">
        <v>356</v>
      </c>
      <c r="D81" s="145" t="s">
        <v>363</v>
      </c>
      <c r="E81" s="145" t="s">
        <v>524</v>
      </c>
      <c r="F81" s="145" t="s">
        <v>367</v>
      </c>
      <c r="G81" s="145" t="s">
        <v>368</v>
      </c>
      <c r="H81" s="145" t="s">
        <v>361</v>
      </c>
      <c r="I81" s="145" t="s">
        <v>362</v>
      </c>
      <c r="J81" s="145" t="s">
        <v>525</v>
      </c>
    </row>
    <row r="82" s="140" customFormat="1" ht="17.25" customHeight="1" outlineLevel="1" spans="1:10">
      <c r="A82" s="145"/>
      <c r="B82" s="145"/>
      <c r="C82" s="145" t="s">
        <v>356</v>
      </c>
      <c r="D82" s="145" t="s">
        <v>379</v>
      </c>
      <c r="E82" s="145" t="s">
        <v>526</v>
      </c>
      <c r="F82" s="145" t="s">
        <v>367</v>
      </c>
      <c r="G82" s="145" t="s">
        <v>454</v>
      </c>
      <c r="H82" s="145" t="s">
        <v>396</v>
      </c>
      <c r="I82" s="145" t="s">
        <v>362</v>
      </c>
      <c r="J82" s="145" t="s">
        <v>527</v>
      </c>
    </row>
    <row r="83" s="140" customFormat="1" ht="17.25" customHeight="1" outlineLevel="1" spans="1:10">
      <c r="A83" s="145"/>
      <c r="B83" s="145"/>
      <c r="C83" s="145" t="s">
        <v>383</v>
      </c>
      <c r="D83" s="145" t="s">
        <v>387</v>
      </c>
      <c r="E83" s="145" t="s">
        <v>528</v>
      </c>
      <c r="F83" s="145" t="s">
        <v>367</v>
      </c>
      <c r="G83" s="145" t="s">
        <v>442</v>
      </c>
      <c r="H83" s="145" t="s">
        <v>377</v>
      </c>
      <c r="I83" s="145" t="s">
        <v>378</v>
      </c>
      <c r="J83" s="145" t="s">
        <v>528</v>
      </c>
    </row>
    <row r="84" s="140" customFormat="1" ht="17.25" customHeight="1" outlineLevel="1" spans="1:10">
      <c r="A84" s="145"/>
      <c r="B84" s="145"/>
      <c r="C84" s="145" t="s">
        <v>383</v>
      </c>
      <c r="D84" s="145" t="s">
        <v>393</v>
      </c>
      <c r="E84" s="145" t="s">
        <v>529</v>
      </c>
      <c r="F84" s="145" t="s">
        <v>367</v>
      </c>
      <c r="G84" s="145" t="s">
        <v>504</v>
      </c>
      <c r="H84" s="145" t="s">
        <v>377</v>
      </c>
      <c r="I84" s="145" t="s">
        <v>378</v>
      </c>
      <c r="J84" s="145" t="s">
        <v>529</v>
      </c>
    </row>
    <row r="85" s="140" customFormat="1" ht="17.25" customHeight="1" outlineLevel="1" spans="1:10">
      <c r="A85" s="145"/>
      <c r="B85" s="145"/>
      <c r="C85" s="145" t="s">
        <v>397</v>
      </c>
      <c r="D85" s="145" t="s">
        <v>398</v>
      </c>
      <c r="E85" s="145" t="s">
        <v>530</v>
      </c>
      <c r="F85" s="145" t="s">
        <v>367</v>
      </c>
      <c r="G85" s="145" t="s">
        <v>400</v>
      </c>
      <c r="H85" s="145" t="s">
        <v>361</v>
      </c>
      <c r="I85" s="145" t="s">
        <v>378</v>
      </c>
      <c r="J85" s="145" t="s">
        <v>531</v>
      </c>
    </row>
    <row r="86" s="140" customFormat="1" ht="17.25" customHeight="1" outlineLevel="1" spans="1:10">
      <c r="A86" s="145" t="s">
        <v>338</v>
      </c>
      <c r="B86" s="145" t="s">
        <v>532</v>
      </c>
      <c r="C86" s="145" t="s">
        <v>356</v>
      </c>
      <c r="D86" s="145" t="s">
        <v>357</v>
      </c>
      <c r="E86" s="145" t="s">
        <v>533</v>
      </c>
      <c r="F86" s="145" t="s">
        <v>367</v>
      </c>
      <c r="G86" s="145" t="s">
        <v>454</v>
      </c>
      <c r="H86" s="145" t="s">
        <v>412</v>
      </c>
      <c r="I86" s="145" t="s">
        <v>362</v>
      </c>
      <c r="J86" s="145" t="s">
        <v>534</v>
      </c>
    </row>
    <row r="87" s="140" customFormat="1" ht="17.25" customHeight="1" outlineLevel="1" spans="1:10">
      <c r="A87" s="145"/>
      <c r="B87" s="145"/>
      <c r="C87" s="145" t="s">
        <v>356</v>
      </c>
      <c r="D87" s="145" t="s">
        <v>379</v>
      </c>
      <c r="E87" s="145" t="s">
        <v>535</v>
      </c>
      <c r="F87" s="145" t="s">
        <v>367</v>
      </c>
      <c r="G87" s="145" t="s">
        <v>536</v>
      </c>
      <c r="H87" s="145" t="s">
        <v>537</v>
      </c>
      <c r="I87" s="145" t="s">
        <v>378</v>
      </c>
      <c r="J87" s="145" t="s">
        <v>538</v>
      </c>
    </row>
    <row r="88" s="140" customFormat="1" ht="17.25" customHeight="1" outlineLevel="1" spans="1:10">
      <c r="A88" s="145"/>
      <c r="B88" s="145"/>
      <c r="C88" s="145" t="s">
        <v>356</v>
      </c>
      <c r="D88" s="145" t="s">
        <v>539</v>
      </c>
      <c r="E88" s="145" t="s">
        <v>540</v>
      </c>
      <c r="F88" s="145" t="s">
        <v>367</v>
      </c>
      <c r="G88" s="145" t="s">
        <v>541</v>
      </c>
      <c r="H88" s="145" t="s">
        <v>537</v>
      </c>
      <c r="I88" s="145" t="s">
        <v>362</v>
      </c>
      <c r="J88" s="145" t="s">
        <v>542</v>
      </c>
    </row>
    <row r="89" s="140" customFormat="1" ht="17.25" customHeight="1" outlineLevel="1" spans="1:10">
      <c r="A89" s="145"/>
      <c r="B89" s="145"/>
      <c r="C89" s="145" t="s">
        <v>383</v>
      </c>
      <c r="D89" s="145" t="s">
        <v>393</v>
      </c>
      <c r="E89" s="145" t="s">
        <v>543</v>
      </c>
      <c r="F89" s="145" t="s">
        <v>359</v>
      </c>
      <c r="G89" s="145" t="s">
        <v>389</v>
      </c>
      <c r="H89" s="145" t="s">
        <v>361</v>
      </c>
      <c r="I89" s="145" t="s">
        <v>378</v>
      </c>
      <c r="J89" s="145" t="s">
        <v>543</v>
      </c>
    </row>
    <row r="90" s="140" customFormat="1" ht="17.25" customHeight="1" outlineLevel="1" spans="1:10">
      <c r="A90" s="145"/>
      <c r="B90" s="145"/>
      <c r="C90" s="145" t="s">
        <v>397</v>
      </c>
      <c r="D90" s="145" t="s">
        <v>398</v>
      </c>
      <c r="E90" s="145" t="s">
        <v>544</v>
      </c>
      <c r="F90" s="145" t="s">
        <v>359</v>
      </c>
      <c r="G90" s="145" t="s">
        <v>545</v>
      </c>
      <c r="H90" s="145" t="s">
        <v>361</v>
      </c>
      <c r="I90" s="145" t="s">
        <v>362</v>
      </c>
      <c r="J90" s="145" t="s">
        <v>544</v>
      </c>
    </row>
    <row r="91" s="140" customFormat="1" ht="17.25" customHeight="1" outlineLevel="1" spans="1:10">
      <c r="A91" s="145" t="s">
        <v>302</v>
      </c>
      <c r="B91" s="145" t="s">
        <v>546</v>
      </c>
      <c r="C91" s="145" t="s">
        <v>356</v>
      </c>
      <c r="D91" s="145" t="s">
        <v>357</v>
      </c>
      <c r="E91" s="145" t="s">
        <v>547</v>
      </c>
      <c r="F91" s="145" t="s">
        <v>359</v>
      </c>
      <c r="G91" s="145" t="s">
        <v>548</v>
      </c>
      <c r="H91" s="145" t="s">
        <v>549</v>
      </c>
      <c r="I91" s="145" t="s">
        <v>362</v>
      </c>
      <c r="J91" s="145" t="s">
        <v>550</v>
      </c>
    </row>
    <row r="92" s="140" customFormat="1" ht="17.25" customHeight="1" outlineLevel="1" spans="1:10">
      <c r="A92" s="145"/>
      <c r="B92" s="145"/>
      <c r="C92" s="145" t="s">
        <v>356</v>
      </c>
      <c r="D92" s="145" t="s">
        <v>357</v>
      </c>
      <c r="E92" s="145" t="s">
        <v>551</v>
      </c>
      <c r="F92" s="145" t="s">
        <v>359</v>
      </c>
      <c r="G92" s="145" t="s">
        <v>552</v>
      </c>
      <c r="H92" s="145" t="s">
        <v>553</v>
      </c>
      <c r="I92" s="145" t="s">
        <v>362</v>
      </c>
      <c r="J92" s="145" t="s">
        <v>554</v>
      </c>
    </row>
    <row r="93" s="140" customFormat="1" ht="17.25" customHeight="1" outlineLevel="1" spans="1:10">
      <c r="A93" s="145"/>
      <c r="B93" s="145"/>
      <c r="C93" s="145" t="s">
        <v>356</v>
      </c>
      <c r="D93" s="145" t="s">
        <v>363</v>
      </c>
      <c r="E93" s="145" t="s">
        <v>555</v>
      </c>
      <c r="F93" s="145" t="s">
        <v>556</v>
      </c>
      <c r="G93" s="145" t="s">
        <v>484</v>
      </c>
      <c r="H93" s="145" t="s">
        <v>361</v>
      </c>
      <c r="I93" s="145" t="s">
        <v>362</v>
      </c>
      <c r="J93" s="145" t="s">
        <v>555</v>
      </c>
    </row>
    <row r="94" s="140" customFormat="1" ht="17.25" customHeight="1" outlineLevel="1" spans="1:10">
      <c r="A94" s="145"/>
      <c r="B94" s="145"/>
      <c r="C94" s="145" t="s">
        <v>356</v>
      </c>
      <c r="D94" s="145" t="s">
        <v>379</v>
      </c>
      <c r="E94" s="145" t="s">
        <v>557</v>
      </c>
      <c r="F94" s="145" t="s">
        <v>367</v>
      </c>
      <c r="G94" s="145" t="s">
        <v>558</v>
      </c>
      <c r="H94" s="145" t="s">
        <v>361</v>
      </c>
      <c r="I94" s="145" t="s">
        <v>362</v>
      </c>
      <c r="J94" s="145" t="s">
        <v>557</v>
      </c>
    </row>
    <row r="95" s="140" customFormat="1" ht="17.25" customHeight="1" outlineLevel="1" spans="1:10">
      <c r="A95" s="145"/>
      <c r="B95" s="145"/>
      <c r="C95" s="145" t="s">
        <v>383</v>
      </c>
      <c r="D95" s="145" t="s">
        <v>387</v>
      </c>
      <c r="E95" s="145" t="s">
        <v>559</v>
      </c>
      <c r="F95" s="145" t="s">
        <v>367</v>
      </c>
      <c r="G95" s="145" t="s">
        <v>560</v>
      </c>
      <c r="H95" s="145" t="s">
        <v>412</v>
      </c>
      <c r="I95" s="145" t="s">
        <v>362</v>
      </c>
      <c r="J95" s="145" t="s">
        <v>561</v>
      </c>
    </row>
    <row r="96" s="140" customFormat="1" ht="17.25" customHeight="1" outlineLevel="1" spans="1:10">
      <c r="A96" s="145"/>
      <c r="B96" s="145"/>
      <c r="C96" s="145" t="s">
        <v>397</v>
      </c>
      <c r="D96" s="145" t="s">
        <v>398</v>
      </c>
      <c r="E96" s="145" t="s">
        <v>562</v>
      </c>
      <c r="F96" s="145" t="s">
        <v>367</v>
      </c>
      <c r="G96" s="145" t="s">
        <v>400</v>
      </c>
      <c r="H96" s="145" t="s">
        <v>361</v>
      </c>
      <c r="I96" s="145" t="s">
        <v>378</v>
      </c>
      <c r="J96" s="145" t="s">
        <v>563</v>
      </c>
    </row>
    <row r="97" s="140" customFormat="1" ht="114" customHeight="1" outlineLevel="1" spans="1:10">
      <c r="A97" s="145" t="s">
        <v>314</v>
      </c>
      <c r="B97" s="145" t="s">
        <v>564</v>
      </c>
      <c r="C97" s="145" t="s">
        <v>356</v>
      </c>
      <c r="D97" s="145" t="s">
        <v>357</v>
      </c>
      <c r="E97" s="145" t="s">
        <v>565</v>
      </c>
      <c r="F97" s="145" t="s">
        <v>359</v>
      </c>
      <c r="G97" s="145" t="s">
        <v>566</v>
      </c>
      <c r="H97" s="145" t="s">
        <v>553</v>
      </c>
      <c r="I97" s="145" t="s">
        <v>362</v>
      </c>
      <c r="J97" s="145" t="s">
        <v>567</v>
      </c>
    </row>
    <row r="98" s="140" customFormat="1" ht="17.25" customHeight="1" outlineLevel="1" spans="1:10">
      <c r="A98" s="145"/>
      <c r="B98" s="145"/>
      <c r="C98" s="145" t="s">
        <v>356</v>
      </c>
      <c r="D98" s="145" t="s">
        <v>363</v>
      </c>
      <c r="E98" s="145" t="s">
        <v>565</v>
      </c>
      <c r="F98" s="145" t="s">
        <v>359</v>
      </c>
      <c r="G98" s="145" t="s">
        <v>368</v>
      </c>
      <c r="H98" s="145" t="s">
        <v>361</v>
      </c>
      <c r="I98" s="145" t="s">
        <v>362</v>
      </c>
      <c r="J98" s="145" t="s">
        <v>568</v>
      </c>
    </row>
    <row r="99" s="140" customFormat="1" ht="17.25" customHeight="1" outlineLevel="1" spans="1:10">
      <c r="A99" s="145"/>
      <c r="B99" s="145"/>
      <c r="C99" s="145" t="s">
        <v>356</v>
      </c>
      <c r="D99" s="145" t="s">
        <v>379</v>
      </c>
      <c r="E99" s="145" t="s">
        <v>569</v>
      </c>
      <c r="F99" s="145" t="s">
        <v>367</v>
      </c>
      <c r="G99" s="145" t="s">
        <v>526</v>
      </c>
      <c r="H99" s="145" t="s">
        <v>396</v>
      </c>
      <c r="I99" s="145" t="s">
        <v>362</v>
      </c>
      <c r="J99" s="145" t="s">
        <v>570</v>
      </c>
    </row>
    <row r="100" s="140" customFormat="1" ht="17.25" customHeight="1" outlineLevel="1" spans="1:10">
      <c r="A100" s="145"/>
      <c r="B100" s="145"/>
      <c r="C100" s="145" t="s">
        <v>383</v>
      </c>
      <c r="D100" s="145" t="s">
        <v>387</v>
      </c>
      <c r="E100" s="145" t="s">
        <v>571</v>
      </c>
      <c r="F100" s="145" t="s">
        <v>367</v>
      </c>
      <c r="G100" s="145" t="s">
        <v>572</v>
      </c>
      <c r="H100" s="145" t="s">
        <v>377</v>
      </c>
      <c r="I100" s="145" t="s">
        <v>378</v>
      </c>
      <c r="J100" s="145" t="s">
        <v>571</v>
      </c>
    </row>
    <row r="101" s="140" customFormat="1" ht="17.25" customHeight="1" outlineLevel="1" spans="1:10">
      <c r="A101" s="145"/>
      <c r="B101" s="145"/>
      <c r="C101" s="145" t="s">
        <v>383</v>
      </c>
      <c r="D101" s="145" t="s">
        <v>390</v>
      </c>
      <c r="E101" s="145" t="s">
        <v>573</v>
      </c>
      <c r="F101" s="145" t="s">
        <v>367</v>
      </c>
      <c r="G101" s="145" t="s">
        <v>574</v>
      </c>
      <c r="H101" s="145" t="s">
        <v>377</v>
      </c>
      <c r="I101" s="145" t="s">
        <v>378</v>
      </c>
      <c r="J101" s="145" t="s">
        <v>573</v>
      </c>
    </row>
    <row r="102" s="140" customFormat="1" ht="17.25" customHeight="1" outlineLevel="1" spans="1:10">
      <c r="A102" s="145"/>
      <c r="B102" s="145"/>
      <c r="C102" s="145" t="s">
        <v>383</v>
      </c>
      <c r="D102" s="145" t="s">
        <v>393</v>
      </c>
      <c r="E102" s="145" t="s">
        <v>575</v>
      </c>
      <c r="F102" s="145" t="s">
        <v>367</v>
      </c>
      <c r="G102" s="145" t="s">
        <v>576</v>
      </c>
      <c r="H102" s="145" t="s">
        <v>377</v>
      </c>
      <c r="I102" s="145" t="s">
        <v>378</v>
      </c>
      <c r="J102" s="145" t="s">
        <v>575</v>
      </c>
    </row>
    <row r="103" s="140" customFormat="1" ht="17.25" customHeight="1" outlineLevel="1" spans="1:10">
      <c r="A103" s="145"/>
      <c r="B103" s="145"/>
      <c r="C103" s="145" t="s">
        <v>397</v>
      </c>
      <c r="D103" s="145" t="s">
        <v>398</v>
      </c>
      <c r="E103" s="145" t="s">
        <v>577</v>
      </c>
      <c r="F103" s="145" t="s">
        <v>367</v>
      </c>
      <c r="G103" s="145" t="s">
        <v>400</v>
      </c>
      <c r="H103" s="145" t="s">
        <v>361</v>
      </c>
      <c r="I103" s="145" t="s">
        <v>362</v>
      </c>
      <c r="J103" s="145" t="s">
        <v>577</v>
      </c>
    </row>
    <row r="104" s="140" customFormat="1" ht="17.25" customHeight="1" outlineLevel="1" spans="1:10">
      <c r="A104" s="145" t="s">
        <v>304</v>
      </c>
      <c r="B104" s="145" t="s">
        <v>578</v>
      </c>
      <c r="C104" s="145" t="s">
        <v>356</v>
      </c>
      <c r="D104" s="145" t="s">
        <v>357</v>
      </c>
      <c r="E104" s="145" t="s">
        <v>579</v>
      </c>
      <c r="F104" s="145" t="s">
        <v>367</v>
      </c>
      <c r="G104" s="145" t="s">
        <v>580</v>
      </c>
      <c r="H104" s="145" t="s">
        <v>581</v>
      </c>
      <c r="I104" s="145" t="s">
        <v>362</v>
      </c>
      <c r="J104" s="145" t="s">
        <v>582</v>
      </c>
    </row>
    <row r="105" s="140" customFormat="1" ht="17.25" customHeight="1" outlineLevel="1" spans="1:10">
      <c r="A105" s="145"/>
      <c r="B105" s="145"/>
      <c r="C105" s="145" t="s">
        <v>356</v>
      </c>
      <c r="D105" s="145" t="s">
        <v>357</v>
      </c>
      <c r="E105" s="145" t="s">
        <v>579</v>
      </c>
      <c r="F105" s="145" t="s">
        <v>367</v>
      </c>
      <c r="G105" s="145" t="s">
        <v>583</v>
      </c>
      <c r="H105" s="145" t="s">
        <v>549</v>
      </c>
      <c r="I105" s="145" t="s">
        <v>362</v>
      </c>
      <c r="J105" s="145" t="s">
        <v>582</v>
      </c>
    </row>
    <row r="106" s="140" customFormat="1" ht="17.25" customHeight="1" outlineLevel="1" spans="1:10">
      <c r="A106" s="145"/>
      <c r="B106" s="145"/>
      <c r="C106" s="145" t="s">
        <v>356</v>
      </c>
      <c r="D106" s="145" t="s">
        <v>539</v>
      </c>
      <c r="E106" s="145" t="s">
        <v>540</v>
      </c>
      <c r="F106" s="145" t="s">
        <v>359</v>
      </c>
      <c r="G106" s="145" t="s">
        <v>584</v>
      </c>
      <c r="H106" s="145" t="s">
        <v>585</v>
      </c>
      <c r="I106" s="145" t="s">
        <v>362</v>
      </c>
      <c r="J106" s="145" t="s">
        <v>586</v>
      </c>
    </row>
    <row r="107" s="140" customFormat="1" ht="17.25" customHeight="1" outlineLevel="1" spans="1:10">
      <c r="A107" s="145"/>
      <c r="B107" s="145"/>
      <c r="C107" s="145" t="s">
        <v>383</v>
      </c>
      <c r="D107" s="145" t="s">
        <v>384</v>
      </c>
      <c r="E107" s="145" t="s">
        <v>587</v>
      </c>
      <c r="F107" s="145" t="s">
        <v>367</v>
      </c>
      <c r="G107" s="145" t="s">
        <v>588</v>
      </c>
      <c r="H107" s="145" t="s">
        <v>361</v>
      </c>
      <c r="I107" s="145" t="s">
        <v>362</v>
      </c>
      <c r="J107" s="145" t="s">
        <v>589</v>
      </c>
    </row>
    <row r="108" s="140" customFormat="1" ht="17.25" customHeight="1" outlineLevel="1" spans="1:10">
      <c r="A108" s="145"/>
      <c r="B108" s="145"/>
      <c r="C108" s="145" t="s">
        <v>383</v>
      </c>
      <c r="D108" s="145" t="s">
        <v>387</v>
      </c>
      <c r="E108" s="145" t="s">
        <v>590</v>
      </c>
      <c r="F108" s="145" t="s">
        <v>367</v>
      </c>
      <c r="G108" s="145" t="s">
        <v>389</v>
      </c>
      <c r="H108" s="145" t="s">
        <v>377</v>
      </c>
      <c r="I108" s="145" t="s">
        <v>378</v>
      </c>
      <c r="J108" s="145" t="s">
        <v>590</v>
      </c>
    </row>
    <row r="109" s="140" customFormat="1" ht="17.25" customHeight="1" outlineLevel="1" spans="1:10">
      <c r="A109" s="145"/>
      <c r="B109" s="145"/>
      <c r="C109" s="145" t="s">
        <v>383</v>
      </c>
      <c r="D109" s="145" t="s">
        <v>393</v>
      </c>
      <c r="E109" s="145" t="s">
        <v>591</v>
      </c>
      <c r="F109" s="145" t="s">
        <v>367</v>
      </c>
      <c r="G109" s="145" t="s">
        <v>592</v>
      </c>
      <c r="H109" s="145" t="s">
        <v>377</v>
      </c>
      <c r="I109" s="145" t="s">
        <v>378</v>
      </c>
      <c r="J109" s="145" t="s">
        <v>593</v>
      </c>
    </row>
    <row r="110" s="140" customFormat="1" ht="30" customHeight="1" outlineLevel="1" spans="1:10">
      <c r="A110" s="145"/>
      <c r="B110" s="145"/>
      <c r="C110" s="145" t="s">
        <v>397</v>
      </c>
      <c r="D110" s="145" t="s">
        <v>398</v>
      </c>
      <c r="E110" s="145" t="s">
        <v>594</v>
      </c>
      <c r="F110" s="145" t="s">
        <v>367</v>
      </c>
      <c r="G110" s="145" t="s">
        <v>400</v>
      </c>
      <c r="H110" s="145" t="s">
        <v>361</v>
      </c>
      <c r="I110" s="145" t="s">
        <v>378</v>
      </c>
      <c r="J110" s="145" t="s">
        <v>595</v>
      </c>
    </row>
  </sheetData>
  <mergeCells count="22">
    <mergeCell ref="A2:J2"/>
    <mergeCell ref="A3:H3"/>
    <mergeCell ref="A6:A21"/>
    <mergeCell ref="A22:A39"/>
    <mergeCell ref="A40:A47"/>
    <mergeCell ref="A48:A62"/>
    <mergeCell ref="A63:A75"/>
    <mergeCell ref="A76:A85"/>
    <mergeCell ref="A86:A90"/>
    <mergeCell ref="A91:A96"/>
    <mergeCell ref="A97:A103"/>
    <mergeCell ref="A104:A110"/>
    <mergeCell ref="B6:B21"/>
    <mergeCell ref="B22:B39"/>
    <mergeCell ref="B40:B47"/>
    <mergeCell ref="B48:B62"/>
    <mergeCell ref="B63:B75"/>
    <mergeCell ref="B76:B85"/>
    <mergeCell ref="B86:B90"/>
    <mergeCell ref="B91:B96"/>
    <mergeCell ref="B97:B103"/>
    <mergeCell ref="B104:B110"/>
  </mergeCells>
  <printOptions horizontalCentered="1"/>
  <pageMargins left="0.393055555555556" right="0.393055555555556" top="0.511805555555556" bottom="0.511805555555556" header="0.314583333333333" footer="0.314583333333333"/>
  <pageSetup paperSize="9" scale="65" orientation="landscape" horizontalDpi="600" verticalDpi="600"/>
  <headerFooter>
    <oddFooter>&amp;C&amp;"-"&amp;16- &amp;P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59"/>
  <sheetViews>
    <sheetView tabSelected="1" workbookViewId="0">
      <selection activeCell="C6" sqref="C6:L6"/>
    </sheetView>
  </sheetViews>
  <sheetFormatPr defaultColWidth="8.57142857142857" defaultRowHeight="14.25" customHeight="1"/>
  <cols>
    <col min="1" max="1" width="16.4285714285714" style="127" customWidth="1"/>
    <col min="2" max="2" width="28.5714285714286" style="127" customWidth="1"/>
    <col min="3" max="10" width="20.1428571428571" style="127" customWidth="1"/>
    <col min="11" max="11" width="23.8571428571429" style="127" customWidth="1"/>
    <col min="12" max="12" width="20.1428571428571" style="127" customWidth="1"/>
    <col min="13" max="13" width="24" style="127" customWidth="1"/>
    <col min="14" max="14" width="20.1428571428571" style="127" customWidth="1"/>
    <col min="15" max="16384" width="8.57142857142857" style="83" customWidth="1"/>
  </cols>
  <sheetData>
    <row r="1" s="83" customFormat="1" customHeight="1" spans="1:14">
      <c r="A1" s="190" t="s">
        <v>596</v>
      </c>
      <c r="B1" s="191"/>
      <c r="C1" s="191"/>
      <c r="D1" s="191"/>
      <c r="E1" s="191"/>
      <c r="F1" s="191"/>
      <c r="G1" s="191"/>
      <c r="H1" s="191"/>
      <c r="I1" s="191"/>
      <c r="J1" s="191"/>
      <c r="K1" s="191"/>
      <c r="L1" s="191"/>
      <c r="M1" s="228"/>
      <c r="N1" s="127"/>
    </row>
    <row r="2" s="83" customFormat="1" ht="44" customHeight="1" spans="1:14">
      <c r="A2" s="172" t="s">
        <v>597</v>
      </c>
      <c r="B2" s="172"/>
      <c r="C2" s="172"/>
      <c r="D2" s="172"/>
      <c r="E2" s="172"/>
      <c r="F2" s="172"/>
      <c r="G2" s="172"/>
      <c r="H2" s="172"/>
      <c r="I2" s="172"/>
      <c r="J2" s="172"/>
      <c r="K2" s="172"/>
      <c r="L2" s="172"/>
      <c r="M2" s="172"/>
      <c r="N2" s="127"/>
    </row>
    <row r="3" s="83" customFormat="1" ht="30" customHeight="1" spans="1:14">
      <c r="A3" s="192" t="s">
        <v>598</v>
      </c>
      <c r="B3" s="193" t="s">
        <v>223</v>
      </c>
      <c r="C3" s="194"/>
      <c r="D3" s="194"/>
      <c r="E3" s="194"/>
      <c r="F3" s="194"/>
      <c r="G3" s="194"/>
      <c r="H3" s="194"/>
      <c r="I3" s="194"/>
      <c r="J3" s="194"/>
      <c r="K3" s="194"/>
      <c r="L3" s="194"/>
      <c r="M3" s="229"/>
      <c r="N3" s="127"/>
    </row>
    <row r="4" s="83" customFormat="1" ht="32.25" customHeight="1" spans="1:14">
      <c r="A4" s="68" t="s">
        <v>1</v>
      </c>
      <c r="B4" s="69"/>
      <c r="C4" s="69"/>
      <c r="D4" s="69"/>
      <c r="E4" s="69"/>
      <c r="F4" s="69"/>
      <c r="G4" s="69"/>
      <c r="H4" s="69"/>
      <c r="I4" s="69"/>
      <c r="J4" s="69"/>
      <c r="K4" s="69"/>
      <c r="L4" s="70"/>
      <c r="M4" s="192" t="s">
        <v>599</v>
      </c>
      <c r="N4" s="127"/>
    </row>
    <row r="5" s="83" customFormat="1" ht="99.75" customHeight="1" spans="1:14">
      <c r="A5" s="91" t="s">
        <v>600</v>
      </c>
      <c r="B5" s="195" t="s">
        <v>601</v>
      </c>
      <c r="C5" s="196" t="s">
        <v>602</v>
      </c>
      <c r="D5" s="197"/>
      <c r="E5" s="197"/>
      <c r="F5" s="197"/>
      <c r="G5" s="197"/>
      <c r="H5" s="197"/>
      <c r="I5" s="230"/>
      <c r="J5" s="230"/>
      <c r="K5" s="230"/>
      <c r="L5" s="231"/>
      <c r="M5" s="232" t="s">
        <v>603</v>
      </c>
      <c r="N5" s="127"/>
    </row>
    <row r="6" s="83" customFormat="1" ht="175" customHeight="1" spans="1:14">
      <c r="A6" s="198"/>
      <c r="B6" s="174" t="s">
        <v>604</v>
      </c>
      <c r="C6" s="199" t="s">
        <v>605</v>
      </c>
      <c r="D6" s="200"/>
      <c r="E6" s="200"/>
      <c r="F6" s="200"/>
      <c r="G6" s="200"/>
      <c r="H6" s="200"/>
      <c r="I6" s="233"/>
      <c r="J6" s="233"/>
      <c r="K6" s="233"/>
      <c r="L6" s="215"/>
      <c r="M6" s="234" t="s">
        <v>606</v>
      </c>
      <c r="N6" s="127"/>
    </row>
    <row r="7" s="83" customFormat="1" ht="172" customHeight="1" spans="1:14">
      <c r="A7" s="201" t="s">
        <v>607</v>
      </c>
      <c r="B7" s="112" t="s">
        <v>608</v>
      </c>
      <c r="C7" s="199" t="s">
        <v>609</v>
      </c>
      <c r="D7" s="200"/>
      <c r="E7" s="200"/>
      <c r="F7" s="200"/>
      <c r="G7" s="200"/>
      <c r="H7" s="200"/>
      <c r="I7" s="233"/>
      <c r="J7" s="233"/>
      <c r="K7" s="233"/>
      <c r="L7" s="215"/>
      <c r="M7" s="235" t="s">
        <v>610</v>
      </c>
      <c r="N7" s="127"/>
    </row>
    <row r="8" s="83" customFormat="1" ht="32.25" customHeight="1" spans="1:14">
      <c r="A8" s="202" t="s">
        <v>611</v>
      </c>
      <c r="B8" s="202"/>
      <c r="C8" s="202"/>
      <c r="D8" s="202"/>
      <c r="E8" s="202"/>
      <c r="F8" s="202"/>
      <c r="G8" s="202"/>
      <c r="H8" s="202"/>
      <c r="I8" s="202"/>
      <c r="J8" s="202"/>
      <c r="K8" s="202"/>
      <c r="L8" s="202"/>
      <c r="M8" s="202"/>
      <c r="N8" s="127"/>
    </row>
    <row r="9" s="83" customFormat="1" ht="32.25" customHeight="1" spans="1:14">
      <c r="A9" s="201" t="s">
        <v>612</v>
      </c>
      <c r="B9" s="201"/>
      <c r="C9" s="112" t="s">
        <v>613</v>
      </c>
      <c r="D9" s="112"/>
      <c r="E9" s="112"/>
      <c r="F9" s="112" t="s">
        <v>614</v>
      </c>
      <c r="G9" s="112"/>
      <c r="H9" s="112" t="s">
        <v>615</v>
      </c>
      <c r="I9" s="112"/>
      <c r="J9" s="112"/>
      <c r="K9" s="112" t="s">
        <v>616</v>
      </c>
      <c r="L9" s="112"/>
      <c r="M9" s="112"/>
      <c r="N9" s="127"/>
    </row>
    <row r="10" s="83" customFormat="1" ht="32.25" customHeight="1" spans="1:14">
      <c r="A10" s="201"/>
      <c r="B10" s="201"/>
      <c r="C10" s="112"/>
      <c r="D10" s="112"/>
      <c r="E10" s="112"/>
      <c r="F10" s="112"/>
      <c r="G10" s="112"/>
      <c r="H10" s="201" t="s">
        <v>617</v>
      </c>
      <c r="I10" s="112" t="s">
        <v>618</v>
      </c>
      <c r="J10" s="112" t="s">
        <v>619</v>
      </c>
      <c r="K10" s="112" t="s">
        <v>617</v>
      </c>
      <c r="L10" s="201" t="s">
        <v>618</v>
      </c>
      <c r="M10" s="201" t="s">
        <v>619</v>
      </c>
      <c r="N10" s="127"/>
    </row>
    <row r="11" s="83" customFormat="1" ht="40" customHeight="1" spans="1:14">
      <c r="A11" s="203" t="s">
        <v>77</v>
      </c>
      <c r="B11" s="203"/>
      <c r="C11" s="203"/>
      <c r="D11" s="203"/>
      <c r="E11" s="203"/>
      <c r="F11" s="203"/>
      <c r="G11" s="203"/>
      <c r="H11" s="204">
        <v>178686000</v>
      </c>
      <c r="I11" s="204">
        <v>178686000</v>
      </c>
      <c r="J11" s="236"/>
      <c r="K11" s="204">
        <v>178686000</v>
      </c>
      <c r="L11" s="204">
        <v>178686000</v>
      </c>
      <c r="M11" s="204"/>
      <c r="N11" s="127"/>
    </row>
    <row r="12" s="83" customFormat="1" ht="66" customHeight="1" spans="1:14">
      <c r="A12" s="205" t="s">
        <v>620</v>
      </c>
      <c r="B12" s="206"/>
      <c r="C12" s="205" t="s">
        <v>620</v>
      </c>
      <c r="D12" s="207"/>
      <c r="E12" s="206"/>
      <c r="F12" s="205" t="s">
        <v>336</v>
      </c>
      <c r="G12" s="206"/>
      <c r="H12" s="208">
        <v>127720000</v>
      </c>
      <c r="I12" s="208">
        <v>127720000</v>
      </c>
      <c r="J12" s="208"/>
      <c r="K12" s="208">
        <v>127720000</v>
      </c>
      <c r="L12" s="208">
        <v>127720000</v>
      </c>
      <c r="M12" s="208"/>
      <c r="N12" s="127"/>
    </row>
    <row r="13" s="83" customFormat="1" ht="105" customHeight="1" spans="1:14">
      <c r="A13" s="196" t="s">
        <v>621</v>
      </c>
      <c r="B13" s="209"/>
      <c r="C13" s="196" t="s">
        <v>622</v>
      </c>
      <c r="D13" s="210"/>
      <c r="E13" s="209"/>
      <c r="F13" s="196" t="s">
        <v>314</v>
      </c>
      <c r="G13" s="209"/>
      <c r="H13" s="211">
        <v>300000</v>
      </c>
      <c r="I13" s="211">
        <v>300000</v>
      </c>
      <c r="J13" s="211"/>
      <c r="K13" s="211">
        <v>300000</v>
      </c>
      <c r="L13" s="211">
        <v>300000</v>
      </c>
      <c r="M13" s="211"/>
      <c r="N13" s="127"/>
    </row>
    <row r="14" s="83" customFormat="1" ht="58" customHeight="1" spans="1:14">
      <c r="A14" s="196" t="s">
        <v>623</v>
      </c>
      <c r="B14" s="209"/>
      <c r="C14" s="196" t="s">
        <v>623</v>
      </c>
      <c r="D14" s="210"/>
      <c r="E14" s="209"/>
      <c r="F14" s="196" t="s">
        <v>286</v>
      </c>
      <c r="G14" s="209"/>
      <c r="H14" s="211">
        <v>366000</v>
      </c>
      <c r="I14" s="211">
        <v>366000</v>
      </c>
      <c r="J14" s="211"/>
      <c r="K14" s="211">
        <v>366000</v>
      </c>
      <c r="L14" s="211">
        <v>366000</v>
      </c>
      <c r="M14" s="211"/>
      <c r="N14" s="127"/>
    </row>
    <row r="15" s="83" customFormat="1" ht="75" customHeight="1" spans="1:14">
      <c r="A15" s="212" t="s">
        <v>624</v>
      </c>
      <c r="B15" s="213"/>
      <c r="C15" s="212" t="s">
        <v>625</v>
      </c>
      <c r="D15" s="214"/>
      <c r="E15" s="213"/>
      <c r="F15" s="199" t="s">
        <v>281</v>
      </c>
      <c r="G15" s="215"/>
      <c r="H15" s="216">
        <v>16000000</v>
      </c>
      <c r="I15" s="216">
        <v>16000000</v>
      </c>
      <c r="J15" s="216"/>
      <c r="K15" s="216">
        <v>16000000</v>
      </c>
      <c r="L15" s="216">
        <v>16000000</v>
      </c>
      <c r="M15" s="211"/>
      <c r="N15" s="127"/>
    </row>
    <row r="16" s="83" customFormat="1" ht="104" customHeight="1" spans="1:14">
      <c r="A16" s="201" t="s">
        <v>626</v>
      </c>
      <c r="B16" s="201"/>
      <c r="C16" s="217" t="s">
        <v>355</v>
      </c>
      <c r="D16" s="217"/>
      <c r="E16" s="217"/>
      <c r="F16" s="201" t="s">
        <v>308</v>
      </c>
      <c r="G16" s="201"/>
      <c r="H16" s="218">
        <v>34300000</v>
      </c>
      <c r="I16" s="218">
        <v>34300000</v>
      </c>
      <c r="J16" s="218"/>
      <c r="K16" s="218">
        <v>34300000</v>
      </c>
      <c r="L16" s="218">
        <v>34300000</v>
      </c>
      <c r="M16" s="237"/>
      <c r="N16" s="127"/>
    </row>
    <row r="17" s="83" customFormat="1" ht="32.25" customHeight="1" spans="1:14">
      <c r="A17" s="219" t="s">
        <v>627</v>
      </c>
      <c r="B17" s="220"/>
      <c r="C17" s="220"/>
      <c r="D17" s="220"/>
      <c r="E17" s="220"/>
      <c r="F17" s="220"/>
      <c r="G17" s="220"/>
      <c r="H17" s="220"/>
      <c r="I17" s="220"/>
      <c r="J17" s="220"/>
      <c r="K17" s="220"/>
      <c r="L17" s="220"/>
      <c r="M17" s="238"/>
      <c r="N17" s="127"/>
    </row>
    <row r="18" s="83" customFormat="1" ht="32.25" customHeight="1" spans="1:14">
      <c r="A18" s="68" t="s">
        <v>628</v>
      </c>
      <c r="B18" s="69"/>
      <c r="C18" s="69"/>
      <c r="D18" s="69"/>
      <c r="E18" s="69"/>
      <c r="F18" s="69"/>
      <c r="G18" s="70"/>
      <c r="H18" s="212" t="s">
        <v>629</v>
      </c>
      <c r="I18" s="111"/>
      <c r="J18" s="92" t="s">
        <v>354</v>
      </c>
      <c r="K18" s="151"/>
      <c r="L18" s="201" t="s">
        <v>630</v>
      </c>
      <c r="M18" s="201"/>
      <c r="N18" s="127"/>
    </row>
    <row r="19" s="83" customFormat="1" ht="36" customHeight="1" spans="1:14">
      <c r="A19" s="221" t="s">
        <v>347</v>
      </c>
      <c r="B19" s="221" t="s">
        <v>631</v>
      </c>
      <c r="C19" s="221" t="s">
        <v>349</v>
      </c>
      <c r="D19" s="221" t="s">
        <v>350</v>
      </c>
      <c r="E19" s="221" t="s">
        <v>351</v>
      </c>
      <c r="F19" s="221" t="s">
        <v>352</v>
      </c>
      <c r="G19" s="221" t="s">
        <v>353</v>
      </c>
      <c r="H19" s="222"/>
      <c r="I19" s="144"/>
      <c r="J19" s="222"/>
      <c r="K19" s="155"/>
      <c r="L19" s="112"/>
      <c r="M19" s="112"/>
      <c r="N19" s="127"/>
    </row>
    <row r="20" s="189" customFormat="1" ht="32.15" customHeight="1" spans="1:13">
      <c r="A20" s="223" t="s">
        <v>356</v>
      </c>
      <c r="B20" s="223" t="s">
        <v>357</v>
      </c>
      <c r="C20" s="223" t="s">
        <v>632</v>
      </c>
      <c r="D20" s="224" t="s">
        <v>633</v>
      </c>
      <c r="E20" s="223" t="s">
        <v>478</v>
      </c>
      <c r="F20" s="225" t="s">
        <v>634</v>
      </c>
      <c r="G20" s="226" t="s">
        <v>635</v>
      </c>
      <c r="H20" s="227" t="s">
        <v>636</v>
      </c>
      <c r="I20" s="239"/>
      <c r="J20" s="240" t="s">
        <v>637</v>
      </c>
      <c r="K20" s="241"/>
      <c r="L20" s="242" t="s">
        <v>638</v>
      </c>
      <c r="M20" s="242"/>
    </row>
    <row r="21" s="189" customFormat="1" ht="32.15" customHeight="1" spans="1:13">
      <c r="A21" s="223" t="s">
        <v>356</v>
      </c>
      <c r="B21" s="223" t="s">
        <v>357</v>
      </c>
      <c r="C21" s="223" t="s">
        <v>402</v>
      </c>
      <c r="D21" s="224" t="s">
        <v>639</v>
      </c>
      <c r="E21" s="223" t="s">
        <v>640</v>
      </c>
      <c r="F21" s="225" t="s">
        <v>404</v>
      </c>
      <c r="G21" s="226" t="s">
        <v>633</v>
      </c>
      <c r="H21" s="227" t="s">
        <v>641</v>
      </c>
      <c r="I21" s="239"/>
      <c r="J21" s="243" t="s">
        <v>405</v>
      </c>
      <c r="K21" s="244"/>
      <c r="L21" s="242" t="s">
        <v>642</v>
      </c>
      <c r="M21" s="242"/>
    </row>
    <row r="22" s="189" customFormat="1" ht="32.15" customHeight="1" spans="1:13">
      <c r="A22" s="223" t="s">
        <v>356</v>
      </c>
      <c r="B22" s="223" t="s">
        <v>357</v>
      </c>
      <c r="C22" s="223" t="s">
        <v>406</v>
      </c>
      <c r="D22" s="224" t="s">
        <v>639</v>
      </c>
      <c r="E22" s="223" t="s">
        <v>472</v>
      </c>
      <c r="F22" s="225" t="s">
        <v>408</v>
      </c>
      <c r="G22" s="226" t="s">
        <v>633</v>
      </c>
      <c r="H22" s="227" t="s">
        <v>643</v>
      </c>
      <c r="I22" s="239"/>
      <c r="J22" s="243" t="s">
        <v>644</v>
      </c>
      <c r="K22" s="244"/>
      <c r="L22" s="242" t="s">
        <v>645</v>
      </c>
      <c r="M22" s="242"/>
    </row>
    <row r="23" s="189" customFormat="1" ht="32.15" customHeight="1" spans="1:13">
      <c r="A23" s="223" t="s">
        <v>356</v>
      </c>
      <c r="B23" s="223" t="s">
        <v>357</v>
      </c>
      <c r="C23" s="223" t="s">
        <v>646</v>
      </c>
      <c r="D23" s="224" t="s">
        <v>639</v>
      </c>
      <c r="E23" s="223" t="s">
        <v>411</v>
      </c>
      <c r="F23" s="225" t="s">
        <v>412</v>
      </c>
      <c r="G23" s="226" t="s">
        <v>633</v>
      </c>
      <c r="H23" s="227" t="s">
        <v>647</v>
      </c>
      <c r="I23" s="239"/>
      <c r="J23" s="243" t="s">
        <v>413</v>
      </c>
      <c r="K23" s="244"/>
      <c r="L23" s="242" t="s">
        <v>642</v>
      </c>
      <c r="M23" s="242"/>
    </row>
    <row r="24" s="189" customFormat="1" ht="32.15" customHeight="1" spans="1:13">
      <c r="A24" s="223" t="s">
        <v>356</v>
      </c>
      <c r="B24" s="223" t="s">
        <v>357</v>
      </c>
      <c r="C24" s="223" t="s">
        <v>648</v>
      </c>
      <c r="D24" s="224" t="s">
        <v>639</v>
      </c>
      <c r="E24" s="223" t="s">
        <v>411</v>
      </c>
      <c r="F24" s="225" t="s">
        <v>649</v>
      </c>
      <c r="G24" s="226" t="s">
        <v>633</v>
      </c>
      <c r="H24" s="227" t="s">
        <v>650</v>
      </c>
      <c r="I24" s="239"/>
      <c r="J24" s="243" t="s">
        <v>651</v>
      </c>
      <c r="K24" s="244"/>
      <c r="L24" s="242" t="s">
        <v>652</v>
      </c>
      <c r="M24" s="242"/>
    </row>
    <row r="25" s="189" customFormat="1" ht="32.15" customHeight="1" spans="1:13">
      <c r="A25" s="223" t="s">
        <v>356</v>
      </c>
      <c r="B25" s="223" t="s">
        <v>357</v>
      </c>
      <c r="C25" s="223" t="s">
        <v>653</v>
      </c>
      <c r="D25" s="224" t="s">
        <v>639</v>
      </c>
      <c r="E25" s="223" t="s">
        <v>654</v>
      </c>
      <c r="F25" s="225" t="s">
        <v>655</v>
      </c>
      <c r="G25" s="226" t="s">
        <v>633</v>
      </c>
      <c r="H25" s="227" t="s">
        <v>656</v>
      </c>
      <c r="I25" s="239"/>
      <c r="J25" s="243" t="s">
        <v>657</v>
      </c>
      <c r="K25" s="244"/>
      <c r="L25" s="242" t="s">
        <v>652</v>
      </c>
      <c r="M25" s="242"/>
    </row>
    <row r="26" s="189" customFormat="1" ht="32.15" customHeight="1" spans="1:13">
      <c r="A26" s="223" t="s">
        <v>356</v>
      </c>
      <c r="B26" s="223" t="s">
        <v>357</v>
      </c>
      <c r="C26" s="223" t="s">
        <v>658</v>
      </c>
      <c r="D26" s="224" t="s">
        <v>639</v>
      </c>
      <c r="E26" s="223" t="s">
        <v>654</v>
      </c>
      <c r="F26" s="225" t="s">
        <v>655</v>
      </c>
      <c r="G26" s="226" t="s">
        <v>633</v>
      </c>
      <c r="H26" s="227" t="s">
        <v>656</v>
      </c>
      <c r="I26" s="239"/>
      <c r="J26" s="243" t="s">
        <v>659</v>
      </c>
      <c r="K26" s="244"/>
      <c r="L26" s="242" t="s">
        <v>660</v>
      </c>
      <c r="M26" s="242"/>
    </row>
    <row r="27" s="189" customFormat="1" ht="32.15" customHeight="1" spans="1:13">
      <c r="A27" s="223" t="s">
        <v>356</v>
      </c>
      <c r="B27" s="223" t="s">
        <v>357</v>
      </c>
      <c r="C27" s="223" t="s">
        <v>358</v>
      </c>
      <c r="D27" s="224" t="s">
        <v>639</v>
      </c>
      <c r="E27" s="223" t="s">
        <v>654</v>
      </c>
      <c r="F27" s="225" t="s">
        <v>361</v>
      </c>
      <c r="G27" s="226" t="s">
        <v>633</v>
      </c>
      <c r="H27" s="227" t="s">
        <v>661</v>
      </c>
      <c r="I27" s="239"/>
      <c r="J27" s="243" t="s">
        <v>358</v>
      </c>
      <c r="K27" s="244"/>
      <c r="L27" s="242" t="s">
        <v>662</v>
      </c>
      <c r="M27" s="242"/>
    </row>
    <row r="28" s="189" customFormat="1" ht="32.15" customHeight="1" spans="1:13">
      <c r="A28" s="223" t="s">
        <v>356</v>
      </c>
      <c r="B28" s="223" t="s">
        <v>357</v>
      </c>
      <c r="C28" s="223" t="s">
        <v>453</v>
      </c>
      <c r="D28" s="224" t="s">
        <v>663</v>
      </c>
      <c r="E28" s="223" t="s">
        <v>478</v>
      </c>
      <c r="F28" s="225" t="s">
        <v>455</v>
      </c>
      <c r="G28" s="226" t="s">
        <v>633</v>
      </c>
      <c r="H28" s="227" t="s">
        <v>664</v>
      </c>
      <c r="I28" s="239"/>
      <c r="J28" s="243" t="s">
        <v>453</v>
      </c>
      <c r="K28" s="244"/>
      <c r="L28" s="242" t="s">
        <v>665</v>
      </c>
      <c r="M28" s="242"/>
    </row>
    <row r="29" s="189" customFormat="1" ht="32.15" customHeight="1" spans="1:13">
      <c r="A29" s="223" t="s">
        <v>356</v>
      </c>
      <c r="B29" s="223" t="s">
        <v>357</v>
      </c>
      <c r="C29" s="223" t="s">
        <v>666</v>
      </c>
      <c r="D29" s="224" t="s">
        <v>639</v>
      </c>
      <c r="E29" s="223" t="s">
        <v>667</v>
      </c>
      <c r="F29" s="225" t="s">
        <v>649</v>
      </c>
      <c r="G29" s="226" t="s">
        <v>633</v>
      </c>
      <c r="H29" s="227" t="s">
        <v>668</v>
      </c>
      <c r="I29" s="239"/>
      <c r="J29" s="243" t="s">
        <v>651</v>
      </c>
      <c r="K29" s="244"/>
      <c r="L29" s="242" t="s">
        <v>652</v>
      </c>
      <c r="M29" s="242"/>
    </row>
    <row r="30" s="189" customFormat="1" ht="32.15" customHeight="1" spans="1:13">
      <c r="A30" s="223" t="s">
        <v>356</v>
      </c>
      <c r="B30" s="223" t="s">
        <v>357</v>
      </c>
      <c r="C30" s="223" t="s">
        <v>648</v>
      </c>
      <c r="D30" s="224" t="s">
        <v>639</v>
      </c>
      <c r="E30" s="223" t="s">
        <v>669</v>
      </c>
      <c r="F30" s="225" t="s">
        <v>670</v>
      </c>
      <c r="G30" s="226" t="s">
        <v>633</v>
      </c>
      <c r="H30" s="227" t="s">
        <v>650</v>
      </c>
      <c r="I30" s="239"/>
      <c r="J30" s="243" t="s">
        <v>651</v>
      </c>
      <c r="K30" s="244"/>
      <c r="L30" s="242" t="s">
        <v>652</v>
      </c>
      <c r="M30" s="242"/>
    </row>
    <row r="31" s="189" customFormat="1" ht="32.15" customHeight="1" spans="1:13">
      <c r="A31" s="223" t="s">
        <v>356</v>
      </c>
      <c r="B31" s="223" t="s">
        <v>357</v>
      </c>
      <c r="C31" s="223" t="s">
        <v>671</v>
      </c>
      <c r="D31" s="224" t="s">
        <v>663</v>
      </c>
      <c r="E31" s="223" t="s">
        <v>672</v>
      </c>
      <c r="F31" s="225" t="s">
        <v>673</v>
      </c>
      <c r="G31" s="226" t="s">
        <v>633</v>
      </c>
      <c r="H31" s="227" t="s">
        <v>674</v>
      </c>
      <c r="I31" s="239"/>
      <c r="J31" s="243" t="s">
        <v>674</v>
      </c>
      <c r="K31" s="244"/>
      <c r="L31" s="242" t="s">
        <v>652</v>
      </c>
      <c r="M31" s="242"/>
    </row>
    <row r="32" s="189" customFormat="1" ht="58" customHeight="1" spans="1:13">
      <c r="A32" s="223" t="s">
        <v>356</v>
      </c>
      <c r="B32" s="223" t="s">
        <v>357</v>
      </c>
      <c r="C32" s="223" t="s">
        <v>508</v>
      </c>
      <c r="D32" s="224" t="s">
        <v>639</v>
      </c>
      <c r="E32" s="223" t="s">
        <v>669</v>
      </c>
      <c r="F32" s="225" t="s">
        <v>675</v>
      </c>
      <c r="G32" s="226" t="s">
        <v>633</v>
      </c>
      <c r="H32" s="227" t="s">
        <v>676</v>
      </c>
      <c r="I32" s="239"/>
      <c r="J32" s="243" t="s">
        <v>511</v>
      </c>
      <c r="K32" s="244"/>
      <c r="L32" s="242" t="s">
        <v>568</v>
      </c>
      <c r="M32" s="242"/>
    </row>
    <row r="33" s="189" customFormat="1" ht="32.15" customHeight="1" spans="1:13">
      <c r="A33" s="223" t="s">
        <v>356</v>
      </c>
      <c r="B33" s="223" t="s">
        <v>357</v>
      </c>
      <c r="C33" s="223" t="s">
        <v>512</v>
      </c>
      <c r="D33" s="224" t="s">
        <v>639</v>
      </c>
      <c r="E33" s="223" t="s">
        <v>513</v>
      </c>
      <c r="F33" s="225" t="s">
        <v>514</v>
      </c>
      <c r="G33" s="226" t="s">
        <v>633</v>
      </c>
      <c r="H33" s="227" t="s">
        <v>676</v>
      </c>
      <c r="I33" s="239"/>
      <c r="J33" s="243" t="s">
        <v>515</v>
      </c>
      <c r="K33" s="244"/>
      <c r="L33" s="242" t="s">
        <v>568</v>
      </c>
      <c r="M33" s="242"/>
    </row>
    <row r="34" s="189" customFormat="1" ht="32.15" customHeight="1" spans="1:13">
      <c r="A34" s="223" t="s">
        <v>356</v>
      </c>
      <c r="B34" s="223" t="s">
        <v>357</v>
      </c>
      <c r="C34" s="223" t="s">
        <v>516</v>
      </c>
      <c r="D34" s="224" t="s">
        <v>639</v>
      </c>
      <c r="E34" s="223" t="s">
        <v>517</v>
      </c>
      <c r="F34" s="225" t="s">
        <v>514</v>
      </c>
      <c r="G34" s="226" t="s">
        <v>633</v>
      </c>
      <c r="H34" s="227" t="s">
        <v>676</v>
      </c>
      <c r="I34" s="239"/>
      <c r="J34" s="243" t="s">
        <v>518</v>
      </c>
      <c r="K34" s="244"/>
      <c r="L34" s="242" t="s">
        <v>568</v>
      </c>
      <c r="M34" s="242"/>
    </row>
    <row r="35" s="189" customFormat="1" ht="32.15" customHeight="1" spans="1:13">
      <c r="A35" s="223" t="s">
        <v>356</v>
      </c>
      <c r="B35" s="223" t="s">
        <v>363</v>
      </c>
      <c r="C35" s="223" t="s">
        <v>522</v>
      </c>
      <c r="D35" s="224" t="s">
        <v>663</v>
      </c>
      <c r="E35" s="223" t="s">
        <v>368</v>
      </c>
      <c r="F35" s="225" t="s">
        <v>361</v>
      </c>
      <c r="G35" s="226" t="s">
        <v>635</v>
      </c>
      <c r="H35" s="227" t="s">
        <v>677</v>
      </c>
      <c r="I35" s="239"/>
      <c r="J35" s="243" t="s">
        <v>523</v>
      </c>
      <c r="K35" s="244"/>
      <c r="L35" s="242" t="s">
        <v>568</v>
      </c>
      <c r="M35" s="242"/>
    </row>
    <row r="36" s="189" customFormat="1" ht="32.15" customHeight="1" spans="1:13">
      <c r="A36" s="223" t="s">
        <v>356</v>
      </c>
      <c r="B36" s="223" t="s">
        <v>363</v>
      </c>
      <c r="C36" s="223" t="s">
        <v>524</v>
      </c>
      <c r="D36" s="224" t="s">
        <v>663</v>
      </c>
      <c r="E36" s="223" t="s">
        <v>368</v>
      </c>
      <c r="F36" s="225" t="s">
        <v>361</v>
      </c>
      <c r="G36" s="226" t="s">
        <v>635</v>
      </c>
      <c r="H36" s="227" t="s">
        <v>678</v>
      </c>
      <c r="I36" s="239"/>
      <c r="J36" s="243" t="s">
        <v>525</v>
      </c>
      <c r="K36" s="244"/>
      <c r="L36" s="242" t="s">
        <v>568</v>
      </c>
      <c r="M36" s="242"/>
    </row>
    <row r="37" s="189" customFormat="1" ht="32.15" customHeight="1" spans="1:13">
      <c r="A37" s="223" t="s">
        <v>356</v>
      </c>
      <c r="B37" s="223" t="s">
        <v>363</v>
      </c>
      <c r="C37" s="223" t="s">
        <v>456</v>
      </c>
      <c r="D37" s="224" t="s">
        <v>639</v>
      </c>
      <c r="E37" s="223" t="s">
        <v>457</v>
      </c>
      <c r="F37" s="225" t="s">
        <v>361</v>
      </c>
      <c r="G37" s="226" t="s">
        <v>635</v>
      </c>
      <c r="H37" s="227" t="s">
        <v>679</v>
      </c>
      <c r="I37" s="239"/>
      <c r="J37" s="243" t="s">
        <v>458</v>
      </c>
      <c r="K37" s="244"/>
      <c r="L37" s="242" t="s">
        <v>665</v>
      </c>
      <c r="M37" s="242"/>
    </row>
    <row r="38" s="189" customFormat="1" ht="32.15" customHeight="1" spans="1:13">
      <c r="A38" s="223" t="s">
        <v>356</v>
      </c>
      <c r="B38" s="223" t="s">
        <v>363</v>
      </c>
      <c r="C38" s="223" t="s">
        <v>364</v>
      </c>
      <c r="D38" s="224" t="s">
        <v>639</v>
      </c>
      <c r="E38" s="223" t="s">
        <v>365</v>
      </c>
      <c r="F38" s="225" t="s">
        <v>361</v>
      </c>
      <c r="G38" s="226" t="s">
        <v>635</v>
      </c>
      <c r="H38" s="227" t="s">
        <v>680</v>
      </c>
      <c r="I38" s="239"/>
      <c r="J38" s="243" t="s">
        <v>364</v>
      </c>
      <c r="K38" s="244"/>
      <c r="L38" s="242" t="s">
        <v>662</v>
      </c>
      <c r="M38" s="242"/>
    </row>
    <row r="39" s="189" customFormat="1" ht="32.15" customHeight="1" spans="1:13">
      <c r="A39" s="223" t="s">
        <v>356</v>
      </c>
      <c r="B39" s="223" t="s">
        <v>363</v>
      </c>
      <c r="C39" s="223" t="s">
        <v>366</v>
      </c>
      <c r="D39" s="224" t="s">
        <v>663</v>
      </c>
      <c r="E39" s="223" t="s">
        <v>368</v>
      </c>
      <c r="F39" s="225" t="s">
        <v>361</v>
      </c>
      <c r="G39" s="226" t="s">
        <v>635</v>
      </c>
      <c r="H39" s="227" t="s">
        <v>681</v>
      </c>
      <c r="I39" s="239"/>
      <c r="J39" s="243" t="s">
        <v>366</v>
      </c>
      <c r="K39" s="244"/>
      <c r="L39" s="242" t="s">
        <v>662</v>
      </c>
      <c r="M39" s="242"/>
    </row>
    <row r="40" s="189" customFormat="1" ht="32.15" customHeight="1" spans="1:13">
      <c r="A40" s="223" t="s">
        <v>356</v>
      </c>
      <c r="B40" s="223" t="s">
        <v>363</v>
      </c>
      <c r="C40" s="223" t="s">
        <v>369</v>
      </c>
      <c r="D40" s="224" t="s">
        <v>663</v>
      </c>
      <c r="E40" s="223" t="s">
        <v>368</v>
      </c>
      <c r="F40" s="225" t="s">
        <v>361</v>
      </c>
      <c r="G40" s="226" t="s">
        <v>635</v>
      </c>
      <c r="H40" s="227" t="s">
        <v>682</v>
      </c>
      <c r="I40" s="239"/>
      <c r="J40" s="243" t="s">
        <v>369</v>
      </c>
      <c r="K40" s="244"/>
      <c r="L40" s="242" t="s">
        <v>662</v>
      </c>
      <c r="M40" s="242"/>
    </row>
    <row r="41" s="189" customFormat="1" ht="32.15" customHeight="1" spans="1:13">
      <c r="A41" s="223" t="s">
        <v>356</v>
      </c>
      <c r="B41" s="223" t="s">
        <v>363</v>
      </c>
      <c r="C41" s="223" t="s">
        <v>375</v>
      </c>
      <c r="D41" s="224" t="s">
        <v>639</v>
      </c>
      <c r="E41" s="223" t="s">
        <v>376</v>
      </c>
      <c r="F41" s="226" t="s">
        <v>361</v>
      </c>
      <c r="G41" s="226" t="s">
        <v>635</v>
      </c>
      <c r="H41" s="227" t="s">
        <v>683</v>
      </c>
      <c r="I41" s="239"/>
      <c r="J41" s="243" t="s">
        <v>375</v>
      </c>
      <c r="K41" s="244"/>
      <c r="L41" s="242" t="s">
        <v>662</v>
      </c>
      <c r="M41" s="242"/>
    </row>
    <row r="42" s="189" customFormat="1" ht="32.15" customHeight="1" spans="1:13">
      <c r="A42" s="223" t="s">
        <v>356</v>
      </c>
      <c r="B42" s="223" t="s">
        <v>363</v>
      </c>
      <c r="C42" s="223" t="s">
        <v>684</v>
      </c>
      <c r="D42" s="224" t="s">
        <v>663</v>
      </c>
      <c r="E42" s="223" t="s">
        <v>368</v>
      </c>
      <c r="F42" s="225" t="s">
        <v>361</v>
      </c>
      <c r="G42" s="226" t="s">
        <v>635</v>
      </c>
      <c r="H42" s="227" t="s">
        <v>685</v>
      </c>
      <c r="I42" s="239"/>
      <c r="J42" s="243" t="s">
        <v>568</v>
      </c>
      <c r="K42" s="244"/>
      <c r="L42" s="242" t="s">
        <v>568</v>
      </c>
      <c r="M42" s="242"/>
    </row>
    <row r="43" s="189" customFormat="1" ht="32.15" customHeight="1" spans="1:13">
      <c r="A43" s="223" t="s">
        <v>356</v>
      </c>
      <c r="B43" s="223" t="s">
        <v>363</v>
      </c>
      <c r="C43" s="223" t="s">
        <v>686</v>
      </c>
      <c r="D43" s="224" t="s">
        <v>663</v>
      </c>
      <c r="E43" s="223" t="s">
        <v>368</v>
      </c>
      <c r="F43" s="225" t="s">
        <v>361</v>
      </c>
      <c r="G43" s="226" t="s">
        <v>635</v>
      </c>
      <c r="H43" s="227" t="s">
        <v>685</v>
      </c>
      <c r="I43" s="239"/>
      <c r="J43" s="243" t="s">
        <v>568</v>
      </c>
      <c r="K43" s="244"/>
      <c r="L43" s="242" t="s">
        <v>568</v>
      </c>
      <c r="M43" s="242"/>
    </row>
    <row r="44" s="189" customFormat="1" ht="32.15" customHeight="1" spans="1:13">
      <c r="A44" s="223" t="s">
        <v>356</v>
      </c>
      <c r="B44" s="223" t="s">
        <v>363</v>
      </c>
      <c r="C44" s="223" t="s">
        <v>568</v>
      </c>
      <c r="D44" s="224" t="s">
        <v>663</v>
      </c>
      <c r="E44" s="223" t="s">
        <v>368</v>
      </c>
      <c r="F44" s="225" t="s">
        <v>361</v>
      </c>
      <c r="G44" s="226" t="s">
        <v>635</v>
      </c>
      <c r="H44" s="227" t="s">
        <v>685</v>
      </c>
      <c r="I44" s="239"/>
      <c r="J44" s="243" t="s">
        <v>568</v>
      </c>
      <c r="K44" s="244"/>
      <c r="L44" s="242" t="s">
        <v>568</v>
      </c>
      <c r="M44" s="242"/>
    </row>
    <row r="45" s="189" customFormat="1" ht="32.15" customHeight="1" spans="1:13">
      <c r="A45" s="223" t="s">
        <v>356</v>
      </c>
      <c r="B45" s="223" t="s">
        <v>363</v>
      </c>
      <c r="C45" s="223" t="s">
        <v>687</v>
      </c>
      <c r="D45" s="224" t="s">
        <v>663</v>
      </c>
      <c r="E45" s="223" t="s">
        <v>400</v>
      </c>
      <c r="F45" s="225" t="s">
        <v>361</v>
      </c>
      <c r="G45" s="226" t="s">
        <v>635</v>
      </c>
      <c r="H45" s="227" t="s">
        <v>685</v>
      </c>
      <c r="I45" s="239"/>
      <c r="J45" s="243" t="s">
        <v>568</v>
      </c>
      <c r="K45" s="244"/>
      <c r="L45" s="242" t="s">
        <v>568</v>
      </c>
      <c r="M45" s="242"/>
    </row>
    <row r="46" s="189" customFormat="1" ht="32.15" customHeight="1" spans="1:13">
      <c r="A46" s="223" t="s">
        <v>356</v>
      </c>
      <c r="B46" s="223" t="s">
        <v>363</v>
      </c>
      <c r="C46" s="223" t="s">
        <v>688</v>
      </c>
      <c r="D46" s="224" t="s">
        <v>639</v>
      </c>
      <c r="E46" s="223" t="s">
        <v>400</v>
      </c>
      <c r="F46" s="225" t="s">
        <v>361</v>
      </c>
      <c r="G46" s="226" t="s">
        <v>635</v>
      </c>
      <c r="H46" s="227" t="s">
        <v>685</v>
      </c>
      <c r="I46" s="239"/>
      <c r="J46" s="243" t="s">
        <v>568</v>
      </c>
      <c r="K46" s="244"/>
      <c r="L46" s="242" t="s">
        <v>568</v>
      </c>
      <c r="M46" s="242"/>
    </row>
    <row r="47" s="189" customFormat="1" ht="32.15" customHeight="1" spans="1:13">
      <c r="A47" s="223" t="s">
        <v>356</v>
      </c>
      <c r="B47" s="223" t="s">
        <v>363</v>
      </c>
      <c r="C47" s="223" t="s">
        <v>689</v>
      </c>
      <c r="D47" s="224" t="s">
        <v>639</v>
      </c>
      <c r="E47" s="223" t="s">
        <v>400</v>
      </c>
      <c r="F47" s="225" t="s">
        <v>361</v>
      </c>
      <c r="G47" s="226" t="s">
        <v>635</v>
      </c>
      <c r="H47" s="227" t="s">
        <v>685</v>
      </c>
      <c r="I47" s="239"/>
      <c r="J47" s="243" t="s">
        <v>568</v>
      </c>
      <c r="K47" s="244"/>
      <c r="L47" s="242" t="s">
        <v>568</v>
      </c>
      <c r="M47" s="242"/>
    </row>
    <row r="48" s="189" customFormat="1" ht="32.15" customHeight="1" spans="1:13">
      <c r="A48" s="223" t="s">
        <v>356</v>
      </c>
      <c r="B48" s="223" t="s">
        <v>379</v>
      </c>
      <c r="C48" s="223" t="s">
        <v>690</v>
      </c>
      <c r="D48" s="224" t="s">
        <v>663</v>
      </c>
      <c r="E48" s="223" t="s">
        <v>526</v>
      </c>
      <c r="F48" s="225" t="s">
        <v>396</v>
      </c>
      <c r="G48" s="226" t="s">
        <v>635</v>
      </c>
      <c r="H48" s="227" t="s">
        <v>691</v>
      </c>
      <c r="I48" s="239"/>
      <c r="J48" s="243" t="s">
        <v>568</v>
      </c>
      <c r="K48" s="244"/>
      <c r="L48" s="242" t="s">
        <v>568</v>
      </c>
      <c r="M48" s="242"/>
    </row>
    <row r="49" s="189" customFormat="1" ht="32.15" customHeight="1" spans="1:13">
      <c r="A49" s="223" t="s">
        <v>383</v>
      </c>
      <c r="B49" s="223" t="s">
        <v>387</v>
      </c>
      <c r="C49" s="223" t="s">
        <v>692</v>
      </c>
      <c r="D49" s="224" t="s">
        <v>639</v>
      </c>
      <c r="E49" s="223" t="s">
        <v>442</v>
      </c>
      <c r="F49" s="225" t="s">
        <v>377</v>
      </c>
      <c r="G49" s="226" t="s">
        <v>635</v>
      </c>
      <c r="H49" s="227" t="s">
        <v>693</v>
      </c>
      <c r="I49" s="239"/>
      <c r="J49" s="243" t="s">
        <v>694</v>
      </c>
      <c r="K49" s="244"/>
      <c r="L49" s="242" t="s">
        <v>695</v>
      </c>
      <c r="M49" s="242"/>
    </row>
    <row r="50" s="189" customFormat="1" ht="32.15" customHeight="1" spans="1:13">
      <c r="A50" s="223" t="s">
        <v>383</v>
      </c>
      <c r="B50" s="223" t="s">
        <v>387</v>
      </c>
      <c r="C50" s="223" t="s">
        <v>696</v>
      </c>
      <c r="D50" s="224" t="s">
        <v>639</v>
      </c>
      <c r="E50" s="223" t="s">
        <v>442</v>
      </c>
      <c r="F50" s="225" t="s">
        <v>377</v>
      </c>
      <c r="G50" s="226" t="s">
        <v>635</v>
      </c>
      <c r="H50" s="227" t="s">
        <v>693</v>
      </c>
      <c r="I50" s="239"/>
      <c r="J50" s="243" t="s">
        <v>694</v>
      </c>
      <c r="K50" s="244"/>
      <c r="L50" s="242" t="s">
        <v>695</v>
      </c>
      <c r="M50" s="242"/>
    </row>
    <row r="51" s="189" customFormat="1" ht="52" customHeight="1" spans="1:13">
      <c r="A51" s="223" t="s">
        <v>383</v>
      </c>
      <c r="B51" s="223" t="s">
        <v>387</v>
      </c>
      <c r="C51" s="223" t="s">
        <v>461</v>
      </c>
      <c r="D51" s="224" t="s">
        <v>639</v>
      </c>
      <c r="E51" s="223" t="s">
        <v>697</v>
      </c>
      <c r="F51" s="225" t="s">
        <v>361</v>
      </c>
      <c r="G51" s="226" t="s">
        <v>635</v>
      </c>
      <c r="H51" s="227" t="s">
        <v>698</v>
      </c>
      <c r="I51" s="239"/>
      <c r="J51" s="243" t="s">
        <v>463</v>
      </c>
      <c r="K51" s="244"/>
      <c r="L51" s="242" t="s">
        <v>665</v>
      </c>
      <c r="M51" s="242"/>
    </row>
    <row r="52" s="189" customFormat="1" ht="32.15" customHeight="1" spans="1:13">
      <c r="A52" s="223" t="s">
        <v>383</v>
      </c>
      <c r="B52" s="223" t="s">
        <v>387</v>
      </c>
      <c r="C52" s="223" t="s">
        <v>388</v>
      </c>
      <c r="D52" s="224" t="s">
        <v>639</v>
      </c>
      <c r="E52" s="223" t="s">
        <v>389</v>
      </c>
      <c r="F52" s="225" t="s">
        <v>361</v>
      </c>
      <c r="G52" s="226" t="s">
        <v>635</v>
      </c>
      <c r="H52" s="227" t="s">
        <v>699</v>
      </c>
      <c r="I52" s="239"/>
      <c r="J52" s="243" t="s">
        <v>388</v>
      </c>
      <c r="K52" s="244"/>
      <c r="L52" s="242" t="s">
        <v>662</v>
      </c>
      <c r="M52" s="242"/>
    </row>
    <row r="53" s="189" customFormat="1" ht="32.15" customHeight="1" spans="1:13">
      <c r="A53" s="223" t="s">
        <v>383</v>
      </c>
      <c r="B53" s="223" t="s">
        <v>390</v>
      </c>
      <c r="C53" s="223" t="s">
        <v>391</v>
      </c>
      <c r="D53" s="224" t="s">
        <v>639</v>
      </c>
      <c r="E53" s="223" t="s">
        <v>392</v>
      </c>
      <c r="F53" s="225" t="s">
        <v>361</v>
      </c>
      <c r="G53" s="226" t="s">
        <v>635</v>
      </c>
      <c r="H53" s="227" t="s">
        <v>700</v>
      </c>
      <c r="I53" s="239"/>
      <c r="J53" s="243" t="s">
        <v>391</v>
      </c>
      <c r="K53" s="244"/>
      <c r="L53" s="242" t="s">
        <v>662</v>
      </c>
      <c r="M53" s="242"/>
    </row>
    <row r="54" s="189" customFormat="1" ht="32.15" customHeight="1" spans="1:13">
      <c r="A54" s="223" t="s">
        <v>383</v>
      </c>
      <c r="B54" s="223" t="s">
        <v>390</v>
      </c>
      <c r="C54" s="223" t="s">
        <v>464</v>
      </c>
      <c r="D54" s="224" t="s">
        <v>639</v>
      </c>
      <c r="E54" s="223" t="s">
        <v>701</v>
      </c>
      <c r="F54" s="225" t="s">
        <v>361</v>
      </c>
      <c r="G54" s="226" t="s">
        <v>635</v>
      </c>
      <c r="H54" s="227" t="s">
        <v>702</v>
      </c>
      <c r="I54" s="239"/>
      <c r="J54" s="243" t="s">
        <v>465</v>
      </c>
      <c r="K54" s="244"/>
      <c r="L54" s="242" t="s">
        <v>665</v>
      </c>
      <c r="M54" s="242"/>
    </row>
    <row r="55" s="189" customFormat="1" ht="32.15" customHeight="1" spans="1:13">
      <c r="A55" s="223" t="s">
        <v>383</v>
      </c>
      <c r="B55" s="223" t="s">
        <v>390</v>
      </c>
      <c r="C55" s="223" t="s">
        <v>703</v>
      </c>
      <c r="D55" s="224" t="s">
        <v>639</v>
      </c>
      <c r="E55" s="223" t="s">
        <v>442</v>
      </c>
      <c r="F55" s="225" t="s">
        <v>377</v>
      </c>
      <c r="G55" s="226" t="s">
        <v>635</v>
      </c>
      <c r="H55" s="227" t="s">
        <v>693</v>
      </c>
      <c r="I55" s="239"/>
      <c r="J55" s="243" t="s">
        <v>704</v>
      </c>
      <c r="K55" s="244"/>
      <c r="L55" s="242" t="s">
        <v>695</v>
      </c>
      <c r="M55" s="242"/>
    </row>
    <row r="56" s="189" customFormat="1" ht="32.15" customHeight="1" spans="1:13">
      <c r="A56" s="223" t="s">
        <v>383</v>
      </c>
      <c r="B56" s="223" t="s">
        <v>393</v>
      </c>
      <c r="C56" s="223" t="s">
        <v>705</v>
      </c>
      <c r="D56" s="224" t="s">
        <v>639</v>
      </c>
      <c r="E56" s="223" t="s">
        <v>504</v>
      </c>
      <c r="F56" s="225" t="s">
        <v>377</v>
      </c>
      <c r="G56" s="226" t="s">
        <v>635</v>
      </c>
      <c r="H56" s="227" t="s">
        <v>693</v>
      </c>
      <c r="I56" s="239"/>
      <c r="J56" s="243" t="s">
        <v>695</v>
      </c>
      <c r="K56" s="244"/>
      <c r="L56" s="242" t="s">
        <v>695</v>
      </c>
      <c r="M56" s="242"/>
    </row>
    <row r="57" s="189" customFormat="1" ht="32.15" customHeight="1" spans="1:13">
      <c r="A57" s="223" t="s">
        <v>383</v>
      </c>
      <c r="B57" s="223" t="s">
        <v>393</v>
      </c>
      <c r="C57" s="223" t="s">
        <v>706</v>
      </c>
      <c r="D57" s="224" t="s">
        <v>639</v>
      </c>
      <c r="E57" s="223" t="s">
        <v>504</v>
      </c>
      <c r="F57" s="225" t="s">
        <v>377</v>
      </c>
      <c r="G57" s="226" t="s">
        <v>635</v>
      </c>
      <c r="H57" s="227" t="s">
        <v>693</v>
      </c>
      <c r="I57" s="239"/>
      <c r="J57" s="243" t="s">
        <v>695</v>
      </c>
      <c r="K57" s="244"/>
      <c r="L57" s="242" t="s">
        <v>695</v>
      </c>
      <c r="M57" s="242"/>
    </row>
    <row r="58" s="189" customFormat="1" ht="32.15" customHeight="1" spans="1:13">
      <c r="A58" s="223" t="s">
        <v>383</v>
      </c>
      <c r="B58" s="223" t="s">
        <v>393</v>
      </c>
      <c r="C58" s="223" t="s">
        <v>707</v>
      </c>
      <c r="D58" s="224" t="s">
        <v>639</v>
      </c>
      <c r="E58" s="223" t="s">
        <v>504</v>
      </c>
      <c r="F58" s="225" t="s">
        <v>377</v>
      </c>
      <c r="G58" s="226" t="s">
        <v>635</v>
      </c>
      <c r="H58" s="227" t="s">
        <v>693</v>
      </c>
      <c r="I58" s="239"/>
      <c r="J58" s="243" t="s">
        <v>695</v>
      </c>
      <c r="K58" s="244"/>
      <c r="L58" s="242" t="s">
        <v>695</v>
      </c>
      <c r="M58" s="242"/>
    </row>
    <row r="59" s="189" customFormat="1" ht="32.15" customHeight="1" spans="1:13">
      <c r="A59" s="223" t="s">
        <v>397</v>
      </c>
      <c r="B59" s="223" t="s">
        <v>398</v>
      </c>
      <c r="C59" s="223" t="s">
        <v>530</v>
      </c>
      <c r="D59" s="224" t="s">
        <v>639</v>
      </c>
      <c r="E59" s="223" t="s">
        <v>708</v>
      </c>
      <c r="F59" s="225" t="s">
        <v>377</v>
      </c>
      <c r="G59" s="226" t="s">
        <v>633</v>
      </c>
      <c r="H59" s="227" t="s">
        <v>709</v>
      </c>
      <c r="I59" s="239"/>
      <c r="J59" s="243" t="s">
        <v>710</v>
      </c>
      <c r="K59" s="244"/>
      <c r="L59" s="242" t="s">
        <v>531</v>
      </c>
      <c r="M59" s="242"/>
    </row>
  </sheetData>
  <mergeCells count="154">
    <mergeCell ref="A2:M2"/>
    <mergeCell ref="B3:M3"/>
    <mergeCell ref="A4:L4"/>
    <mergeCell ref="C5:L5"/>
    <mergeCell ref="C6:L6"/>
    <mergeCell ref="C7:L7"/>
    <mergeCell ref="A8:M8"/>
    <mergeCell ref="H9:J9"/>
    <mergeCell ref="K9:M9"/>
    <mergeCell ref="A11:G11"/>
    <mergeCell ref="A12:B12"/>
    <mergeCell ref="C12:E12"/>
    <mergeCell ref="F12:G12"/>
    <mergeCell ref="A13:B13"/>
    <mergeCell ref="C13:E13"/>
    <mergeCell ref="F13:G13"/>
    <mergeCell ref="A14:B14"/>
    <mergeCell ref="C14:E14"/>
    <mergeCell ref="F14:G14"/>
    <mergeCell ref="A15:B15"/>
    <mergeCell ref="C15:E15"/>
    <mergeCell ref="F15:G15"/>
    <mergeCell ref="A16:B16"/>
    <mergeCell ref="C16:E16"/>
    <mergeCell ref="F16:G16"/>
    <mergeCell ref="A17:M17"/>
    <mergeCell ref="A18:G18"/>
    <mergeCell ref="H20:I20"/>
    <mergeCell ref="J20:K20"/>
    <mergeCell ref="L20:M20"/>
    <mergeCell ref="H21:I21"/>
    <mergeCell ref="J21:K21"/>
    <mergeCell ref="L21:M21"/>
    <mergeCell ref="H22:I22"/>
    <mergeCell ref="J22:K22"/>
    <mergeCell ref="L22:M22"/>
    <mergeCell ref="H23:I23"/>
    <mergeCell ref="J23:K23"/>
    <mergeCell ref="L23:M23"/>
    <mergeCell ref="H24:I24"/>
    <mergeCell ref="J24:K24"/>
    <mergeCell ref="L24:M24"/>
    <mergeCell ref="H25:I25"/>
    <mergeCell ref="J25:K25"/>
    <mergeCell ref="L25:M25"/>
    <mergeCell ref="H26:I26"/>
    <mergeCell ref="J26:K26"/>
    <mergeCell ref="L26:M26"/>
    <mergeCell ref="H27:I27"/>
    <mergeCell ref="J27:K27"/>
    <mergeCell ref="L27:M27"/>
    <mergeCell ref="H28:I28"/>
    <mergeCell ref="J28:K28"/>
    <mergeCell ref="L28:M28"/>
    <mergeCell ref="H29:I29"/>
    <mergeCell ref="J29:K29"/>
    <mergeCell ref="L29:M29"/>
    <mergeCell ref="H30:I30"/>
    <mergeCell ref="J30:K30"/>
    <mergeCell ref="L30:M30"/>
    <mergeCell ref="H31:I31"/>
    <mergeCell ref="J31:K31"/>
    <mergeCell ref="L31:M31"/>
    <mergeCell ref="H32:I32"/>
    <mergeCell ref="J32:K32"/>
    <mergeCell ref="L32:M32"/>
    <mergeCell ref="H33:I33"/>
    <mergeCell ref="J33:K33"/>
    <mergeCell ref="L33:M33"/>
    <mergeCell ref="H34:I34"/>
    <mergeCell ref="J34:K34"/>
    <mergeCell ref="L34:M34"/>
    <mergeCell ref="H35:I35"/>
    <mergeCell ref="J35:K35"/>
    <mergeCell ref="L35:M35"/>
    <mergeCell ref="H36:I36"/>
    <mergeCell ref="J36:K36"/>
    <mergeCell ref="L36:M36"/>
    <mergeCell ref="H37:I37"/>
    <mergeCell ref="J37:K37"/>
    <mergeCell ref="L37:M37"/>
    <mergeCell ref="H38:I38"/>
    <mergeCell ref="J38:K38"/>
    <mergeCell ref="L38:M38"/>
    <mergeCell ref="H39:I39"/>
    <mergeCell ref="J39:K39"/>
    <mergeCell ref="L39:M39"/>
    <mergeCell ref="H40:I40"/>
    <mergeCell ref="J40:K40"/>
    <mergeCell ref="L40:M40"/>
    <mergeCell ref="H41:I41"/>
    <mergeCell ref="J41:K41"/>
    <mergeCell ref="L41:M41"/>
    <mergeCell ref="H42:I42"/>
    <mergeCell ref="J42:K42"/>
    <mergeCell ref="L42:M42"/>
    <mergeCell ref="H43:I43"/>
    <mergeCell ref="J43:K43"/>
    <mergeCell ref="L43:M43"/>
    <mergeCell ref="H44:I44"/>
    <mergeCell ref="J44:K44"/>
    <mergeCell ref="L44:M44"/>
    <mergeCell ref="H45:I45"/>
    <mergeCell ref="J45:K45"/>
    <mergeCell ref="L45:M45"/>
    <mergeCell ref="H46:I46"/>
    <mergeCell ref="J46:K46"/>
    <mergeCell ref="L46:M46"/>
    <mergeCell ref="H47:I47"/>
    <mergeCell ref="J47:K47"/>
    <mergeCell ref="L47:M47"/>
    <mergeCell ref="H48:I48"/>
    <mergeCell ref="J48:K48"/>
    <mergeCell ref="L48:M48"/>
    <mergeCell ref="H49:I49"/>
    <mergeCell ref="J49:K49"/>
    <mergeCell ref="L49:M49"/>
    <mergeCell ref="H50:I50"/>
    <mergeCell ref="J50:K50"/>
    <mergeCell ref="L50:M50"/>
    <mergeCell ref="H51:I51"/>
    <mergeCell ref="J51:K51"/>
    <mergeCell ref="L51:M51"/>
    <mergeCell ref="H52:I52"/>
    <mergeCell ref="J52:K52"/>
    <mergeCell ref="L52:M52"/>
    <mergeCell ref="H53:I53"/>
    <mergeCell ref="J53:K53"/>
    <mergeCell ref="L53:M53"/>
    <mergeCell ref="H54:I54"/>
    <mergeCell ref="J54:K54"/>
    <mergeCell ref="L54:M54"/>
    <mergeCell ref="H55:I55"/>
    <mergeCell ref="J55:K55"/>
    <mergeCell ref="L55:M55"/>
    <mergeCell ref="H56:I56"/>
    <mergeCell ref="J56:K56"/>
    <mergeCell ref="L56:M56"/>
    <mergeCell ref="H57:I57"/>
    <mergeCell ref="J57:K57"/>
    <mergeCell ref="L57:M57"/>
    <mergeCell ref="H58:I58"/>
    <mergeCell ref="J58:K58"/>
    <mergeCell ref="L58:M58"/>
    <mergeCell ref="H59:I59"/>
    <mergeCell ref="J59:K59"/>
    <mergeCell ref="L59:M59"/>
    <mergeCell ref="A5:A6"/>
    <mergeCell ref="A9:B10"/>
    <mergeCell ref="C9:E10"/>
    <mergeCell ref="F9:G10"/>
    <mergeCell ref="H18:I19"/>
    <mergeCell ref="J18:K19"/>
    <mergeCell ref="L18:M19"/>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8"/>
  <sheetViews>
    <sheetView zoomScaleSheetLayoutView="60" workbookViewId="0">
      <selection activeCell="A3" sqref="A3:D3"/>
    </sheetView>
  </sheetViews>
  <sheetFormatPr defaultColWidth="8.88571428571429" defaultRowHeight="14.25" customHeight="1" outlineLevelRow="7" outlineLevelCol="5"/>
  <cols>
    <col min="1" max="2" width="21.1333333333333" style="167" customWidth="1"/>
    <col min="3" max="3" width="21.1333333333333" style="77" customWidth="1"/>
    <col min="4" max="4" width="27.7142857142857" style="77" customWidth="1"/>
    <col min="5" max="6" width="36.7142857142857" style="77" customWidth="1"/>
    <col min="7" max="7" width="9.13333333333333" style="77" customWidth="1"/>
    <col min="8" max="16384" width="9.13333333333333" style="77"/>
  </cols>
  <sheetData>
    <row r="1" ht="17" customHeight="1" spans="1:6">
      <c r="A1" s="187" t="s">
        <v>711</v>
      </c>
      <c r="B1" s="168">
        <v>0</v>
      </c>
      <c r="C1" s="169">
        <v>1</v>
      </c>
      <c r="D1" s="170"/>
      <c r="E1" s="170"/>
      <c r="F1" s="170"/>
    </row>
    <row r="2" ht="26.25" customHeight="1" spans="1:6">
      <c r="A2" s="171" t="s">
        <v>12</v>
      </c>
      <c r="B2" s="171"/>
      <c r="C2" s="172"/>
      <c r="D2" s="172"/>
      <c r="E2" s="172"/>
      <c r="F2" s="172"/>
    </row>
    <row r="3" ht="13.5" customHeight="1" spans="1:6">
      <c r="A3" s="173" t="s">
        <v>22</v>
      </c>
      <c r="B3" s="173"/>
      <c r="C3" s="169"/>
      <c r="D3" s="170"/>
      <c r="E3" s="170"/>
      <c r="F3" s="170" t="s">
        <v>23</v>
      </c>
    </row>
    <row r="4" ht="19.5" customHeight="1" spans="1:6">
      <c r="A4" s="85" t="s">
        <v>207</v>
      </c>
      <c r="B4" s="174" t="s">
        <v>94</v>
      </c>
      <c r="C4" s="85" t="s">
        <v>95</v>
      </c>
      <c r="D4" s="86" t="s">
        <v>712</v>
      </c>
      <c r="E4" s="87"/>
      <c r="F4" s="175"/>
    </row>
    <row r="5" ht="18.75" customHeight="1" spans="1:6">
      <c r="A5" s="89"/>
      <c r="B5" s="176"/>
      <c r="C5" s="90"/>
      <c r="D5" s="85" t="s">
        <v>77</v>
      </c>
      <c r="E5" s="86" t="s">
        <v>97</v>
      </c>
      <c r="F5" s="85" t="s">
        <v>98</v>
      </c>
    </row>
    <row r="6" ht="18.75" customHeight="1" spans="1:6">
      <c r="A6" s="177">
        <v>1</v>
      </c>
      <c r="B6" s="188">
        <v>2</v>
      </c>
      <c r="C6" s="106">
        <v>3</v>
      </c>
      <c r="D6" s="177" t="s">
        <v>713</v>
      </c>
      <c r="E6" s="177" t="s">
        <v>407</v>
      </c>
      <c r="F6" s="106">
        <v>6</v>
      </c>
    </row>
    <row r="7" ht="18.75" customHeight="1" spans="1:6">
      <c r="A7" s="178" t="s">
        <v>714</v>
      </c>
      <c r="B7" s="179"/>
      <c r="C7" s="180"/>
      <c r="D7" s="181" t="s">
        <v>715</v>
      </c>
      <c r="E7" s="182" t="s">
        <v>715</v>
      </c>
      <c r="F7" s="182" t="s">
        <v>715</v>
      </c>
    </row>
    <row r="8" ht="18.75" customHeight="1" spans="1:6">
      <c r="A8" s="183" t="s">
        <v>155</v>
      </c>
      <c r="B8" s="184"/>
      <c r="C8" s="185" t="s">
        <v>155</v>
      </c>
      <c r="D8" s="181" t="s">
        <v>715</v>
      </c>
      <c r="E8" s="182" t="s">
        <v>715</v>
      </c>
      <c r="F8" s="182" t="s">
        <v>715</v>
      </c>
    </row>
  </sheetData>
  <mergeCells count="8">
    <mergeCell ref="A2:F2"/>
    <mergeCell ref="A3:D3"/>
    <mergeCell ref="D4:F4"/>
    <mergeCell ref="A7:C7"/>
    <mergeCell ref="A8:C8"/>
    <mergeCell ref="A4:A5"/>
    <mergeCell ref="B4:B5"/>
    <mergeCell ref="C4:C5"/>
  </mergeCells>
  <printOptions horizontalCentered="1"/>
  <pageMargins left="0.393055555555556" right="0.393055555555556" top="0.511805555555556" bottom="0.511805555555556" header="0.314583333333333" footer="0.314583333333333"/>
  <pageSetup paperSize="9" scale="86" orientation="landscape" horizontalDpi="600" verticalDpi="600"/>
  <headerFooter>
    <oddFooter>&amp;C&amp;"-"&amp;16- &amp;P -</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9"/>
  <sheetViews>
    <sheetView workbookViewId="0">
      <selection activeCell="D14" sqref="D14"/>
    </sheetView>
  </sheetViews>
  <sheetFormatPr defaultColWidth="8.88571428571429" defaultRowHeight="14.25" customHeight="1" outlineLevelCol="5"/>
  <cols>
    <col min="1" max="2" width="21.1333333333333" style="167" customWidth="1"/>
    <col min="3" max="3" width="21.1333333333333" style="77" customWidth="1"/>
    <col min="4" max="4" width="27.7142857142857" style="77" customWidth="1"/>
    <col min="5" max="6" width="36.7142857142857" style="77" customWidth="1"/>
    <col min="7" max="7" width="9.13333333333333" style="77" customWidth="1"/>
    <col min="8" max="16384" width="9.13333333333333" style="77"/>
  </cols>
  <sheetData>
    <row r="1" s="77" customFormat="1" ht="12" customHeight="1" spans="1:6">
      <c r="A1" s="167" t="s">
        <v>716</v>
      </c>
      <c r="B1" s="168">
        <v>0</v>
      </c>
      <c r="C1" s="169">
        <v>1</v>
      </c>
      <c r="D1" s="170"/>
      <c r="E1" s="170"/>
      <c r="F1" s="170"/>
    </row>
    <row r="2" s="77" customFormat="1" ht="26.25" customHeight="1" spans="1:6">
      <c r="A2" s="171" t="s">
        <v>13</v>
      </c>
      <c r="B2" s="171"/>
      <c r="C2" s="172"/>
      <c r="D2" s="172"/>
      <c r="E2" s="172"/>
      <c r="F2" s="172"/>
    </row>
    <row r="3" s="77" customFormat="1" ht="13.5" customHeight="1" spans="1:6">
      <c r="A3" s="173" t="s">
        <v>22</v>
      </c>
      <c r="B3" s="173"/>
      <c r="C3" s="169"/>
      <c r="D3" s="170"/>
      <c r="E3" s="170"/>
      <c r="F3" s="170" t="s">
        <v>23</v>
      </c>
    </row>
    <row r="4" s="77" customFormat="1" ht="19.5" customHeight="1" spans="1:6">
      <c r="A4" s="85" t="s">
        <v>207</v>
      </c>
      <c r="B4" s="174" t="s">
        <v>94</v>
      </c>
      <c r="C4" s="85" t="s">
        <v>95</v>
      </c>
      <c r="D4" s="86" t="s">
        <v>717</v>
      </c>
      <c r="E4" s="87"/>
      <c r="F4" s="175"/>
    </row>
    <row r="5" s="77" customFormat="1" ht="18.75" customHeight="1" spans="1:6">
      <c r="A5" s="89"/>
      <c r="B5" s="176"/>
      <c r="C5" s="90"/>
      <c r="D5" s="85" t="s">
        <v>77</v>
      </c>
      <c r="E5" s="86" t="s">
        <v>97</v>
      </c>
      <c r="F5" s="85" t="s">
        <v>98</v>
      </c>
    </row>
    <row r="6" s="77" customFormat="1" ht="18.75" customHeight="1" spans="1:6">
      <c r="A6" s="177">
        <v>1</v>
      </c>
      <c r="B6" s="177" t="s">
        <v>654</v>
      </c>
      <c r="C6" s="106">
        <v>3</v>
      </c>
      <c r="D6" s="177" t="s">
        <v>713</v>
      </c>
      <c r="E6" s="177" t="s">
        <v>407</v>
      </c>
      <c r="F6" s="106">
        <v>6</v>
      </c>
    </row>
    <row r="7" s="77" customFormat="1" ht="18.75" customHeight="1" spans="1:6">
      <c r="A7" s="178" t="s">
        <v>718</v>
      </c>
      <c r="B7" s="179"/>
      <c r="C7" s="180"/>
      <c r="D7" s="181" t="s">
        <v>715</v>
      </c>
      <c r="E7" s="182" t="s">
        <v>715</v>
      </c>
      <c r="F7" s="182" t="s">
        <v>715</v>
      </c>
    </row>
    <row r="8" s="77" customFormat="1" ht="18.75" customHeight="1" spans="1:6">
      <c r="A8" s="183" t="s">
        <v>155</v>
      </c>
      <c r="B8" s="184"/>
      <c r="C8" s="185"/>
      <c r="D8" s="181" t="s">
        <v>715</v>
      </c>
      <c r="E8" s="182" t="s">
        <v>715</v>
      </c>
      <c r="F8" s="182" t="s">
        <v>715</v>
      </c>
    </row>
    <row r="9" customHeight="1" spans="1:1">
      <c r="A9" s="186"/>
    </row>
  </sheetData>
  <mergeCells count="8">
    <mergeCell ref="A2:F2"/>
    <mergeCell ref="A3:D3"/>
    <mergeCell ref="D4:F4"/>
    <mergeCell ref="A7:C7"/>
    <mergeCell ref="A8:C8"/>
    <mergeCell ref="A4:A5"/>
    <mergeCell ref="B4:B5"/>
    <mergeCell ref="C4:C5"/>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1"/>
  <sheetViews>
    <sheetView zoomScaleSheetLayoutView="60" workbookViewId="0">
      <selection activeCell="H21" sqref="H21"/>
    </sheetView>
  </sheetViews>
  <sheetFormatPr defaultColWidth="8.88571428571429" defaultRowHeight="14.25" customHeight="1"/>
  <cols>
    <col min="1" max="1" width="14.1428571428571" style="61" customWidth="1"/>
    <col min="2" max="2" width="24" style="61" customWidth="1"/>
    <col min="3" max="3" width="20.7142857142857" style="77" customWidth="1"/>
    <col min="4" max="4" width="21.7142857142857" style="77" customWidth="1"/>
    <col min="5" max="5" width="35.2857142857143" style="77" customWidth="1"/>
    <col min="6" max="6" width="7.71428571428571" style="141" customWidth="1"/>
    <col min="7" max="8" width="10.2857142857143" style="141" customWidth="1"/>
    <col min="9" max="9" width="12" style="141" customWidth="1"/>
    <col min="10" max="10" width="14" style="141" customWidth="1"/>
    <col min="11" max="12" width="10" style="77" customWidth="1"/>
    <col min="13" max="13" width="9.13333333333333" style="61" customWidth="1"/>
    <col min="14" max="15" width="9.13333333333333" style="77" customWidth="1"/>
    <col min="16" max="17" width="12.7142857142857" style="77" customWidth="1"/>
    <col min="18" max="18" width="9.13333333333333" style="61" customWidth="1"/>
    <col min="19" max="19" width="10.4285714285714" style="77" customWidth="1"/>
    <col min="20" max="20" width="9.13333333333333" style="61" customWidth="1"/>
    <col min="21" max="16384" width="9.13333333333333" style="61"/>
  </cols>
  <sheetData>
    <row r="1" ht="13.5" customHeight="1" spans="1:19">
      <c r="A1" s="79" t="s">
        <v>719</v>
      </c>
      <c r="D1" s="79"/>
      <c r="E1" s="79"/>
      <c r="F1" s="142"/>
      <c r="G1" s="142"/>
      <c r="H1" s="142"/>
      <c r="I1" s="142"/>
      <c r="J1" s="142"/>
      <c r="K1" s="79"/>
      <c r="L1" s="79"/>
      <c r="R1" s="75"/>
      <c r="S1" s="160"/>
    </row>
    <row r="2" ht="27.75" customHeight="1" spans="1:19">
      <c r="A2" s="109" t="s">
        <v>14</v>
      </c>
      <c r="B2" s="109"/>
      <c r="C2" s="109"/>
      <c r="D2" s="109"/>
      <c r="E2" s="109"/>
      <c r="F2" s="109"/>
      <c r="G2" s="109"/>
      <c r="H2" s="109"/>
      <c r="I2" s="109"/>
      <c r="J2" s="109"/>
      <c r="K2" s="109"/>
      <c r="L2" s="109"/>
      <c r="M2" s="109"/>
      <c r="N2" s="109"/>
      <c r="O2" s="109"/>
      <c r="P2" s="109"/>
      <c r="Q2" s="109"/>
      <c r="R2" s="109"/>
      <c r="S2" s="109"/>
    </row>
    <row r="3" ht="18.75" customHeight="1" spans="1:19">
      <c r="A3" s="110" t="s">
        <v>22</v>
      </c>
      <c r="B3" s="110"/>
      <c r="C3" s="110"/>
      <c r="D3" s="110"/>
      <c r="E3" s="110"/>
      <c r="F3" s="143"/>
      <c r="G3" s="143"/>
      <c r="H3" s="143"/>
      <c r="I3" s="150"/>
      <c r="J3" s="150"/>
      <c r="K3" s="83"/>
      <c r="L3" s="83"/>
      <c r="R3" s="161"/>
      <c r="S3" s="162" t="s">
        <v>198</v>
      </c>
    </row>
    <row r="4" ht="15.75" customHeight="1" spans="1:19">
      <c r="A4" s="111" t="s">
        <v>206</v>
      </c>
      <c r="B4" s="111" t="s">
        <v>207</v>
      </c>
      <c r="C4" s="111" t="s">
        <v>720</v>
      </c>
      <c r="D4" s="111" t="s">
        <v>721</v>
      </c>
      <c r="E4" s="111" t="s">
        <v>722</v>
      </c>
      <c r="F4" s="111" t="s">
        <v>723</v>
      </c>
      <c r="G4" s="111" t="s">
        <v>724</v>
      </c>
      <c r="H4" s="111" t="s">
        <v>725</v>
      </c>
      <c r="I4" s="69" t="s">
        <v>214</v>
      </c>
      <c r="J4" s="151"/>
      <c r="K4" s="151"/>
      <c r="L4" s="69"/>
      <c r="M4" s="152"/>
      <c r="N4" s="69"/>
      <c r="O4" s="69"/>
      <c r="P4" s="69"/>
      <c r="Q4" s="69"/>
      <c r="R4" s="152"/>
      <c r="S4" s="70"/>
    </row>
    <row r="5" ht="17.25" customHeight="1" spans="1:19">
      <c r="A5" s="114"/>
      <c r="B5" s="114"/>
      <c r="C5" s="114"/>
      <c r="D5" s="114"/>
      <c r="E5" s="114"/>
      <c r="F5" s="114"/>
      <c r="G5" s="114"/>
      <c r="H5" s="114"/>
      <c r="I5" s="153" t="s">
        <v>77</v>
      </c>
      <c r="J5" s="112" t="s">
        <v>80</v>
      </c>
      <c r="K5" s="112" t="s">
        <v>726</v>
      </c>
      <c r="L5" s="114" t="s">
        <v>727</v>
      </c>
      <c r="M5" s="154" t="s">
        <v>728</v>
      </c>
      <c r="N5" s="155" t="s">
        <v>729</v>
      </c>
      <c r="O5" s="155"/>
      <c r="P5" s="155"/>
      <c r="Q5" s="155"/>
      <c r="R5" s="163"/>
      <c r="S5" s="144"/>
    </row>
    <row r="6" ht="54" customHeight="1" spans="1:19">
      <c r="A6" s="114"/>
      <c r="B6" s="114"/>
      <c r="C6" s="114"/>
      <c r="D6" s="144"/>
      <c r="E6" s="144"/>
      <c r="F6" s="144"/>
      <c r="G6" s="144"/>
      <c r="H6" s="144"/>
      <c r="I6" s="155"/>
      <c r="J6" s="112"/>
      <c r="K6" s="112"/>
      <c r="L6" s="144"/>
      <c r="M6" s="156"/>
      <c r="N6" s="144" t="s">
        <v>79</v>
      </c>
      <c r="O6" s="144" t="s">
        <v>86</v>
      </c>
      <c r="P6" s="144" t="s">
        <v>277</v>
      </c>
      <c r="Q6" s="144" t="s">
        <v>88</v>
      </c>
      <c r="R6" s="156" t="s">
        <v>89</v>
      </c>
      <c r="S6" s="144" t="s">
        <v>90</v>
      </c>
    </row>
    <row r="7" ht="15" customHeight="1" spans="1:19">
      <c r="A7" s="88">
        <v>1</v>
      </c>
      <c r="B7" s="88">
        <v>2</v>
      </c>
      <c r="C7" s="88">
        <v>3</v>
      </c>
      <c r="D7" s="88">
        <v>4</v>
      </c>
      <c r="E7" s="88">
        <v>5</v>
      </c>
      <c r="F7" s="88">
        <v>6</v>
      </c>
      <c r="G7" s="88">
        <v>7</v>
      </c>
      <c r="H7" s="88">
        <v>8</v>
      </c>
      <c r="I7" s="88">
        <v>9</v>
      </c>
      <c r="J7" s="88">
        <v>10</v>
      </c>
      <c r="K7" s="88">
        <v>11</v>
      </c>
      <c r="L7" s="88">
        <v>12</v>
      </c>
      <c r="M7" s="88">
        <v>13</v>
      </c>
      <c r="N7" s="88">
        <v>14</v>
      </c>
      <c r="O7" s="88">
        <v>15</v>
      </c>
      <c r="P7" s="88">
        <v>16</v>
      </c>
      <c r="Q7" s="88">
        <v>17</v>
      </c>
      <c r="R7" s="88">
        <v>18</v>
      </c>
      <c r="S7" s="88">
        <v>19</v>
      </c>
    </row>
    <row r="8" s="140" customFormat="1" ht="21" customHeight="1" outlineLevel="1" spans="1:19">
      <c r="A8" s="145" t="s">
        <v>253</v>
      </c>
      <c r="B8" s="21" t="s">
        <v>223</v>
      </c>
      <c r="C8" s="21" t="s">
        <v>253</v>
      </c>
      <c r="D8" s="21" t="s">
        <v>730</v>
      </c>
      <c r="E8" s="21" t="s">
        <v>730</v>
      </c>
      <c r="F8" s="146" t="s">
        <v>731</v>
      </c>
      <c r="G8" s="147">
        <v>50</v>
      </c>
      <c r="H8" s="147"/>
      <c r="I8" s="147">
        <v>7000</v>
      </c>
      <c r="J8" s="147">
        <v>7000</v>
      </c>
      <c r="K8" s="157"/>
      <c r="L8" s="157"/>
      <c r="M8" s="157"/>
      <c r="N8" s="157"/>
      <c r="O8" s="157"/>
      <c r="P8" s="157"/>
      <c r="Q8" s="164"/>
      <c r="R8" s="165"/>
      <c r="S8" s="165"/>
    </row>
    <row r="9" s="140" customFormat="1" ht="21" customHeight="1" outlineLevel="1" spans="1:19">
      <c r="A9" s="145" t="s">
        <v>253</v>
      </c>
      <c r="B9" s="21" t="s">
        <v>223</v>
      </c>
      <c r="C9" s="21" t="s">
        <v>253</v>
      </c>
      <c r="D9" s="21" t="s">
        <v>732</v>
      </c>
      <c r="E9" s="21" t="s">
        <v>732</v>
      </c>
      <c r="F9" s="146" t="s">
        <v>733</v>
      </c>
      <c r="G9" s="147">
        <v>1</v>
      </c>
      <c r="H9" s="147"/>
      <c r="I9" s="147">
        <v>744.12</v>
      </c>
      <c r="J9" s="147">
        <v>744.12</v>
      </c>
      <c r="K9" s="157"/>
      <c r="L9" s="157"/>
      <c r="M9" s="157"/>
      <c r="N9" s="157"/>
      <c r="O9" s="157"/>
      <c r="P9" s="157"/>
      <c r="Q9" s="164"/>
      <c r="R9" s="165"/>
      <c r="S9" s="165"/>
    </row>
    <row r="10" ht="21" customHeight="1" outlineLevel="7" spans="1:19">
      <c r="A10" s="148" t="s">
        <v>155</v>
      </c>
      <c r="B10" s="148"/>
      <c r="C10" s="148"/>
      <c r="D10" s="148"/>
      <c r="E10" s="148"/>
      <c r="F10" s="149"/>
      <c r="G10" s="149">
        <f>SUM(G8:G9)</f>
        <v>51</v>
      </c>
      <c r="H10" s="149"/>
      <c r="I10" s="158">
        <f>SUM(I8:I9)</f>
        <v>7744.12</v>
      </c>
      <c r="J10" s="158">
        <f>SUM(J8:J9)</f>
        <v>7744.12</v>
      </c>
      <c r="K10" s="159" t="s">
        <v>715</v>
      </c>
      <c r="L10" s="159" t="s">
        <v>715</v>
      </c>
      <c r="M10" s="159" t="s">
        <v>715</v>
      </c>
      <c r="N10" s="159" t="s">
        <v>715</v>
      </c>
      <c r="O10" s="159" t="s">
        <v>715</v>
      </c>
      <c r="P10" s="159" t="s">
        <v>715</v>
      </c>
      <c r="Q10" s="166"/>
      <c r="R10" s="131" t="s">
        <v>715</v>
      </c>
      <c r="S10" s="131" t="s">
        <v>715</v>
      </c>
    </row>
    <row r="11" customHeight="1" spans="1:1">
      <c r="A11" s="61" t="s">
        <v>734</v>
      </c>
    </row>
  </sheetData>
  <mergeCells count="17">
    <mergeCell ref="A2:S2"/>
    <mergeCell ref="A3:H3"/>
    <mergeCell ref="I4:S4"/>
    <mergeCell ref="N5:S5"/>
    <mergeCell ref="A4:A6"/>
    <mergeCell ref="B4:B6"/>
    <mergeCell ref="C4:C6"/>
    <mergeCell ref="D4:D6"/>
    <mergeCell ref="E4:E6"/>
    <mergeCell ref="F4:F6"/>
    <mergeCell ref="G4:G6"/>
    <mergeCell ref="H4:H6"/>
    <mergeCell ref="I5:I6"/>
    <mergeCell ref="J5:J6"/>
    <mergeCell ref="K5:K6"/>
    <mergeCell ref="L5:L6"/>
    <mergeCell ref="M5:M6"/>
  </mergeCells>
  <printOptions horizontalCentered="1"/>
  <pageMargins left="0.393055555555556" right="0.393055555555556" top="0.511805555555556" bottom="0.511805555555556" header="0.314583333333333" footer="0.314583333333333"/>
  <pageSetup paperSize="9" scale="64" orientation="landscape" horizontalDpi="600" verticalDpi="600"/>
  <headerFooter>
    <oddFooter>&amp;C&amp;"-"&amp;16- &amp;P -</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1"/>
  <sheetViews>
    <sheetView zoomScaleSheetLayoutView="60" workbookViewId="0">
      <selection activeCell="A8" sqref="A8:I8"/>
    </sheetView>
  </sheetViews>
  <sheetFormatPr defaultColWidth="8.71428571428571" defaultRowHeight="14.25" customHeight="1"/>
  <cols>
    <col min="1" max="1" width="14.1428571428571" style="61" customWidth="1"/>
    <col min="2" max="2" width="17.7142857142857" style="61" customWidth="1"/>
    <col min="3" max="9" width="9.13333333333333" style="108" customWidth="1"/>
    <col min="10" max="10" width="12" style="77" customWidth="1"/>
    <col min="11" max="13" width="10" style="77" customWidth="1"/>
    <col min="14" max="14" width="9.13333333333333" style="61" customWidth="1"/>
    <col min="15" max="16" width="9.13333333333333" style="77" customWidth="1"/>
    <col min="17" max="18" width="12.7142857142857" style="77" customWidth="1"/>
    <col min="19" max="19" width="9.13333333333333" style="61" customWidth="1"/>
    <col min="20" max="20" width="10.4285714285714" style="77" customWidth="1"/>
    <col min="21" max="21" width="9.13333333333333" style="61" customWidth="1"/>
    <col min="22" max="249" width="9.13333333333333" style="61"/>
    <col min="250" max="258" width="8.71428571428571" style="61"/>
  </cols>
  <sheetData>
    <row r="1" ht="13.5" customHeight="1" spans="1:20">
      <c r="A1" s="79" t="s">
        <v>735</v>
      </c>
      <c r="D1" s="79"/>
      <c r="E1" s="79"/>
      <c r="F1" s="79"/>
      <c r="G1" s="79"/>
      <c r="H1" s="79"/>
      <c r="I1" s="79"/>
      <c r="J1" s="124"/>
      <c r="K1" s="124"/>
      <c r="L1" s="124"/>
      <c r="M1" s="124"/>
      <c r="N1" s="125"/>
      <c r="O1" s="126"/>
      <c r="P1" s="126"/>
      <c r="Q1" s="126"/>
      <c r="R1" s="126"/>
      <c r="S1" s="136"/>
      <c r="T1" s="137"/>
    </row>
    <row r="2" ht="27.75" customHeight="1" spans="1:20">
      <c r="A2" s="109" t="s">
        <v>15</v>
      </c>
      <c r="B2" s="109"/>
      <c r="C2" s="109"/>
      <c r="D2" s="109"/>
      <c r="E2" s="109"/>
      <c r="F2" s="109"/>
      <c r="G2" s="109"/>
      <c r="H2" s="109"/>
      <c r="I2" s="109"/>
      <c r="J2" s="109"/>
      <c r="K2" s="109"/>
      <c r="L2" s="109"/>
      <c r="M2" s="109"/>
      <c r="N2" s="109"/>
      <c r="O2" s="109"/>
      <c r="P2" s="109"/>
      <c r="Q2" s="109"/>
      <c r="R2" s="109"/>
      <c r="S2" s="109"/>
      <c r="T2" s="109"/>
    </row>
    <row r="3" ht="26.1" customHeight="1" spans="1:20">
      <c r="A3" s="110" t="s">
        <v>22</v>
      </c>
      <c r="B3" s="110"/>
      <c r="C3" s="110"/>
      <c r="D3" s="110"/>
      <c r="E3" s="110"/>
      <c r="F3" s="83"/>
      <c r="G3" s="83"/>
      <c r="H3" s="83"/>
      <c r="I3" s="83"/>
      <c r="J3" s="127"/>
      <c r="K3" s="127"/>
      <c r="L3" s="127"/>
      <c r="M3" s="127"/>
      <c r="N3" s="125"/>
      <c r="O3" s="126"/>
      <c r="P3" s="126"/>
      <c r="Q3" s="126"/>
      <c r="R3" s="126"/>
      <c r="S3" s="138"/>
      <c r="T3" s="139" t="s">
        <v>198</v>
      </c>
    </row>
    <row r="4" ht="15.75" customHeight="1" spans="1:20">
      <c r="A4" s="111" t="s">
        <v>206</v>
      </c>
      <c r="B4" s="111" t="s">
        <v>207</v>
      </c>
      <c r="C4" s="112" t="s">
        <v>720</v>
      </c>
      <c r="D4" s="112" t="s">
        <v>736</v>
      </c>
      <c r="E4" s="112" t="s">
        <v>737</v>
      </c>
      <c r="F4" s="113" t="s">
        <v>738</v>
      </c>
      <c r="G4" s="112" t="s">
        <v>739</v>
      </c>
      <c r="H4" s="112" t="s">
        <v>740</v>
      </c>
      <c r="I4" s="112" t="s">
        <v>741</v>
      </c>
      <c r="J4" s="112" t="s">
        <v>214</v>
      </c>
      <c r="K4" s="112"/>
      <c r="L4" s="112"/>
      <c r="M4" s="112"/>
      <c r="N4" s="128"/>
      <c r="O4" s="112"/>
      <c r="P4" s="112"/>
      <c r="Q4" s="112"/>
      <c r="R4" s="112"/>
      <c r="S4" s="128"/>
      <c r="T4" s="112"/>
    </row>
    <row r="5" ht="17.25" customHeight="1" spans="1:20">
      <c r="A5" s="114"/>
      <c r="B5" s="114"/>
      <c r="C5" s="112"/>
      <c r="D5" s="112"/>
      <c r="E5" s="112"/>
      <c r="F5" s="115"/>
      <c r="G5" s="112"/>
      <c r="H5" s="112"/>
      <c r="I5" s="112"/>
      <c r="J5" s="112" t="s">
        <v>77</v>
      </c>
      <c r="K5" s="112" t="s">
        <v>80</v>
      </c>
      <c r="L5" s="112" t="s">
        <v>726</v>
      </c>
      <c r="M5" s="112" t="s">
        <v>727</v>
      </c>
      <c r="N5" s="129" t="s">
        <v>728</v>
      </c>
      <c r="O5" s="112" t="s">
        <v>729</v>
      </c>
      <c r="P5" s="112"/>
      <c r="Q5" s="112"/>
      <c r="R5" s="112"/>
      <c r="S5" s="129"/>
      <c r="T5" s="112"/>
    </row>
    <row r="6" ht="54" customHeight="1" spans="1:20">
      <c r="A6" s="114"/>
      <c r="B6" s="114"/>
      <c r="C6" s="112"/>
      <c r="D6" s="112"/>
      <c r="E6" s="112"/>
      <c r="F6" s="116"/>
      <c r="G6" s="112"/>
      <c r="H6" s="112"/>
      <c r="I6" s="112"/>
      <c r="J6" s="112"/>
      <c r="K6" s="112"/>
      <c r="L6" s="112"/>
      <c r="M6" s="112"/>
      <c r="N6" s="128"/>
      <c r="O6" s="112" t="s">
        <v>79</v>
      </c>
      <c r="P6" s="112" t="s">
        <v>86</v>
      </c>
      <c r="Q6" s="112" t="s">
        <v>277</v>
      </c>
      <c r="R6" s="112" t="s">
        <v>88</v>
      </c>
      <c r="S6" s="128" t="s">
        <v>89</v>
      </c>
      <c r="T6" s="112" t="s">
        <v>90</v>
      </c>
    </row>
    <row r="7" ht="15" customHeight="1" spans="1:20">
      <c r="A7" s="88">
        <v>1</v>
      </c>
      <c r="B7" s="88">
        <v>2</v>
      </c>
      <c r="C7" s="88">
        <v>3</v>
      </c>
      <c r="D7" s="88">
        <v>4</v>
      </c>
      <c r="E7" s="88">
        <v>5</v>
      </c>
      <c r="F7" s="88">
        <v>6</v>
      </c>
      <c r="G7" s="88">
        <v>7</v>
      </c>
      <c r="H7" s="88">
        <v>8</v>
      </c>
      <c r="I7" s="88">
        <v>9</v>
      </c>
      <c r="J7" s="88">
        <v>10</v>
      </c>
      <c r="K7" s="88">
        <v>11</v>
      </c>
      <c r="L7" s="88">
        <v>12</v>
      </c>
      <c r="M7" s="88">
        <v>13</v>
      </c>
      <c r="N7" s="88">
        <v>14</v>
      </c>
      <c r="O7" s="88">
        <v>15</v>
      </c>
      <c r="P7" s="88">
        <v>16</v>
      </c>
      <c r="Q7" s="88">
        <v>17</v>
      </c>
      <c r="R7" s="88">
        <v>18</v>
      </c>
      <c r="S7" s="88">
        <v>19</v>
      </c>
      <c r="T7" s="88">
        <v>20</v>
      </c>
    </row>
    <row r="8" ht="22.5" customHeight="1" spans="1:20">
      <c r="A8" s="117" t="s">
        <v>742</v>
      </c>
      <c r="B8" s="118"/>
      <c r="C8" s="118"/>
      <c r="D8" s="118"/>
      <c r="E8" s="118"/>
      <c r="F8" s="118"/>
      <c r="G8" s="118"/>
      <c r="H8" s="118"/>
      <c r="I8" s="130"/>
      <c r="J8" s="131" t="s">
        <v>715</v>
      </c>
      <c r="K8" s="131" t="s">
        <v>715</v>
      </c>
      <c r="L8" s="131" t="s">
        <v>715</v>
      </c>
      <c r="M8" s="131" t="s">
        <v>715</v>
      </c>
      <c r="N8" s="131" t="s">
        <v>715</v>
      </c>
      <c r="O8" s="131" t="s">
        <v>715</v>
      </c>
      <c r="P8" s="131" t="s">
        <v>715</v>
      </c>
      <c r="Q8" s="131" t="s">
        <v>715</v>
      </c>
      <c r="R8" s="131"/>
      <c r="S8" s="131" t="s">
        <v>715</v>
      </c>
      <c r="T8" s="131" t="s">
        <v>715</v>
      </c>
    </row>
    <row r="9" ht="22.5" customHeight="1" spans="1:20">
      <c r="A9" s="119"/>
      <c r="B9" s="119"/>
      <c r="C9" s="120"/>
      <c r="D9" s="121"/>
      <c r="E9" s="121"/>
      <c r="F9" s="121"/>
      <c r="G9" s="121"/>
      <c r="H9" s="121"/>
      <c r="I9" s="121"/>
      <c r="J9" s="132" t="s">
        <v>715</v>
      </c>
      <c r="K9" s="132" t="s">
        <v>715</v>
      </c>
      <c r="L9" s="132" t="s">
        <v>715</v>
      </c>
      <c r="M9" s="132" t="s">
        <v>715</v>
      </c>
      <c r="N9" s="131" t="s">
        <v>715</v>
      </c>
      <c r="O9" s="132" t="s">
        <v>715</v>
      </c>
      <c r="P9" s="132" t="s">
        <v>715</v>
      </c>
      <c r="Q9" s="132" t="s">
        <v>715</v>
      </c>
      <c r="R9" s="132"/>
      <c r="S9" s="131" t="s">
        <v>715</v>
      </c>
      <c r="T9" s="132" t="s">
        <v>715</v>
      </c>
    </row>
    <row r="10" ht="22.5" customHeight="1" spans="1:20">
      <c r="A10" s="112"/>
      <c r="B10" s="112"/>
      <c r="C10" s="120"/>
      <c r="D10" s="122"/>
      <c r="E10" s="122"/>
      <c r="F10" s="122"/>
      <c r="G10" s="122"/>
      <c r="H10" s="122"/>
      <c r="I10" s="122"/>
      <c r="J10" s="133" t="s">
        <v>715</v>
      </c>
      <c r="K10" s="133" t="s">
        <v>715</v>
      </c>
      <c r="L10" s="133" t="s">
        <v>715</v>
      </c>
      <c r="M10" s="133" t="s">
        <v>715</v>
      </c>
      <c r="N10" s="133" t="s">
        <v>715</v>
      </c>
      <c r="O10" s="133" t="s">
        <v>715</v>
      </c>
      <c r="P10" s="133" t="s">
        <v>715</v>
      </c>
      <c r="Q10" s="133" t="s">
        <v>715</v>
      </c>
      <c r="R10" s="133"/>
      <c r="S10" s="133" t="s">
        <v>715</v>
      </c>
      <c r="T10" s="133" t="s">
        <v>715</v>
      </c>
    </row>
    <row r="11" ht="22.5" customHeight="1" spans="1:20">
      <c r="A11" s="123" t="s">
        <v>155</v>
      </c>
      <c r="B11" s="123"/>
      <c r="C11" s="123"/>
      <c r="D11" s="123"/>
      <c r="E11" s="123"/>
      <c r="F11" s="123"/>
      <c r="G11" s="123"/>
      <c r="H11" s="123"/>
      <c r="I11" s="123"/>
      <c r="J11" s="134"/>
      <c r="K11" s="134"/>
      <c r="L11" s="134"/>
      <c r="M11" s="134"/>
      <c r="N11" s="135"/>
      <c r="O11" s="134"/>
      <c r="P11" s="134"/>
      <c r="Q11" s="134"/>
      <c r="R11" s="134"/>
      <c r="S11" s="135"/>
      <c r="T11" s="134"/>
    </row>
  </sheetData>
  <mergeCells count="20">
    <mergeCell ref="A2:T2"/>
    <mergeCell ref="A3:E3"/>
    <mergeCell ref="J4:T4"/>
    <mergeCell ref="O5:T5"/>
    <mergeCell ref="A8:I8"/>
    <mergeCell ref="A11:I11"/>
    <mergeCell ref="A4:A6"/>
    <mergeCell ref="B4:B6"/>
    <mergeCell ref="C4:C6"/>
    <mergeCell ref="D4:D6"/>
    <mergeCell ref="E4:E6"/>
    <mergeCell ref="F4:F6"/>
    <mergeCell ref="G4:G6"/>
    <mergeCell ref="H4:H6"/>
    <mergeCell ref="I4:I6"/>
    <mergeCell ref="J5:J6"/>
    <mergeCell ref="K5:K6"/>
    <mergeCell ref="L5:L6"/>
    <mergeCell ref="M5:M6"/>
    <mergeCell ref="N5:N6"/>
  </mergeCells>
  <pageMargins left="0.708333333333333" right="0.708333333333333" top="0.747916666666667" bottom="0.747916666666667" header="0.314583333333333" footer="0.314583333333333"/>
  <pageSetup paperSize="9" scale="74" orientation="landscape" horizontalDpi="600" verticalDpi="600"/>
  <headerFooter>
    <oddFooter>&amp;C&amp;"-"&amp;16- &amp;P -</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M8"/>
  <sheetViews>
    <sheetView zoomScaleSheetLayoutView="60" workbookViewId="0">
      <selection activeCell="D5" sqref="D5"/>
    </sheetView>
  </sheetViews>
  <sheetFormatPr defaultColWidth="8.88571428571429" defaultRowHeight="14.25" customHeight="1" outlineLevelRow="7"/>
  <cols>
    <col min="1" max="1" width="50" style="77" customWidth="1"/>
    <col min="2" max="2" width="17.2857142857143" style="77" customWidth="1"/>
    <col min="3" max="4" width="13.4285714285714" style="77" customWidth="1"/>
    <col min="5" max="12" width="10.2857142857143" style="77" customWidth="1"/>
    <col min="13" max="13" width="13.1428571428571" style="77" customWidth="1"/>
    <col min="14" max="14" width="9.13333333333333" style="61" customWidth="1"/>
    <col min="15" max="246" width="9.13333333333333" style="61"/>
    <col min="247" max="247" width="9.13333333333333" style="78"/>
    <col min="248" max="256" width="8.88571428571429" style="78"/>
  </cols>
  <sheetData>
    <row r="1" s="61" customFormat="1" ht="13.5" customHeight="1" spans="1:13">
      <c r="A1" s="79" t="s">
        <v>743</v>
      </c>
      <c r="B1" s="79"/>
      <c r="C1" s="79"/>
      <c r="D1" s="80"/>
      <c r="E1" s="77"/>
      <c r="F1" s="77"/>
      <c r="G1" s="77"/>
      <c r="H1" s="77"/>
      <c r="I1" s="77"/>
      <c r="J1" s="77"/>
      <c r="K1" s="77"/>
      <c r="L1" s="77"/>
      <c r="M1" s="77"/>
    </row>
    <row r="2" s="61" customFormat="1" ht="35" customHeight="1" spans="1:13">
      <c r="A2" s="81" t="s">
        <v>16</v>
      </c>
      <c r="B2" s="81"/>
      <c r="C2" s="81"/>
      <c r="D2" s="81"/>
      <c r="E2" s="81"/>
      <c r="F2" s="81"/>
      <c r="G2" s="81"/>
      <c r="H2" s="81"/>
      <c r="I2" s="81"/>
      <c r="J2" s="81"/>
      <c r="K2" s="81"/>
      <c r="L2" s="81"/>
      <c r="M2" s="81"/>
    </row>
    <row r="3" s="76" customFormat="1" ht="24" customHeight="1" spans="1:13">
      <c r="A3" s="82" t="s">
        <v>22</v>
      </c>
      <c r="B3" s="83"/>
      <c r="C3" s="83"/>
      <c r="D3" s="83"/>
      <c r="E3" s="84"/>
      <c r="F3" s="84"/>
      <c r="G3" s="84"/>
      <c r="H3" s="84"/>
      <c r="I3" s="84"/>
      <c r="J3" s="103"/>
      <c r="K3" s="103"/>
      <c r="L3" s="103"/>
      <c r="M3" s="104" t="s">
        <v>198</v>
      </c>
    </row>
    <row r="4" s="61" customFormat="1" ht="19.5" customHeight="1" spans="1:13">
      <c r="A4" s="85" t="s">
        <v>744</v>
      </c>
      <c r="B4" s="86" t="s">
        <v>214</v>
      </c>
      <c r="C4" s="87"/>
      <c r="D4" s="87"/>
      <c r="E4" s="88" t="s">
        <v>745</v>
      </c>
      <c r="F4" s="88"/>
      <c r="G4" s="88"/>
      <c r="H4" s="88"/>
      <c r="I4" s="88"/>
      <c r="J4" s="88"/>
      <c r="K4" s="88"/>
      <c r="L4" s="88"/>
      <c r="M4" s="88"/>
    </row>
    <row r="5" s="61" customFormat="1" ht="40.5" customHeight="1" spans="1:13">
      <c r="A5" s="89"/>
      <c r="B5" s="90" t="s">
        <v>77</v>
      </c>
      <c r="C5" s="91" t="s">
        <v>80</v>
      </c>
      <c r="D5" s="92" t="s">
        <v>746</v>
      </c>
      <c r="E5" s="89" t="s">
        <v>747</v>
      </c>
      <c r="F5" s="89" t="s">
        <v>748</v>
      </c>
      <c r="G5" s="89" t="s">
        <v>749</v>
      </c>
      <c r="H5" s="89" t="s">
        <v>750</v>
      </c>
      <c r="I5" s="105" t="s">
        <v>751</v>
      </c>
      <c r="J5" s="89" t="s">
        <v>752</v>
      </c>
      <c r="K5" s="89" t="s">
        <v>753</v>
      </c>
      <c r="L5" s="89" t="s">
        <v>754</v>
      </c>
      <c r="M5" s="89" t="s">
        <v>755</v>
      </c>
    </row>
    <row r="6" s="61" customFormat="1" ht="19.5" customHeight="1" spans="1:13">
      <c r="A6" s="85">
        <v>1</v>
      </c>
      <c r="B6" s="85">
        <v>2</v>
      </c>
      <c r="C6" s="85">
        <v>3</v>
      </c>
      <c r="D6" s="93">
        <v>4</v>
      </c>
      <c r="E6" s="85">
        <v>5</v>
      </c>
      <c r="F6" s="85">
        <v>6</v>
      </c>
      <c r="G6" s="85">
        <v>7</v>
      </c>
      <c r="H6" s="94">
        <v>8</v>
      </c>
      <c r="I6" s="106">
        <v>9</v>
      </c>
      <c r="J6" s="106">
        <v>10</v>
      </c>
      <c r="K6" s="106">
        <v>11</v>
      </c>
      <c r="L6" s="94">
        <v>12</v>
      </c>
      <c r="M6" s="106">
        <v>13</v>
      </c>
    </row>
    <row r="7" s="61" customFormat="1" ht="19.5" customHeight="1" spans="1:247">
      <c r="A7" s="95" t="s">
        <v>756</v>
      </c>
      <c r="B7" s="96"/>
      <c r="C7" s="96"/>
      <c r="D7" s="96"/>
      <c r="E7" s="96"/>
      <c r="F7" s="96"/>
      <c r="G7" s="97"/>
      <c r="H7" s="98" t="s">
        <v>715</v>
      </c>
      <c r="I7" s="98" t="s">
        <v>715</v>
      </c>
      <c r="J7" s="98" t="s">
        <v>715</v>
      </c>
      <c r="K7" s="98" t="s">
        <v>715</v>
      </c>
      <c r="L7" s="98" t="s">
        <v>715</v>
      </c>
      <c r="M7" s="98" t="s">
        <v>715</v>
      </c>
      <c r="IM7" s="107"/>
    </row>
    <row r="8" s="61" customFormat="1" ht="19.5" customHeight="1" spans="1:13">
      <c r="A8" s="99" t="s">
        <v>715</v>
      </c>
      <c r="B8" s="100" t="s">
        <v>715</v>
      </c>
      <c r="C8" s="100" t="s">
        <v>715</v>
      </c>
      <c r="D8" s="101" t="s">
        <v>715</v>
      </c>
      <c r="E8" s="100" t="s">
        <v>715</v>
      </c>
      <c r="F8" s="100" t="s">
        <v>715</v>
      </c>
      <c r="G8" s="100" t="s">
        <v>715</v>
      </c>
      <c r="H8" s="102" t="s">
        <v>715</v>
      </c>
      <c r="I8" s="102" t="s">
        <v>715</v>
      </c>
      <c r="J8" s="102" t="s">
        <v>715</v>
      </c>
      <c r="K8" s="102" t="s">
        <v>715</v>
      </c>
      <c r="L8" s="102" t="s">
        <v>715</v>
      </c>
      <c r="M8" s="102" t="s">
        <v>715</v>
      </c>
    </row>
  </sheetData>
  <mergeCells count="6">
    <mergeCell ref="A2:M2"/>
    <mergeCell ref="A3:D3"/>
    <mergeCell ref="B4:D4"/>
    <mergeCell ref="E4:M4"/>
    <mergeCell ref="A7:G7"/>
    <mergeCell ref="A4:A5"/>
  </mergeCells>
  <printOptions horizontalCentered="1"/>
  <pageMargins left="0.393055555555556" right="0.393055555555556" top="0.511805555555556" bottom="0.511805555555556" header="0.314583333333333" footer="0.314583333333333"/>
  <pageSetup paperSize="9" scale="52" orientation="landscape" horizontalDpi="600" verticalDpi="600"/>
  <headerFooter>
    <oddFooter>&amp;C&amp;"-"&amp;16- &amp;P -</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7"/>
  <sheetViews>
    <sheetView zoomScaleSheetLayoutView="60" workbookViewId="0">
      <selection activeCell="D7" sqref="D7"/>
    </sheetView>
  </sheetViews>
  <sheetFormatPr defaultColWidth="8.88571428571429" defaultRowHeight="12" outlineLevelRow="6"/>
  <cols>
    <col min="1" max="1" width="34.2857142857143" style="60" customWidth="1"/>
    <col min="2" max="2" width="29" style="60" customWidth="1"/>
    <col min="3" max="5" width="23.5714285714286" style="60" customWidth="1"/>
    <col min="6" max="6" width="11.2857142857143" style="61" customWidth="1"/>
    <col min="7" max="7" width="25.1333333333333" style="60" customWidth="1"/>
    <col min="8" max="8" width="15.5714285714286" style="61" customWidth="1"/>
    <col min="9" max="9" width="13.4285714285714" style="61" customWidth="1"/>
    <col min="10" max="10" width="18.847619047619" style="60" customWidth="1"/>
    <col min="11" max="11" width="9.13333333333333" style="61" customWidth="1"/>
    <col min="12" max="16384" width="9.13333333333333" style="61"/>
  </cols>
  <sheetData>
    <row r="1" customHeight="1" spans="1:10">
      <c r="A1" s="60" t="s">
        <v>757</v>
      </c>
      <c r="J1" s="75"/>
    </row>
    <row r="2" ht="28.5" customHeight="1" spans="1:10">
      <c r="A2" s="62" t="s">
        <v>17</v>
      </c>
      <c r="B2" s="63"/>
      <c r="C2" s="63"/>
      <c r="D2" s="63"/>
      <c r="E2" s="63"/>
      <c r="F2" s="64"/>
      <c r="G2" s="63"/>
      <c r="H2" s="64"/>
      <c r="I2" s="64"/>
      <c r="J2" s="63"/>
    </row>
    <row r="3" ht="17.25" customHeight="1" spans="1:1">
      <c r="A3" s="65" t="s">
        <v>22</v>
      </c>
    </row>
    <row r="4" ht="44.25" customHeight="1" spans="1:10">
      <c r="A4" s="66" t="s">
        <v>744</v>
      </c>
      <c r="B4" s="66" t="s">
        <v>346</v>
      </c>
      <c r="C4" s="66" t="s">
        <v>347</v>
      </c>
      <c r="D4" s="66" t="s">
        <v>348</v>
      </c>
      <c r="E4" s="66" t="s">
        <v>349</v>
      </c>
      <c r="F4" s="67" t="s">
        <v>350</v>
      </c>
      <c r="G4" s="66" t="s">
        <v>351</v>
      </c>
      <c r="H4" s="67" t="s">
        <v>352</v>
      </c>
      <c r="I4" s="67" t="s">
        <v>353</v>
      </c>
      <c r="J4" s="66" t="s">
        <v>354</v>
      </c>
    </row>
    <row r="5" ht="14.25" customHeight="1" spans="1:10">
      <c r="A5" s="66">
        <v>1</v>
      </c>
      <c r="B5" s="66">
        <v>2</v>
      </c>
      <c r="C5" s="66">
        <v>3</v>
      </c>
      <c r="D5" s="66">
        <v>4</v>
      </c>
      <c r="E5" s="66">
        <v>5</v>
      </c>
      <c r="F5" s="66">
        <v>6</v>
      </c>
      <c r="G5" s="66">
        <v>7</v>
      </c>
      <c r="H5" s="66">
        <v>8</v>
      </c>
      <c r="I5" s="66">
        <v>9</v>
      </c>
      <c r="J5" s="66">
        <v>10</v>
      </c>
    </row>
    <row r="6" ht="42" customHeight="1" spans="1:10">
      <c r="A6" s="68" t="s">
        <v>756</v>
      </c>
      <c r="B6" s="69"/>
      <c r="C6" s="69"/>
      <c r="D6" s="70"/>
      <c r="E6" s="71"/>
      <c r="F6" s="72"/>
      <c r="G6" s="71"/>
      <c r="H6" s="72"/>
      <c r="I6" s="72"/>
      <c r="J6" s="71"/>
    </row>
    <row r="7" ht="42.75" customHeight="1" spans="1:10">
      <c r="A7" s="73" t="s">
        <v>715</v>
      </c>
      <c r="B7" s="73" t="s">
        <v>715</v>
      </c>
      <c r="C7" s="73" t="s">
        <v>715</v>
      </c>
      <c r="D7" s="73" t="s">
        <v>715</v>
      </c>
      <c r="E7" s="74" t="s">
        <v>715</v>
      </c>
      <c r="F7" s="73" t="s">
        <v>715</v>
      </c>
      <c r="G7" s="74" t="s">
        <v>715</v>
      </c>
      <c r="H7" s="73" t="s">
        <v>715</v>
      </c>
      <c r="I7" s="73" t="s">
        <v>715</v>
      </c>
      <c r="J7" s="74" t="s">
        <v>715</v>
      </c>
    </row>
  </sheetData>
  <mergeCells count="3">
    <mergeCell ref="A2:J2"/>
    <mergeCell ref="A3:H3"/>
    <mergeCell ref="A6:D6"/>
  </mergeCells>
  <printOptions horizontalCentered="1"/>
  <pageMargins left="0.393055555555556" right="0.393055555555556" top="0.511805555555556" bottom="0.511805555555556" header="0.314583333333333" footer="0.314583333333333"/>
  <pageSetup paperSize="9" scale="65" orientation="landscape" horizontalDpi="600" verticalDpi="600"/>
  <headerFooter>
    <oddFooter>&amp;C&amp;"-"&amp;16- &amp;P -</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9"/>
  <sheetViews>
    <sheetView zoomScaleSheetLayoutView="60" workbookViewId="0">
      <selection activeCell="A7" sqref="A7:E7"/>
    </sheetView>
  </sheetViews>
  <sheetFormatPr defaultColWidth="8.88571428571429" defaultRowHeight="12"/>
  <cols>
    <col min="1" max="1" width="12" style="41" customWidth="1"/>
    <col min="2" max="2" width="29" style="41"/>
    <col min="3" max="3" width="18.7142857142857" style="41" customWidth="1"/>
    <col min="4" max="4" width="24.847619047619" style="41" customWidth="1"/>
    <col min="5" max="7" width="23.5714285714286" style="41" customWidth="1"/>
    <col min="8" max="8" width="25.1333333333333" style="41" customWidth="1"/>
    <col min="9" max="9" width="18.847619047619" style="41" customWidth="1"/>
    <col min="10" max="16384" width="9.13333333333333" style="41"/>
  </cols>
  <sheetData>
    <row r="1" spans="1:9">
      <c r="A1" s="41" t="s">
        <v>758</v>
      </c>
      <c r="I1" s="58"/>
    </row>
    <row r="2" ht="28.5" spans="2:9">
      <c r="B2" s="42" t="s">
        <v>18</v>
      </c>
      <c r="C2" s="42"/>
      <c r="D2" s="42"/>
      <c r="E2" s="42"/>
      <c r="F2" s="42"/>
      <c r="G2" s="42"/>
      <c r="H2" s="42"/>
      <c r="I2" s="42"/>
    </row>
    <row r="3" ht="13.5" spans="1:3">
      <c r="A3" s="43" t="s">
        <v>759</v>
      </c>
      <c r="B3" s="41" t="s">
        <v>223</v>
      </c>
      <c r="C3" s="44"/>
    </row>
    <row r="4" ht="18" customHeight="1" spans="1:9">
      <c r="A4" s="45" t="s">
        <v>206</v>
      </c>
      <c r="B4" s="45" t="s">
        <v>207</v>
      </c>
      <c r="C4" s="45" t="s">
        <v>760</v>
      </c>
      <c r="D4" s="45" t="s">
        <v>761</v>
      </c>
      <c r="E4" s="45" t="s">
        <v>762</v>
      </c>
      <c r="F4" s="45" t="s">
        <v>763</v>
      </c>
      <c r="G4" s="46" t="s">
        <v>764</v>
      </c>
      <c r="H4" s="47"/>
      <c r="I4" s="59"/>
    </row>
    <row r="5" ht="18" customHeight="1" spans="1:9">
      <c r="A5" s="48"/>
      <c r="B5" s="48"/>
      <c r="C5" s="48"/>
      <c r="D5" s="48"/>
      <c r="E5" s="48"/>
      <c r="F5" s="48"/>
      <c r="G5" s="49" t="s">
        <v>724</v>
      </c>
      <c r="H5" s="49" t="s">
        <v>765</v>
      </c>
      <c r="I5" s="49" t="s">
        <v>766</v>
      </c>
    </row>
    <row r="6" ht="21" customHeight="1" spans="1:9">
      <c r="A6" s="50">
        <v>1</v>
      </c>
      <c r="B6" s="50">
        <v>2</v>
      </c>
      <c r="C6" s="50">
        <v>3</v>
      </c>
      <c r="D6" s="50">
        <v>4</v>
      </c>
      <c r="E6" s="50">
        <v>5</v>
      </c>
      <c r="F6" s="50">
        <v>6</v>
      </c>
      <c r="G6" s="50">
        <v>7</v>
      </c>
      <c r="H6" s="50">
        <v>8</v>
      </c>
      <c r="I6" s="50">
        <v>9</v>
      </c>
    </row>
    <row r="7" ht="33" customHeight="1" spans="1:9">
      <c r="A7" s="51" t="s">
        <v>767</v>
      </c>
      <c r="B7" s="52"/>
      <c r="C7" s="52"/>
      <c r="D7" s="52"/>
      <c r="E7" s="53"/>
      <c r="F7" s="54"/>
      <c r="G7" s="50"/>
      <c r="H7" s="50"/>
      <c r="I7" s="50"/>
    </row>
    <row r="8" ht="24" customHeight="1" spans="1:9">
      <c r="A8" s="55"/>
      <c r="B8" s="56"/>
      <c r="C8" s="56"/>
      <c r="D8" s="56"/>
      <c r="E8" s="56"/>
      <c r="F8" s="56"/>
      <c r="G8" s="50"/>
      <c r="H8" s="50"/>
      <c r="I8" s="50"/>
    </row>
    <row r="9" ht="24" customHeight="1" spans="1:9">
      <c r="A9" s="57" t="s">
        <v>77</v>
      </c>
      <c r="B9" s="57"/>
      <c r="C9" s="57"/>
      <c r="D9" s="57"/>
      <c r="E9" s="57"/>
      <c r="F9" s="57"/>
      <c r="G9" s="50"/>
      <c r="H9" s="50"/>
      <c r="I9" s="50"/>
    </row>
  </sheetData>
  <mergeCells count="10">
    <mergeCell ref="B2:I2"/>
    <mergeCell ref="G4:I4"/>
    <mergeCell ref="A7:E7"/>
    <mergeCell ref="A9:F9"/>
    <mergeCell ref="A4:A5"/>
    <mergeCell ref="B4:B5"/>
    <mergeCell ref="C4:C5"/>
    <mergeCell ref="D4:D5"/>
    <mergeCell ref="E4:E5"/>
    <mergeCell ref="F4:F5"/>
  </mergeCells>
  <printOptions horizontalCentered="1"/>
  <pageMargins left="0.393055555555556" right="0.393055555555556" top="0.511805555555556" bottom="0.511805555555556" header="0.314583333333333" footer="0.314583333333333"/>
  <pageSetup paperSize="9" scale="75" orientation="landscape" horizontalDpi="600" verticalDpi="600"/>
  <headerFooter>
    <oddFooter>&amp;C&amp;"-"&amp;16- &amp;P -</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3" sqref="A3:G3"/>
    </sheetView>
  </sheetViews>
  <sheetFormatPr defaultColWidth="10.447619047619" defaultRowHeight="14.25" customHeight="1"/>
  <cols>
    <col min="1" max="1" width="26.7142857142857" style="1" customWidth="1"/>
    <col min="2" max="2" width="33.1714285714286" style="1" customWidth="1"/>
    <col min="3" max="3" width="27.2571428571429" style="1" customWidth="1"/>
    <col min="4" max="7" width="22.4" style="1" customWidth="1"/>
    <col min="8" max="8" width="17.6285714285714" style="1" customWidth="1"/>
    <col min="9" max="11" width="22.4" style="1" customWidth="1"/>
    <col min="12" max="16384" width="10.447619047619" style="1"/>
  </cols>
  <sheetData>
    <row r="1" s="1" customFormat="1" ht="13.5" customHeight="1" spans="1:11">
      <c r="A1" s="28" t="s">
        <v>768</v>
      </c>
      <c r="D1" s="29"/>
      <c r="E1" s="29"/>
      <c r="F1" s="29"/>
      <c r="G1" s="29"/>
      <c r="K1" s="39"/>
    </row>
    <row r="2" s="1" customFormat="1" ht="27.75" customHeight="1" spans="1:11">
      <c r="A2" s="30" t="s">
        <v>769</v>
      </c>
      <c r="B2" s="30"/>
      <c r="C2" s="30"/>
      <c r="D2" s="30"/>
      <c r="E2" s="30"/>
      <c r="F2" s="30"/>
      <c r="G2" s="30"/>
      <c r="H2" s="30"/>
      <c r="I2" s="30"/>
      <c r="J2" s="30"/>
      <c r="K2" s="30"/>
    </row>
    <row r="3" s="1" customFormat="1" ht="13.5" customHeight="1" spans="1:11">
      <c r="A3" s="5" t="s">
        <v>22</v>
      </c>
      <c r="B3" s="6"/>
      <c r="C3" s="6"/>
      <c r="D3" s="6"/>
      <c r="E3" s="6"/>
      <c r="F3" s="6"/>
      <c r="G3" s="6"/>
      <c r="H3" s="7"/>
      <c r="I3" s="7"/>
      <c r="J3" s="7"/>
      <c r="K3" s="8" t="s">
        <v>198</v>
      </c>
    </row>
    <row r="4" s="1" customFormat="1" ht="21.75" customHeight="1" spans="1:11">
      <c r="A4" s="9" t="s">
        <v>272</v>
      </c>
      <c r="B4" s="9" t="s">
        <v>209</v>
      </c>
      <c r="C4" s="9" t="s">
        <v>273</v>
      </c>
      <c r="D4" s="10" t="s">
        <v>210</v>
      </c>
      <c r="E4" s="10" t="s">
        <v>211</v>
      </c>
      <c r="F4" s="10" t="s">
        <v>274</v>
      </c>
      <c r="G4" s="10" t="s">
        <v>275</v>
      </c>
      <c r="H4" s="16" t="s">
        <v>77</v>
      </c>
      <c r="I4" s="11" t="s">
        <v>770</v>
      </c>
      <c r="J4" s="12"/>
      <c r="K4" s="13"/>
    </row>
    <row r="5" s="1" customFormat="1" ht="21.75" customHeight="1" spans="1:11">
      <c r="A5" s="14"/>
      <c r="B5" s="14"/>
      <c r="C5" s="14"/>
      <c r="D5" s="15"/>
      <c r="E5" s="15"/>
      <c r="F5" s="15"/>
      <c r="G5" s="15"/>
      <c r="H5" s="31"/>
      <c r="I5" s="10" t="s">
        <v>80</v>
      </c>
      <c r="J5" s="10" t="s">
        <v>81</v>
      </c>
      <c r="K5" s="10" t="s">
        <v>82</v>
      </c>
    </row>
    <row r="6" s="1" customFormat="1" ht="40.5" customHeight="1" spans="1:11">
      <c r="A6" s="17"/>
      <c r="B6" s="17"/>
      <c r="C6" s="17"/>
      <c r="D6" s="18"/>
      <c r="E6" s="18"/>
      <c r="F6" s="18"/>
      <c r="G6" s="18"/>
      <c r="H6" s="19"/>
      <c r="I6" s="18"/>
      <c r="J6" s="18"/>
      <c r="K6" s="18"/>
    </row>
    <row r="7" s="1" customFormat="1" ht="15" customHeight="1" spans="1:11">
      <c r="A7" s="20">
        <v>1</v>
      </c>
      <c r="B7" s="20">
        <v>2</v>
      </c>
      <c r="C7" s="20">
        <v>3</v>
      </c>
      <c r="D7" s="20">
        <v>4</v>
      </c>
      <c r="E7" s="20">
        <v>5</v>
      </c>
      <c r="F7" s="20">
        <v>6</v>
      </c>
      <c r="G7" s="20">
        <v>7</v>
      </c>
      <c r="H7" s="20">
        <v>8</v>
      </c>
      <c r="I7" s="20">
        <v>9</v>
      </c>
      <c r="J7" s="40">
        <v>10</v>
      </c>
      <c r="K7" s="40">
        <v>11</v>
      </c>
    </row>
    <row r="8" s="1" customFormat="1" ht="37" customHeight="1" spans="1:11">
      <c r="A8" s="32" t="s">
        <v>771</v>
      </c>
      <c r="B8" s="33"/>
      <c r="C8" s="34"/>
      <c r="D8" s="34"/>
      <c r="E8" s="34"/>
      <c r="F8" s="34"/>
      <c r="G8" s="34"/>
      <c r="H8" s="35"/>
      <c r="I8" s="35"/>
      <c r="J8" s="35"/>
      <c r="K8" s="35"/>
    </row>
    <row r="9" s="1" customFormat="1" ht="30.65" customHeight="1" spans="1:11">
      <c r="A9" s="36"/>
      <c r="B9" s="36"/>
      <c r="C9" s="36"/>
      <c r="D9" s="36"/>
      <c r="E9" s="36"/>
      <c r="F9" s="36"/>
      <c r="G9" s="36"/>
      <c r="H9" s="35"/>
      <c r="I9" s="35"/>
      <c r="J9" s="35"/>
      <c r="K9" s="35"/>
    </row>
    <row r="10" s="1" customFormat="1" ht="18.75" customHeight="1" spans="1:11">
      <c r="A10" s="37" t="s">
        <v>155</v>
      </c>
      <c r="B10" s="37"/>
      <c r="C10" s="37"/>
      <c r="D10" s="37"/>
      <c r="E10" s="37"/>
      <c r="F10" s="37"/>
      <c r="G10" s="37"/>
      <c r="H10" s="38"/>
      <c r="I10" s="35"/>
      <c r="J10" s="35"/>
      <c r="K10" s="35"/>
    </row>
  </sheetData>
  <mergeCells count="15">
    <mergeCell ref="A2:K2"/>
    <mergeCell ref="A3:G3"/>
    <mergeCell ref="I4:K4"/>
    <mergeCell ref="A10:G10"/>
    <mergeCell ref="A4:A6"/>
    <mergeCell ref="B4:B6"/>
    <mergeCell ref="C4:C6"/>
    <mergeCell ref="D4:D6"/>
    <mergeCell ref="E4:E6"/>
    <mergeCell ref="F4:F6"/>
    <mergeCell ref="G4:G6"/>
    <mergeCell ref="H4:H6"/>
    <mergeCell ref="I5:I6"/>
    <mergeCell ref="J5:J6"/>
    <mergeCell ref="K5:K6"/>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8"/>
  <sheetViews>
    <sheetView workbookViewId="0">
      <selection activeCell="E26" sqref="E26"/>
    </sheetView>
  </sheetViews>
  <sheetFormatPr defaultColWidth="10.447619047619" defaultRowHeight="14.25" customHeight="1" outlineLevelCol="6"/>
  <cols>
    <col min="1" max="1" width="43.1333333333333" style="1" customWidth="1"/>
    <col min="2" max="2" width="32" style="1" customWidth="1"/>
    <col min="3" max="3" width="42.9714285714286" style="1" customWidth="1"/>
    <col min="4" max="4" width="19.4571428571429" style="1" customWidth="1"/>
    <col min="5" max="7" width="30.8857142857143" style="1" customWidth="1"/>
    <col min="8" max="16384" width="10.447619047619" style="1"/>
  </cols>
  <sheetData>
    <row r="1" s="1" customFormat="1" customHeight="1" spans="1:7">
      <c r="A1" s="2" t="s">
        <v>772</v>
      </c>
      <c r="B1" s="3"/>
      <c r="C1" s="3"/>
      <c r="D1" s="3"/>
      <c r="E1" s="3"/>
      <c r="F1" s="3"/>
      <c r="G1" s="3"/>
    </row>
    <row r="2" s="1" customFormat="1" ht="27.75" customHeight="1" spans="1:7">
      <c r="A2" s="4" t="s">
        <v>773</v>
      </c>
      <c r="B2" s="4"/>
      <c r="C2" s="4"/>
      <c r="D2" s="4"/>
      <c r="E2" s="4"/>
      <c r="F2" s="4"/>
      <c r="G2" s="4"/>
    </row>
    <row r="3" s="1" customFormat="1" ht="13.5" customHeight="1" spans="1:7">
      <c r="A3" s="5" t="s">
        <v>22</v>
      </c>
      <c r="B3" s="6"/>
      <c r="C3" s="6"/>
      <c r="D3" s="6"/>
      <c r="E3" s="7"/>
      <c r="F3" s="7"/>
      <c r="G3" s="8" t="s">
        <v>198</v>
      </c>
    </row>
    <row r="4" s="1" customFormat="1" ht="21.75" customHeight="1" spans="1:7">
      <c r="A4" s="9" t="s">
        <v>273</v>
      </c>
      <c r="B4" s="9" t="s">
        <v>272</v>
      </c>
      <c r="C4" s="9" t="s">
        <v>209</v>
      </c>
      <c r="D4" s="10" t="s">
        <v>774</v>
      </c>
      <c r="E4" s="11" t="s">
        <v>80</v>
      </c>
      <c r="F4" s="12"/>
      <c r="G4" s="13"/>
    </row>
    <row r="5" s="1" customFormat="1" ht="21.75" customHeight="1" spans="1:7">
      <c r="A5" s="14"/>
      <c r="B5" s="14"/>
      <c r="C5" s="14"/>
      <c r="D5" s="15"/>
      <c r="E5" s="16" t="s">
        <v>775</v>
      </c>
      <c r="F5" s="10" t="s">
        <v>776</v>
      </c>
      <c r="G5" s="10" t="s">
        <v>777</v>
      </c>
    </row>
    <row r="6" s="1" customFormat="1" ht="40.5" customHeight="1" spans="1:7">
      <c r="A6" s="17"/>
      <c r="B6" s="17"/>
      <c r="C6" s="17"/>
      <c r="D6" s="18"/>
      <c r="E6" s="19"/>
      <c r="F6" s="18"/>
      <c r="G6" s="18"/>
    </row>
    <row r="7" s="1" customFormat="1" ht="29.9" customHeight="1" spans="1:7">
      <c r="A7" s="20">
        <v>1</v>
      </c>
      <c r="B7" s="20">
        <v>2</v>
      </c>
      <c r="C7" s="20">
        <v>3</v>
      </c>
      <c r="D7" s="20">
        <v>4</v>
      </c>
      <c r="E7" s="20">
        <v>5</v>
      </c>
      <c r="F7" s="20">
        <v>6</v>
      </c>
      <c r="G7" s="20">
        <v>7</v>
      </c>
    </row>
    <row r="8" s="1" customFormat="1" ht="29.9" customHeight="1" spans="1:7">
      <c r="A8" s="20" t="s">
        <v>223</v>
      </c>
      <c r="B8" s="21" t="s">
        <v>279</v>
      </c>
      <c r="C8" s="21" t="s">
        <v>281</v>
      </c>
      <c r="D8" s="20" t="s">
        <v>778</v>
      </c>
      <c r="E8" s="22">
        <v>16000000</v>
      </c>
      <c r="F8" s="22">
        <v>16000000</v>
      </c>
      <c r="G8" s="22">
        <v>16000000</v>
      </c>
    </row>
    <row r="9" s="1" customFormat="1" ht="29.9" customHeight="1" spans="1:7">
      <c r="A9" s="20" t="s">
        <v>223</v>
      </c>
      <c r="B9" s="21" t="s">
        <v>284</v>
      </c>
      <c r="C9" s="21" t="s">
        <v>286</v>
      </c>
      <c r="D9" s="20" t="s">
        <v>778</v>
      </c>
      <c r="E9" s="22">
        <v>300000</v>
      </c>
      <c r="F9" s="22">
        <v>300000</v>
      </c>
      <c r="G9" s="22">
        <v>300000</v>
      </c>
    </row>
    <row r="10" s="1" customFormat="1" ht="29.9" customHeight="1" spans="1:7">
      <c r="A10" s="20" t="s">
        <v>223</v>
      </c>
      <c r="B10" s="21" t="s">
        <v>289</v>
      </c>
      <c r="C10" s="21" t="s">
        <v>291</v>
      </c>
      <c r="D10" s="20" t="s">
        <v>778</v>
      </c>
      <c r="E10" s="22">
        <v>6800</v>
      </c>
      <c r="F10" s="22">
        <v>6800</v>
      </c>
      <c r="G10" s="22">
        <v>6800</v>
      </c>
    </row>
    <row r="11" s="1" customFormat="1" ht="29.9" customHeight="1" spans="1:7">
      <c r="A11" s="20" t="s">
        <v>223</v>
      </c>
      <c r="B11" s="21" t="s">
        <v>284</v>
      </c>
      <c r="C11" s="21" t="s">
        <v>302</v>
      </c>
      <c r="D11" s="20" t="s">
        <v>778</v>
      </c>
      <c r="E11" s="22">
        <v>30000000</v>
      </c>
      <c r="F11" s="23"/>
      <c r="G11" s="23"/>
    </row>
    <row r="12" s="1" customFormat="1" ht="29.9" customHeight="1" spans="1:7">
      <c r="A12" s="20" t="s">
        <v>223</v>
      </c>
      <c r="B12" s="21" t="s">
        <v>284</v>
      </c>
      <c r="C12" s="21" t="s">
        <v>304</v>
      </c>
      <c r="D12" s="20" t="s">
        <v>778</v>
      </c>
      <c r="E12" s="22">
        <v>27159.32</v>
      </c>
      <c r="F12" s="22">
        <v>200000</v>
      </c>
      <c r="G12" s="22">
        <v>200000</v>
      </c>
    </row>
    <row r="13" s="1" customFormat="1" ht="29.9" customHeight="1" spans="1:7">
      <c r="A13" s="20" t="s">
        <v>223</v>
      </c>
      <c r="B13" s="21" t="s">
        <v>284</v>
      </c>
      <c r="C13" s="21" t="s">
        <v>308</v>
      </c>
      <c r="D13" s="20" t="s">
        <v>778</v>
      </c>
      <c r="E13" s="22">
        <v>34300000</v>
      </c>
      <c r="F13" s="23"/>
      <c r="G13" s="23"/>
    </row>
    <row r="14" s="1" customFormat="1" ht="29.9" customHeight="1" spans="1:7">
      <c r="A14" s="20" t="s">
        <v>223</v>
      </c>
      <c r="B14" s="21" t="s">
        <v>284</v>
      </c>
      <c r="C14" s="21" t="s">
        <v>314</v>
      </c>
      <c r="D14" s="20" t="s">
        <v>778</v>
      </c>
      <c r="E14" s="22">
        <v>366000</v>
      </c>
      <c r="F14" s="22">
        <v>366000</v>
      </c>
      <c r="G14" s="22">
        <v>366000</v>
      </c>
    </row>
    <row r="15" s="1" customFormat="1" ht="29.9" customHeight="1" spans="1:7">
      <c r="A15" s="20" t="s">
        <v>223</v>
      </c>
      <c r="B15" s="21" t="s">
        <v>289</v>
      </c>
      <c r="C15" s="21" t="s">
        <v>318</v>
      </c>
      <c r="D15" s="20" t="s">
        <v>778</v>
      </c>
      <c r="E15" s="22">
        <v>255000</v>
      </c>
      <c r="F15" s="23"/>
      <c r="G15" s="23"/>
    </row>
    <row r="16" s="1" customFormat="1" ht="29.9" customHeight="1" spans="1:7">
      <c r="A16" s="20" t="s">
        <v>223</v>
      </c>
      <c r="B16" s="21" t="s">
        <v>289</v>
      </c>
      <c r="C16" s="21" t="s">
        <v>320</v>
      </c>
      <c r="D16" s="20" t="s">
        <v>778</v>
      </c>
      <c r="E16" s="22">
        <v>350000</v>
      </c>
      <c r="F16" s="23"/>
      <c r="G16" s="23"/>
    </row>
    <row r="17" s="1" customFormat="1" ht="29.9" customHeight="1" spans="1:7">
      <c r="A17" s="20" t="s">
        <v>223</v>
      </c>
      <c r="B17" s="21" t="s">
        <v>289</v>
      </c>
      <c r="C17" s="21" t="s">
        <v>322</v>
      </c>
      <c r="D17" s="20" t="s">
        <v>778</v>
      </c>
      <c r="E17" s="22">
        <v>760100</v>
      </c>
      <c r="F17" s="23"/>
      <c r="G17" s="23"/>
    </row>
    <row r="18" s="1" customFormat="1" ht="29.9" customHeight="1" spans="1:7">
      <c r="A18" s="20" t="s">
        <v>223</v>
      </c>
      <c r="B18" s="21" t="s">
        <v>284</v>
      </c>
      <c r="C18" s="21" t="s">
        <v>324</v>
      </c>
      <c r="D18" s="20" t="s">
        <v>778</v>
      </c>
      <c r="E18" s="22">
        <v>200000000</v>
      </c>
      <c r="F18" s="23"/>
      <c r="G18" s="23"/>
    </row>
    <row r="19" s="1" customFormat="1" ht="29.9" customHeight="1" spans="1:7">
      <c r="A19" s="20" t="s">
        <v>223</v>
      </c>
      <c r="B19" s="21" t="s">
        <v>289</v>
      </c>
      <c r="C19" s="21" t="s">
        <v>322</v>
      </c>
      <c r="D19" s="20" t="s">
        <v>778</v>
      </c>
      <c r="E19" s="22">
        <v>1239900</v>
      </c>
      <c r="F19" s="23"/>
      <c r="G19" s="23"/>
    </row>
    <row r="20" s="1" customFormat="1" ht="29.9" customHeight="1" spans="1:7">
      <c r="A20" s="20" t="s">
        <v>223</v>
      </c>
      <c r="B20" s="21" t="s">
        <v>289</v>
      </c>
      <c r="C20" s="21" t="s">
        <v>327</v>
      </c>
      <c r="D20" s="20" t="s">
        <v>778</v>
      </c>
      <c r="E20" s="22">
        <v>860000</v>
      </c>
      <c r="F20" s="23"/>
      <c r="G20" s="23"/>
    </row>
    <row r="21" s="1" customFormat="1" ht="29.9" customHeight="1" spans="1:7">
      <c r="A21" s="20" t="s">
        <v>223</v>
      </c>
      <c r="B21" s="21" t="s">
        <v>284</v>
      </c>
      <c r="C21" s="21" t="s">
        <v>330</v>
      </c>
      <c r="D21" s="20" t="s">
        <v>778</v>
      </c>
      <c r="E21" s="22">
        <v>320000</v>
      </c>
      <c r="F21" s="23"/>
      <c r="G21" s="23"/>
    </row>
    <row r="22" s="1" customFormat="1" ht="29.9" customHeight="1" spans="1:7">
      <c r="A22" s="20" t="s">
        <v>223</v>
      </c>
      <c r="B22" s="21" t="s">
        <v>289</v>
      </c>
      <c r="C22" s="21" t="s">
        <v>332</v>
      </c>
      <c r="D22" s="20" t="s">
        <v>778</v>
      </c>
      <c r="E22" s="22">
        <v>4320032.56</v>
      </c>
      <c r="F22" s="23"/>
      <c r="G22" s="23"/>
    </row>
    <row r="23" s="1" customFormat="1" ht="29.9" customHeight="1" spans="1:7">
      <c r="A23" s="20" t="s">
        <v>223</v>
      </c>
      <c r="B23" s="21" t="s">
        <v>284</v>
      </c>
      <c r="C23" s="21" t="s">
        <v>334</v>
      </c>
      <c r="D23" s="20" t="s">
        <v>778</v>
      </c>
      <c r="E23" s="22">
        <v>3500000</v>
      </c>
      <c r="F23" s="23"/>
      <c r="G23" s="23"/>
    </row>
    <row r="24" s="1" customFormat="1" ht="29.9" customHeight="1" spans="1:7">
      <c r="A24" s="20" t="s">
        <v>223</v>
      </c>
      <c r="B24" s="21" t="s">
        <v>284</v>
      </c>
      <c r="C24" s="21" t="s">
        <v>336</v>
      </c>
      <c r="D24" s="20" t="s">
        <v>778</v>
      </c>
      <c r="E24" s="22">
        <v>127720000</v>
      </c>
      <c r="F24" s="23"/>
      <c r="G24" s="23"/>
    </row>
    <row r="25" s="1" customFormat="1" ht="29.9" customHeight="1" spans="1:7">
      <c r="A25" s="20" t="s">
        <v>223</v>
      </c>
      <c r="B25" s="21" t="s">
        <v>279</v>
      </c>
      <c r="C25" s="21" t="s">
        <v>338</v>
      </c>
      <c r="D25" s="20" t="s">
        <v>778</v>
      </c>
      <c r="E25" s="22">
        <v>8740.68</v>
      </c>
      <c r="F25" s="22">
        <v>8740.68</v>
      </c>
      <c r="G25" s="22">
        <v>8740.68</v>
      </c>
    </row>
    <row r="26" s="1" customFormat="1" ht="29.9" customHeight="1" spans="1:7">
      <c r="A26" s="20" t="s">
        <v>223</v>
      </c>
      <c r="B26" s="21" t="s">
        <v>284</v>
      </c>
      <c r="C26" s="21" t="s">
        <v>342</v>
      </c>
      <c r="D26" s="20" t="s">
        <v>778</v>
      </c>
      <c r="E26" s="22">
        <v>2860000</v>
      </c>
      <c r="F26" s="23"/>
      <c r="G26" s="23"/>
    </row>
    <row r="27" s="1" customFormat="1" ht="29.9" customHeight="1" spans="1:7">
      <c r="A27" s="20" t="s">
        <v>223</v>
      </c>
      <c r="B27" s="21" t="s">
        <v>279</v>
      </c>
      <c r="C27" s="21" t="s">
        <v>344</v>
      </c>
      <c r="D27" s="20" t="s">
        <v>778</v>
      </c>
      <c r="E27" s="22">
        <v>2000000</v>
      </c>
      <c r="F27" s="22">
        <v>2000000</v>
      </c>
      <c r="G27" s="22">
        <v>2000000</v>
      </c>
    </row>
    <row r="28" s="1" customFormat="1" ht="18.75" customHeight="1" spans="1:7">
      <c r="A28" s="24" t="s">
        <v>77</v>
      </c>
      <c r="B28" s="25"/>
      <c r="C28" s="25"/>
      <c r="D28" s="26"/>
      <c r="E28" s="27">
        <f>SUM(E8:E27)</f>
        <v>425193732.56</v>
      </c>
      <c r="F28" s="27">
        <f>SUM(F8:F27)</f>
        <v>18881540.68</v>
      </c>
      <c r="G28" s="27">
        <f>SUM(G8:G27)</f>
        <v>18881540.68</v>
      </c>
    </row>
  </sheetData>
  <mergeCells count="11">
    <mergeCell ref="A2:G2"/>
    <mergeCell ref="A3:D3"/>
    <mergeCell ref="E4:G4"/>
    <mergeCell ref="A28:D28"/>
    <mergeCell ref="A4:A6"/>
    <mergeCell ref="B4:B6"/>
    <mergeCell ref="C4:C6"/>
    <mergeCell ref="D4:D6"/>
    <mergeCell ref="E5:E6"/>
    <mergeCell ref="F5:F6"/>
    <mergeCell ref="G5:G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20</vt:i4>
      </vt:variant>
    </vt:vector>
  </HeadingPairs>
  <TitlesOfParts>
    <vt:vector size="20" baseType="lpstr">
      <vt:lpstr>目录</vt:lpstr>
      <vt:lpstr>财务收支预算总表01-1</vt:lpstr>
      <vt:lpstr>部门收入预算表01-2</vt:lpstr>
      <vt:lpstr>部门支出预算表01-3</vt:lpstr>
      <vt:lpstr>财政拨款收支预算总表02-1</vt:lpstr>
      <vt:lpstr>一般公共预算支出预算表02-2</vt:lpstr>
      <vt:lpstr>一般公共预算“三公”经费支出预算表03</vt:lpstr>
      <vt:lpstr>基本支出预算表04</vt:lpstr>
      <vt:lpstr>项目支出预算表05-1</vt:lpstr>
      <vt:lpstr>项目支出绩效目标表05-2</vt:lpstr>
      <vt:lpstr>整体支出绩效目标表06</vt:lpstr>
      <vt:lpstr>政府性基金预算支出预算表07</vt:lpstr>
      <vt:lpstr>国有资本经营预算支出预算表08</vt:lpstr>
      <vt:lpstr>部门政府采购预算表09</vt:lpstr>
      <vt:lpstr>政府购买服务预算表10</vt:lpstr>
      <vt:lpstr>市对下转移支付预算表11-1</vt:lpstr>
      <vt:lpstr>市对下转移支付绩效目标表11-2</vt:lpstr>
      <vt:lpstr>新增资产配置表12</vt:lpstr>
      <vt:lpstr>上级转移支付补助项目支出预算表13</vt:lpstr>
      <vt:lpstr>部门项目中期规划预算表14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ModifiedBy>
  <dcterms:created xsi:type="dcterms:W3CDTF">2020-01-11T06:24:00Z</dcterms:created>
  <cp:lastPrinted>2021-01-13T07:07:00Z</cp:lastPrinted>
  <dcterms:modified xsi:type="dcterms:W3CDTF">2025-04-16T01:13:00Z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19175FBE40F74009B146C6F0CDF066F8</vt:lpwstr>
  </property>
</Properties>
</file>