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tabRatio="768"/>
  </bookViews>
  <sheets>
    <sheet name="目录" sheetId="44" r:id="rId1"/>
    <sheet name="财务收支预算总表01-1" sheetId="28" r:id="rId2"/>
    <sheet name="部门收入预算表01-2" sheetId="29" r:id="rId3"/>
    <sheet name="部门支出预算表01-3" sheetId="30" r:id="rId4"/>
    <sheet name="财政拨款收支预算总表02-1" sheetId="13" r:id="rId5"/>
    <sheet name="一般公共预算支出预算表02-2" sheetId="32" r:id="rId6"/>
    <sheet name="一般公共预算“三公”经费支出预算表03" sheetId="37" r:id="rId7"/>
    <sheet name="基本支出预算表04" sheetId="33" r:id="rId8"/>
    <sheet name="项目支出预算表05-1" sheetId="34" r:id="rId9"/>
    <sheet name="项目支出绩效目标表05-2" sheetId="35" r:id="rId10"/>
    <sheet name="整体支出绩效目标表06" sheetId="46" r:id="rId11"/>
    <sheet name="政府性基金预算支出预算表07" sheetId="38" r:id="rId12"/>
    <sheet name="国有资本经营预算支出预算表08" sheetId="45" r:id="rId13"/>
    <sheet name="部门政府采购预算表09" sheetId="39" r:id="rId14"/>
    <sheet name="政府购买服务预算表10" sheetId="43" r:id="rId15"/>
    <sheet name="市对下转移支付预算表11-1" sheetId="41" r:id="rId16"/>
    <sheet name="市对下转移支付绩效目标表11-2" sheetId="42" r:id="rId17"/>
    <sheet name="新增资产配置表12" sheetId="23" r:id="rId18"/>
    <sheet name="上级转移支付补助项目支出预算表13" sheetId="47" r:id="rId19"/>
    <sheet name="部门项目中期规划预算表14" sheetId="48" r:id="rId20"/>
    <sheet name="Sheet1" sheetId="49" r:id="rId21"/>
  </sheets>
  <definedNames>
    <definedName name="_xlnm.Print_Titles" localSheetId="4">'财政拨款收支预算总表02-1'!$1:$6</definedName>
    <definedName name="_xlnm._FilterDatabase" localSheetId="4" hidden="1">'财政拨款收支预算总表02-1'!$A$7:$D$30</definedName>
    <definedName name="_xlnm._FilterDatabase" localSheetId="9" hidden="1">'项目支出绩效目标表05-2'!$A$4:$J$151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<sst xmlns="http://schemas.openxmlformats.org/spreadsheetml/2006/main" count="3351" uniqueCount="927">
  <si>
    <t>序号</t>
  </si>
  <si>
    <t>内容</t>
  </si>
  <si>
    <t>财务收支预算总表</t>
  </si>
  <si>
    <t>部门收入预算表</t>
  </si>
  <si>
    <t>部门支出预算表</t>
  </si>
  <si>
    <t>财政拨款收支预算总表</t>
  </si>
  <si>
    <t>一般公共预算支出预算表（按功能科目分类）</t>
  </si>
  <si>
    <t>一般公共预算“三公”经费支出预算表</t>
  </si>
  <si>
    <t>基本支出预算表（人员类、运转类公用经费项目）</t>
  </si>
  <si>
    <t>项目支出预算表（其他运转类、特定目标类项目）</t>
  </si>
  <si>
    <t>项目支出绩效目标表</t>
  </si>
  <si>
    <t>整体支出绩效目标表</t>
  </si>
  <si>
    <t>政府性基金预算支出预算表</t>
  </si>
  <si>
    <t>国有资本经营预算支出预算表</t>
  </si>
  <si>
    <t>部门政府采购预算表</t>
  </si>
  <si>
    <t>政府购买服务预算表</t>
  </si>
  <si>
    <t>市对下转移支付预算表</t>
  </si>
  <si>
    <t>市对下转移支付绩效目标表</t>
  </si>
  <si>
    <t>新增资产配置表</t>
  </si>
  <si>
    <t>上级转移支付补助项目支出预算表</t>
  </si>
  <si>
    <t>部门项目中期规划预算表</t>
  </si>
  <si>
    <t>预算01-1表</t>
  </si>
  <si>
    <t>单位名称：安宁市交通运输局（汇总）</t>
  </si>
  <si>
    <t>单位:元</t>
  </si>
  <si>
    <t>收        入</t>
  </si>
  <si>
    <t>支        出</t>
  </si>
  <si>
    <t>项      目</t>
  </si>
  <si>
    <t>2025年预算数</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</si>
  <si>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</si>
  <si>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</si>
  <si>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</si>
  <si>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</si>
  <si>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</si>
  <si>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</si>
  <si>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</si>
  <si>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</si>
  <si>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</si>
  <si>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五、单位资金收入</t>
  </si>
  <si>
    <t>五、教育支出</t>
  </si>
  <si>
    <t>（一）事业收入</t>
  </si>
  <si>
    <t>六、科学技术支出</t>
  </si>
  <si>
    <t>（二）事业单位经营收入</t>
  </si>
  <si>
    <t>七、文化旅游体育与传媒支出</t>
  </si>
  <si>
    <t>（三）上级补助收入</t>
  </si>
  <si>
    <t>八、社会保障和就业支出</t>
  </si>
  <si>
    <t>（四）附属单位上缴收入</t>
  </si>
  <si>
    <t>九、卫生健康支出</t>
  </si>
  <si>
    <t>（五）其他收入</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</si>
  <si>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</si>
  <si>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</si>
  <si>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</si>
  <si>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</si>
  <si>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</si>
  <si>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</si>
  <si>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</si>
  <si>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</si>
  <si>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</si>
  <si>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</si>
  <si>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</si>
  <si>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</si>
  <si>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</si>
  <si>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</si>
  <si>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</si>
  <si>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</si>
  <si>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</si>
  <si>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</si>
  <si>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</si>
  <si>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</si>
  <si>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</si>
  <si>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</si>
  <si>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</si>
  <si>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</si>
  <si>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</si>
  <si>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</si>
  <si>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</si>
  <si>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</si>
  <si>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</si>
  <si>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</si>
  <si>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</si>
  <si>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</si>
  <si>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</si>
  <si>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</si>
  <si>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</si>
  <si>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</si>
  <si>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t>
  </si>
  <si>
    <t>使用非财政拨款结余</t>
  </si>
  <si>
    <t>事业收入</t>
  </si>
  <si>
    <t>事业单位经营收入</t>
  </si>
  <si>
    <t>上级补助收入</t>
  </si>
  <si>
    <t>附属单位上缴收入</t>
  </si>
  <si>
    <t>其他收入</t>
  </si>
  <si>
    <t>123</t>
  </si>
  <si>
    <t>安宁市交通运输局</t>
  </si>
  <si>
    <t>123001</t>
  </si>
  <si>
    <t>123004</t>
  </si>
  <si>
    <t>安宁市综合交通运输事业发展中心</t>
  </si>
  <si>
    <t>123005</t>
  </si>
  <si>
    <t>昆明国际陆港安宁北港发展中心</t>
  </si>
  <si>
    <t>预算01-3表</t>
  </si>
  <si>
    <t>科目编码</t>
  </si>
  <si>
    <t>科目名称</t>
  </si>
  <si>
    <t>财政专户管理的支出</t>
  </si>
  <si>
    <t>基本支出</t>
  </si>
  <si>
    <t>项目支出</t>
  </si>
  <si>
    <t>事业支出</t>
  </si>
  <si>
    <t>事业单位
经营支出</t>
  </si>
  <si>
    <t>上级补助支出</t>
  </si>
  <si>
    <t>附属单位补助支出</t>
  </si>
  <si>
    <t>其他支出</t>
  </si>
  <si>
    <t>208</t>
  </si>
  <si>
    <t>社会保障和就业支出</t>
  </si>
  <si>
    <t>20805</t>
  </si>
  <si>
    <t>行政事业单位养老支出</t>
  </si>
  <si>
    <t>2080501</t>
  </si>
  <si>
    <t>行政单位离退休</t>
  </si>
  <si>
    <t>2080505</t>
  </si>
  <si>
    <t>机关事业单位基本养老保险缴费支出</t>
  </si>
  <si>
    <t>20808</t>
  </si>
  <si>
    <t>抚恤</t>
  </si>
  <si>
    <t>2080801</t>
  </si>
  <si>
    <t>死亡抚恤</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</si>
  <si>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</si>
  <si>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</si>
  <si>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</si>
  <si>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</si>
  <si>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</si>
  <si>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</si>
  <si>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</si>
  <si>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</si>
  <si>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</si>
  <si>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</si>
  <si>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</si>
  <si>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</si>
  <si>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211</t>
  </si>
  <si>
    <t>节能环保支出</t>
  </si>
  <si>
    <t>21110</t>
  </si>
  <si>
    <t>能源节约利用</t>
  </si>
  <si>
    <t>2111001</t>
  </si>
  <si>
    <t>214</t>
  </si>
  <si>
    <t>交通运输支出</t>
  </si>
  <si>
    <t>21401</t>
  </si>
  <si>
    <t>公路水路运输</t>
  </si>
  <si>
    <t>2140101</t>
  </si>
  <si>
    <t>行政运行</t>
  </si>
  <si>
    <t>2140102</t>
  </si>
  <si>
    <t>一般行政管理事务</t>
  </si>
  <si>
    <t>2140104</t>
  </si>
  <si>
    <t>公路建设</t>
  </si>
  <si>
    <t>2140106</t>
  </si>
  <si>
    <t>公路养护</t>
  </si>
  <si>
    <t>2140112</t>
  </si>
  <si>
    <t>公路运输管理</t>
  </si>
  <si>
    <t>216</t>
  </si>
  <si>
    <t>商业服务业等支出</t>
  </si>
  <si>
    <t>21602</t>
  </si>
  <si>
    <t>商业流通事务</t>
  </si>
  <si>
    <t>2160299</t>
  </si>
  <si>
    <t>其他商业流通事务支出</t>
  </si>
  <si>
    <t>21699</t>
  </si>
  <si>
    <t>其他商业服务业等支出</t>
  </si>
  <si>
    <t>2169999</t>
  </si>
  <si>
    <t>221</t>
  </si>
  <si>
    <t>住房保障支出</t>
  </si>
  <si>
    <t>22102</t>
  </si>
  <si>
    <t>住房改革支出</t>
  </si>
  <si>
    <t>2210201</t>
  </si>
  <si>
    <t>住房公积金</t>
  </si>
  <si>
    <t>合  计</t>
  </si>
  <si>
    <t>预算02-1表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</si>
  <si>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</si>
  <si>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</si>
  <si>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</si>
  <si>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</si>
  <si>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</si>
  <si>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</si>
  <si>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</si>
  <si>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</si>
  <si>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</si>
  <si>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</si>
  <si>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</si>
  <si>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</si>
  <si>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</si>
  <si>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</si>
  <si>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</si>
  <si>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</si>
  <si>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</si>
  <si>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</si>
  <si>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</si>
  <si>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</si>
  <si>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</si>
  <si>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</si>
  <si>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</si>
  <si>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</si>
  <si>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</si>
  <si>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</si>
  <si>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</si>
  <si>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</si>
  <si>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</si>
  <si>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</si>
  <si>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</si>
  <si>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</si>
  <si>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</si>
  <si>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二、年终结转结余</t>
  </si>
  <si>
    <t>收 入 总 计</t>
  </si>
  <si>
    <t>预算02-2表</t>
  </si>
  <si>
    <t>部门预算支出功能分类科目</t>
  </si>
  <si>
    <t>人员经费</t>
  </si>
  <si>
    <t>公用经费</t>
  </si>
  <si>
    <t>预算03表</t>
  </si>
  <si>
    <t>单位：元</t>
  </si>
  <si>
    <t>“三公”经费合计</t>
  </si>
  <si>
    <t>因公出国（境）费</t>
  </si>
  <si>
    <t>公务用车购置及运行费</t>
  </si>
  <si>
    <t>公务接待费</t>
  </si>
  <si>
    <t>公务用车购置费</t>
  </si>
  <si>
    <t>公务用车运行费</t>
  </si>
  <si>
    <t>预算04表</t>
  </si>
  <si>
    <t>主管部门</t>
  </si>
  <si>
    <t>单位名称</t>
  </si>
  <si>
    <t>项目代码</t>
  </si>
  <si>
    <t>项目名称</t>
  </si>
  <si>
    <t>功能科目编码</t>
  </si>
  <si>
    <t>功能科目名称</t>
  </si>
  <si>
    <t>部门经济科目编码</t>
  </si>
  <si>
    <t>部门经济科目名称</t>
  </si>
  <si>
    <t>资金来源</t>
  </si>
  <si>
    <t>总计</t>
  </si>
  <si>
    <t>一般公共预算资金</t>
  </si>
  <si>
    <t>财政拨款结转结余</t>
  </si>
  <si>
    <t>全年数</t>
  </si>
  <si>
    <t>已提前安排</t>
  </si>
  <si>
    <t>抵扣上年垫付资金</t>
  </si>
  <si>
    <t>本次下达</t>
  </si>
  <si>
    <t>另文下达</t>
  </si>
  <si>
    <t>安宁市交通运输局（机关）</t>
  </si>
  <si>
    <t>530181210000000018627</t>
  </si>
  <si>
    <t>行政人员支出工资</t>
  </si>
  <si>
    <t>30101</t>
  </si>
  <si>
    <t>基本工资</t>
  </si>
  <si>
    <t>30102</t>
  </si>
  <si>
    <t>津贴补贴</t>
  </si>
  <si>
    <t>30103</t>
  </si>
  <si>
    <t>奖金</t>
  </si>
  <si>
    <t>530181210000000018630</t>
  </si>
  <si>
    <t>社会保障缴费</t>
  </si>
  <si>
    <t>30108</t>
  </si>
  <si>
    <t>机关事业单位基本养老保险缴费</t>
  </si>
  <si>
    <t>30110</t>
  </si>
  <si>
    <t>职工基本医疗保险缴费</t>
  </si>
  <si>
    <t>30111</t>
  </si>
  <si>
    <t>公务员医疗补助缴费</t>
  </si>
  <si>
    <t>30112</t>
  </si>
  <si>
    <t>其他社会保障缴费</t>
  </si>
  <si>
    <t>530181210000000018631</t>
  </si>
  <si>
    <t>30113</t>
  </si>
  <si>
    <t>530181210000000018632</t>
  </si>
  <si>
    <t>对个人和家庭的补助</t>
  </si>
  <si>
    <t>30305</t>
  </si>
  <si>
    <t>生活补助</t>
  </si>
  <si>
    <t>530181210000000018634</t>
  </si>
  <si>
    <t>公务交通补贴</t>
  </si>
  <si>
    <t>30239</t>
  </si>
  <si>
    <t>其他交通费用</t>
  </si>
  <si>
    <t>530181210000000018635</t>
  </si>
  <si>
    <t>一般公用经费</t>
  </si>
  <si>
    <t>30229</t>
  </si>
  <si>
    <t>福利费</t>
  </si>
  <si>
    <t>30299</t>
  </si>
  <si>
    <t>其他商品和服务支出</t>
  </si>
  <si>
    <t>30201</t>
  </si>
  <si>
    <t>办公费</t>
  </si>
  <si>
    <t>30207</t>
  </si>
  <si>
    <t>邮电费</t>
  </si>
  <si>
    <t>30211</t>
  </si>
  <si>
    <t>差旅费</t>
  </si>
  <si>
    <t>30216</t>
  </si>
  <si>
    <t>培训费</t>
  </si>
  <si>
    <t>530181221100000202229</t>
  </si>
  <si>
    <t>工会经费</t>
  </si>
  <si>
    <t>30228</t>
  </si>
  <si>
    <t>530181231100001570686</t>
  </si>
  <si>
    <t>行政人员绩效奖励</t>
  </si>
  <si>
    <t>530181210000000018639</t>
  </si>
  <si>
    <t>事业人员支出工资</t>
  </si>
  <si>
    <t>30107</t>
  </si>
  <si>
    <t>绩效工资</t>
  </si>
  <si>
    <t>530181210000000018640</t>
  </si>
  <si>
    <t>530181210000000018641</t>
  </si>
  <si>
    <t>530181210000000018644</t>
  </si>
  <si>
    <t>530181221100000210682</t>
  </si>
  <si>
    <t>530181231100001570455</t>
  </si>
  <si>
    <t>事业人员绩效奖励</t>
  </si>
  <si>
    <t>530181231100001570456</t>
  </si>
  <si>
    <t>编外人员经费支出</t>
  </si>
  <si>
    <t>30199</t>
  </si>
  <si>
    <t>其他工资福利支出</t>
  </si>
  <si>
    <t>530181210000000018648</t>
  </si>
  <si>
    <t>530181210000000018649</t>
  </si>
  <si>
    <t>530181210000000018650</t>
  </si>
  <si>
    <t>530181210000000018651</t>
  </si>
  <si>
    <t>公车购置及运维费</t>
  </si>
  <si>
    <t>30231</t>
  </si>
  <si>
    <t>公务用车运行维护费</t>
  </si>
  <si>
    <t>530181210000000018653</t>
  </si>
  <si>
    <t>530181221100000210796</t>
  </si>
  <si>
    <t>530181231100001570621</t>
  </si>
  <si>
    <t>530181231100001570622</t>
  </si>
  <si>
    <t>预算05-1表</t>
  </si>
  <si>
    <t>单位名称：安宁市交通运输局</t>
  </si>
  <si>
    <t>项目分类</t>
  </si>
  <si>
    <t>项目单位</t>
  </si>
  <si>
    <t>经济科目编码</t>
  </si>
  <si>
    <t>经济科目名称</t>
  </si>
  <si>
    <t>本年拨款</t>
  </si>
  <si>
    <t>事业单位
经营收入</t>
  </si>
  <si>
    <t>其中：本次下达</t>
  </si>
  <si>
    <t>312 民生类</t>
  </si>
  <si>
    <t>530181200000000000709</t>
  </si>
  <si>
    <t>安宁公交补贴资金项目专项资金</t>
  </si>
  <si>
    <t>安宁市交通运输局（汇总）</t>
  </si>
  <si>
    <t>31204</t>
  </si>
  <si>
    <t>费用补贴</t>
  </si>
  <si>
    <t>311 专项业务类</t>
  </si>
  <si>
    <t>530181210000000018399</t>
  </si>
  <si>
    <t>交运局安禄公路部分路段路灯费用项目补助资金</t>
  </si>
  <si>
    <t>30206</t>
  </si>
  <si>
    <t>电费</t>
  </si>
  <si>
    <t>313 事业发展类</t>
  </si>
  <si>
    <t>530181210000000018705</t>
  </si>
  <si>
    <t>交运局城市交通建设技术服务项目补助资金</t>
  </si>
  <si>
    <t>30217</t>
  </si>
  <si>
    <t>530181231100001862210</t>
  </si>
  <si>
    <t>安宁市安八公路（县街至八街段）改造工程项目补助经费</t>
  </si>
  <si>
    <t>30905</t>
  </si>
  <si>
    <t>基础设施建设</t>
  </si>
  <si>
    <t>530181231100001862256</t>
  </si>
  <si>
    <t>安宁主城区连接工业园区综合管廊新建工程项目补助经费</t>
  </si>
  <si>
    <t>530181231100002329585</t>
  </si>
  <si>
    <t>2022年党费返还资金</t>
  </si>
  <si>
    <t>530181231100002475550</t>
  </si>
  <si>
    <t>2023年推动经济稳进提质支持现代物流体系建设资金</t>
  </si>
  <si>
    <t>530181241100002169544</t>
  </si>
  <si>
    <t>安宁市交通运输局家校直通车安保补助经费</t>
  </si>
  <si>
    <t>30227</t>
  </si>
  <si>
    <t>委托业务费</t>
  </si>
  <si>
    <t>530181241100003197542</t>
  </si>
  <si>
    <t>2024年中央节能减排（第二批）项目补助资金</t>
  </si>
  <si>
    <t>530181241100003245430</t>
  </si>
  <si>
    <t>2023年度党费返还经费</t>
  </si>
  <si>
    <t>530181241100003245478</t>
  </si>
  <si>
    <t>2021年度党费返还经费</t>
  </si>
  <si>
    <t>530181251100003882340</t>
  </si>
  <si>
    <t>安宁安禄、县草、县八一级等公路路面清扫保洁补助经费</t>
  </si>
  <si>
    <t>30213</t>
  </si>
  <si>
    <t>维修（护）费</t>
  </si>
  <si>
    <t>530181251100003901494</t>
  </si>
  <si>
    <t>农村公路养护市级补助资金</t>
  </si>
  <si>
    <t>530181251100003901498</t>
  </si>
  <si>
    <t>农村公路安防及危桥改造工程市级补助专项资金</t>
  </si>
  <si>
    <t>530181251100003901691</t>
  </si>
  <si>
    <t>2024年第五批省预算内前期工作经费</t>
  </si>
  <si>
    <t>530181251100003901703</t>
  </si>
  <si>
    <t>2024年车辆购置税收入（第五批）补助地方资金</t>
  </si>
  <si>
    <t>530181251100003901863</t>
  </si>
  <si>
    <t>530181251100003902011</t>
  </si>
  <si>
    <t>昆明市2024年第二批政府还贷二级公路取消收费后补助资金</t>
  </si>
  <si>
    <t>31005</t>
  </si>
  <si>
    <t>530181251100003902187</t>
  </si>
  <si>
    <t>2024年省级普通国道及农村公路“以奖代补”专项资金</t>
  </si>
  <si>
    <t>530181251100003902312</t>
  </si>
  <si>
    <t>2024年交通转移支付用于省道及农村公路养护资金</t>
  </si>
  <si>
    <t>530181251100003902620</t>
  </si>
  <si>
    <t>2024年车辆购置税收入补助地方资金预算（第二批）综合货运枢纽补助资金</t>
  </si>
  <si>
    <t>530181251100003978294</t>
  </si>
  <si>
    <t>2024年车辆购置税收入补助地方资金（第五批）补助资金</t>
  </si>
  <si>
    <t>530181251100004003782</t>
  </si>
  <si>
    <t>离退休人员去世遗属生活补助资金</t>
  </si>
  <si>
    <t>30304</t>
  </si>
  <si>
    <t>抚恤金</t>
  </si>
  <si>
    <t>530181251100004039513</t>
  </si>
  <si>
    <t>2024年车辆购置税收入（第四批）补助地方资金</t>
  </si>
  <si>
    <t>530181251100004122177</t>
  </si>
  <si>
    <t>安宁公交补贴资金项目资金</t>
  </si>
  <si>
    <t>530181221100000669671</t>
  </si>
  <si>
    <t>路政管理大队“三级联动”专项资金</t>
  </si>
  <si>
    <t>30226</t>
  </si>
  <si>
    <t>劳务费</t>
  </si>
  <si>
    <t>30205</t>
  </si>
  <si>
    <t>水费</t>
  </si>
  <si>
    <t>530181231100001109814</t>
  </si>
  <si>
    <t>安宁市治超非现场执法专项经费</t>
  </si>
  <si>
    <t>530181251100003850140</t>
  </si>
  <si>
    <t>昆明国际陆港安宁北港发展中心工作经费</t>
  </si>
  <si>
    <t>30902</t>
  </si>
  <si>
    <t>办公设备购置</t>
  </si>
  <si>
    <t>530181251100003899754</t>
  </si>
  <si>
    <t>中国·昆明国际陆港安宁北港中老泰班列开行运营补助资金</t>
  </si>
  <si>
    <t>预算05-2表</t>
  </si>
  <si>
    <t>项目年度绩效目标</t>
  </si>
  <si>
    <t>一级指标</t>
  </si>
  <si>
    <t>二级指标</t>
  </si>
  <si>
    <t>三级指标</t>
  </si>
  <si>
    <t>指标性质</t>
  </si>
  <si>
    <t>指标值</t>
  </si>
  <si>
    <t>度量单位</t>
  </si>
  <si>
    <t>指标属性</t>
  </si>
  <si>
    <t>指标内容</t>
  </si>
  <si>
    <t>1.支持提升农村地区“薄弱环节”的公共充换电服务保障能力，激发试点县及周边地区新能源汽车消费潜力；
2.培育符合试点县及周边地区新能源汽车发展特点的充换电应用场景，完善提升县级邮政快递网点、农村物流节点、农村客货运场站、3A级及以下旅游景区、农村公路沿线、交通综合服务站等适宜新能源汽车充电场景的服务保障能力；
3.培育新技术新模式在农村地区的推广应用。</t>
  </si>
  <si>
    <t>产出指标</t>
  </si>
  <si>
    <t>数量指标</t>
  </si>
  <si>
    <t>第三档地区年度功率利用率</t>
  </si>
  <si>
    <t>&gt;=</t>
  </si>
  <si>
    <t>2.0</t>
  </si>
  <si>
    <t>%</t>
  </si>
  <si>
    <t>定量指标</t>
  </si>
  <si>
    <t>质量指标</t>
  </si>
  <si>
    <t>试点县新建充换电基础设施可用率</t>
  </si>
  <si>
    <t>99</t>
  </si>
  <si>
    <t>中央财政奖励资金用于符合试点政策要求的充换电基础设施的比例</t>
  </si>
  <si>
    <t>=</t>
  </si>
  <si>
    <t>100</t>
  </si>
  <si>
    <t>试点县新建充换电基础设施应面向全社会开放比例</t>
  </si>
  <si>
    <t>试点县新建充换电基础设施额定功率</t>
  </si>
  <si>
    <t>120</t>
  </si>
  <si>
    <t>kw</t>
  </si>
  <si>
    <t>新建充换电设施接入新能源汽车公共充换电基础设施奖励资金清算平台的比例</t>
  </si>
  <si>
    <t>中央财政奖励资金用于试点县充换电基础设施建设和运营等相关支出的比例</t>
  </si>
  <si>
    <t>充换电设施支持管理政策体系</t>
  </si>
  <si>
    <t>有所完善</t>
  </si>
  <si>
    <t>是/否</t>
  </si>
  <si>
    <t>定性指标</t>
  </si>
  <si>
    <t>时效指标</t>
  </si>
  <si>
    <t>年度新建充换电设施数量(台)目标完成率</t>
  </si>
  <si>
    <t>年度新建充换电设施总功率(千瓦)目标完成率</t>
  </si>
  <si>
    <t>年度新技术新模式任务目标完成率</t>
  </si>
  <si>
    <t>效益指标</t>
  </si>
  <si>
    <t>经济效益</t>
  </si>
  <si>
    <t>新能源汽车渗透率</t>
  </si>
  <si>
    <t>明显提升</t>
  </si>
  <si>
    <t>社会效益</t>
  </si>
  <si>
    <t>方便县域新能源汽车充电用户数</t>
  </si>
  <si>
    <t>显著提升</t>
  </si>
  <si>
    <t>生态效益</t>
  </si>
  <si>
    <t>节能减排效果</t>
  </si>
  <si>
    <t>有所提升</t>
  </si>
  <si>
    <t>可持续影响</t>
  </si>
  <si>
    <t>试点期间新建充换电设施可持续运营年限</t>
  </si>
  <si>
    <t>6</t>
  </si>
  <si>
    <t>年</t>
  </si>
  <si>
    <t>满意度指标</t>
  </si>
  <si>
    <t>服务对象满意度</t>
  </si>
  <si>
    <t>受益群众满意度</t>
  </si>
  <si>
    <t>90</t>
  </si>
  <si>
    <t>爱心卡办理，应办尽办，办理率100%；爱心卡刷卡次数420万人次以上；新增新能源车30辆以上；为66个接送学生运营公交车专线办理补助；为500余人公交车驾驶员提供驾龄补助。</t>
  </si>
  <si>
    <t>爱心卡刷卡次数</t>
  </si>
  <si>
    <t>380</t>
  </si>
  <si>
    <t>万人次</t>
  </si>
  <si>
    <t>60岁以上老年人、残疾人、学生卡年内乘坐公交车补助</t>
  </si>
  <si>
    <t>新增新能源车辆</t>
  </si>
  <si>
    <t>5</t>
  </si>
  <si>
    <t>辆</t>
  </si>
  <si>
    <t>更新购置新能源公交车补助</t>
  </si>
  <si>
    <t>公交车驾驶员提供驾龄补助的人数</t>
  </si>
  <si>
    <t>500</t>
  </si>
  <si>
    <t>人</t>
  </si>
  <si>
    <t>公交车驾驶人员驾龄补助</t>
  </si>
  <si>
    <t>接送学生运营公交车专线数量</t>
  </si>
  <si>
    <t>13</t>
  </si>
  <si>
    <t>条路线</t>
  </si>
  <si>
    <t>反映接送学生运营公交车专线数量</t>
  </si>
  <si>
    <t>家校直通车数量</t>
  </si>
  <si>
    <t>15</t>
  </si>
  <si>
    <t>所学校</t>
  </si>
  <si>
    <t>反映2024年家校直通车数量</t>
  </si>
  <si>
    <t>接送学生运营公交车接送完成率</t>
  </si>
  <si>
    <t>接送学生运营公交车接送完成率=实际接送学校数量/计划接送学校数量</t>
  </si>
  <si>
    <t>爱心卡应办尽办率</t>
  </si>
  <si>
    <t>达到办理爱心卡人员爱心卡办理率</t>
  </si>
  <si>
    <t>新增新能源车辆购置率</t>
  </si>
  <si>
    <t>更新购置新能源汽车购置率</t>
  </si>
  <si>
    <t>公交车驾驶员提供驾龄补助的发放率</t>
  </si>
  <si>
    <t>按时足额发放公家车驾驶员驾龄补助</t>
  </si>
  <si>
    <t>爱心卡办结率</t>
  </si>
  <si>
    <t>按时完成爱心卡的办理。</t>
  </si>
  <si>
    <t>带动社会就业</t>
  </si>
  <si>
    <t>小幅度提升</t>
  </si>
  <si>
    <t>提高驾驶员的总体待遇，保障人们出行安全并提供就业岗位</t>
  </si>
  <si>
    <t>爱心卡的办理，体现了政府对爱心卡使用人员的关爱，社会幸福感指数增加。</t>
  </si>
  <si>
    <t>&gt;</t>
  </si>
  <si>
    <t>大幅提升</t>
  </si>
  <si>
    <t>60岁以上老年人、残疾人、学生获得更多关爱，社会幸福感提升</t>
  </si>
  <si>
    <t>增强公交分步公司综合服务能力，为地方社会发展贡献力量。</t>
  </si>
  <si>
    <t>提升公交公司的整体服务水平</t>
  </si>
  <si>
    <t>环境改善</t>
  </si>
  <si>
    <t>小幅提升</t>
  </si>
  <si>
    <t>新能源汽车的使用减少尾气等的排放，对生态环境的改善取到一定的作用。</t>
  </si>
  <si>
    <t>新增新能源车的投入使用，对安宁市公交车辆节能环保起到积极促进作用</t>
  </si>
  <si>
    <t>效益明显</t>
  </si>
  <si>
    <t>对于城市公交网线的发展具有长期影响。</t>
  </si>
  <si>
    <t>爱心卡刷卡人员满意度</t>
  </si>
  <si>
    <t>问卷调查</t>
  </si>
  <si>
    <t>被接送学生满意度</t>
  </si>
  <si>
    <t>反映被接送学生满意度</t>
  </si>
  <si>
    <t>乘客满意度</t>
  </si>
  <si>
    <t>开展国家综合货运枢纽补链强链工作，建设一批枢纽扩能改造及集疏运体系项目，提升部分多式联运 服务水平，引导建立一体化运行机制，达到提高循环效率、增强循环动能、降低循环成本的目标。</t>
  </si>
  <si>
    <t>支持城市实施国家综合货运枢纽补链强链</t>
  </si>
  <si>
    <t>1.0</t>
  </si>
  <si>
    <t>个</t>
  </si>
  <si>
    <t>打造综合货运枢纽的多式联运类型</t>
  </si>
  <si>
    <t>优先支持</t>
  </si>
  <si>
    <t>优先支持陆空联运型等综合货 运枢纽建设</t>
  </si>
  <si>
    <t>吸引带动社会投资作用</t>
  </si>
  <si>
    <t>作用明显</t>
  </si>
  <si>
    <t>社会发展贡献</t>
  </si>
  <si>
    <t>在保通保畅、应急保障、疫情防控、安全稳定等方面发挥了重要作用</t>
  </si>
  <si>
    <t>在保通保畅、应急保障、疫情 防控、安全稳定等方面发挥了重要作用</t>
  </si>
  <si>
    <t>绿色低碳发展</t>
  </si>
  <si>
    <t>推广应用一批清洁能源、更新清洁能源装备</t>
  </si>
  <si>
    <t>地方建立工作领导机制</t>
  </si>
  <si>
    <t>是</t>
  </si>
  <si>
    <t>定期调度和协调解决问题</t>
  </si>
  <si>
    <t>一体化运营组织水平</t>
  </si>
  <si>
    <t>使用服务的企业满意度</t>
  </si>
  <si>
    <t>80</t>
  </si>
  <si>
    <t>20</t>
  </si>
  <si>
    <t>按时完成爱心卡的办理</t>
  </si>
  <si>
    <t>新能源汽车的使用减少尾气等的排放，对生态环境的改善取到一定的作用</t>
  </si>
  <si>
    <t>对于城市公交网线的发展具有长期影响</t>
  </si>
  <si>
    <t>以建设“便捷高效、统筹并进”的综合交通、，“信息畅通、管理规范”的智慧交通，“低碳环保、生态文明”的绿色交通，“质量优异、安全舒适”的平安交通“四个交通”为总体目标，打造国际交通高速化、城际交通多样化、市域交通便捷化、城市交通绿色化、综合交通协调化“的交通网络新格局，有力支撑建成滇中城市经济圈产业中心城市。</t>
  </si>
  <si>
    <t>云南经济日报交通信息宣传刊登</t>
  </si>
  <si>
    <t>1</t>
  </si>
  <si>
    <t>份</t>
  </si>
  <si>
    <t>《安宁市经济日报交通信息宣传刊登合同》</t>
  </si>
  <si>
    <t>聘请法律顾问</t>
  </si>
  <si>
    <t>《云南嘉喜律师事务所法律顾问聘用合同》中相关条款。</t>
  </si>
  <si>
    <t>拍摄收集制作宣传服务资料</t>
  </si>
  <si>
    <t>10</t>
  </si>
  <si>
    <t>小时</t>
  </si>
  <si>
    <t>《拍摄制作安宁市交通运输局2023年资料协议》中相关条款。</t>
  </si>
  <si>
    <t>局机关档案整理</t>
  </si>
  <si>
    <t>126655</t>
  </si>
  <si>
    <t>册</t>
  </si>
  <si>
    <t>《安宁市交通运输局档案整理及数字化加工服务合同书》中相关条款。</t>
  </si>
  <si>
    <t>数字电路业务租用费</t>
  </si>
  <si>
    <t>《安宁市交通运输局数字电路业务租用协议》中相关条款</t>
  </si>
  <si>
    <t>计算机及网络维护</t>
  </si>
  <si>
    <t>《计算机及网络维护技术外包服务合同》中相关条款。</t>
  </si>
  <si>
    <t>资产盘点</t>
  </si>
  <si>
    <t>安宁市交通运输局《资产盘点委托合同》</t>
  </si>
  <si>
    <t>数量达标率</t>
  </si>
  <si>
    <t>咨询满意率</t>
  </si>
  <si>
    <t>2024</t>
  </si>
  <si>
    <t>能否在当年完成支付进度</t>
  </si>
  <si>
    <t>促进社会和谐发展</t>
  </si>
  <si>
    <t>根据发展概述</t>
  </si>
  <si>
    <t>对社会稳定产生长期影响</t>
  </si>
  <si>
    <t>长期影响</t>
  </si>
  <si>
    <t>对社会稳定是否产生了长期的影响</t>
  </si>
  <si>
    <t>局机关满意度</t>
  </si>
  <si>
    <t>交通运输局在K1+000－K11+206段实施了路灯亮化工程，安装路灯共410套（其中双臂路灯296套，单臂路灯112套，高杆路灯2套），主电缆线按总长度约13000米，灯杆线约10560米，变压器7台，路灯发光后产生了日常运营维护成本，为持续保障该路段路灯正常使用，特向安宁市财政局申请将该路灯亮化工程运行维护费纳入财政预算。</t>
  </si>
  <si>
    <t>路灯数量</t>
  </si>
  <si>
    <t>410</t>
  </si>
  <si>
    <t>台套</t>
  </si>
  <si>
    <t>交通运输局在K1+000－K11+206段实施了路灯亮化工程，安装路灯共410套（其中双臂路灯296套，单臂路灯112套，高杆路灯2套）</t>
  </si>
  <si>
    <t>主电缆线按总长度</t>
  </si>
  <si>
    <t>13000</t>
  </si>
  <si>
    <t>米</t>
  </si>
  <si>
    <t>主电缆线按总长度约13000米</t>
  </si>
  <si>
    <t>灯杆线总长度</t>
  </si>
  <si>
    <t>10560</t>
  </si>
  <si>
    <t>灯杆线长约10560米</t>
  </si>
  <si>
    <t>变压器数量</t>
  </si>
  <si>
    <t>7</t>
  </si>
  <si>
    <t>变压器7台</t>
  </si>
  <si>
    <t>亮灯率</t>
  </si>
  <si>
    <t>亮灯率保障100%</t>
  </si>
  <si>
    <t>验收合格率</t>
  </si>
  <si>
    <t>验收合格率达到100％</t>
  </si>
  <si>
    <t>2025</t>
  </si>
  <si>
    <t>2025年完成</t>
  </si>
  <si>
    <t>保障夜间安禄公路道路照明，提高安禄安禄公路夜间行车安全性</t>
  </si>
  <si>
    <t>持续保障安禄公路部分路段路段照明正常使用</t>
  </si>
  <si>
    <t>出行群众满意度</t>
  </si>
  <si>
    <t>发放调查问卷进行满意度调查</t>
  </si>
  <si>
    <t>我单位李芝学于2024年7月离世，去世人员的妻子无固定收入，可享受遗属生活困难补助，本年目标是完成退休人员遗属补助的发放。</t>
  </si>
  <si>
    <t>发放人数</t>
  </si>
  <si>
    <t>遗属生活补助发放人数</t>
  </si>
  <si>
    <t>2025年1月至2025年12月</t>
  </si>
  <si>
    <t>12</t>
  </si>
  <si>
    <t>月</t>
  </si>
  <si>
    <t>发放时间为2025年1月至2025年12月</t>
  </si>
  <si>
    <t>成本指标</t>
  </si>
  <si>
    <t>经济成本指标</t>
  </si>
  <si>
    <t>728.39</t>
  </si>
  <si>
    <t>每月发放金额为728.39元。</t>
  </si>
  <si>
    <t>提升退休人员遗属生活质量</t>
  </si>
  <si>
    <t>服务对象（退休人员遗属））满意程度</t>
  </si>
  <si>
    <t>95</t>
  </si>
  <si>
    <t>2024年开工建设海关监管作业场所，多式联运中心及综合仓储中心，年度完成投资不低于5亿元，建设工程量不低于5万平方米，项目建设带动就业不低于600人。</t>
  </si>
  <si>
    <t>年度完成项目投资</t>
  </si>
  <si>
    <t>500000000</t>
  </si>
  <si>
    <t>元</t>
  </si>
  <si>
    <t>年度完成项目投资5亿元以上</t>
  </si>
  <si>
    <t>年度建设工程量</t>
  </si>
  <si>
    <t>50000</t>
  </si>
  <si>
    <t>平方米</t>
  </si>
  <si>
    <t>年度建设工程量在5千平方米以上</t>
  </si>
  <si>
    <t>项目设计变更率</t>
  </si>
  <si>
    <t>&lt;=</t>
  </si>
  <si>
    <t>开工时效</t>
  </si>
  <si>
    <t>2023.12月底前</t>
  </si>
  <si>
    <t>带动就业</t>
  </si>
  <si>
    <t>600</t>
  </si>
  <si>
    <t>此项目带动就业程度</t>
  </si>
  <si>
    <t>服务群众满意度</t>
  </si>
  <si>
    <t>根据调查问卷</t>
  </si>
  <si>
    <t>通过公开招标方式，对安禄、县草、县八一级公路、西北连接线、老 320 国道麒麟段公路、县小公路、县耳公路路面开展清扫保洁服务。每年保洁总面积为1381848.8平方米,三年保洁总面积为4145546平方米。其中，安禄一级公路保洁路线全长20.505公里，每年路面保洁面积为551194平方米；县草一级公路保洁路线全长8.628公里，每年路面保洁面积为193647平方米；县八一级公路保洁路线全长26.388公里，每年路面保洁面积为542628平方米；西北连接线一级公路保洁路线全长1.831公里，每年路面保洁面积为34789平方米；老320国道麒麟段保洁路线全长3.28公里，每年路面保洁面积为38000平方米；县小公路保洁路线全长1.322公里，每年路面保洁面积为12752.2平方米；县耳公路保洁路线全长0.925公里，每年路面保洁面积为8838.6平方米。从而有效解决因路面泼洒污染严重，严重影响道路路面使用寿命及周边污染。</t>
  </si>
  <si>
    <t>安禄、县草、县八一级公路、西北连接线、老 320 国道麒麟段公路、县小公路、县耳公路路面清扫保洁服务</t>
  </si>
  <si>
    <t>每年保洁总面积为1381848.8平方米</t>
  </si>
  <si>
    <t>安禄一级公路保洁路线全长20.505公里，每年路面保洁面积为551194平方米；县草一级公路保洁路线全长8.628公里，每年路面保洁面积为193647平方米；县八一级公路保洁路线全长26.388公里，每年路面保洁面积为542628平方米；西北连接线一级公路保洁路线全长1.831公里，每年路面保洁面积为34789平方米；老320国道麒麟段保洁路线全长3.28公里，每年路面保洁面积为38000平方米；</t>
  </si>
  <si>
    <t>根据完成情况进行统计</t>
  </si>
  <si>
    <t>计划文件规定日期内完成</t>
  </si>
  <si>
    <t>在计划文件规定日期内完成</t>
  </si>
  <si>
    <t>以服务人民群众安全便捷出行为出发点、以服务农村经济社会发展为落脚点，以促进我市全面建成小康社会为目标，按照加快建设速度、提高管理水平、提升养护质量、消除安全隐患的要求，扎实推进我市农村公路建设、管理。</t>
  </si>
  <si>
    <t>有较大作用</t>
  </si>
  <si>
    <t>对辖区管养道路进行养护、保洁，排水孔进行清掏，营造畅、安、舒、美交通出行环境。</t>
  </si>
  <si>
    <t>生态效益明显</t>
  </si>
  <si>
    <t>项目通过组织、人员配置、资金支持、制度建设等对项目的长期可持续发展具有保障作用。</t>
  </si>
  <si>
    <t>促进作用明显</t>
  </si>
  <si>
    <t>施工单位单位满意度</t>
  </si>
  <si>
    <t>家校直通车覆盖9个街道，目前使用车辆54辆，每辆公交车配备一名安保人员，为学生上下学提供安全护卫，保障学生安全</t>
  </si>
  <si>
    <t>安保服务</t>
  </si>
  <si>
    <t>100元/天</t>
  </si>
  <si>
    <t>元/天</t>
  </si>
  <si>
    <t>以学生上学天数计算</t>
  </si>
  <si>
    <t>1500元/月</t>
  </si>
  <si>
    <t>50</t>
  </si>
  <si>
    <t>万元</t>
  </si>
  <si>
    <t>2021年6月至12月服务费59850元，2022年1月至11月536360元，2022年度补助金40000元</t>
  </si>
  <si>
    <t>中小学生安全保卫覆盖率</t>
  </si>
  <si>
    <t>70</t>
  </si>
  <si>
    <t>保障中小学生安全保卫覆盖</t>
  </si>
  <si>
    <t>提升群众市民幸福感</t>
  </si>
  <si>
    <t>为学生提供安全上学期间安全保障</t>
  </si>
  <si>
    <t>持续影响</t>
  </si>
  <si>
    <t>学生提供安全上学期间安全保障</t>
  </si>
  <si>
    <t>学生家长学生</t>
  </si>
  <si>
    <t>经过前期试运营服务受到一致好评，保障中小学生安全，减轻学生家长负担，缓解上学放学时段交通拥堵，降低中小学教育成本。</t>
  </si>
  <si>
    <t>一、精细化提升超限超载治理能力，持续面向全省示范推广治超工作经验和做法。
1.持续加强路产路权管理和货运车辆扬尘泼洒治理。2.开展货车超限超载路面联合治理。联合交警、各街道路政所在管辖区内重要货运通道开展超限超载联合治理。
二、持续推进治超非现场执法科学化水平。
目前全市范围内已建立4套治超非现场执法系统。 2023年8月24日，全省治超工作现场会在安宁石安公路治超站召开，安宁治超工作经验在全省示范推广，经验做法被工人日报等多家权威媒体宣传报道。全省及部分省外30余家单位先后到安宁开展经验交流学习，治超工作成效显著。持续加强推进治超非现场执法科学化水平。</t>
  </si>
  <si>
    <t>路政大队云MAS业务（短信服务费）</t>
  </si>
  <si>
    <t>1.00</t>
  </si>
  <si>
    <t>条</t>
  </si>
  <si>
    <t>路政大队非现场治超办公费</t>
  </si>
  <si>
    <t>30000</t>
  </si>
  <si>
    <t>非现场治超项目设备维护费</t>
  </si>
  <si>
    <t>4.00</t>
  </si>
  <si>
    <t>套</t>
  </si>
  <si>
    <t>路政大队5条移动数据专线</t>
  </si>
  <si>
    <t>5条移动数据专线</t>
  </si>
  <si>
    <t>路政大队接入运管系统专用线</t>
  </si>
  <si>
    <t>12000</t>
  </si>
  <si>
    <t>路政大队接入运管系统专用线1条</t>
  </si>
  <si>
    <t>培训经费</t>
  </si>
  <si>
    <t>2</t>
  </si>
  <si>
    <t>次</t>
  </si>
  <si>
    <t>根据昆明市交通运输局执法人员培训需求</t>
  </si>
  <si>
    <t>称重器材年检、维修</t>
  </si>
  <si>
    <t>3</t>
  </si>
  <si>
    <t>称重器材鉴定维修合同</t>
  </si>
  <si>
    <t>称重器材年检合格率</t>
  </si>
  <si>
    <t>根据云南省计量测试技术研究院检定证书</t>
  </si>
  <si>
    <t>公路及公路附属设施完好率</t>
  </si>
  <si>
    <t>根据实际数量进行统计</t>
  </si>
  <si>
    <t>治超查超完成率</t>
  </si>
  <si>
    <t>根据考核指标</t>
  </si>
  <si>
    <t>扬尘泼洒整治率</t>
  </si>
  <si>
    <t>整体城市环境</t>
  </si>
  <si>
    <t>有效改善</t>
  </si>
  <si>
    <t>综合分析</t>
  </si>
  <si>
    <t>以服务人民群众安全便捷出行为出发点、以服务农村经济社会发展为落脚点，以促进我市全面建成小康社会为目标，按照加快建设速度、提高管理水平、提升养护质量、消除安全隐患的要求，扎实推进我市农村公路建设、管理</t>
  </si>
  <si>
    <t>群众满意度</t>
  </si>
  <si>
    <t>(一)贯彻执行国家有关物流业发展政策、法规和技术标准。                                      
(二)配合拟订昆明国际陆港安宁北港建设规划、安宁市物流产业发展战略、中长期发展规划和政策措施并组织实施;配合协调重大物流项目的招商引资工作和推进物流通道建设。
(三)推进传统运输业向现代物流业转型，协调昆明国际陆港安宁北港及安宁市物流园区(中心)、重大物流项目和重点物流基础设施建设，营造国际物流良好发展环境，构建立足西南辐射国内、面向南亚东南亚的国际物流体系，提升国际物流发展水平和服务城市开放发展能力。
(四)协助做好昆明国际陆港安宁北港及安宁市物流业招商引资、项目协调落实等方面的服务与促进工作;配合相关部门做好物流发展扶持资金申报、使用和管理工作;配合全市物流业中介组织工作，协调开展物流行业培训、信息咨询服务和人才引进等有关工作;配合统筹协调全市物流产业服务工作，做好物流行业协会、物流企业指导和服务工作,做好物流人才队伍建设工作培育壮大物流产业和龙头企业
(五)配合相关部门做好城市轨道交通、城际铁路建设运营航道建设维护、重点项目建设等工作。</t>
  </si>
  <si>
    <t>办公家具采购</t>
  </si>
  <si>
    <t>个/套</t>
  </si>
  <si>
    <t>采购办公家具，10套办公桌椅。</t>
  </si>
  <si>
    <t>采购沙发等</t>
  </si>
  <si>
    <t>采购三人沙发3个，单人沙发1个，总计一套。</t>
  </si>
  <si>
    <t>采购小茶几</t>
  </si>
  <si>
    <t>张</t>
  </si>
  <si>
    <t>采购小茶几一张。</t>
  </si>
  <si>
    <t>采购台式电脑</t>
  </si>
  <si>
    <t>台</t>
  </si>
  <si>
    <t>采购台式电脑5台。</t>
  </si>
  <si>
    <t>采购便捷式电脑</t>
  </si>
  <si>
    <t>采购便捷式电脑1台。</t>
  </si>
  <si>
    <t>采购黑白打印机</t>
  </si>
  <si>
    <t>招商引资工作经费</t>
  </si>
  <si>
    <t>采购产品合格率</t>
  </si>
  <si>
    <t>产品合格率达99%以上。</t>
  </si>
  <si>
    <t>招商引资工作好评率</t>
  </si>
  <si>
    <t>数量达标率。</t>
  </si>
  <si>
    <t>当年完成支付，</t>
  </si>
  <si>
    <t>单位满意度</t>
  </si>
  <si>
    <t>安宁市公路路政管理大队开展不停车治超非现场执法工作，对我市扬尘及治超治理取得显著成效，现每年对非现场执法设备的网络通信费及设备维护进行维护</t>
  </si>
  <si>
    <t>网络专线</t>
  </si>
  <si>
    <t>不停车治超非现场设备专用网络数量</t>
  </si>
  <si>
    <t>非现场执法系统</t>
  </si>
  <si>
    <t>台/套</t>
  </si>
  <si>
    <t>不停车治超非现场执法设备数量，分别石安公路两套，安晋公路两套</t>
  </si>
  <si>
    <t>运管系统通讯专用线路</t>
  </si>
  <si>
    <t>不停车治超非现场执法接入运输管理系统数量</t>
  </si>
  <si>
    <t>网络专线故障率</t>
  </si>
  <si>
    <t>设备使用过程中网络出现故障的几率</t>
  </si>
  <si>
    <t>系统正常使用率</t>
  </si>
  <si>
    <t>设备使用工程中设备的正常使用率</t>
  </si>
  <si>
    <t>维护及时率</t>
  </si>
  <si>
    <t>设备出现故障维修维护的及时性</t>
  </si>
  <si>
    <t>出行安全显著提升</t>
  </si>
  <si>
    <t>对车辆的超限、超宽、超重的非现场检测，有效控制道路安全隐患，提升出行安全</t>
  </si>
  <si>
    <t>空气质量改善</t>
  </si>
  <si>
    <t>对超限车辆的监测能有效减少泼洒及扬尘</t>
  </si>
  <si>
    <t>对生活及生态环境长期影响</t>
  </si>
  <si>
    <t>设备的使用在长时间内符合社会的发展需求</t>
  </si>
  <si>
    <t>出行群众的满意度</t>
  </si>
  <si>
    <t>预算06表</t>
  </si>
  <si>
    <t>部门整体支出绩效目标表</t>
  </si>
  <si>
    <t>部门名称</t>
  </si>
  <si>
    <t>说明</t>
  </si>
  <si>
    <t>部门总体目标</t>
  </si>
  <si>
    <t>部门职责</t>
  </si>
  <si>
    <t>1.贯彻执行中央、省、市关于交通运输工作的方针、政策和法律、法规。2.制定全市交通运输工作实施细则和办法，并监督实施。3.编制全市公路交通运输行业发展规划和年度发展计划，并组织实施、指导交通运输行业结构调整工作。4.负责组织领导全市公路交通行业管理、城市客运管理、运输市场管理。5.指导交通运输行业体制改革，维护公路交通运输行业的平等竞争秩序。6.负责全市公路基础设施建设、管理和维护；负责公路建设资金的筹措和监督使用；组织实施重点公路建设项目。8.负责全市交通运输战备、交通运输行业安全和路政管理工作；负责实施交通运输行业技术政策、标准和规范，组织交通运输重大科技攻关，推进行业技术进步。9.承办市委市政府交办的其他事项。</t>
  </si>
  <si>
    <t>根据三定方案归纳。</t>
  </si>
  <si>
    <t>总体绩效目标
（2025-2027年期间）</t>
  </si>
  <si>
    <t>以习近平新时代中国特色社会主义思想为指导，严格贯彻落实党的二十大精神，结合交通工作实际，继续加快进安宁市重点交通基础设施建设。一、（一）积极谋划资金支持，全力推进陆港项目建设。通过争取上级资金以及通过平台公司融资等方式，保障项目顺利推进。(二)加大招商引资工作力度，加快现代物流产业发展。（三）与泰国拉廊建立友好城市合作交流，促进双边贸易友好往来。并以中老铁路为纽带，加强双边贸易友好往来，促进两国经济贸易发展。一、（一）积极谋划资金支持，全力推进陆港项目建设。通过争取上级资金以及通过平台公司融资等方式，保障项目顺利推进。（二）加快项目征地拆迁和用地报批工作，保障项目顺利推进。找准项目征地拆迁问题关键，加强与相关部门沟通协调，寻求破解难题办法。（三）加大招商引资工作力度，加快现代物流产业发展。（四）与泰国拉廊建立友好城市合作交流，促进双边贸易友好往来。目前，安宁市交通运输局正积极谋划于11月中旬邀请泰国拉廊府赴安宁考察交流，并建立友好城市合作关系。并以中老铁路为纽带，加强双边贸易友好往来，促进两国经济贸易发展。
二、持续做好在建工程、客运站、铁路沿线环境整治、道路隐患治理四个领域的安全生产工作，为深入贯彻落实党中央、国务院关于加强安全生产工作的决策部署，确保安全生产治本攻坚三年行动各项任务措施落地见效。根据市委、市政府工作要求和《安全生产治本攻坚三年行动工作专班机制和实施重点目标任务挂图作战的通知》2025年将持续推进安全生产治本攻坚三年行动。相关工作以及交通运输行业的风险分级管控和隐患排查治理双重预防工作。强化重点时段的安全生产工作，加强责任落实，不断完善和优化安全生产监督检查，以科学和严谨的安全监管模式，围绕市委市政府工作，排查一切安全隐患，力争零事故发生。
三、（一）完成G245巴中-金平（安宁市小贵甸至羊角村段）改扩建工程项目前期工作，并开工建设。（二）继续开展好S215改造工程（安武一级公路）、县街至鸣矣河一级公路等项目前期研究工作。（三）积极配合完成县域充换电设施补短板试点2025年度绩效考核工作。（四)着手开展安宁市“十五五”综合交通发展规划编制工作。
四、（一）按照昆明市下达计划继续实施农村公路危桥改造工程、修复养护工程、安全生命防护工程。（二）继续在加大交通基础设施建设的基础上，根据省、市下达的交通建设计划任务，加强交通建设工程建设进度、安全、质量的管理，加强对全市农村公路的养护及管理工作。（三）继续加强对全市1152.532km的农村公路管理养护，加强落实全市农村公路日常养护管理工作，按时上报各种报表，完成领导交办的各项工作。（四）加大政府资金投入，整合使用公路养护资金、本级财政公共预算资金，强化资金保障能力。争取继续开展安禄、县八、县草一级公路路面清扫保洁工作，减轻道路养护压力。</t>
  </si>
  <si>
    <t>根据部门职责，中长期规划，各级党委，各级政府要求归纳。</t>
  </si>
  <si>
    <t>部门年度目标</t>
  </si>
  <si>
    <t>预算年度（2025年）
绩效目标</t>
  </si>
  <si>
    <t>一、（一）积极谋划资金支持，全力推进陆港项目建设。通过争取上级资金以及通过平台公司融资等方式，保障项目顺利推进。（二）加快项目征地拆迁和用地报批工作，保障项目顺利推进。找准项目征地拆迁问题关键，加强与相关部门沟通协调，寻求破解难题办法。（三）加大招商引资工作力度，加快现代物流产业发展。（四）与泰国拉廊建立友好城市合作交流，促进双边贸易友好往来。并以中老铁路为纽带，加强双边贸易友好往来，促进两国经济贸易发展。
二、持续做好在建工程、客运站、铁路沿线环境整治、道路隐患治理四个领域的安全生产工作，为深入贯彻落实党中央、国务院关于加强安全生产工作的决策部署，确保安全生产治本攻坚三年行动各项任务措施落地见效。根据市委、市政府工作要求和《安全生产治本攻坚三年行动工作专班机制和实施重点目标任务挂图作战的通知》2025年将持续推进安全生产治本攻坚三年行动。相关工作以及交通运输行业的风险分级管控和隐患排查治理双重预防工作。强化重点时段的安全生产工作，加强责任落实，不断完善和优化安全生产监督检查，以科学和严谨的安全监管模式，围绕市委市政府工作，排查一切安全隐患，力争零事故发生。
三、（一）完成G245巴中-金平（安宁市小贵甸至羊角村段）改扩建工程项目前期工作，并开工建设。（二）继续开展好S215改造工程（安武一级公路）、县街至鸣矣河一级公路等项目前期研究工作。（三）积极配合完成县域充换电设施补短板试点2025年度绩效考核工作。（四）着手开展安宁市“十五五”综合交通发展规划编制工作。
四、（一）按照昆明市下达计划继续实施农村公路危桥改造工程、修复养护工程、安全生命防护工程。（二）继续在加大交通基础设施建设的基础上，根据省、市下达的交通建设计划任务，加强交通建设工程建设进度、安全、质量的管理，加强对全市农村公路的养护及管理工作。（三）继续加强对全市1152.532km的农村公路管理养护，加强落实全市农村公路日常养护管理工作，按时上报各种报表，完成领导交办的各项工作。（四）加大政府资金投入，整合使用公路养护资金、本级财政公共预算资金，强化资金保障能力。争取继续开展安禄、县八、县草一级公路路面清扫保洁工作，减轻道路养护压力。</t>
  </si>
  <si>
    <t>部门年度重点工作任务对应的目标或措施预计的产出和效果，每项工作任务都有明确的一项或几项目标。</t>
  </si>
  <si>
    <t>二、部门年度重点工作任务</t>
  </si>
  <si>
    <t>一级项目</t>
  </si>
  <si>
    <t>主要内容</t>
  </si>
  <si>
    <t>对应项目</t>
  </si>
  <si>
    <t>预算申报金额（元）</t>
  </si>
  <si>
    <t>纳入预算金额(元)</t>
  </si>
  <si>
    <t>总额</t>
  </si>
  <si>
    <t>财政拨款</t>
  </si>
  <si>
    <t>其他资金</t>
  </si>
  <si>
    <t>完成道路的清扫保洁工作以及部分路段路灯的维护及电费缴纳。</t>
  </si>
  <si>
    <t>按照《安宁市人民政府办公室关于印发安宁市深化农村公路管理养护体制改革实施办法的通知》（安政办〔2022〕8号）文件要求，安宁市交通运输局负责农村公路道路管理养护，包含道路路面、路基、交安设施等管理维护及清洁，为保障道路清扫保洁工作市场化开展，通过公开招标方式，对安禄、县草、县八一级公路、西北连接线、老 320 国道麒麟段公路、县小公路、县耳公路路面开展清扫保洁服务。电费根据每年协议进行。</t>
  </si>
  <si>
    <t>爱心卡乘坐公交车补贴，家校直通车补助，公交车驾驶员工龄工资补贴，公交车购车补贴</t>
  </si>
  <si>
    <t>（一）爱心卡办理，应办尽办，办理率100%；（二）爱心卡持有者免费乘坐公交车，每年爱心卡刷卡次数380万人次以上；（三）每年新增新能源车30辆以上；（四）为66个接送学生运营公交车专线办理补助；（五）为500余人公交车驾驶员提供驾龄补助；（六）对项目进行监管，做好项目实施台账管理。</t>
  </si>
  <si>
    <t>着力做好“促建设”，达到项目进度要求。全力推进陆港项目建设。</t>
  </si>
  <si>
    <t>加快中老合作物流园安宁桃花村货运站国际陆港项目、安宁工业园区大宗工业物资公铁联运物流园项目建设。与泰国拉廊建立友好城市合作交流，促进双边贸易友好往来。</t>
  </si>
  <si>
    <t>保护安宁市辖区内路产路权，保障公路的完好、畅通。保障公路路政工作的持续运行，促进交运局项目持续稳定推进和建设。</t>
  </si>
  <si>
    <t>保障公路完好、安全畅通，发展公路事业，最大限度地发挥公路的经济效益和社会效益，为社会主义现代化、国防建设和人民群众的生产、生活服务。促进交运局项目全面发展。</t>
  </si>
  <si>
    <t>机构运行</t>
  </si>
  <si>
    <t>人员经费、机构运行经费</t>
  </si>
  <si>
    <t>三、部门整体支出绩效指标</t>
  </si>
  <si>
    <t>绩效指标</t>
  </si>
  <si>
    <t>评（扣）分标准</t>
  </si>
  <si>
    <t>绩效指标值设定依据及数据来源</t>
  </si>
  <si>
    <t xml:space="preserve">二级指标 </t>
  </si>
  <si>
    <t>清扫保洁次数</t>
  </si>
  <si>
    <t>次/天</t>
  </si>
  <si>
    <t>根据招标文件规定数量，合同签订数量</t>
  </si>
  <si>
    <t>根据实际数量</t>
  </si>
  <si>
    <t>实际数量，根据招标文件或合同规定</t>
  </si>
  <si>
    <t>刷卡次数少于300万人次扣2分</t>
  </si>
  <si>
    <t>实际数量，根据上年审计报告测算</t>
  </si>
  <si>
    <t>新增能源车辆少于20辆扣2分</t>
  </si>
  <si>
    <t>更新购置能源公交车补助</t>
  </si>
  <si>
    <t>实际数量，根据上年审计报告</t>
  </si>
  <si>
    <t>公交车驾驶员工龄补贴人数</t>
  </si>
  <si>
    <t>补助人员少于500人扣2分</t>
  </si>
  <si>
    <t>全市县、乡、村道小修保养及日常养护里程</t>
  </si>
  <si>
    <t>公里</t>
  </si>
  <si>
    <t>县乡村道小修养护里程</t>
  </si>
  <si>
    <t>农村公路里程管理系统</t>
  </si>
  <si>
    <t>实际数量</t>
  </si>
  <si>
    <t>综合督查次数</t>
  </si>
  <si>
    <t>不少于2次，少于两次扣3分，少于1次扣5分</t>
  </si>
  <si>
    <t>根据完成综合督查次数统计</t>
  </si>
  <si>
    <t>专项督查次数</t>
  </si>
  <si>
    <t>根据完成专项督查次数统计</t>
  </si>
  <si>
    <t>实际数</t>
  </si>
  <si>
    <t>低于2.0%则为不合格</t>
  </si>
  <si>
    <t>2024年度中央节能减排补助资金（第二批）绩效目标表</t>
  </si>
  <si>
    <t>未达目标则为不合格</t>
  </si>
  <si>
    <t>2024年车辆购置税收入补助地方资金(第五批)绩效目标表</t>
  </si>
  <si>
    <t>新建成移交管养的高等级公路小修保养及日常养护里程</t>
  </si>
  <si>
    <t>小修养护里程</t>
  </si>
  <si>
    <t>根据实际完成情况统计，超出部分10%以内扣3分，10%以上扣5分</t>
  </si>
  <si>
    <t>无</t>
  </si>
  <si>
    <t>合同测算</t>
  </si>
  <si>
    <t>未支付扣2分</t>
  </si>
  <si>
    <t>实际测算</t>
  </si>
  <si>
    <t>根据合同</t>
  </si>
  <si>
    <t>根据合同实际测算</t>
  </si>
  <si>
    <t>低于10%的扣一分</t>
  </si>
  <si>
    <t>合同</t>
  </si>
  <si>
    <t>数量不足的扣1分</t>
  </si>
  <si>
    <t>未达到扣一分</t>
  </si>
  <si>
    <t>亮灯率达到100%，不扣分，达到90%扣三分，未达到90%，扣5分</t>
  </si>
  <si>
    <t>验收合格率达到100%，不扣分，达到90%扣三分，未达到90%，扣5分</t>
  </si>
  <si>
    <t>未能优先支持则为不合格</t>
  </si>
  <si>
    <t>低于99%扣2分，低于95%扣5分</t>
  </si>
  <si>
    <t>低于100%则为不合格</t>
  </si>
  <si>
    <t>未达100%则为不合格</t>
  </si>
  <si>
    <t>未能有所完善则为不合格</t>
  </si>
  <si>
    <t>培训合格率</t>
  </si>
  <si>
    <t>低于90%扣3分，低于80%扣五分</t>
  </si>
  <si>
    <t>公路工程监督覆盖率</t>
  </si>
  <si>
    <t>刷卡率</t>
  </si>
  <si>
    <t>爱心卡办理率</t>
  </si>
  <si>
    <t>补贴发放率</t>
  </si>
  <si>
    <t>超过5%扣1分，超过10%扣2分</t>
  </si>
  <si>
    <t>按照管理办法</t>
  </si>
  <si>
    <t>低于90%扣1分，低于80%扣2分</t>
  </si>
  <si>
    <t>完成时限</t>
  </si>
  <si>
    <t>在规定年限内完成，否则扣2分</t>
  </si>
  <si>
    <t>《安宁市公路路政管理大队工作手册》</t>
  </si>
  <si>
    <t>道路周边安全出性</t>
  </si>
  <si>
    <t>绩效评价低于90分扣2分，低于80分扣5分</t>
  </si>
  <si>
    <t>综合分析效益，分析道路周边安全性</t>
  </si>
  <si>
    <t>综合分析效益</t>
  </si>
  <si>
    <t>增加出行的便利性</t>
  </si>
  <si>
    <t>重要作用</t>
  </si>
  <si>
    <t>未能产生重要作用则为不合格</t>
  </si>
  <si>
    <t>未能产生显著提升则为不合格</t>
  </si>
  <si>
    <t>社会效益指标</t>
  </si>
  <si>
    <t>未达到预期效果扣1分</t>
  </si>
  <si>
    <t>根据非现场执法设备投入使用后产生的效果</t>
  </si>
  <si>
    <t>生态效益指标</t>
  </si>
  <si>
    <t>节能减排效果需有所提升，否则为不合格</t>
  </si>
  <si>
    <t>发挥作用</t>
  </si>
  <si>
    <t>未得到绿色低碳发展则为不合格</t>
  </si>
  <si>
    <t>周边生态环境的干净整洁</t>
  </si>
  <si>
    <t>综合分析效益，环境整洁干净度</t>
  </si>
  <si>
    <t>社会安全稳定</t>
  </si>
  <si>
    <t>出行便利性</t>
  </si>
  <si>
    <t>对环境的改善</t>
  </si>
  <si>
    <t>可持续影响指标</t>
  </si>
  <si>
    <t>满意</t>
  </si>
  <si>
    <t>非常满意</t>
  </si>
  <si>
    <t>群众对出行的满意度</t>
  </si>
  <si>
    <t>服务对象满意度指标</t>
  </si>
  <si>
    <t>预算07表</t>
  </si>
  <si>
    <t>本年政府性基金预算支出</t>
  </si>
  <si>
    <t>4</t>
  </si>
  <si>
    <t>我单位2025年无政府性基金预算支出预算，故此表为空</t>
  </si>
  <si>
    <t/>
  </si>
  <si>
    <t>预算08表</t>
  </si>
  <si>
    <t>本年国有资本经营预算</t>
  </si>
  <si>
    <t>我单位2025年无国有资本经营预算支出预算，故此表为空。</t>
  </si>
  <si>
    <t>预算09表</t>
  </si>
  <si>
    <t>预算项目</t>
  </si>
  <si>
    <t>采购项目</t>
  </si>
  <si>
    <t>采购品目</t>
  </si>
  <si>
    <t>计量
单位</t>
  </si>
  <si>
    <t>数量</t>
  </si>
  <si>
    <t>面向中小企业预留资金</t>
  </si>
  <si>
    <t>政府性
基金</t>
  </si>
  <si>
    <t>国有资本经营收益</t>
  </si>
  <si>
    <t>财政专户管理的收入</t>
  </si>
  <si>
    <t>单位自筹</t>
  </si>
  <si>
    <t>安宁市交通运输局机关</t>
  </si>
  <si>
    <t>复印纸</t>
  </si>
  <si>
    <t>件</t>
  </si>
  <si>
    <t>碎纸机</t>
  </si>
  <si>
    <t>黑白打印机</t>
  </si>
  <si>
    <t>A4黑白打印机</t>
  </si>
  <si>
    <t>办公椅</t>
  </si>
  <si>
    <t>把</t>
  </si>
  <si>
    <t>办公桌</t>
  </si>
  <si>
    <t>茶几</t>
  </si>
  <si>
    <t>单人沙发</t>
  </si>
  <si>
    <t>电脑软件</t>
  </si>
  <si>
    <t>基础软件</t>
  </si>
  <si>
    <t>三人沙发</t>
  </si>
  <si>
    <t>台式电脑</t>
  </si>
  <si>
    <t>台式计算机</t>
  </si>
  <si>
    <t>备注：当面向中小企业预留资金大于合计时，面向中小企业预留资金为三年预计数。</t>
  </si>
  <si>
    <t>预算10表</t>
  </si>
  <si>
    <t>政府购买服务项目</t>
  </si>
  <si>
    <t>政府购买服务指导性目录代码</t>
  </si>
  <si>
    <t>基本支出/项目支出</t>
  </si>
  <si>
    <t>所属服务类别</t>
  </si>
  <si>
    <t>所属服务领域</t>
  </si>
  <si>
    <t>购买内容简述</t>
  </si>
  <si>
    <t>我单位2025年无政府购买服务预算，故此表为空。</t>
  </si>
  <si>
    <t>预算11-1表</t>
  </si>
  <si>
    <t>单位名称（项目）</t>
  </si>
  <si>
    <t>地区</t>
  </si>
  <si>
    <t>政府性基金</t>
  </si>
  <si>
    <t>八街街道</t>
  </si>
  <si>
    <t>县街街道</t>
  </si>
  <si>
    <t>草铺街道</t>
  </si>
  <si>
    <t>青龙街道</t>
  </si>
  <si>
    <t>太平新城街道</t>
  </si>
  <si>
    <t>禄脿街道</t>
  </si>
  <si>
    <t>温泉街道</t>
  </si>
  <si>
    <t>连然街道</t>
  </si>
  <si>
    <t>金方街道</t>
  </si>
  <si>
    <t>安宁市属于县级，下辖的均为街道办，按一般预算单位管理，安宁市资金不再实施对下转移支付，故此表为空。</t>
  </si>
  <si>
    <t>预算11-2表</t>
  </si>
  <si>
    <t>预算12表</t>
  </si>
  <si>
    <t>单位名称：</t>
  </si>
  <si>
    <t>资产类别</t>
  </si>
  <si>
    <t>资产分类代码.名称</t>
  </si>
  <si>
    <t>资产名称</t>
  </si>
  <si>
    <t>计量单位</t>
  </si>
  <si>
    <t>财政部门批复数（元）</t>
  </si>
  <si>
    <t>单价</t>
  </si>
  <si>
    <t>金额</t>
  </si>
  <si>
    <t>我单位2025年无新增资产配置，故此表为空。</t>
  </si>
  <si>
    <t>预算13表</t>
  </si>
  <si>
    <t>2025年上级转移支付补助项目支出预算表</t>
  </si>
  <si>
    <t>上级补助</t>
  </si>
  <si>
    <t>我单位2025年无上级转移支付补助，故此表为空。</t>
  </si>
  <si>
    <t>预算14表</t>
  </si>
  <si>
    <t>部门项目支出中期规划预算表</t>
  </si>
  <si>
    <t>项目级次</t>
  </si>
  <si>
    <t>2025年</t>
  </si>
  <si>
    <t>2026年</t>
  </si>
  <si>
    <t>2027年</t>
  </si>
  <si>
    <t>本级</t>
  </si>
</sst>
</file>

<file path=xl/styles.xml><?xml version="1.0" encoding="utf-8"?>
<styleSheet xmlns="http://schemas.openxmlformats.org/spreadsheetml/2006/main" xmlns:mc="http://schemas.openxmlformats.org/markup-compatibility/2006" xmlns:xr9="http://schemas.microsoft.com/office/spreadsheetml/2016/revision9" mc:Ignorable="xr9">
  <numFmts count="8">
    <numFmt numFmtId="176" formatCode="_(* #,##0.00_);_(* \(#,##0.00\);_(* &quot;-&quot;??_);_(@_)"/>
    <numFmt numFmtId="177" formatCode="_(&quot;$&quot;* #,##0.00_);_(&quot;$&quot;* \(#,##0.00\);_(&quot;$&quot;* &quot;-&quot;??_);_(@_)"/>
    <numFmt numFmtId="178" formatCode="_(* #,##0_);_(* \(#,##0\);_(* &quot;-&quot;_);_(@_)"/>
    <numFmt numFmtId="179" formatCode="_(&quot;$&quot;* #,##0_);_(&quot;$&quot;* \(#,##0\);_(&quot;$&quot;* &quot;-&quot;_);_(@_)"/>
    <numFmt numFmtId="180" formatCode="#,##0;\-#,##0;;@"/>
    <numFmt numFmtId="181" formatCode="#,##0.00;\-#,##0.00;;@"/>
    <numFmt numFmtId="182" formatCode="#,##0.00_ "/>
    <numFmt numFmtId="183" formatCode="#,##0.00_ ;[Red]\-#,##0.00\ "/>
  </numFmts>
  <fonts count="64">
    <font>
      <sz val="10"/>
      <name val="Arial"/>
      <charset val="0"/>
    </font>
    <font>
      <sz val="11"/>
      <color theme="1"/>
      <name val="宋体"/>
      <charset val="134"/>
      <scheme val="minor"/>
    </font>
    <font>
      <sz val="9"/>
      <color theme="1"/>
      <name val="宋体"/>
      <charset val="134"/>
      <scheme val="minor"/>
    </font>
    <font>
      <b/>
      <sz val="21"/>
      <color rgb="FF000000"/>
      <name val="宋体"/>
      <charset val="134"/>
    </font>
    <font>
      <sz val="9"/>
      <color rgb="FF000000"/>
      <name val="宋体"/>
      <charset val="134"/>
    </font>
    <font>
      <sz val="11"/>
      <color rgb="FF000000"/>
      <name val="宋体"/>
      <charset val="134"/>
    </font>
    <font>
      <sz val="10"/>
      <color rgb="FF000000"/>
      <name val="宋体"/>
      <charset val="134"/>
    </font>
    <font>
      <sz val="11.25"/>
      <color rgb="FF000000"/>
      <name val="宋体"/>
      <charset val="134"/>
    </font>
    <font>
      <sz val="11"/>
      <color rgb="FF000000"/>
      <name val="Times New Roman"/>
      <charset val="134"/>
    </font>
    <font>
      <sz val="11"/>
      <color theme="1"/>
      <name val="Times New Roman"/>
      <charset val="134"/>
    </font>
    <font>
      <sz val="11.25"/>
      <color rgb="FF000000"/>
      <name val="Times New Roman"/>
      <charset val="134"/>
    </font>
    <font>
      <sz val="10"/>
      <color theme="1"/>
      <name val="宋体"/>
      <charset val="134"/>
      <scheme val="minor"/>
    </font>
    <font>
      <b/>
      <sz val="23"/>
      <color rgb="FF000000"/>
      <name val="宋体"/>
      <charset val="134"/>
    </font>
    <font>
      <sz val="11"/>
      <name val="宋体"/>
      <charset val="134"/>
    </font>
    <font>
      <sz val="9"/>
      <color theme="1"/>
      <name val="宋体"/>
      <charset val="134"/>
    </font>
    <font>
      <sz val="10"/>
      <name val="宋体"/>
      <charset val="134"/>
    </font>
    <font>
      <b/>
      <sz val="23"/>
      <color indexed="8"/>
      <name val="宋体"/>
      <charset val="134"/>
    </font>
    <font>
      <sz val="9"/>
      <color indexed="8"/>
      <name val="宋体"/>
      <charset val="134"/>
    </font>
    <font>
      <sz val="11"/>
      <color indexed="8"/>
      <name val="宋体"/>
      <charset val="134"/>
    </font>
    <font>
      <sz val="12"/>
      <color indexed="8"/>
      <name val="宋体"/>
      <charset val="134"/>
    </font>
    <font>
      <sz val="10"/>
      <color indexed="8"/>
      <name val="宋体"/>
      <charset val="134"/>
    </font>
    <font>
      <sz val="9"/>
      <name val="宋体"/>
      <charset val="134"/>
    </font>
    <font>
      <b/>
      <sz val="22"/>
      <color rgb="FF000000"/>
      <name val="宋体"/>
      <charset val="134"/>
    </font>
    <font>
      <sz val="10"/>
      <color indexed="8"/>
      <name val="Arial"/>
      <charset val="0"/>
    </font>
    <font>
      <sz val="11.25"/>
      <color rgb="FF000000"/>
      <name val="SimSun"/>
      <charset val="134"/>
    </font>
    <font>
      <sz val="11"/>
      <color rgb="FF000000"/>
      <name val="SimSun"/>
      <charset val="134"/>
    </font>
    <font>
      <sz val="10"/>
      <color rgb="FFFFFFFF"/>
      <name val="宋体"/>
      <charset val="134"/>
    </font>
    <font>
      <sz val="10"/>
      <color rgb="FFFF0000"/>
      <name val="宋体"/>
      <charset val="134"/>
    </font>
    <font>
      <sz val="11"/>
      <color rgb="FF000000"/>
      <name val="仿宋_GB2312"/>
      <charset val="134"/>
    </font>
    <font>
      <b/>
      <sz val="11"/>
      <color rgb="FF000000"/>
      <name val="宋体"/>
      <charset val="134"/>
    </font>
    <font>
      <sz val="11"/>
      <name val="仿宋_GB2312"/>
      <charset val="134"/>
    </font>
    <font>
      <sz val="12"/>
      <name val="仿宋_GB2312"/>
      <charset val="134"/>
    </font>
    <font>
      <sz val="8"/>
      <color theme="1"/>
      <name val="宋体"/>
      <charset val="134"/>
      <scheme val="minor"/>
    </font>
    <font>
      <sz val="11"/>
      <color rgb="FF000000"/>
      <name val="宋体"/>
      <charset val="134"/>
      <scheme val="minor"/>
    </font>
    <font>
      <sz val="9"/>
      <color theme="1"/>
      <name val="Times New Roman"/>
      <charset val="134"/>
    </font>
    <font>
      <sz val="12"/>
      <name val="宋体"/>
      <charset val="134"/>
    </font>
    <font>
      <sz val="18"/>
      <name val="华文中宋"/>
      <charset val="134"/>
    </font>
    <font>
      <b/>
      <sz val="20"/>
      <color rgb="FF000000"/>
      <name val="宋体"/>
      <charset val="134"/>
    </font>
    <font>
      <sz val="9"/>
      <color rgb="FF000000"/>
      <name val="Times New Roman"/>
      <charset val="134"/>
    </font>
    <font>
      <b/>
      <sz val="9"/>
      <color rgb="FF000000"/>
      <name val="Times New Roman"/>
      <charset val="134"/>
    </font>
    <font>
      <sz val="10"/>
      <name val="Times New Roman"/>
      <charset val="134"/>
    </font>
    <font>
      <b/>
      <sz val="9"/>
      <color rgb="FF000000"/>
      <name val="宋体"/>
      <charset val="134"/>
    </font>
    <font>
      <sz val="20"/>
      <color rgb="FF000000"/>
      <name val="仿宋_GB2312"/>
      <charset val="134"/>
    </font>
    <font>
      <sz val="16"/>
      <color rgb="FF000000"/>
      <name val="仿宋_GB2312"/>
      <charset val="134"/>
    </font>
    <font>
      <sz val="16"/>
      <color indexed="8"/>
      <name val="仿宋_GB2312"/>
      <charset val="134"/>
    </font>
    <font>
      <sz val="16"/>
      <name val="仿宋_GB2312"/>
      <charset val="134"/>
    </font>
    <font>
      <u/>
      <sz val="11"/>
      <color rgb="FF0000FF"/>
      <name val="宋体"/>
      <charset val="134"/>
      <scheme val="minor"/>
    </font>
    <font>
      <u/>
      <sz val="11"/>
      <color rgb="FF800080"/>
      <name val="宋体"/>
      <charset val="134"/>
      <scheme val="minor"/>
    </font>
    <font>
      <sz val="11"/>
      <color rgb="FFFF0000"/>
      <name val="宋体"/>
      <charset val="134"/>
      <scheme val="minor"/>
    </font>
    <font>
      <b/>
      <sz val="18"/>
      <color theme="3"/>
      <name val="宋体"/>
      <charset val="134"/>
      <scheme val="maj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theme="0"/>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s>
  <fills count="34">
    <fill>
      <patternFill patternType="none"/>
    </fill>
    <fill>
      <patternFill patternType="gray125"/>
    </fill>
    <fill>
      <patternFill patternType="solid">
        <fgColor rgb="FFFFFFFF"/>
        <bgColor rgb="FF000000"/>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40">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rgb="FF000000"/>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rgb="FF000000"/>
      </left>
      <right/>
      <top style="thin">
        <color rgb="FF000000"/>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rgb="FF000000"/>
      </right>
      <top style="thin">
        <color indexed="8"/>
      </top>
      <bottom style="thin">
        <color indexed="8"/>
      </bottom>
      <diagonal/>
    </border>
    <border>
      <left style="thin">
        <color rgb="FF000000"/>
      </left>
      <right/>
      <top/>
      <bottom style="thin">
        <color rgb="FF000000"/>
      </bottom>
      <diagonal/>
    </border>
    <border>
      <left/>
      <right style="thin">
        <color rgb="FF000000"/>
      </right>
      <top style="thin">
        <color rgb="FF000000"/>
      </top>
      <bottom/>
      <diagonal/>
    </border>
    <border>
      <left/>
      <right style="thin">
        <color rgb="FF000000"/>
      </right>
      <top/>
      <bottom/>
      <diagonal/>
    </border>
    <border>
      <left style="thin">
        <color auto="1"/>
      </left>
      <right style="thin">
        <color auto="1"/>
      </right>
      <top/>
      <bottom/>
      <diagonal/>
    </border>
    <border>
      <left/>
      <right style="thin">
        <color rgb="FF000000"/>
      </right>
      <top/>
      <bottom style="thin">
        <color rgb="FF000000"/>
      </bottom>
      <diagonal/>
    </border>
    <border>
      <left/>
      <right/>
      <top style="thin">
        <color rgb="FF000000"/>
      </top>
      <bottom/>
      <diagonal/>
    </border>
    <border>
      <left/>
      <right/>
      <top/>
      <bottom style="thin">
        <color rgb="FF000000"/>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style="thin">
        <color rgb="FF000000"/>
      </left>
      <right style="thin">
        <color auto="1"/>
      </right>
      <top style="thin">
        <color auto="1"/>
      </top>
      <bottom style="thin">
        <color auto="1"/>
      </bottom>
      <diagonal/>
    </border>
    <border>
      <left style="thin">
        <color auto="1"/>
      </left>
      <right style="thin">
        <color rgb="FF000000"/>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4740745262"/>
      </bottom>
      <diagonal/>
    </border>
    <border>
      <left/>
      <right/>
      <top/>
      <bottom style="medium">
        <color theme="4" tint="0.399975585192419"/>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2">
    <xf numFmtId="0" fontId="0" fillId="0" borderId="0"/>
    <xf numFmtId="176" fontId="0" fillId="0" borderId="0" applyFont="0" applyFill="0" applyBorder="0" applyAlignment="0" applyProtection="0"/>
    <xf numFmtId="177" fontId="0" fillId="0" borderId="0" applyFont="0" applyFill="0" applyBorder="0" applyAlignment="0" applyProtection="0"/>
    <xf numFmtId="9" fontId="0" fillId="0" borderId="0" applyFont="0" applyFill="0" applyBorder="0" applyAlignment="0" applyProtection="0"/>
    <xf numFmtId="178" fontId="0" fillId="0" borderId="0" applyFont="0" applyFill="0" applyBorder="0" applyAlignment="0" applyProtection="0"/>
    <xf numFmtId="179" fontId="0" fillId="0" borderId="0" applyFont="0" applyFill="0" applyBorder="0" applyAlignment="0" applyProtection="0"/>
    <xf numFmtId="0" fontId="46"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0" fillId="3" borderId="31" applyNumberFormat="0" applyFont="0" applyAlignment="0" applyProtection="0">
      <alignment vertical="center"/>
    </xf>
    <xf numFmtId="0" fontId="48"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1" fillId="0" borderId="32" applyNumberFormat="0" applyFill="0" applyAlignment="0" applyProtection="0">
      <alignment vertical="center"/>
    </xf>
    <xf numFmtId="0" fontId="52" fillId="0" borderId="33" applyNumberFormat="0" applyFill="0" applyAlignment="0" applyProtection="0">
      <alignment vertical="center"/>
    </xf>
    <xf numFmtId="0" fontId="53" fillId="0" borderId="34" applyNumberFormat="0" applyFill="0" applyAlignment="0" applyProtection="0">
      <alignment vertical="center"/>
    </xf>
    <xf numFmtId="0" fontId="53" fillId="0" borderId="0" applyNumberFormat="0" applyFill="0" applyBorder="0" applyAlignment="0" applyProtection="0">
      <alignment vertical="center"/>
    </xf>
    <xf numFmtId="0" fontId="54" fillId="4" borderId="35" applyNumberFormat="0" applyAlignment="0" applyProtection="0">
      <alignment vertical="center"/>
    </xf>
    <xf numFmtId="0" fontId="55" fillId="5" borderId="36" applyNumberFormat="0" applyAlignment="0" applyProtection="0">
      <alignment vertical="center"/>
    </xf>
    <xf numFmtId="0" fontId="56" fillId="5" borderId="35" applyNumberFormat="0" applyAlignment="0" applyProtection="0">
      <alignment vertical="center"/>
    </xf>
    <xf numFmtId="0" fontId="57" fillId="6" borderId="37" applyNumberFormat="0" applyAlignment="0" applyProtection="0">
      <alignment vertical="center"/>
    </xf>
    <xf numFmtId="0" fontId="58" fillId="0" borderId="38" applyNumberFormat="0" applyFill="0" applyAlignment="0" applyProtection="0">
      <alignment vertical="center"/>
    </xf>
    <xf numFmtId="0" fontId="59" fillId="0" borderId="39" applyNumberFormat="0" applyFill="0" applyAlignment="0" applyProtection="0">
      <alignment vertical="center"/>
    </xf>
    <xf numFmtId="0" fontId="60" fillId="7" borderId="0" applyNumberFormat="0" applyBorder="0" applyAlignment="0" applyProtection="0">
      <alignment vertical="center"/>
    </xf>
    <xf numFmtId="0" fontId="61" fillId="8" borderId="0" applyNumberFormat="0" applyBorder="0" applyAlignment="0" applyProtection="0">
      <alignment vertical="center"/>
    </xf>
    <xf numFmtId="0" fontId="62" fillId="9" borderId="0" applyNumberFormat="0" applyBorder="0" applyAlignment="0" applyProtection="0">
      <alignment vertical="center"/>
    </xf>
    <xf numFmtId="0" fontId="63"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63" fillId="13" borderId="0" applyNumberFormat="0" applyBorder="0" applyAlignment="0" applyProtection="0">
      <alignment vertical="center"/>
    </xf>
    <xf numFmtId="0" fontId="63"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63" fillId="17" borderId="0" applyNumberFormat="0" applyBorder="0" applyAlignment="0" applyProtection="0">
      <alignment vertical="center"/>
    </xf>
    <xf numFmtId="0" fontId="63"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63" fillId="21" borderId="0" applyNumberFormat="0" applyBorder="0" applyAlignment="0" applyProtection="0">
      <alignment vertical="center"/>
    </xf>
    <xf numFmtId="0" fontId="63"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63" fillId="25" borderId="0" applyNumberFormat="0" applyBorder="0" applyAlignment="0" applyProtection="0">
      <alignment vertical="center"/>
    </xf>
    <xf numFmtId="0" fontId="63"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63" fillId="29" borderId="0" applyNumberFormat="0" applyBorder="0" applyAlignment="0" applyProtection="0">
      <alignment vertical="center"/>
    </xf>
    <xf numFmtId="0" fontId="63"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xf numFmtId="0" fontId="63" fillId="33" borderId="0" applyNumberFormat="0" applyBorder="0" applyAlignment="0" applyProtection="0">
      <alignment vertical="center"/>
    </xf>
    <xf numFmtId="0" fontId="35" fillId="0" borderId="0"/>
    <xf numFmtId="0" fontId="35" fillId="0" borderId="0">
      <alignment vertical="center"/>
    </xf>
    <xf numFmtId="0" fontId="35" fillId="0" borderId="0">
      <alignment vertical="center"/>
    </xf>
    <xf numFmtId="0" fontId="35" fillId="0" borderId="0"/>
    <xf numFmtId="0" fontId="21" fillId="0" borderId="0">
      <alignment vertical="top"/>
      <protection locked="0"/>
    </xf>
    <xf numFmtId="0" fontId="0" fillId="0" borderId="0"/>
    <xf numFmtId="0" fontId="0" fillId="0" borderId="0"/>
    <xf numFmtId="0" fontId="15" fillId="0" borderId="0"/>
    <xf numFmtId="0" fontId="15" fillId="0" borderId="0"/>
    <xf numFmtId="180" fontId="21" fillId="0" borderId="7">
      <alignment horizontal="right" vertical="center"/>
    </xf>
    <xf numFmtId="0" fontId="15" fillId="0" borderId="0"/>
    <xf numFmtId="181" fontId="21" fillId="0" borderId="7">
      <alignment horizontal="right" vertical="center"/>
    </xf>
    <xf numFmtId="49" fontId="21" fillId="0" borderId="7">
      <alignment horizontal="left" vertical="center" wrapText="1"/>
    </xf>
  </cellStyleXfs>
  <cellXfs count="368">
    <xf numFmtId="0" fontId="0" fillId="0" borderId="0" xfId="0"/>
    <xf numFmtId="0" fontId="1" fillId="0" borderId="0" xfId="0" applyFont="1" applyFill="1" applyBorder="1" applyAlignment="1"/>
    <xf numFmtId="0" fontId="2" fillId="0" borderId="0" xfId="0" applyFont="1" applyFill="1" applyBorder="1" applyAlignment="1">
      <alignment horizontal="left" vertical="center"/>
    </xf>
    <xf numFmtId="0" fontId="1"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4" fillId="0" borderId="0" xfId="0" applyFont="1" applyFill="1" applyBorder="1" applyAlignment="1" applyProtection="1">
      <alignment horizontal="left" vertical="center"/>
      <protection locked="0"/>
    </xf>
    <xf numFmtId="0" fontId="5" fillId="0" borderId="0" xfId="0" applyFont="1" applyFill="1" applyBorder="1" applyAlignment="1">
      <alignment horizontal="left" vertical="center"/>
    </xf>
    <xf numFmtId="0" fontId="5" fillId="0" borderId="0" xfId="0" applyFont="1" applyFill="1" applyBorder="1" applyAlignment="1"/>
    <xf numFmtId="0" fontId="6" fillId="0" borderId="0" xfId="0" applyFont="1" applyFill="1" applyBorder="1" applyAlignment="1" applyProtection="1">
      <alignment horizontal="right"/>
      <protection locked="0"/>
    </xf>
    <xf numFmtId="0" fontId="5" fillId="0" borderId="1" xfId="0" applyFont="1" applyFill="1" applyBorder="1" applyAlignment="1" applyProtection="1">
      <alignment horizontal="center" vertical="center" wrapText="1"/>
      <protection locked="0"/>
    </xf>
    <xf numFmtId="0" fontId="5" fillId="0" borderId="1" xfId="0" applyFont="1" applyFill="1" applyBorder="1" applyAlignment="1">
      <alignment horizontal="center" vertical="center" wrapText="1"/>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5" xfId="0" applyFont="1" applyFill="1" applyBorder="1" applyAlignment="1" applyProtection="1">
      <alignment horizontal="center" vertical="center" wrapText="1"/>
      <protection locked="0"/>
    </xf>
    <xf numFmtId="0" fontId="5" fillId="0" borderId="5" xfId="0" applyFont="1" applyFill="1" applyBorder="1" applyAlignment="1">
      <alignment horizontal="center" vertical="center" wrapText="1"/>
    </xf>
    <xf numFmtId="0" fontId="5" fillId="0" borderId="1" xfId="0" applyFont="1" applyFill="1" applyBorder="1" applyAlignment="1">
      <alignment horizontal="center" vertical="center"/>
    </xf>
    <xf numFmtId="0" fontId="5" fillId="0" borderId="6" xfId="0" applyFont="1" applyFill="1" applyBorder="1" applyAlignment="1" applyProtection="1">
      <alignment horizontal="center" vertical="center" wrapText="1"/>
      <protection locked="0"/>
    </xf>
    <xf numFmtId="0" fontId="5" fillId="0" borderId="6" xfId="0" applyFont="1" applyFill="1" applyBorder="1" applyAlignment="1">
      <alignment horizontal="center" vertical="center" wrapText="1"/>
    </xf>
    <xf numFmtId="0" fontId="5" fillId="0" borderId="6" xfId="0" applyFont="1" applyFill="1" applyBorder="1" applyAlignment="1">
      <alignment horizontal="center" vertical="center"/>
    </xf>
    <xf numFmtId="0" fontId="6" fillId="0" borderId="7" xfId="0" applyFont="1" applyFill="1" applyBorder="1" applyAlignment="1">
      <alignment horizontal="center" vertical="center"/>
    </xf>
    <xf numFmtId="49" fontId="7" fillId="0" borderId="7" xfId="61" applyFont="1">
      <alignment horizontal="left" vertical="center" wrapText="1"/>
    </xf>
    <xf numFmtId="181" fontId="8" fillId="0" borderId="7" xfId="60" applyFont="1">
      <alignment horizontal="right" vertical="center"/>
    </xf>
    <xf numFmtId="0" fontId="5" fillId="0" borderId="7" xfId="0" applyFont="1" applyFill="1" applyBorder="1" applyAlignment="1">
      <alignment horizontal="center" vertical="center"/>
    </xf>
    <xf numFmtId="0" fontId="4" fillId="0" borderId="7" xfId="0" applyFont="1" applyFill="1" applyBorder="1" applyAlignment="1" applyProtection="1">
      <alignment horizontal="center" vertical="center" wrapText="1"/>
      <protection locked="0"/>
    </xf>
    <xf numFmtId="49" fontId="7" fillId="0" borderId="7" xfId="61" applyFont="1" applyAlignment="1">
      <alignment horizontal="center" vertical="center" wrapText="1"/>
    </xf>
    <xf numFmtId="181" fontId="9" fillId="0" borderId="7" xfId="60" applyNumberFormat="1" applyFont="1" applyBorder="1">
      <alignment horizontal="right" vertical="center"/>
    </xf>
    <xf numFmtId="0" fontId="4" fillId="0" borderId="8" xfId="0" applyFont="1" applyFill="1" applyBorder="1" applyAlignment="1" applyProtection="1">
      <alignment horizontal="center" vertical="center" wrapText="1"/>
      <protection locked="0"/>
    </xf>
    <xf numFmtId="49" fontId="7" fillId="0" borderId="8" xfId="61" applyFont="1" applyBorder="1">
      <alignment horizontal="left" vertical="center" wrapText="1"/>
    </xf>
    <xf numFmtId="49" fontId="7" fillId="0" borderId="8" xfId="61" applyFont="1" applyBorder="1" applyAlignment="1">
      <alignment horizontal="center" vertical="center" wrapText="1"/>
    </xf>
    <xf numFmtId="181" fontId="10" fillId="0" borderId="8" xfId="60" applyFont="1" applyBorder="1">
      <alignment horizontal="right" vertical="center"/>
    </xf>
    <xf numFmtId="181" fontId="9" fillId="0" borderId="8" xfId="60" applyNumberFormat="1" applyFont="1" applyBorder="1">
      <alignment horizontal="right" vertical="center"/>
    </xf>
    <xf numFmtId="0" fontId="1" fillId="0" borderId="9" xfId="0" applyFont="1" applyFill="1" applyBorder="1" applyAlignment="1">
      <alignment horizontal="center" vertical="center"/>
    </xf>
    <xf numFmtId="0" fontId="11" fillId="0" borderId="0" xfId="0" applyFont="1" applyFill="1" applyBorder="1" applyAlignment="1"/>
    <xf numFmtId="49" fontId="6" fillId="0" borderId="0" xfId="0" applyNumberFormat="1" applyFont="1" applyFill="1" applyBorder="1" applyAlignment="1"/>
    <xf numFmtId="0" fontId="12" fillId="0" borderId="0" xfId="0" applyFont="1" applyFill="1" applyBorder="1" applyAlignment="1">
      <alignment horizontal="center" vertical="center"/>
    </xf>
    <xf numFmtId="0" fontId="5" fillId="0" borderId="5" xfId="0" applyFont="1" applyFill="1" applyBorder="1" applyAlignment="1">
      <alignment horizontal="center" vertical="center"/>
    </xf>
    <xf numFmtId="0" fontId="13" fillId="0" borderId="2" xfId="0" applyFont="1" applyFill="1" applyBorder="1" applyAlignment="1">
      <alignment horizontal="center" vertical="center" wrapText="1"/>
    </xf>
    <xf numFmtId="0" fontId="13" fillId="0" borderId="3" xfId="0" applyFont="1" applyFill="1" applyBorder="1" applyAlignment="1">
      <alignment horizontal="center" vertical="center" wrapText="1"/>
    </xf>
    <xf numFmtId="0" fontId="13" fillId="0" borderId="4" xfId="0" applyFont="1" applyFill="1" applyBorder="1" applyAlignment="1">
      <alignment horizontal="center" vertical="center" wrapText="1"/>
    </xf>
    <xf numFmtId="0" fontId="4" fillId="0" borderId="7" xfId="0" applyFont="1" applyFill="1" applyBorder="1" applyAlignment="1">
      <alignment horizontal="left" vertical="center" wrapText="1"/>
    </xf>
    <xf numFmtId="181" fontId="14" fillId="0" borderId="7" xfId="0" applyNumberFormat="1" applyFont="1" applyFill="1" applyBorder="1" applyAlignment="1">
      <alignment horizontal="right" vertical="center"/>
    </xf>
    <xf numFmtId="0" fontId="4" fillId="0" borderId="1" xfId="0" applyFont="1" applyFill="1" applyBorder="1" applyAlignment="1" applyProtection="1">
      <alignment horizontal="left" vertical="center" wrapText="1"/>
      <protection locked="0"/>
    </xf>
    <xf numFmtId="0" fontId="6" fillId="0" borderId="9" xfId="0" applyFont="1" applyFill="1" applyBorder="1" applyAlignment="1" applyProtection="1">
      <alignment horizontal="center" vertical="center" wrapText="1"/>
      <protection locked="0"/>
    </xf>
    <xf numFmtId="181" fontId="14" fillId="0" borderId="4" xfId="0" applyNumberFormat="1" applyFont="1" applyFill="1" applyBorder="1" applyAlignment="1">
      <alignment horizontal="right" vertical="center"/>
    </xf>
    <xf numFmtId="0" fontId="6" fillId="0" borderId="0" xfId="0" applyFont="1" applyFill="1" applyBorder="1" applyAlignment="1" applyProtection="1">
      <alignment horizontal="right" vertical="center"/>
      <protection locked="0"/>
    </xf>
    <xf numFmtId="0" fontId="6" fillId="0" borderId="7" xfId="0" applyFont="1" applyFill="1" applyBorder="1" applyAlignment="1" applyProtection="1">
      <alignment horizontal="center" vertical="center"/>
      <protection locked="0"/>
    </xf>
    <xf numFmtId="0" fontId="15" fillId="0" borderId="0" xfId="59" applyFill="1" applyAlignment="1">
      <alignment vertical="center"/>
    </xf>
    <xf numFmtId="0" fontId="16" fillId="0" borderId="0" xfId="59" applyNumberFormat="1" applyFont="1" applyFill="1" applyBorder="1" applyAlignment="1" applyProtection="1">
      <alignment horizontal="center" vertical="center"/>
    </xf>
    <xf numFmtId="0" fontId="17" fillId="0" borderId="0" xfId="59" applyNumberFormat="1" applyFont="1" applyFill="1" applyBorder="1" applyAlignment="1" applyProtection="1">
      <alignment horizontal="left" vertical="center"/>
    </xf>
    <xf numFmtId="0" fontId="18" fillId="0" borderId="0" xfId="59" applyNumberFormat="1" applyFont="1" applyFill="1" applyBorder="1" applyAlignment="1" applyProtection="1">
      <alignment horizontal="left" vertical="center"/>
    </xf>
    <xf numFmtId="0" fontId="19" fillId="0" borderId="10" xfId="51" applyFont="1" applyFill="1" applyBorder="1" applyAlignment="1">
      <alignment horizontal="center" vertical="center" wrapText="1"/>
    </xf>
    <xf numFmtId="0" fontId="19" fillId="0" borderId="11" xfId="51" applyFont="1" applyFill="1" applyBorder="1" applyAlignment="1">
      <alignment horizontal="center" vertical="center" wrapText="1"/>
    </xf>
    <xf numFmtId="0" fontId="19" fillId="0" borderId="12" xfId="51" applyFont="1" applyFill="1" applyBorder="1" applyAlignment="1">
      <alignment horizontal="center" vertical="center" wrapText="1"/>
    </xf>
    <xf numFmtId="0" fontId="19" fillId="0" borderId="13" xfId="51" applyFont="1" applyFill="1" applyBorder="1" applyAlignment="1">
      <alignment horizontal="center" vertical="center" wrapText="1"/>
    </xf>
    <xf numFmtId="0" fontId="1" fillId="0" borderId="9" xfId="0" applyFont="1" applyFill="1" applyBorder="1" applyAlignment="1">
      <alignment horizontal="center" vertical="center" wrapText="1"/>
    </xf>
    <xf numFmtId="0" fontId="19" fillId="0" borderId="9" xfId="51" applyFont="1" applyFill="1" applyBorder="1" applyAlignment="1">
      <alignment horizontal="center" vertical="center" wrapText="1"/>
    </xf>
    <xf numFmtId="0" fontId="15" fillId="0" borderId="11" xfId="59" applyFill="1" applyBorder="1" applyAlignment="1">
      <alignment horizontal="center" vertical="center"/>
    </xf>
    <xf numFmtId="0" fontId="15" fillId="0" borderId="14" xfId="59" applyFill="1" applyBorder="1" applyAlignment="1">
      <alignment horizontal="center" vertical="center"/>
    </xf>
    <xf numFmtId="0" fontId="19" fillId="0" borderId="9" xfId="51" applyFont="1" applyFill="1" applyBorder="1" applyAlignment="1">
      <alignment vertical="center" wrapText="1"/>
    </xf>
    <xf numFmtId="0" fontId="15" fillId="0" borderId="9" xfId="59" applyFill="1" applyBorder="1" applyAlignment="1">
      <alignment vertical="center"/>
    </xf>
    <xf numFmtId="0" fontId="19" fillId="0" borderId="9" xfId="51" applyFont="1" applyFill="1" applyBorder="1" applyAlignment="1">
      <alignment horizontal="left" vertical="center" wrapText="1" indent="1"/>
    </xf>
    <xf numFmtId="0" fontId="20" fillId="0" borderId="9" xfId="51" applyFont="1" applyFill="1" applyBorder="1" applyAlignment="1">
      <alignment horizontal="center" vertical="center" wrapText="1"/>
    </xf>
    <xf numFmtId="0" fontId="20" fillId="0" borderId="0" xfId="59" applyNumberFormat="1" applyFont="1" applyFill="1" applyBorder="1" applyAlignment="1" applyProtection="1">
      <alignment horizontal="right" vertical="center"/>
    </xf>
    <xf numFmtId="0" fontId="19" fillId="0" borderId="14" xfId="51" applyFont="1" applyFill="1" applyBorder="1" applyAlignment="1">
      <alignment horizontal="center" vertical="center" wrapText="1"/>
    </xf>
    <xf numFmtId="0" fontId="15" fillId="0" borderId="0" xfId="53" applyFont="1" applyFill="1" applyBorder="1" applyAlignment="1" applyProtection="1">
      <alignment vertical="center"/>
    </xf>
    <xf numFmtId="0" fontId="21" fillId="0" borderId="0" xfId="53" applyFont="1" applyFill="1" applyBorder="1" applyAlignment="1" applyProtection="1">
      <alignment vertical="top"/>
      <protection locked="0"/>
    </xf>
    <xf numFmtId="0" fontId="22" fillId="0" borderId="0" xfId="53" applyFont="1" applyFill="1" applyBorder="1" applyAlignment="1" applyProtection="1">
      <alignment horizontal="center" vertical="center"/>
    </xf>
    <xf numFmtId="0" fontId="12" fillId="0" borderId="0" xfId="53" applyFont="1" applyFill="1" applyBorder="1" applyAlignment="1" applyProtection="1">
      <alignment horizontal="center" vertical="center"/>
    </xf>
    <xf numFmtId="0" fontId="12" fillId="0" borderId="0" xfId="53" applyFont="1" applyFill="1" applyBorder="1" applyAlignment="1" applyProtection="1">
      <alignment horizontal="center" vertical="center"/>
      <protection locked="0"/>
    </xf>
    <xf numFmtId="0" fontId="21" fillId="0" borderId="0" xfId="53" applyFont="1" applyFill="1" applyBorder="1" applyAlignment="1" applyProtection="1">
      <alignment horizontal="left" vertical="center"/>
      <protection locked="0"/>
    </xf>
    <xf numFmtId="0" fontId="5" fillId="0" borderId="7" xfId="53" applyFont="1" applyFill="1" applyBorder="1" applyAlignment="1" applyProtection="1">
      <alignment horizontal="center" vertical="center" wrapText="1"/>
    </xf>
    <xf numFmtId="0" fontId="5" fillId="0" borderId="7" xfId="53" applyFont="1" applyFill="1" applyBorder="1" applyAlignment="1" applyProtection="1">
      <alignment horizontal="center" vertical="center"/>
      <protection locked="0"/>
    </xf>
    <xf numFmtId="0" fontId="5" fillId="0" borderId="2" xfId="53" applyFont="1" applyFill="1" applyBorder="1" applyAlignment="1" applyProtection="1">
      <alignment horizontal="center" vertical="center" wrapText="1"/>
    </xf>
    <xf numFmtId="0" fontId="5" fillId="0" borderId="3" xfId="53" applyFont="1" applyFill="1" applyBorder="1" applyAlignment="1" applyProtection="1">
      <alignment horizontal="center" vertical="center" wrapText="1"/>
    </xf>
    <xf numFmtId="0" fontId="5" fillId="0" borderId="4" xfId="53" applyFont="1" applyFill="1" applyBorder="1" applyAlignment="1" applyProtection="1">
      <alignment horizontal="center" vertical="center" wrapText="1"/>
    </xf>
    <xf numFmtId="0" fontId="4" fillId="0" borderId="7" xfId="53" applyFont="1" applyFill="1" applyBorder="1" applyAlignment="1" applyProtection="1">
      <alignment horizontal="center" vertical="center" wrapText="1"/>
    </xf>
    <xf numFmtId="0" fontId="4" fillId="0" borderId="7" xfId="53" applyFont="1" applyFill="1" applyBorder="1" applyAlignment="1" applyProtection="1">
      <alignment horizontal="center" vertical="center"/>
      <protection locked="0"/>
    </xf>
    <xf numFmtId="0" fontId="4" fillId="0" borderId="7" xfId="53" applyFont="1" applyFill="1" applyBorder="1" applyAlignment="1" applyProtection="1">
      <alignment horizontal="left" vertical="center" wrapText="1"/>
      <protection locked="0"/>
    </xf>
    <xf numFmtId="0" fontId="4" fillId="0" borderId="7" xfId="53" applyFont="1" applyFill="1" applyBorder="1" applyAlignment="1" applyProtection="1">
      <alignment horizontal="left" vertical="center" wrapText="1"/>
    </xf>
    <xf numFmtId="0" fontId="4" fillId="0" borderId="0" xfId="53" applyFont="1" applyFill="1" applyBorder="1" applyAlignment="1" applyProtection="1">
      <alignment horizontal="right" vertical="center"/>
      <protection locked="0"/>
    </xf>
    <xf numFmtId="0" fontId="13" fillId="0" borderId="0" xfId="53" applyFont="1" applyFill="1" applyBorder="1" applyAlignment="1" applyProtection="1">
      <alignment vertical="top"/>
      <protection locked="0"/>
    </xf>
    <xf numFmtId="0" fontId="15" fillId="0" borderId="0" xfId="53" applyFont="1" applyFill="1" applyBorder="1" applyAlignment="1" applyProtection="1"/>
    <xf numFmtId="0" fontId="23" fillId="0" borderId="0" xfId="0" applyFont="1" applyFill="1" applyAlignment="1">
      <alignment vertical="center"/>
    </xf>
    <xf numFmtId="0" fontId="6" fillId="0" borderId="0" xfId="53" applyFont="1" applyFill="1" applyBorder="1" applyAlignment="1" applyProtection="1"/>
    <xf numFmtId="0" fontId="6" fillId="0" borderId="0" xfId="53" applyFont="1" applyFill="1" applyBorder="1" applyAlignment="1" applyProtection="1">
      <alignment horizontal="right" vertical="center"/>
    </xf>
    <xf numFmtId="0" fontId="22" fillId="0" borderId="0" xfId="53" applyFont="1" applyFill="1" applyAlignment="1" applyProtection="1">
      <alignment horizontal="center" vertical="center"/>
    </xf>
    <xf numFmtId="0" fontId="4" fillId="0" borderId="0" xfId="53" applyFont="1" applyFill="1" applyBorder="1" applyAlignment="1" applyProtection="1">
      <alignment horizontal="left" vertical="center"/>
    </xf>
    <xf numFmtId="0" fontId="5" fillId="0" borderId="0" xfId="53" applyFont="1" applyFill="1" applyBorder="1" applyAlignment="1" applyProtection="1"/>
    <xf numFmtId="0" fontId="5" fillId="0" borderId="0" xfId="53" applyFont="1" applyFill="1" applyBorder="1" applyAlignment="1" applyProtection="1">
      <alignment vertical="center" wrapText="1"/>
    </xf>
    <xf numFmtId="0" fontId="5" fillId="0" borderId="1" xfId="53" applyFont="1" applyFill="1" applyBorder="1" applyAlignment="1" applyProtection="1">
      <alignment horizontal="center" vertical="center"/>
    </xf>
    <xf numFmtId="0" fontId="5" fillId="0" borderId="2" xfId="53" applyFont="1" applyFill="1" applyBorder="1" applyAlignment="1" applyProtection="1">
      <alignment horizontal="center" vertical="center"/>
    </xf>
    <xf numFmtId="0" fontId="5" fillId="0" borderId="3" xfId="53" applyFont="1" applyFill="1" applyBorder="1" applyAlignment="1" applyProtection="1">
      <alignment horizontal="center" vertical="center"/>
    </xf>
    <xf numFmtId="0" fontId="5" fillId="0" borderId="9" xfId="53" applyFont="1" applyFill="1" applyBorder="1" applyAlignment="1" applyProtection="1">
      <alignment horizontal="center" vertical="center"/>
    </xf>
    <xf numFmtId="0" fontId="5" fillId="0" borderId="6" xfId="53" applyFont="1" applyFill="1" applyBorder="1" applyAlignment="1" applyProtection="1">
      <alignment horizontal="center" vertical="center"/>
    </xf>
    <xf numFmtId="0" fontId="5" fillId="0" borderId="5" xfId="53" applyFont="1" applyFill="1" applyBorder="1" applyAlignment="1" applyProtection="1">
      <alignment horizontal="center" vertical="center"/>
    </xf>
    <xf numFmtId="0" fontId="5" fillId="0" borderId="1" xfId="53" applyFont="1" applyFill="1" applyBorder="1" applyAlignment="1" applyProtection="1">
      <alignment horizontal="center" vertical="center" wrapText="1"/>
    </xf>
    <xf numFmtId="0" fontId="5" fillId="0" borderId="15" xfId="53" applyFont="1" applyFill="1" applyBorder="1" applyAlignment="1" applyProtection="1">
      <alignment horizontal="center" vertical="center" wrapText="1"/>
    </xf>
    <xf numFmtId="0" fontId="13" fillId="0" borderId="15" xfId="53" applyFont="1" applyFill="1" applyBorder="1" applyAlignment="1" applyProtection="1">
      <alignment horizontal="center" vertical="center"/>
    </xf>
    <xf numFmtId="0" fontId="13" fillId="0" borderId="2" xfId="53" applyFont="1" applyFill="1" applyBorder="1" applyAlignment="1" applyProtection="1">
      <alignment horizontal="center" vertical="center"/>
    </xf>
    <xf numFmtId="0" fontId="13" fillId="0" borderId="16" xfId="0" applyFont="1" applyFill="1" applyBorder="1" applyAlignment="1" applyProtection="1">
      <alignment vertical="center" readingOrder="1"/>
      <protection locked="0"/>
    </xf>
    <xf numFmtId="0" fontId="13" fillId="0" borderId="17" xfId="0" applyFont="1" applyFill="1" applyBorder="1" applyAlignment="1" applyProtection="1">
      <alignment vertical="center" readingOrder="1"/>
      <protection locked="0"/>
    </xf>
    <xf numFmtId="0" fontId="13" fillId="0" borderId="18" xfId="0" applyFont="1" applyFill="1" applyBorder="1" applyAlignment="1" applyProtection="1">
      <alignment vertical="center" readingOrder="1"/>
      <protection locked="0"/>
    </xf>
    <xf numFmtId="0" fontId="21" fillId="0" borderId="7" xfId="53" applyFont="1" applyFill="1" applyBorder="1" applyAlignment="1" applyProtection="1">
      <alignment horizontal="right" vertical="center"/>
      <protection locked="0"/>
    </xf>
    <xf numFmtId="0" fontId="4" fillId="0" borderId="6" xfId="53" applyFont="1" applyFill="1" applyBorder="1" applyAlignment="1" applyProtection="1">
      <alignment vertical="center" wrapText="1"/>
    </xf>
    <xf numFmtId="0" fontId="4" fillId="0" borderId="6" xfId="53" applyFont="1" applyFill="1" applyBorder="1" applyAlignment="1" applyProtection="1">
      <alignment horizontal="right" vertical="center"/>
      <protection locked="0"/>
    </xf>
    <xf numFmtId="0" fontId="21" fillId="0" borderId="19" xfId="53" applyFont="1" applyFill="1" applyBorder="1" applyAlignment="1" applyProtection="1">
      <alignment horizontal="right" vertical="center"/>
      <protection locked="0"/>
    </xf>
    <xf numFmtId="0" fontId="4" fillId="0" borderId="7" xfId="53" applyFont="1" applyFill="1" applyBorder="1" applyAlignment="1" applyProtection="1">
      <alignment horizontal="right" vertical="center"/>
      <protection locked="0"/>
    </xf>
    <xf numFmtId="0" fontId="13" fillId="0" borderId="0" xfId="53" applyFont="1" applyFill="1" applyBorder="1" applyAlignment="1" applyProtection="1"/>
    <xf numFmtId="0" fontId="21" fillId="0" borderId="0" xfId="53" applyFont="1" applyFill="1" applyBorder="1" applyAlignment="1" applyProtection="1">
      <alignment horizontal="right"/>
    </xf>
    <xf numFmtId="0" fontId="5" fillId="0" borderId="6" xfId="53" applyFont="1" applyFill="1" applyBorder="1" applyAlignment="1" applyProtection="1">
      <alignment horizontal="center" vertical="center" wrapText="1"/>
    </xf>
    <xf numFmtId="0" fontId="5" fillId="0" borderId="7" xfId="53" applyFont="1" applyFill="1" applyBorder="1" applyAlignment="1" applyProtection="1">
      <alignment horizontal="center" vertical="center"/>
    </xf>
    <xf numFmtId="0" fontId="0" fillId="0" borderId="0" xfId="0" applyFont="1" applyFill="1" applyAlignment="1">
      <alignment vertical="center"/>
    </xf>
    <xf numFmtId="0" fontId="1" fillId="0" borderId="0" xfId="0" applyFont="1" applyFill="1" applyBorder="1" applyAlignment="1">
      <alignment vertical="center"/>
    </xf>
    <xf numFmtId="0" fontId="22" fillId="0" borderId="0" xfId="53" applyFont="1" applyFill="1" applyAlignment="1" applyProtection="1">
      <alignment horizontal="center" vertical="center" wrapText="1"/>
    </xf>
    <xf numFmtId="0" fontId="4" fillId="0" borderId="0" xfId="53" applyFont="1" applyFill="1" applyAlignment="1" applyProtection="1">
      <alignment horizontal="left" vertical="center"/>
    </xf>
    <xf numFmtId="0" fontId="5" fillId="0" borderId="20" xfId="53" applyFont="1" applyFill="1" applyBorder="1" applyAlignment="1" applyProtection="1">
      <alignment horizontal="center" vertical="center" wrapText="1"/>
    </xf>
    <xf numFmtId="0" fontId="5" fillId="0" borderId="9" xfId="53" applyFont="1" applyFill="1" applyBorder="1" applyAlignment="1" applyProtection="1">
      <alignment horizontal="center" vertical="center" wrapText="1"/>
    </xf>
    <xf numFmtId="0" fontId="5" fillId="0" borderId="10" xfId="53" applyFont="1" applyFill="1" applyBorder="1" applyAlignment="1" applyProtection="1">
      <alignment horizontal="center" vertical="center" wrapText="1"/>
    </xf>
    <xf numFmtId="0" fontId="5" fillId="0" borderId="21" xfId="53" applyFont="1" applyFill="1" applyBorder="1" applyAlignment="1" applyProtection="1">
      <alignment horizontal="center" vertical="center" wrapText="1"/>
    </xf>
    <xf numFmtId="0" fontId="5" fillId="0" borderId="22" xfId="53" applyFont="1" applyFill="1" applyBorder="1" applyAlignment="1" applyProtection="1">
      <alignment horizontal="center" vertical="center" wrapText="1"/>
    </xf>
    <xf numFmtId="0" fontId="5" fillId="0" borderId="13" xfId="53" applyFont="1" applyFill="1" applyBorder="1" applyAlignment="1" applyProtection="1">
      <alignment horizontal="center" vertical="center" wrapText="1"/>
    </xf>
    <xf numFmtId="0" fontId="13" fillId="0" borderId="11" xfId="53" applyFont="1" applyFill="1" applyBorder="1" applyAlignment="1" applyProtection="1">
      <alignment horizontal="center" vertical="top"/>
      <protection locked="0"/>
    </xf>
    <xf numFmtId="0" fontId="13" fillId="0" borderId="12" xfId="53" applyFont="1" applyFill="1" applyBorder="1" applyAlignment="1" applyProtection="1">
      <alignment horizontal="center" vertical="top"/>
      <protection locked="0"/>
    </xf>
    <xf numFmtId="0" fontId="13" fillId="0" borderId="14" xfId="53" applyFont="1" applyFill="1" applyBorder="1" applyAlignment="1" applyProtection="1">
      <alignment horizontal="center" vertical="top"/>
      <protection locked="0"/>
    </xf>
    <xf numFmtId="0" fontId="21" fillId="0" borderId="9" xfId="53" applyFont="1" applyFill="1" applyBorder="1" applyAlignment="1" applyProtection="1">
      <alignment vertical="top"/>
      <protection locked="0"/>
    </xf>
    <xf numFmtId="0" fontId="4" fillId="0" borderId="9" xfId="53" applyFont="1" applyFill="1" applyBorder="1" applyAlignment="1" applyProtection="1">
      <alignment horizontal="left" vertical="center"/>
      <protection locked="0"/>
    </xf>
    <xf numFmtId="0" fontId="4" fillId="0" borderId="9" xfId="53" applyFont="1" applyFill="1" applyBorder="1" applyAlignment="1" applyProtection="1">
      <alignment horizontal="center" vertical="center"/>
      <protection locked="0"/>
    </xf>
    <xf numFmtId="0" fontId="4" fillId="0" borderId="9" xfId="53" applyFont="1" applyFill="1" applyBorder="1" applyAlignment="1" applyProtection="1">
      <alignment horizontal="left" vertical="center" wrapText="1"/>
    </xf>
    <xf numFmtId="0" fontId="6" fillId="0" borderId="9" xfId="53" applyFont="1" applyFill="1" applyBorder="1" applyAlignment="1" applyProtection="1">
      <alignment horizontal="center" vertical="center"/>
    </xf>
    <xf numFmtId="0" fontId="6" fillId="0" borderId="0" xfId="53" applyFont="1" applyFill="1" applyBorder="1" applyAlignment="1" applyProtection="1">
      <alignment wrapText="1"/>
    </xf>
    <xf numFmtId="0" fontId="21" fillId="0" borderId="0" xfId="53" applyFont="1" applyFill="1" applyBorder="1" applyAlignment="1" applyProtection="1">
      <alignment vertical="top" wrapText="1"/>
      <protection locked="0"/>
    </xf>
    <xf numFmtId="0" fontId="15" fillId="0" borderId="0" xfId="53" applyFont="1" applyFill="1" applyBorder="1" applyAlignment="1" applyProtection="1">
      <alignment wrapText="1"/>
    </xf>
    <xf numFmtId="0" fontId="5" fillId="0" borderId="0" xfId="53" applyFont="1" applyFill="1" applyBorder="1" applyAlignment="1" applyProtection="1">
      <alignment wrapText="1"/>
    </xf>
    <xf numFmtId="0" fontId="5" fillId="0" borderId="9" xfId="53" applyFont="1" applyFill="1" applyBorder="1" applyAlignment="1" applyProtection="1">
      <alignment horizontal="center" vertical="center" wrapText="1"/>
      <protection locked="0"/>
    </xf>
    <xf numFmtId="0" fontId="13" fillId="0" borderId="9" xfId="53" applyFont="1" applyFill="1" applyBorder="1" applyAlignment="1" applyProtection="1">
      <alignment horizontal="center" vertical="center" wrapText="1"/>
      <protection locked="0"/>
    </xf>
    <xf numFmtId="182" fontId="4" fillId="0" borderId="9" xfId="53" applyNumberFormat="1" applyFont="1" applyFill="1" applyBorder="1" applyAlignment="1" applyProtection="1">
      <alignment horizontal="right" vertical="center"/>
      <protection locked="0"/>
    </xf>
    <xf numFmtId="182" fontId="4" fillId="0" borderId="9" xfId="53" applyNumberFormat="1" applyFont="1" applyFill="1" applyBorder="1" applyAlignment="1" applyProtection="1">
      <alignment horizontal="right" vertical="center"/>
    </xf>
    <xf numFmtId="182" fontId="4" fillId="0" borderId="9" xfId="53" applyNumberFormat="1" applyFont="1" applyFill="1" applyBorder="1" applyAlignment="1" applyProtection="1">
      <alignment vertical="center"/>
      <protection locked="0"/>
    </xf>
    <xf numFmtId="182" fontId="15" fillId="0" borderId="9" xfId="53" applyNumberFormat="1" applyFont="1" applyFill="1" applyBorder="1" applyAlignment="1" applyProtection="1"/>
    <xf numFmtId="182" fontId="21" fillId="0" borderId="9" xfId="53" applyNumberFormat="1" applyFont="1" applyFill="1" applyBorder="1" applyAlignment="1" applyProtection="1">
      <alignment vertical="top"/>
      <protection locked="0"/>
    </xf>
    <xf numFmtId="0" fontId="4" fillId="0" borderId="0" xfId="53" applyFont="1" applyFill="1" applyBorder="1" applyAlignment="1" applyProtection="1">
      <alignment horizontal="right" vertical="center" wrapText="1"/>
      <protection locked="0"/>
    </xf>
    <xf numFmtId="0" fontId="4" fillId="0" borderId="0" xfId="53" applyFont="1" applyFill="1" applyBorder="1" applyAlignment="1" applyProtection="1">
      <alignment horizontal="right" vertical="center" wrapText="1"/>
    </xf>
    <xf numFmtId="0" fontId="4" fillId="0" borderId="0" xfId="53" applyFont="1" applyFill="1" applyBorder="1" applyAlignment="1" applyProtection="1">
      <alignment horizontal="right" wrapText="1"/>
      <protection locked="0"/>
    </xf>
    <xf numFmtId="0" fontId="4" fillId="0" borderId="0" xfId="53" applyFont="1" applyFill="1" applyBorder="1" applyAlignment="1" applyProtection="1">
      <alignment horizontal="right" wrapText="1"/>
    </xf>
    <xf numFmtId="0" fontId="1" fillId="0" borderId="0" xfId="0" applyFont="1" applyFill="1" applyBorder="1" applyAlignment="1" applyProtection="1">
      <alignment vertical="center"/>
    </xf>
    <xf numFmtId="0" fontId="15" fillId="0" borderId="0" xfId="53" applyFont="1" applyFill="1" applyBorder="1" applyAlignment="1" applyProtection="1">
      <alignment horizontal="center"/>
    </xf>
    <xf numFmtId="0" fontId="6" fillId="0" borderId="0" xfId="53" applyFont="1" applyFill="1" applyBorder="1" applyAlignment="1" applyProtection="1">
      <alignment horizontal="center"/>
    </xf>
    <xf numFmtId="0" fontId="4" fillId="0" borderId="0" xfId="53" applyFont="1" applyFill="1" applyAlignment="1" applyProtection="1">
      <alignment horizontal="center" vertical="center"/>
    </xf>
    <xf numFmtId="0" fontId="5" fillId="0" borderId="23" xfId="53" applyFont="1" applyFill="1" applyBorder="1" applyAlignment="1" applyProtection="1">
      <alignment horizontal="center" vertical="center" wrapText="1"/>
    </xf>
    <xf numFmtId="49" fontId="24" fillId="0" borderId="7" xfId="61" applyFont="1">
      <alignment horizontal="left" vertical="center" wrapText="1"/>
    </xf>
    <xf numFmtId="0" fontId="25" fillId="0" borderId="7" xfId="0" applyFont="1" applyFill="1" applyBorder="1" applyAlignment="1" applyProtection="1">
      <alignment vertical="center"/>
    </xf>
    <xf numFmtId="0" fontId="25" fillId="0" borderId="7" xfId="0" applyFont="1" applyFill="1" applyBorder="1" applyAlignment="1" applyProtection="1">
      <alignment horizontal="center" vertical="center"/>
    </xf>
    <xf numFmtId="181" fontId="7" fillId="0" borderId="2" xfId="60" applyFont="1" applyBorder="1">
      <alignment horizontal="right" vertical="center"/>
    </xf>
    <xf numFmtId="0" fontId="1" fillId="0" borderId="9" xfId="0" applyFont="1" applyFill="1" applyBorder="1" applyAlignment="1" applyProtection="1">
      <alignment vertical="center"/>
    </xf>
    <xf numFmtId="49" fontId="24" fillId="0" borderId="7" xfId="61" applyFont="1" applyAlignment="1">
      <alignment horizontal="left" vertical="center" wrapText="1" indent="1"/>
    </xf>
    <xf numFmtId="180" fontId="7" fillId="0" borderId="7" xfId="58" applyFont="1" applyAlignment="1">
      <alignment horizontal="center" vertical="center"/>
    </xf>
    <xf numFmtId="180" fontId="7" fillId="0" borderId="2" xfId="58" applyFont="1" applyBorder="1" applyAlignment="1">
      <alignment horizontal="center" vertical="center"/>
    </xf>
    <xf numFmtId="49" fontId="14" fillId="0" borderId="7" xfId="61" applyFont="1">
      <alignment horizontal="left" vertical="center" wrapText="1"/>
    </xf>
    <xf numFmtId="49" fontId="14" fillId="0" borderId="7" xfId="61" applyFont="1" applyAlignment="1">
      <alignment horizontal="center" vertical="center" wrapText="1"/>
    </xf>
    <xf numFmtId="49" fontId="14" fillId="0" borderId="2" xfId="61" applyFont="1" applyBorder="1">
      <alignment horizontal="left" vertical="center" wrapText="1"/>
    </xf>
    <xf numFmtId="180" fontId="7" fillId="0" borderId="15" xfId="58" applyFont="1" applyBorder="1" applyAlignment="1">
      <alignment horizontal="center" vertical="center"/>
    </xf>
    <xf numFmtId="0" fontId="1" fillId="0" borderId="10" xfId="0" applyFont="1" applyFill="1" applyBorder="1" applyAlignment="1" applyProtection="1">
      <alignment vertical="center"/>
    </xf>
    <xf numFmtId="0" fontId="25" fillId="0" borderId="2" xfId="0" applyFont="1" applyFill="1" applyBorder="1" applyAlignment="1" applyProtection="1">
      <alignment horizontal="center" vertical="center"/>
    </xf>
    <xf numFmtId="0" fontId="25" fillId="0" borderId="3" xfId="0" applyFont="1" applyFill="1" applyBorder="1" applyAlignment="1" applyProtection="1">
      <alignment horizontal="center" vertical="center"/>
    </xf>
    <xf numFmtId="0" fontId="25" fillId="0" borderId="4" xfId="0" applyFont="1" applyFill="1" applyBorder="1" applyAlignment="1" applyProtection="1">
      <alignment horizontal="center" vertical="center"/>
    </xf>
    <xf numFmtId="0" fontId="5" fillId="0" borderId="24" xfId="53" applyFont="1" applyFill="1" applyBorder="1" applyAlignment="1" applyProtection="1">
      <alignment horizontal="center" vertical="center" wrapText="1"/>
    </xf>
    <xf numFmtId="0" fontId="5" fillId="0" borderId="3" xfId="53" applyFont="1" applyFill="1" applyBorder="1" applyAlignment="1" applyProtection="1">
      <alignment horizontal="center" vertical="center" wrapText="1"/>
      <protection locked="0"/>
    </xf>
    <xf numFmtId="0" fontId="5" fillId="0" borderId="0" xfId="53" applyFont="1" applyFill="1" applyBorder="1" applyAlignment="1" applyProtection="1">
      <alignment horizontal="center" vertical="center" wrapText="1"/>
    </xf>
    <xf numFmtId="0" fontId="13" fillId="0" borderId="21" xfId="53" applyFont="1" applyFill="1" applyBorder="1" applyAlignment="1" applyProtection="1">
      <alignment horizontal="center" vertical="center" wrapText="1"/>
      <protection locked="0"/>
    </xf>
    <xf numFmtId="0" fontId="5" fillId="0" borderId="25" xfId="53" applyFont="1" applyFill="1" applyBorder="1" applyAlignment="1" applyProtection="1">
      <alignment horizontal="center" vertical="center" wrapText="1"/>
    </xf>
    <xf numFmtId="0" fontId="5" fillId="0" borderId="23" xfId="53" applyFont="1" applyFill="1" applyBorder="1" applyAlignment="1" applyProtection="1">
      <alignment horizontal="center" vertical="center" wrapText="1"/>
      <protection locked="0"/>
    </xf>
    <xf numFmtId="181" fontId="7" fillId="0" borderId="4" xfId="60" applyFont="1" applyBorder="1">
      <alignment horizontal="right" vertical="center"/>
    </xf>
    <xf numFmtId="181" fontId="7" fillId="0" borderId="7" xfId="60" applyFont="1">
      <alignment horizontal="right" vertical="center"/>
    </xf>
    <xf numFmtId="181" fontId="7" fillId="0" borderId="6" xfId="60" applyFont="1" applyBorder="1">
      <alignment horizontal="right" vertical="center"/>
    </xf>
    <xf numFmtId="0" fontId="4" fillId="0" borderId="0" xfId="53" applyFont="1" applyFill="1" applyBorder="1" applyAlignment="1" applyProtection="1">
      <alignment horizontal="right" vertical="center"/>
    </xf>
    <xf numFmtId="0" fontId="4" fillId="0" borderId="0" xfId="53" applyFont="1" applyFill="1" applyBorder="1" applyAlignment="1" applyProtection="1">
      <alignment horizontal="right"/>
      <protection locked="0"/>
    </xf>
    <xf numFmtId="0" fontId="4" fillId="0" borderId="0" xfId="53" applyFont="1" applyFill="1" applyBorder="1" applyAlignment="1" applyProtection="1">
      <alignment horizontal="right"/>
    </xf>
    <xf numFmtId="0" fontId="13" fillId="0" borderId="25" xfId="53" applyFont="1" applyFill="1" applyBorder="1" applyAlignment="1" applyProtection="1">
      <alignment horizontal="center" vertical="center" wrapText="1"/>
      <protection locked="0"/>
    </xf>
    <xf numFmtId="49" fontId="15" fillId="0" borderId="0" xfId="53" applyNumberFormat="1" applyFont="1" applyFill="1" applyBorder="1" applyAlignment="1" applyProtection="1"/>
    <xf numFmtId="49" fontId="26" fillId="0" borderId="0" xfId="53" applyNumberFormat="1" applyFont="1" applyFill="1" applyBorder="1" applyAlignment="1" applyProtection="1"/>
    <xf numFmtId="0" fontId="26" fillId="0" borderId="0" xfId="53" applyFont="1" applyFill="1" applyBorder="1" applyAlignment="1" applyProtection="1">
      <alignment horizontal="right"/>
    </xf>
    <xf numFmtId="0" fontId="6" fillId="0" borderId="0" xfId="53" applyFont="1" applyFill="1" applyBorder="1" applyAlignment="1" applyProtection="1">
      <alignment horizontal="right"/>
    </xf>
    <xf numFmtId="0" fontId="3" fillId="0" borderId="0" xfId="53" applyFont="1" applyFill="1" applyBorder="1" applyAlignment="1" applyProtection="1">
      <alignment horizontal="center" vertical="center" wrapText="1"/>
    </xf>
    <xf numFmtId="0" fontId="3" fillId="0" borderId="0" xfId="53" applyFont="1" applyFill="1" applyBorder="1" applyAlignment="1" applyProtection="1">
      <alignment horizontal="center" vertical="center"/>
    </xf>
    <xf numFmtId="0" fontId="4" fillId="0" borderId="0" xfId="53" applyFont="1" applyFill="1" applyBorder="1" applyAlignment="1" applyProtection="1">
      <alignment horizontal="left" vertical="center"/>
      <protection locked="0"/>
    </xf>
    <xf numFmtId="49" fontId="5" fillId="0" borderId="1" xfId="53" applyNumberFormat="1" applyFont="1" applyFill="1" applyBorder="1" applyAlignment="1" applyProtection="1">
      <alignment horizontal="center" vertical="center" wrapText="1"/>
    </xf>
    <xf numFmtId="0" fontId="5" fillId="0" borderId="4" xfId="53" applyFont="1" applyFill="1" applyBorder="1" applyAlignment="1" applyProtection="1">
      <alignment horizontal="center" vertical="center"/>
    </xf>
    <xf numFmtId="49" fontId="5" fillId="0" borderId="5" xfId="53" applyNumberFormat="1" applyFont="1" applyFill="1" applyBorder="1" applyAlignment="1" applyProtection="1">
      <alignment horizontal="center" vertical="center" wrapText="1"/>
    </xf>
    <xf numFmtId="49" fontId="5" fillId="0" borderId="7" xfId="53" applyNumberFormat="1" applyFont="1" applyFill="1" applyBorder="1" applyAlignment="1" applyProtection="1">
      <alignment horizontal="center" vertical="center"/>
    </xf>
    <xf numFmtId="183" fontId="4" fillId="0" borderId="7" xfId="53" applyNumberFormat="1" applyFont="1" applyFill="1" applyBorder="1" applyAlignment="1" applyProtection="1">
      <alignment horizontal="right" vertical="center"/>
    </xf>
    <xf numFmtId="183" fontId="4" fillId="0" borderId="7" xfId="53" applyNumberFormat="1" applyFont="1" applyFill="1" applyBorder="1" applyAlignment="1" applyProtection="1">
      <alignment horizontal="left" vertical="center" wrapText="1"/>
    </xf>
    <xf numFmtId="0" fontId="15" fillId="0" borderId="2" xfId="53" applyFont="1" applyFill="1" applyBorder="1" applyAlignment="1" applyProtection="1">
      <alignment horizontal="center" vertical="center"/>
    </xf>
    <xf numFmtId="0" fontId="15" fillId="0" borderId="3" xfId="53" applyFont="1" applyFill="1" applyBorder="1" applyAlignment="1" applyProtection="1">
      <alignment horizontal="center" vertical="center"/>
    </xf>
    <xf numFmtId="0" fontId="15" fillId="0" borderId="4" xfId="53" applyFont="1" applyFill="1" applyBorder="1" applyAlignment="1" applyProtection="1">
      <alignment horizontal="center" vertical="center"/>
    </xf>
    <xf numFmtId="49" fontId="27" fillId="0" borderId="0" xfId="53" applyNumberFormat="1" applyFont="1" applyFill="1" applyBorder="1" applyAlignment="1" applyProtection="1"/>
    <xf numFmtId="49" fontId="21" fillId="0" borderId="0" xfId="53" applyNumberFormat="1" applyFont="1" applyFill="1" applyBorder="1" applyAlignment="1" applyProtection="1">
      <alignment horizontal="left" vertical="top"/>
    </xf>
    <xf numFmtId="0" fontId="5" fillId="0" borderId="7" xfId="53" applyNumberFormat="1" applyFont="1" applyFill="1" applyBorder="1" applyAlignment="1" applyProtection="1">
      <alignment horizontal="center" vertical="center"/>
    </xf>
    <xf numFmtId="0" fontId="5" fillId="0" borderId="2" xfId="53" applyFont="1" applyFill="1" applyBorder="1" applyAlignment="1" applyProtection="1">
      <alignment horizontal="left" vertical="center" wrapText="1"/>
    </xf>
    <xf numFmtId="0" fontId="5" fillId="0" borderId="3" xfId="53" applyFont="1" applyFill="1" applyBorder="1" applyAlignment="1" applyProtection="1">
      <alignment horizontal="left" vertical="center" wrapText="1"/>
    </xf>
    <xf numFmtId="0" fontId="5" fillId="0" borderId="4" xfId="53" applyFont="1" applyFill="1" applyBorder="1" applyAlignment="1" applyProtection="1">
      <alignment horizontal="left" vertical="center" wrapText="1"/>
    </xf>
    <xf numFmtId="0" fontId="28" fillId="0" borderId="0" xfId="53" applyFont="1" applyFill="1" applyBorder="1" applyAlignment="1" applyProtection="1"/>
    <xf numFmtId="0" fontId="5" fillId="0" borderId="9" xfId="53" applyFont="1" applyFill="1" applyBorder="1" applyAlignment="1" applyProtection="1">
      <alignment wrapText="1"/>
    </xf>
    <xf numFmtId="0" fontId="4" fillId="2" borderId="11" xfId="53" applyFont="1" applyFill="1" applyBorder="1" applyAlignment="1" applyProtection="1">
      <alignment horizontal="left" vertical="center" wrapText="1"/>
    </xf>
    <xf numFmtId="0" fontId="4" fillId="2" borderId="12" xfId="53" applyFont="1" applyFill="1" applyBorder="1" applyAlignment="1" applyProtection="1">
      <alignment horizontal="left" vertical="center" wrapText="1"/>
    </xf>
    <xf numFmtId="0" fontId="3" fillId="0" borderId="9" xfId="53" applyFont="1" applyFill="1" applyBorder="1" applyAlignment="1" applyProtection="1">
      <alignment horizontal="center" vertical="center"/>
    </xf>
    <xf numFmtId="0" fontId="5" fillId="2" borderId="9" xfId="53" applyFont="1" applyFill="1" applyBorder="1" applyAlignment="1" applyProtection="1">
      <alignment horizontal="center" vertical="center" wrapText="1"/>
    </xf>
    <xf numFmtId="0" fontId="5" fillId="2" borderId="9" xfId="53" applyFont="1" applyFill="1" applyBorder="1" applyAlignment="1" applyProtection="1">
      <alignment horizontal="left" vertical="center" wrapText="1"/>
    </xf>
    <xf numFmtId="0" fontId="29" fillId="2" borderId="9" xfId="53" applyFont="1" applyFill="1" applyBorder="1" applyAlignment="1" applyProtection="1">
      <alignment horizontal="left" vertical="center" wrapText="1"/>
    </xf>
    <xf numFmtId="49" fontId="5" fillId="0" borderId="9" xfId="53" applyNumberFormat="1" applyFont="1" applyFill="1" applyBorder="1" applyAlignment="1" applyProtection="1">
      <alignment horizontal="center" vertical="center" wrapText="1"/>
    </xf>
    <xf numFmtId="49" fontId="5" fillId="0" borderId="9" xfId="53" applyNumberFormat="1" applyFont="1" applyFill="1" applyBorder="1" applyAlignment="1" applyProtection="1">
      <alignment horizontal="left" vertical="center" wrapText="1"/>
    </xf>
    <xf numFmtId="0" fontId="5" fillId="0" borderId="9" xfId="53" applyFont="1" applyFill="1" applyBorder="1" applyAlignment="1" applyProtection="1">
      <alignment horizontal="left" vertical="center" wrapText="1"/>
    </xf>
    <xf numFmtId="0" fontId="29" fillId="0" borderId="9" xfId="53" applyFont="1" applyFill="1" applyBorder="1" applyAlignment="1" applyProtection="1">
      <alignment horizontal="left" vertical="center" wrapText="1"/>
    </xf>
    <xf numFmtId="0" fontId="13" fillId="0" borderId="9" xfId="53" applyFont="1" applyFill="1" applyBorder="1" applyAlignment="1" applyProtection="1">
      <alignment horizontal="center" vertical="center" wrapText="1"/>
    </xf>
    <xf numFmtId="182" fontId="5" fillId="0" borderId="9" xfId="53" applyNumberFormat="1" applyFont="1" applyFill="1" applyBorder="1" applyAlignment="1" applyProtection="1">
      <alignment horizontal="right" vertical="center" wrapText="1"/>
      <protection locked="0"/>
    </xf>
    <xf numFmtId="49" fontId="7" fillId="0" borderId="9" xfId="61" applyFont="1" applyBorder="1">
      <alignment horizontal="left" vertical="center" wrapText="1"/>
    </xf>
    <xf numFmtId="181" fontId="7" fillId="0" borderId="9" xfId="60" applyFont="1" applyBorder="1">
      <alignment horizontal="right" vertical="center"/>
    </xf>
    <xf numFmtId="49" fontId="14" fillId="0" borderId="9" xfId="61" applyFont="1" applyBorder="1">
      <alignment horizontal="left" vertical="center" wrapText="1"/>
    </xf>
    <xf numFmtId="49" fontId="5" fillId="0" borderId="9" xfId="53" applyNumberFormat="1" applyFont="1" applyFill="1" applyBorder="1" applyAlignment="1" applyProtection="1">
      <alignment horizontal="center" vertical="center" wrapText="1"/>
      <protection locked="0"/>
    </xf>
    <xf numFmtId="0" fontId="5" fillId="0" borderId="11" xfId="53" applyFont="1" applyFill="1" applyBorder="1" applyAlignment="1" applyProtection="1">
      <alignment horizontal="center" vertical="center" wrapText="1"/>
    </xf>
    <xf numFmtId="0" fontId="28" fillId="0" borderId="9" xfId="53" applyFont="1" applyFill="1" applyBorder="1" applyAlignment="1" applyProtection="1">
      <alignment horizontal="center" vertical="center" wrapText="1"/>
    </xf>
    <xf numFmtId="49" fontId="30" fillId="0" borderId="9" xfId="50" applyNumberFormat="1" applyFont="1" applyFill="1" applyBorder="1" applyAlignment="1">
      <alignment horizontal="center" vertical="center" wrapText="1"/>
    </xf>
    <xf numFmtId="49" fontId="31" fillId="0" borderId="9" xfId="50" applyNumberFormat="1" applyFont="1" applyFill="1" applyBorder="1" applyAlignment="1">
      <alignment horizontal="center" vertical="center" wrapText="1"/>
    </xf>
    <xf numFmtId="49" fontId="31" fillId="0" borderId="11" xfId="50" applyNumberFormat="1" applyFont="1" applyFill="1" applyBorder="1" applyAlignment="1">
      <alignment horizontal="center" vertical="center" wrapText="1"/>
    </xf>
    <xf numFmtId="0" fontId="4" fillId="2" borderId="14" xfId="53" applyFont="1" applyFill="1" applyBorder="1" applyAlignment="1" applyProtection="1">
      <alignment horizontal="left" vertical="center" wrapText="1"/>
    </xf>
    <xf numFmtId="49" fontId="5" fillId="0" borderId="9" xfId="53" applyNumberFormat="1" applyFont="1" applyFill="1" applyBorder="1" applyAlignment="1" applyProtection="1">
      <alignment vertical="center" wrapText="1"/>
    </xf>
    <xf numFmtId="0" fontId="5" fillId="0" borderId="9" xfId="53" applyFont="1" applyFill="1" applyBorder="1" applyAlignment="1" applyProtection="1">
      <alignment vertical="center" wrapText="1"/>
    </xf>
    <xf numFmtId="182" fontId="5" fillId="0" borderId="9" xfId="53" applyNumberFormat="1" applyFont="1" applyFill="1" applyBorder="1" applyAlignment="1" applyProtection="1">
      <alignment horizontal="right" vertical="center" wrapText="1"/>
    </xf>
    <xf numFmtId="0" fontId="5" fillId="0" borderId="14" xfId="53" applyFont="1" applyFill="1" applyBorder="1" applyAlignment="1" applyProtection="1">
      <alignment horizontal="center" vertical="center" wrapText="1"/>
    </xf>
    <xf numFmtId="49" fontId="31" fillId="0" borderId="14" xfId="50" applyNumberFormat="1" applyFont="1" applyFill="1" applyBorder="1" applyAlignment="1">
      <alignment horizontal="center" vertical="center" wrapText="1"/>
    </xf>
    <xf numFmtId="0" fontId="28" fillId="0" borderId="0" xfId="53" applyFont="1" applyFill="1" applyBorder="1" applyAlignment="1" applyProtection="1">
      <alignment wrapText="1"/>
    </xf>
    <xf numFmtId="49" fontId="31" fillId="0" borderId="26" xfId="50" applyNumberFormat="1" applyFont="1" applyFill="1" applyBorder="1" applyAlignment="1">
      <alignment horizontal="center" vertical="center" wrapText="1"/>
    </xf>
    <xf numFmtId="49" fontId="31" fillId="0" borderId="27" xfId="50" applyNumberFormat="1" applyFont="1" applyFill="1" applyBorder="1" applyAlignment="1">
      <alignment horizontal="center" vertical="center" wrapText="1"/>
    </xf>
    <xf numFmtId="49" fontId="31" fillId="0" borderId="10" xfId="50" applyNumberFormat="1" applyFont="1" applyFill="1" applyBorder="1" applyAlignment="1">
      <alignment horizontal="center" vertical="center" wrapText="1"/>
    </xf>
    <xf numFmtId="0" fontId="28" fillId="0" borderId="11" xfId="53" applyFont="1" applyFill="1" applyBorder="1" applyAlignment="1" applyProtection="1">
      <alignment horizontal="center" vertical="center" wrapText="1"/>
    </xf>
    <xf numFmtId="0" fontId="28" fillId="0" borderId="14" xfId="53" applyFont="1" applyFill="1" applyBorder="1" applyAlignment="1" applyProtection="1">
      <alignment horizontal="center" vertical="center" wrapText="1"/>
    </xf>
    <xf numFmtId="0" fontId="5" fillId="0" borderId="13" xfId="53" applyFont="1" applyFill="1" applyBorder="1" applyAlignment="1" applyProtection="1">
      <alignment wrapText="1"/>
    </xf>
    <xf numFmtId="0" fontId="5" fillId="0" borderId="28" xfId="53" applyFont="1" applyFill="1" applyBorder="1" applyAlignment="1" applyProtection="1">
      <alignment wrapText="1"/>
    </xf>
    <xf numFmtId="0" fontId="5" fillId="0" borderId="11" xfId="53" applyFont="1" applyFill="1" applyBorder="1" applyAlignment="1" applyProtection="1">
      <alignment wrapText="1"/>
    </xf>
    <xf numFmtId="0" fontId="21" fillId="0" borderId="0" xfId="53" applyFont="1" applyFill="1" applyBorder="1" applyAlignment="1" applyProtection="1">
      <alignment horizontal="center" vertical="top"/>
      <protection locked="0"/>
    </xf>
    <xf numFmtId="0" fontId="15" fillId="0" borderId="0" xfId="53" applyFont="1" applyFill="1" applyBorder="1" applyAlignment="1" applyProtection="1">
      <alignment horizontal="center" vertical="center"/>
    </xf>
    <xf numFmtId="49" fontId="24" fillId="0" borderId="7" xfId="61" applyFont="1" applyAlignment="1">
      <alignment horizontal="center" vertical="center" wrapText="1"/>
    </xf>
    <xf numFmtId="49" fontId="24" fillId="0" borderId="7" xfId="61" applyFont="1" applyAlignment="1">
      <alignment horizontal="left" vertical="center" wrapText="1" indent="2"/>
    </xf>
    <xf numFmtId="0" fontId="32" fillId="0" borderId="0" xfId="0" applyFont="1" applyFill="1" applyBorder="1" applyAlignment="1" applyProtection="1">
      <alignment vertical="center"/>
    </xf>
    <xf numFmtId="49" fontId="6" fillId="0" borderId="0" xfId="53" applyNumberFormat="1" applyFont="1" applyFill="1" applyBorder="1" applyAlignment="1" applyProtection="1"/>
    <xf numFmtId="0" fontId="5" fillId="0" borderId="0" xfId="53" applyFont="1" applyFill="1" applyBorder="1" applyAlignment="1" applyProtection="1">
      <alignment horizontal="left" vertical="center"/>
      <protection locked="0"/>
    </xf>
    <xf numFmtId="0" fontId="5" fillId="0" borderId="0" xfId="53" applyFont="1" applyFill="1" applyBorder="1" applyAlignment="1" applyProtection="1">
      <alignment horizontal="left" vertical="center"/>
    </xf>
    <xf numFmtId="0" fontId="33" fillId="0" borderId="7" xfId="0" applyFont="1" applyFill="1" applyBorder="1" applyAlignment="1" applyProtection="1">
      <alignment horizontal="center" vertical="center"/>
    </xf>
    <xf numFmtId="0" fontId="18" fillId="0" borderId="9" xfId="55" applyFont="1" applyFill="1" applyBorder="1" applyAlignment="1" applyProtection="1">
      <alignment horizontal="center" vertical="center" wrapText="1" readingOrder="1"/>
      <protection locked="0"/>
    </xf>
    <xf numFmtId="0" fontId="13" fillId="0" borderId="11" xfId="53" applyFont="1" applyFill="1" applyBorder="1" applyAlignment="1" applyProtection="1">
      <alignment horizontal="center" vertical="center" wrapText="1"/>
    </xf>
    <xf numFmtId="0" fontId="6" fillId="0" borderId="0" xfId="53" applyFont="1" applyFill="1" applyBorder="1" applyAlignment="1" applyProtection="1">
      <alignment horizontal="left" vertical="center" wrapText="1"/>
    </xf>
    <xf numFmtId="0" fontId="3" fillId="0" borderId="0" xfId="53" applyFont="1" applyFill="1" applyAlignment="1" applyProtection="1">
      <alignment horizontal="center" vertical="center"/>
    </xf>
    <xf numFmtId="0" fontId="4" fillId="0" borderId="0" xfId="53" applyFont="1" applyFill="1" applyAlignment="1" applyProtection="1">
      <alignment horizontal="left" vertical="center"/>
      <protection locked="0"/>
    </xf>
    <xf numFmtId="0" fontId="5" fillId="0" borderId="9" xfId="53" applyNumberFormat="1" applyFont="1" applyFill="1" applyBorder="1" applyAlignment="1" applyProtection="1">
      <alignment horizontal="center" vertical="center"/>
    </xf>
    <xf numFmtId="49" fontId="7" fillId="0" borderId="7" xfId="61" applyFont="1" applyAlignment="1">
      <alignment horizontal="left" vertical="center" wrapText="1" indent="1"/>
    </xf>
    <xf numFmtId="0" fontId="13" fillId="0" borderId="10" xfId="53" applyFont="1" applyFill="1" applyBorder="1" applyAlignment="1" applyProtection="1">
      <alignment horizontal="center" vertical="center" wrapText="1"/>
    </xf>
    <xf numFmtId="0" fontId="13" fillId="0" borderId="13" xfId="53" applyFont="1" applyFill="1" applyBorder="1" applyAlignment="1" applyProtection="1">
      <alignment horizontal="center" vertical="center" wrapText="1"/>
    </xf>
    <xf numFmtId="181" fontId="10" fillId="0" borderId="7" xfId="60" applyFont="1">
      <alignment horizontal="right" vertical="center"/>
    </xf>
    <xf numFmtId="49" fontId="34" fillId="0" borderId="7" xfId="61" applyFont="1">
      <alignment horizontal="left" vertical="center" wrapText="1"/>
    </xf>
    <xf numFmtId="0" fontId="6" fillId="0" borderId="0" xfId="53" applyFont="1" applyFill="1" applyBorder="1" applyAlignment="1" applyProtection="1">
      <alignment horizontal="right" wrapText="1"/>
    </xf>
    <xf numFmtId="181" fontId="24" fillId="0" borderId="7" xfId="60" applyFont="1">
      <alignment horizontal="right" vertical="center"/>
    </xf>
    <xf numFmtId="49" fontId="7" fillId="0" borderId="1" xfId="61" applyFont="1" applyBorder="1">
      <alignment horizontal="left" vertical="center" wrapText="1"/>
    </xf>
    <xf numFmtId="0" fontId="1" fillId="0" borderId="29" xfId="0" applyFont="1" applyFill="1" applyBorder="1" applyAlignment="1" applyProtection="1">
      <alignment vertical="center"/>
    </xf>
    <xf numFmtId="181" fontId="10" fillId="0" borderId="1" xfId="60" applyFont="1" applyBorder="1">
      <alignment horizontal="right" vertical="center"/>
    </xf>
    <xf numFmtId="181" fontId="10" fillId="0" borderId="30" xfId="60" applyFont="1" applyBorder="1">
      <alignment horizontal="right" vertical="center"/>
    </xf>
    <xf numFmtId="0" fontId="35" fillId="0" borderId="0" xfId="53" applyFont="1" applyFill="1" applyBorder="1" applyAlignment="1" applyProtection="1">
      <alignment horizontal="center"/>
    </xf>
    <xf numFmtId="0" fontId="35" fillId="0" borderId="0" xfId="53" applyFont="1" applyFill="1" applyBorder="1" applyAlignment="1" applyProtection="1">
      <alignment horizontal="center" wrapText="1"/>
    </xf>
    <xf numFmtId="0" fontId="35" fillId="0" borderId="0" xfId="53" applyFont="1" applyFill="1" applyBorder="1" applyAlignment="1" applyProtection="1">
      <alignment wrapText="1"/>
    </xf>
    <xf numFmtId="0" fontId="35" fillId="0" borderId="0" xfId="53" applyFont="1" applyFill="1" applyBorder="1" applyAlignment="1" applyProtection="1"/>
    <xf numFmtId="0" fontId="15" fillId="0" borderId="0" xfId="53" applyFont="1" applyFill="1" applyBorder="1" applyAlignment="1" applyProtection="1">
      <alignment horizontal="left" wrapText="1"/>
    </xf>
    <xf numFmtId="0" fontId="15" fillId="0" borderId="0" xfId="53" applyFont="1" applyFill="1" applyBorder="1" applyAlignment="1" applyProtection="1">
      <alignment horizontal="center" wrapText="1"/>
    </xf>
    <xf numFmtId="0" fontId="36" fillId="0" borderId="0" xfId="53" applyFont="1" applyFill="1" applyBorder="1" applyAlignment="1" applyProtection="1">
      <alignment horizontal="center" vertical="center" wrapText="1"/>
    </xf>
    <xf numFmtId="0" fontId="13" fillId="0" borderId="0" xfId="53" applyFont="1" applyFill="1" applyBorder="1" applyAlignment="1" applyProtection="1">
      <alignment horizontal="center" wrapText="1"/>
    </xf>
    <xf numFmtId="0" fontId="13" fillId="0" borderId="0" xfId="53" applyFont="1" applyFill="1" applyBorder="1" applyAlignment="1" applyProtection="1">
      <alignment wrapText="1"/>
    </xf>
    <xf numFmtId="0" fontId="15" fillId="0" borderId="0" xfId="53" applyFont="1" applyFill="1" applyBorder="1" applyAlignment="1" applyProtection="1">
      <alignment horizontal="right" wrapText="1"/>
    </xf>
    <xf numFmtId="0" fontId="13" fillId="0" borderId="1" xfId="53" applyFont="1" applyFill="1" applyBorder="1" applyAlignment="1" applyProtection="1">
      <alignment horizontal="center" vertical="center" wrapText="1"/>
    </xf>
    <xf numFmtId="0" fontId="35" fillId="0" borderId="7" xfId="53" applyFont="1" applyFill="1" applyBorder="1" applyAlignment="1" applyProtection="1">
      <alignment horizontal="center" vertical="center" wrapText="1"/>
    </xf>
    <xf numFmtId="0" fontId="35" fillId="0" borderId="2" xfId="53" applyFont="1" applyFill="1" applyBorder="1" applyAlignment="1" applyProtection="1">
      <alignment horizontal="center" vertical="center" wrapText="1"/>
    </xf>
    <xf numFmtId="182" fontId="8" fillId="0" borderId="7" xfId="53" applyNumberFormat="1" applyFont="1" applyFill="1" applyBorder="1" applyAlignment="1" applyProtection="1">
      <alignment horizontal="right" vertical="center"/>
    </xf>
    <xf numFmtId="0" fontId="6" fillId="0" borderId="0" xfId="53" applyFont="1" applyFill="1" applyBorder="1" applyAlignment="1" applyProtection="1">
      <alignment horizontal="left" vertical="center"/>
    </xf>
    <xf numFmtId="0" fontId="15" fillId="0" borderId="0" xfId="53" applyFont="1" applyFill="1" applyBorder="1" applyAlignment="1" applyProtection="1">
      <alignment vertical="top"/>
    </xf>
    <xf numFmtId="49" fontId="13" fillId="0" borderId="0" xfId="53" applyNumberFormat="1" applyFont="1" applyFill="1" applyBorder="1" applyAlignment="1" applyProtection="1"/>
    <xf numFmtId="49" fontId="5" fillId="0" borderId="2" xfId="53" applyNumberFormat="1" applyFont="1" applyFill="1" applyBorder="1" applyAlignment="1" applyProtection="1">
      <alignment horizontal="center" vertical="center" wrapText="1"/>
    </xf>
    <xf numFmtId="49" fontId="5" fillId="0" borderId="3" xfId="53" applyNumberFormat="1" applyFont="1" applyFill="1" applyBorder="1" applyAlignment="1" applyProtection="1">
      <alignment horizontal="center" vertical="center" wrapText="1"/>
    </xf>
    <xf numFmtId="0" fontId="5" fillId="0" borderId="20" xfId="53" applyFont="1" applyFill="1" applyBorder="1" applyAlignment="1" applyProtection="1">
      <alignment horizontal="center" vertical="center"/>
    </xf>
    <xf numFmtId="49" fontId="5" fillId="0" borderId="2" xfId="53" applyNumberFormat="1" applyFont="1" applyFill="1" applyBorder="1" applyAlignment="1" applyProtection="1">
      <alignment horizontal="center" vertical="center"/>
    </xf>
    <xf numFmtId="0" fontId="5" fillId="0" borderId="23" xfId="53" applyFont="1" applyFill="1" applyBorder="1" applyAlignment="1" applyProtection="1">
      <alignment horizontal="center" vertical="center"/>
    </xf>
    <xf numFmtId="0" fontId="5" fillId="0" borderId="6" xfId="53" applyNumberFormat="1" applyFont="1" applyFill="1" applyBorder="1" applyAlignment="1" applyProtection="1">
      <alignment horizontal="center" vertical="center"/>
    </xf>
    <xf numFmtId="49" fontId="7" fillId="0" borderId="7" xfId="0" applyNumberFormat="1" applyFont="1" applyFill="1" applyBorder="1" applyAlignment="1" applyProtection="1">
      <alignment horizontal="left" vertical="center" wrapText="1"/>
    </xf>
    <xf numFmtId="49" fontId="7" fillId="0" borderId="7" xfId="0" applyNumberFormat="1" applyFont="1" applyFill="1" applyBorder="1" applyAlignment="1" applyProtection="1">
      <alignment horizontal="left" vertical="center" wrapText="1" indent="1"/>
    </xf>
    <xf numFmtId="49" fontId="7" fillId="0" borderId="7" xfId="0" applyNumberFormat="1" applyFont="1" applyFill="1" applyBorder="1" applyAlignment="1" applyProtection="1">
      <alignment horizontal="left" vertical="center" wrapText="1" indent="2"/>
    </xf>
    <xf numFmtId="0" fontId="6" fillId="0" borderId="0" xfId="53" applyFont="1" applyFill="1" applyBorder="1" applyAlignment="1" applyProtection="1">
      <alignment vertical="center"/>
    </xf>
    <xf numFmtId="0" fontId="37" fillId="0" borderId="0" xfId="53" applyFont="1" applyFill="1" applyBorder="1" applyAlignment="1" applyProtection="1">
      <alignment horizontal="center" vertical="center"/>
    </xf>
    <xf numFmtId="0" fontId="29" fillId="0" borderId="0" xfId="53" applyFont="1" applyFill="1" applyBorder="1" applyAlignment="1" applyProtection="1">
      <alignment horizontal="center" vertical="center"/>
    </xf>
    <xf numFmtId="0" fontId="5" fillId="0" borderId="1" xfId="53" applyFont="1" applyFill="1" applyBorder="1" applyAlignment="1" applyProtection="1">
      <alignment horizontal="center" vertical="center"/>
      <protection locked="0"/>
    </xf>
    <xf numFmtId="0" fontId="5" fillId="0" borderId="7" xfId="53" applyFont="1" applyFill="1" applyBorder="1" applyAlignment="1" applyProtection="1">
      <alignment vertical="center"/>
    </xf>
    <xf numFmtId="0" fontId="5" fillId="0" borderId="7" xfId="53" applyFont="1" applyFill="1" applyBorder="1" applyAlignment="1" applyProtection="1">
      <alignment horizontal="left" vertical="center"/>
      <protection locked="0"/>
    </xf>
    <xf numFmtId="0" fontId="5" fillId="0" borderId="7" xfId="53" applyFont="1" applyFill="1" applyBorder="1" applyAlignment="1" applyProtection="1">
      <alignment vertical="center"/>
      <protection locked="0"/>
    </xf>
    <xf numFmtId="0" fontId="5" fillId="0" borderId="7" xfId="53" applyFont="1" applyFill="1" applyBorder="1" applyAlignment="1" applyProtection="1">
      <alignment horizontal="left" vertical="center"/>
    </xf>
    <xf numFmtId="182" fontId="38" fillId="0" borderId="7" xfId="53" applyNumberFormat="1" applyFont="1" applyFill="1" applyBorder="1" applyAlignment="1" applyProtection="1">
      <alignment horizontal="right" vertical="center"/>
      <protection locked="0"/>
    </xf>
    <xf numFmtId="0" fontId="4" fillId="0" borderId="7" xfId="53" applyFont="1" applyFill="1" applyBorder="1" applyAlignment="1" applyProtection="1">
      <alignment vertical="center"/>
      <protection locked="0"/>
    </xf>
    <xf numFmtId="182" fontId="38" fillId="0" borderId="7" xfId="53" applyNumberFormat="1" applyFont="1" applyFill="1" applyBorder="1" applyAlignment="1" applyProtection="1">
      <alignment horizontal="right" vertical="center"/>
    </xf>
    <xf numFmtId="182" fontId="39" fillId="0" borderId="7" xfId="53" applyNumberFormat="1" applyFont="1" applyFill="1" applyBorder="1" applyAlignment="1" applyProtection="1">
      <alignment horizontal="right" vertical="center"/>
    </xf>
    <xf numFmtId="0" fontId="4" fillId="0" borderId="7" xfId="53" applyFont="1" applyFill="1" applyBorder="1" applyAlignment="1" applyProtection="1">
      <alignment horizontal="left" vertical="center"/>
    </xf>
    <xf numFmtId="182" fontId="40" fillId="0" borderId="7" xfId="53" applyNumberFormat="1" applyFont="1" applyFill="1" applyBorder="1" applyAlignment="1" applyProtection="1">
      <alignment vertical="center"/>
    </xf>
    <xf numFmtId="0" fontId="15" fillId="0" borderId="7" xfId="53" applyFont="1" applyFill="1" applyBorder="1" applyAlignment="1" applyProtection="1">
      <alignment vertical="center"/>
    </xf>
    <xf numFmtId="0" fontId="41" fillId="0" borderId="7" xfId="53" applyFont="1" applyFill="1" applyBorder="1" applyAlignment="1" applyProtection="1">
      <alignment horizontal="center" vertical="center"/>
    </xf>
    <xf numFmtId="0" fontId="41" fillId="0" borderId="7" xfId="53" applyFont="1" applyFill="1" applyBorder="1" applyAlignment="1" applyProtection="1">
      <alignment horizontal="center" vertical="center"/>
      <protection locked="0"/>
    </xf>
    <xf numFmtId="0" fontId="4" fillId="0" borderId="0" xfId="53" applyFont="1" applyFill="1" applyBorder="1" applyAlignment="1" applyProtection="1">
      <alignment horizontal="left" vertical="center" wrapText="1"/>
      <protection locked="0"/>
    </xf>
    <xf numFmtId="0" fontId="5" fillId="0" borderId="0" xfId="53" applyFont="1" applyFill="1" applyBorder="1" applyAlignment="1" applyProtection="1">
      <alignment horizontal="left" vertical="center" wrapText="1"/>
    </xf>
    <xf numFmtId="0" fontId="5" fillId="0" borderId="19" xfId="53" applyFont="1" applyFill="1" applyBorder="1" applyAlignment="1" applyProtection="1">
      <alignment horizontal="center" vertical="center" wrapText="1"/>
    </xf>
    <xf numFmtId="181" fontId="7" fillId="0" borderId="7" xfId="0" applyNumberFormat="1" applyFont="1" applyFill="1" applyBorder="1" applyAlignment="1" applyProtection="1">
      <alignment horizontal="right" vertical="center"/>
    </xf>
    <xf numFmtId="181" fontId="6" fillId="0" borderId="7" xfId="0" applyNumberFormat="1" applyFont="1" applyFill="1" applyBorder="1" applyAlignment="1" applyProtection="1">
      <alignment horizontal="right" vertical="center"/>
    </xf>
    <xf numFmtId="0" fontId="6" fillId="0" borderId="0" xfId="53" applyFont="1" applyFill="1" applyBorder="1" applyAlignment="1" applyProtection="1">
      <alignment horizontal="left" vertical="center"/>
      <protection locked="0"/>
    </xf>
    <xf numFmtId="0" fontId="22" fillId="0" borderId="0" xfId="53" applyFont="1" applyFill="1" applyBorder="1" applyAlignment="1" applyProtection="1">
      <alignment horizontal="center" vertical="center"/>
      <protection locked="0"/>
    </xf>
    <xf numFmtId="0" fontId="15" fillId="0" borderId="1" xfId="53" applyFont="1" applyFill="1" applyBorder="1" applyAlignment="1" applyProtection="1">
      <alignment horizontal="center" vertical="center" wrapText="1"/>
      <protection locked="0"/>
    </xf>
    <xf numFmtId="0" fontId="15" fillId="0" borderId="20" xfId="53" applyFont="1" applyFill="1" applyBorder="1" applyAlignment="1" applyProtection="1">
      <alignment horizontal="center" vertical="center" wrapText="1"/>
      <protection locked="0"/>
    </xf>
    <xf numFmtId="0" fontId="15" fillId="0" borderId="3" xfId="53" applyFont="1" applyFill="1" applyBorder="1" applyAlignment="1" applyProtection="1">
      <alignment horizontal="center" vertical="center" wrapText="1"/>
      <protection locked="0"/>
    </xf>
    <xf numFmtId="0" fontId="15" fillId="0" borderId="3" xfId="53" applyFont="1" applyFill="1" applyBorder="1" applyAlignment="1" applyProtection="1">
      <alignment horizontal="center" vertical="center" wrapText="1"/>
    </xf>
    <xf numFmtId="0" fontId="15" fillId="0" borderId="5" xfId="53" applyFont="1" applyFill="1" applyBorder="1" applyAlignment="1" applyProtection="1">
      <alignment horizontal="center" vertical="center" wrapText="1"/>
      <protection locked="0"/>
    </xf>
    <xf numFmtId="0" fontId="15" fillId="0" borderId="21" xfId="53" applyFont="1" applyFill="1" applyBorder="1" applyAlignment="1" applyProtection="1">
      <alignment horizontal="center" vertical="center" wrapText="1"/>
      <protection locked="0"/>
    </xf>
    <xf numFmtId="0" fontId="15" fillId="0" borderId="1" xfId="53" applyFont="1" applyFill="1" applyBorder="1" applyAlignment="1" applyProtection="1">
      <alignment horizontal="center" vertical="center" wrapText="1"/>
    </xf>
    <xf numFmtId="0" fontId="15" fillId="0" borderId="6" xfId="53" applyFont="1" applyFill="1" applyBorder="1" applyAlignment="1" applyProtection="1">
      <alignment horizontal="center" vertical="center" wrapText="1"/>
    </xf>
    <xf numFmtId="0" fontId="15" fillId="0" borderId="23" xfId="53" applyFont="1" applyFill="1" applyBorder="1" applyAlignment="1" applyProtection="1">
      <alignment horizontal="center" vertical="center" wrapText="1"/>
    </xf>
    <xf numFmtId="0" fontId="6" fillId="0" borderId="2" xfId="53" applyFont="1" applyFill="1" applyBorder="1" applyAlignment="1" applyProtection="1">
      <alignment horizontal="center" vertical="center"/>
    </xf>
    <xf numFmtId="0" fontId="6" fillId="0" borderId="0" xfId="53" applyFont="1" applyFill="1" applyBorder="1" applyAlignment="1" applyProtection="1">
      <protection locked="0"/>
    </xf>
    <xf numFmtId="0" fontId="5" fillId="0" borderId="0" xfId="53" applyFont="1" applyFill="1" applyBorder="1" applyAlignment="1" applyProtection="1">
      <protection locked="0"/>
    </xf>
    <xf numFmtId="0" fontId="15" fillId="0" borderId="11" xfId="53" applyFont="1" applyFill="1" applyBorder="1" applyAlignment="1" applyProtection="1">
      <alignment horizontal="center" vertical="center" wrapText="1"/>
      <protection locked="0"/>
    </xf>
    <xf numFmtId="0" fontId="15" fillId="0" borderId="12" xfId="53" applyFont="1" applyFill="1" applyBorder="1" applyAlignment="1" applyProtection="1">
      <alignment horizontal="center" vertical="center" wrapText="1"/>
      <protection locked="0"/>
    </xf>
    <xf numFmtId="0" fontId="15" fillId="0" borderId="2" xfId="53" applyFont="1" applyFill="1" applyBorder="1" applyAlignment="1" applyProtection="1">
      <alignment horizontal="center" vertical="center" wrapText="1"/>
    </xf>
    <xf numFmtId="0" fontId="15" fillId="0" borderId="9" xfId="53" applyFont="1" applyFill="1" applyBorder="1" applyAlignment="1" applyProtection="1">
      <alignment horizontal="center" vertical="center" wrapText="1"/>
      <protection locked="0"/>
    </xf>
    <xf numFmtId="0" fontId="15" fillId="0" borderId="25" xfId="53" applyFont="1" applyFill="1" applyBorder="1" applyAlignment="1" applyProtection="1">
      <alignment horizontal="center" vertical="center" wrapText="1"/>
    </xf>
    <xf numFmtId="0" fontId="6" fillId="0" borderId="0" xfId="53" applyFont="1" applyFill="1" applyBorder="1" applyAlignment="1" applyProtection="1">
      <alignment horizontal="right"/>
      <protection locked="0"/>
    </xf>
    <xf numFmtId="0" fontId="15" fillId="0" borderId="14" xfId="53" applyFont="1" applyFill="1" applyBorder="1" applyAlignment="1" applyProtection="1">
      <alignment horizontal="center" vertical="center" wrapText="1"/>
      <protection locked="0"/>
    </xf>
    <xf numFmtId="0" fontId="21" fillId="0" borderId="10" xfId="53" applyFont="1" applyFill="1" applyBorder="1" applyAlignment="1" applyProtection="1">
      <alignment horizontal="center" vertical="center"/>
      <protection locked="0"/>
    </xf>
    <xf numFmtId="0" fontId="21" fillId="0" borderId="13" xfId="53" applyFont="1" applyFill="1" applyBorder="1" applyAlignment="1" applyProtection="1">
      <alignment horizontal="center" vertical="center"/>
      <protection locked="0"/>
    </xf>
    <xf numFmtId="0" fontId="6" fillId="0" borderId="11" xfId="53" applyFont="1" applyFill="1" applyBorder="1" applyAlignment="1" applyProtection="1">
      <alignment horizontal="center" vertical="center"/>
    </xf>
    <xf numFmtId="181" fontId="24" fillId="0" borderId="2" xfId="60" applyFont="1" applyBorder="1">
      <alignment horizontal="right" vertical="center"/>
    </xf>
    <xf numFmtId="181" fontId="24" fillId="0" borderId="9" xfId="60" applyFont="1" applyBorder="1">
      <alignment horizontal="right" vertical="center"/>
    </xf>
    <xf numFmtId="0" fontId="4" fillId="0" borderId="0" xfId="53" applyFont="1" applyFill="1" applyBorder="1" applyAlignment="1" applyProtection="1">
      <alignment horizontal="left"/>
    </xf>
    <xf numFmtId="0" fontId="12" fillId="0" borderId="0" xfId="53" applyFont="1" applyFill="1" applyBorder="1" applyAlignment="1" applyProtection="1">
      <alignment horizontal="center" vertical="top"/>
    </xf>
    <xf numFmtId="4" fontId="4" fillId="0" borderId="7" xfId="53" applyNumberFormat="1" applyFont="1" applyFill="1" applyBorder="1" applyAlignment="1" applyProtection="1">
      <alignment horizontal="right" vertical="center"/>
    </xf>
    <xf numFmtId="182" fontId="4" fillId="0" borderId="7" xfId="53" applyNumberFormat="1" applyFont="1" applyFill="1" applyBorder="1" applyAlignment="1" applyProtection="1">
      <alignment horizontal="right" vertical="center"/>
    </xf>
    <xf numFmtId="182" fontId="21" fillId="0" borderId="7" xfId="53" applyNumberFormat="1" applyFont="1" applyFill="1" applyBorder="1" applyAlignment="1" applyProtection="1">
      <alignment horizontal="right" vertical="center"/>
    </xf>
    <xf numFmtId="4" fontId="4" fillId="0" borderId="7" xfId="53" applyNumberFormat="1" applyFont="1" applyFill="1" applyBorder="1" applyAlignment="1" applyProtection="1">
      <alignment horizontal="right" vertical="center"/>
      <protection locked="0"/>
    </xf>
    <xf numFmtId="0" fontId="4" fillId="0" borderId="6" xfId="53" applyFont="1" applyFill="1" applyBorder="1" applyAlignment="1" applyProtection="1">
      <alignment horizontal="left" vertical="center"/>
    </xf>
    <xf numFmtId="4" fontId="4" fillId="0" borderId="19" xfId="53" applyNumberFormat="1" applyFont="1" applyFill="1" applyBorder="1" applyAlignment="1" applyProtection="1">
      <alignment horizontal="right" vertical="center"/>
      <protection locked="0"/>
    </xf>
    <xf numFmtId="0" fontId="15" fillId="0" borderId="7" xfId="53" applyFont="1" applyFill="1" applyBorder="1" applyAlignment="1" applyProtection="1"/>
    <xf numFmtId="182" fontId="15" fillId="0" borderId="7" xfId="53" applyNumberFormat="1" applyFont="1" applyFill="1" applyBorder="1" applyAlignment="1" applyProtection="1"/>
    <xf numFmtId="4" fontId="38" fillId="0" borderId="7" xfId="53" applyNumberFormat="1" applyFont="1" applyFill="1" applyBorder="1" applyAlignment="1" applyProtection="1">
      <alignment horizontal="right" vertical="center"/>
    </xf>
    <xf numFmtId="0" fontId="15" fillId="0" borderId="6" xfId="53" applyFont="1" applyFill="1" applyBorder="1" applyAlignment="1" applyProtection="1"/>
    <xf numFmtId="182" fontId="15" fillId="0" borderId="19" xfId="53" applyNumberFormat="1" applyFont="1" applyFill="1" applyBorder="1" applyAlignment="1" applyProtection="1"/>
    <xf numFmtId="0" fontId="41" fillId="0" borderId="6" xfId="53" applyFont="1" applyFill="1" applyBorder="1" applyAlignment="1" applyProtection="1">
      <alignment horizontal="center" vertical="center"/>
    </xf>
    <xf numFmtId="182" fontId="39" fillId="0" borderId="19" xfId="53" applyNumberFormat="1" applyFont="1" applyFill="1" applyBorder="1" applyAlignment="1" applyProtection="1">
      <alignment horizontal="right" vertical="center"/>
    </xf>
    <xf numFmtId="0" fontId="14" fillId="0" borderId="6" xfId="0" applyFont="1" applyFill="1" applyBorder="1" applyAlignment="1">
      <alignment horizontal="left" vertical="center"/>
    </xf>
    <xf numFmtId="0" fontId="14" fillId="0" borderId="7" xfId="0" applyFont="1" applyFill="1" applyBorder="1" applyAlignment="1">
      <alignment horizontal="left" vertical="center"/>
    </xf>
    <xf numFmtId="4" fontId="38" fillId="0" borderId="7" xfId="0" applyNumberFormat="1" applyFont="1" applyFill="1" applyBorder="1" applyAlignment="1" applyProtection="1">
      <alignment horizontal="right" vertical="center"/>
      <protection locked="0"/>
    </xf>
    <xf numFmtId="0" fontId="41" fillId="0" borderId="6" xfId="53" applyFont="1" applyFill="1" applyBorder="1" applyAlignment="1" applyProtection="1">
      <alignment horizontal="center" vertical="center"/>
      <protection locked="0"/>
    </xf>
    <xf numFmtId="182" fontId="39" fillId="0" borderId="7" xfId="53" applyNumberFormat="1" applyFont="1" applyFill="1" applyBorder="1" applyAlignment="1" applyProtection="1">
      <alignment horizontal="right" vertical="center"/>
      <protection locked="0"/>
    </xf>
    <xf numFmtId="0" fontId="23" fillId="0" borderId="0" xfId="0" applyFont="1" applyFill="1" applyBorder="1" applyAlignment="1">
      <alignment vertical="center"/>
    </xf>
    <xf numFmtId="0" fontId="23" fillId="0" borderId="0" xfId="0" applyFont="1" applyFill="1" applyAlignment="1">
      <alignment horizontal="center" vertical="center"/>
    </xf>
    <xf numFmtId="0" fontId="42" fillId="0" borderId="0" xfId="0" applyFont="1" applyFill="1" applyBorder="1" applyAlignment="1">
      <alignment horizontal="center" vertical="center"/>
    </xf>
    <xf numFmtId="0" fontId="43" fillId="0" borderId="9" xfId="0" applyFont="1" applyFill="1" applyBorder="1" applyAlignment="1">
      <alignment horizontal="center" vertical="center"/>
    </xf>
    <xf numFmtId="0" fontId="44" fillId="0" borderId="9" xfId="0" applyFont="1" applyFill="1" applyBorder="1" applyAlignment="1">
      <alignment horizontal="center" vertical="center"/>
    </xf>
    <xf numFmtId="0" fontId="45" fillId="0" borderId="9" xfId="0" applyFont="1" applyBorder="1" applyAlignment="1">
      <alignment horizontal="justify"/>
    </xf>
    <xf numFmtId="0" fontId="45" fillId="0" borderId="9" xfId="0" applyFont="1" applyBorder="1" applyAlignment="1">
      <alignment horizontal="left"/>
    </xf>
    <xf numFmtId="0" fontId="45" fillId="0" borderId="9" xfId="0" applyFont="1" applyFill="1" applyBorder="1" applyAlignment="1">
      <alignment horizontal="left"/>
    </xf>
    <xf numFmtId="0" fontId="6" fillId="0" borderId="0" xfId="0" applyFont="1" applyFill="1" applyAlignment="1">
      <alignment vertical="center"/>
    </xf>
  </cellXfs>
  <cellStyles count="6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11" xfId="49"/>
    <cellStyle name="常规 3 2" xfId="50"/>
    <cellStyle name="常规 3 3" xfId="51"/>
    <cellStyle name="常规 2 2" xfId="52"/>
    <cellStyle name="Normal" xfId="53"/>
    <cellStyle name="常规 11" xfId="54"/>
    <cellStyle name="常规 2" xfId="55"/>
    <cellStyle name="常规 3" xfId="56"/>
    <cellStyle name="常规 4" xfId="57"/>
    <cellStyle name="IntegralNumberStyle" xfId="58"/>
    <cellStyle name="常规 5" xfId="59"/>
    <cellStyle name="MoneyStyle" xfId="60"/>
    <cellStyle name="TextStyle" xfId="61"/>
  </cellStyles>
  <tableStyles count="0" defaultTableStyle="TableStyleMedium2" defaultPivotStyle="PivotStyleLight16"/>
  <colors>
    <mruColors>
      <color rgb="00FFFFFF"/>
      <color rgb="00FFFF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4" Type="http://schemas.openxmlformats.org/officeDocument/2006/relationships/styles" Target="styles.xml"/><Relationship Id="rId23" Type="http://schemas.openxmlformats.org/officeDocument/2006/relationships/sharedStrings" Target="sharedStrings.xml"/><Relationship Id="rId22" Type="http://schemas.openxmlformats.org/officeDocument/2006/relationships/theme" Target="theme/theme1.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B1:D21"/>
  <sheetViews>
    <sheetView tabSelected="1" workbookViewId="0">
      <selection activeCell="C8" sqref="C8"/>
    </sheetView>
  </sheetViews>
  <sheetFormatPr defaultColWidth="9.14285714285714" defaultRowHeight="20" customHeight="1" outlineLevelCol="3"/>
  <cols>
    <col min="1" max="1" width="13.5714285714286" style="83" customWidth="1"/>
    <col min="2" max="2" width="9.14285714285714" style="360"/>
    <col min="3" max="3" width="88.7142857142857" style="83" customWidth="1"/>
    <col min="4" max="16384" width="9.14285714285714" style="83"/>
  </cols>
  <sheetData>
    <row r="1" s="359" customFormat="1" ht="48" customHeight="1" spans="2:3">
      <c r="B1" s="361"/>
      <c r="C1" s="361"/>
    </row>
    <row r="2" s="83" customFormat="1" ht="27" customHeight="1" spans="2:3">
      <c r="B2" s="362" t="s">
        <v>0</v>
      </c>
      <c r="C2" s="362" t="s">
        <v>1</v>
      </c>
    </row>
    <row r="3" s="83" customFormat="1" customHeight="1" spans="2:3">
      <c r="B3" s="363">
        <v>1</v>
      </c>
      <c r="C3" s="364" t="s">
        <v>2</v>
      </c>
    </row>
    <row r="4" s="83" customFormat="1" customHeight="1" spans="2:3">
      <c r="B4" s="363">
        <v>2</v>
      </c>
      <c r="C4" s="364" t="s">
        <v>3</v>
      </c>
    </row>
    <row r="5" s="83" customFormat="1" customHeight="1" spans="2:3">
      <c r="B5" s="363">
        <v>3</v>
      </c>
      <c r="C5" s="364" t="s">
        <v>4</v>
      </c>
    </row>
    <row r="6" s="83" customFormat="1" customHeight="1" spans="2:3">
      <c r="B6" s="363">
        <v>4</v>
      </c>
      <c r="C6" s="364" t="s">
        <v>5</v>
      </c>
    </row>
    <row r="7" s="83" customFormat="1" customHeight="1" spans="2:3">
      <c r="B7" s="363">
        <v>5</v>
      </c>
      <c r="C7" s="365" t="s">
        <v>6</v>
      </c>
    </row>
    <row r="8" s="83" customFormat="1" customHeight="1" spans="2:3">
      <c r="B8" s="363">
        <v>6</v>
      </c>
      <c r="C8" s="365" t="s">
        <v>7</v>
      </c>
    </row>
    <row r="9" s="83" customFormat="1" customHeight="1" spans="2:3">
      <c r="B9" s="363">
        <v>7</v>
      </c>
      <c r="C9" s="365" t="s">
        <v>8</v>
      </c>
    </row>
    <row r="10" s="83" customFormat="1" customHeight="1" spans="2:3">
      <c r="B10" s="363">
        <v>8</v>
      </c>
      <c r="C10" s="365" t="s">
        <v>9</v>
      </c>
    </row>
    <row r="11" s="83" customFormat="1" customHeight="1" spans="2:3">
      <c r="B11" s="363">
        <v>9</v>
      </c>
      <c r="C11" s="366" t="s">
        <v>10</v>
      </c>
    </row>
    <row r="12" s="83" customFormat="1" customHeight="1" spans="2:3">
      <c r="B12" s="363">
        <v>10</v>
      </c>
      <c r="C12" s="366" t="s">
        <v>11</v>
      </c>
    </row>
    <row r="13" s="83" customFormat="1" customHeight="1" spans="2:3">
      <c r="B13" s="363">
        <v>11</v>
      </c>
      <c r="C13" s="364" t="s">
        <v>12</v>
      </c>
    </row>
    <row r="14" s="83" customFormat="1" customHeight="1" spans="2:3">
      <c r="B14" s="363">
        <v>12</v>
      </c>
      <c r="C14" s="364" t="s">
        <v>13</v>
      </c>
    </row>
    <row r="15" s="83" customFormat="1" customHeight="1" spans="2:4">
      <c r="B15" s="363">
        <v>13</v>
      </c>
      <c r="C15" s="364" t="s">
        <v>14</v>
      </c>
      <c r="D15" s="367"/>
    </row>
    <row r="16" s="83" customFormat="1" customHeight="1" spans="2:3">
      <c r="B16" s="363">
        <v>14</v>
      </c>
      <c r="C16" s="365" t="s">
        <v>15</v>
      </c>
    </row>
    <row r="17" s="83" customFormat="1" customHeight="1" spans="2:3">
      <c r="B17" s="363">
        <v>15</v>
      </c>
      <c r="C17" s="365" t="s">
        <v>16</v>
      </c>
    </row>
    <row r="18" s="83" customFormat="1" customHeight="1" spans="2:3">
      <c r="B18" s="363">
        <v>16</v>
      </c>
      <c r="C18" s="365" t="s">
        <v>17</v>
      </c>
    </row>
    <row r="19" s="83" customFormat="1" customHeight="1" spans="2:3">
      <c r="B19" s="363">
        <v>17</v>
      </c>
      <c r="C19" s="364" t="s">
        <v>18</v>
      </c>
    </row>
    <row r="20" s="83" customFormat="1" customHeight="1" spans="2:3">
      <c r="B20" s="363">
        <v>18</v>
      </c>
      <c r="C20" s="364" t="s">
        <v>19</v>
      </c>
    </row>
    <row r="21" s="83" customFormat="1" customHeight="1" spans="2:3">
      <c r="B21" s="363">
        <v>19</v>
      </c>
      <c r="C21" s="364" t="s">
        <v>20</v>
      </c>
    </row>
  </sheetData>
  <mergeCells count="1">
    <mergeCell ref="B1:C1"/>
  </mergeCells>
  <pageMargins left="0.75" right="0.75" top="1" bottom="1" header="0.5" footer="0.5"/>
  <pageSetup paperSize="9" scale="7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51"/>
  <sheetViews>
    <sheetView zoomScaleSheetLayoutView="60" topLeftCell="A9" workbookViewId="0">
      <selection activeCell="E14" sqref="E14"/>
    </sheetView>
  </sheetViews>
  <sheetFormatPr defaultColWidth="8.88571428571429" defaultRowHeight="12"/>
  <cols>
    <col min="1" max="1" width="34.2857142857143" style="65" customWidth="1"/>
    <col min="2" max="2" width="29" style="65" customWidth="1"/>
    <col min="3" max="4" width="23.5714285714286" style="65" customWidth="1"/>
    <col min="5" max="5" width="43.2857142857143" style="65" customWidth="1"/>
    <col min="6" max="6" width="11.2857142857143" style="239" customWidth="1"/>
    <col min="7" max="7" width="25.1333333333333" style="240" customWidth="1"/>
    <col min="8" max="8" width="15.5714285714286" style="239" customWidth="1"/>
    <col min="9" max="9" width="13.4285714285714" style="66" customWidth="1"/>
    <col min="10" max="10" width="18.847619047619" style="65" customWidth="1"/>
    <col min="11" max="11" width="9.13333333333333" style="66" customWidth="1"/>
    <col min="12" max="16384" width="9.13333333333333" style="66"/>
  </cols>
  <sheetData>
    <row r="1" customHeight="1" spans="1:10">
      <c r="A1" s="65" t="s">
        <v>397</v>
      </c>
      <c r="J1" s="80"/>
    </row>
    <row r="2" ht="28.5" customHeight="1" spans="1:10">
      <c r="A2" s="67" t="s">
        <v>10</v>
      </c>
      <c r="B2" s="68"/>
      <c r="C2" s="68"/>
      <c r="D2" s="68"/>
      <c r="E2" s="68"/>
      <c r="F2" s="69"/>
      <c r="G2" s="68"/>
      <c r="H2" s="69"/>
      <c r="I2" s="69"/>
      <c r="J2" s="68"/>
    </row>
    <row r="3" ht="17.25" customHeight="1" spans="1:1">
      <c r="A3" s="70" t="s">
        <v>22</v>
      </c>
    </row>
    <row r="4" ht="44.25" customHeight="1" spans="1:10">
      <c r="A4" s="71" t="s">
        <v>220</v>
      </c>
      <c r="B4" s="71" t="s">
        <v>398</v>
      </c>
      <c r="C4" s="71" t="s">
        <v>399</v>
      </c>
      <c r="D4" s="71" t="s">
        <v>400</v>
      </c>
      <c r="E4" s="71" t="s">
        <v>401</v>
      </c>
      <c r="F4" s="72" t="s">
        <v>402</v>
      </c>
      <c r="G4" s="71" t="s">
        <v>403</v>
      </c>
      <c r="H4" s="72" t="s">
        <v>404</v>
      </c>
      <c r="I4" s="72" t="s">
        <v>405</v>
      </c>
      <c r="J4" s="71" t="s">
        <v>406</v>
      </c>
    </row>
    <row r="5" ht="14.25" customHeight="1" spans="1:10">
      <c r="A5" s="71">
        <v>1</v>
      </c>
      <c r="B5" s="71">
        <v>2</v>
      </c>
      <c r="C5" s="71">
        <v>3</v>
      </c>
      <c r="D5" s="71">
        <v>4</v>
      </c>
      <c r="E5" s="71">
        <v>5</v>
      </c>
      <c r="F5" s="71">
        <v>6</v>
      </c>
      <c r="G5" s="71">
        <v>7</v>
      </c>
      <c r="H5" s="71">
        <v>8</v>
      </c>
      <c r="I5" s="71">
        <v>9</v>
      </c>
      <c r="J5" s="71">
        <v>10</v>
      </c>
    </row>
    <row r="6" s="145" customFormat="1" ht="17.25" customHeight="1" spans="1:10">
      <c r="A6" s="150" t="s">
        <v>92</v>
      </c>
      <c r="B6" s="150"/>
      <c r="C6" s="150"/>
      <c r="D6" s="150"/>
      <c r="E6" s="150"/>
      <c r="F6" s="241"/>
      <c r="G6" s="241"/>
      <c r="H6" s="241"/>
      <c r="I6" s="150"/>
      <c r="J6" s="150"/>
    </row>
    <row r="7" s="145" customFormat="1" ht="17.25" customHeight="1" outlineLevel="1" spans="1:10">
      <c r="A7" s="242" t="s">
        <v>92</v>
      </c>
      <c r="B7" s="150"/>
      <c r="C7" s="150"/>
      <c r="D7" s="150"/>
      <c r="E7" s="150"/>
      <c r="F7" s="241"/>
      <c r="G7" s="241"/>
      <c r="H7" s="241"/>
      <c r="I7" s="150"/>
      <c r="J7" s="150"/>
    </row>
    <row r="8" s="145" customFormat="1" ht="25" customHeight="1" outlineLevel="2" spans="1:10">
      <c r="A8" s="150" t="s">
        <v>346</v>
      </c>
      <c r="B8" s="150" t="s">
        <v>407</v>
      </c>
      <c r="C8" s="150" t="s">
        <v>408</v>
      </c>
      <c r="D8" s="150" t="s">
        <v>409</v>
      </c>
      <c r="E8" s="150" t="s">
        <v>410</v>
      </c>
      <c r="F8" s="241" t="s">
        <v>411</v>
      </c>
      <c r="G8" s="241" t="s">
        <v>412</v>
      </c>
      <c r="H8" s="241" t="s">
        <v>413</v>
      </c>
      <c r="I8" s="150" t="s">
        <v>414</v>
      </c>
      <c r="J8" s="150" t="s">
        <v>410</v>
      </c>
    </row>
    <row r="9" s="145" customFormat="1" ht="25" customHeight="1" outlineLevel="2" spans="1:10">
      <c r="A9" s="150"/>
      <c r="B9" s="150"/>
      <c r="C9" s="150" t="s">
        <v>408</v>
      </c>
      <c r="D9" s="150" t="s">
        <v>415</v>
      </c>
      <c r="E9" s="150" t="s">
        <v>416</v>
      </c>
      <c r="F9" s="241" t="s">
        <v>411</v>
      </c>
      <c r="G9" s="241" t="s">
        <v>417</v>
      </c>
      <c r="H9" s="241" t="s">
        <v>413</v>
      </c>
      <c r="I9" s="150" t="s">
        <v>414</v>
      </c>
      <c r="J9" s="150" t="s">
        <v>416</v>
      </c>
    </row>
    <row r="10" s="145" customFormat="1" ht="25" customHeight="1" outlineLevel="2" spans="1:10">
      <c r="A10" s="150"/>
      <c r="B10" s="150"/>
      <c r="C10" s="150" t="s">
        <v>408</v>
      </c>
      <c r="D10" s="150" t="s">
        <v>415</v>
      </c>
      <c r="E10" s="150" t="s">
        <v>418</v>
      </c>
      <c r="F10" s="241" t="s">
        <v>419</v>
      </c>
      <c r="G10" s="241" t="s">
        <v>420</v>
      </c>
      <c r="H10" s="241" t="s">
        <v>413</v>
      </c>
      <c r="I10" s="150" t="s">
        <v>414</v>
      </c>
      <c r="J10" s="150" t="s">
        <v>418</v>
      </c>
    </row>
    <row r="11" s="145" customFormat="1" ht="25" customHeight="1" outlineLevel="2" spans="1:10">
      <c r="A11" s="150"/>
      <c r="B11" s="150"/>
      <c r="C11" s="150" t="s">
        <v>408</v>
      </c>
      <c r="D11" s="150" t="s">
        <v>415</v>
      </c>
      <c r="E11" s="150" t="s">
        <v>421</v>
      </c>
      <c r="F11" s="241" t="s">
        <v>419</v>
      </c>
      <c r="G11" s="241" t="s">
        <v>420</v>
      </c>
      <c r="H11" s="241" t="s">
        <v>413</v>
      </c>
      <c r="I11" s="150" t="s">
        <v>414</v>
      </c>
      <c r="J11" s="150" t="s">
        <v>421</v>
      </c>
    </row>
    <row r="12" s="145" customFormat="1" ht="25" customHeight="1" outlineLevel="2" spans="1:10">
      <c r="A12" s="150"/>
      <c r="B12" s="150"/>
      <c r="C12" s="150" t="s">
        <v>408</v>
      </c>
      <c r="D12" s="150" t="s">
        <v>415</v>
      </c>
      <c r="E12" s="150" t="s">
        <v>422</v>
      </c>
      <c r="F12" s="241" t="s">
        <v>411</v>
      </c>
      <c r="G12" s="241" t="s">
        <v>423</v>
      </c>
      <c r="H12" s="241" t="s">
        <v>424</v>
      </c>
      <c r="I12" s="150" t="s">
        <v>414</v>
      </c>
      <c r="J12" s="150" t="s">
        <v>422</v>
      </c>
    </row>
    <row r="13" s="145" customFormat="1" ht="25" customHeight="1" outlineLevel="2" spans="1:10">
      <c r="A13" s="150"/>
      <c r="B13" s="150"/>
      <c r="C13" s="150" t="s">
        <v>408</v>
      </c>
      <c r="D13" s="150" t="s">
        <v>415</v>
      </c>
      <c r="E13" s="150" t="s">
        <v>425</v>
      </c>
      <c r="F13" s="241" t="s">
        <v>419</v>
      </c>
      <c r="G13" s="241" t="s">
        <v>420</v>
      </c>
      <c r="H13" s="241" t="s">
        <v>413</v>
      </c>
      <c r="I13" s="150" t="s">
        <v>414</v>
      </c>
      <c r="J13" s="150" t="s">
        <v>425</v>
      </c>
    </row>
    <row r="14" s="145" customFormat="1" ht="25" customHeight="1" outlineLevel="2" spans="1:10">
      <c r="A14" s="150"/>
      <c r="B14" s="150"/>
      <c r="C14" s="150" t="s">
        <v>408</v>
      </c>
      <c r="D14" s="150" t="s">
        <v>415</v>
      </c>
      <c r="E14" s="150" t="s">
        <v>426</v>
      </c>
      <c r="F14" s="241" t="s">
        <v>419</v>
      </c>
      <c r="G14" s="241" t="s">
        <v>420</v>
      </c>
      <c r="H14" s="241" t="s">
        <v>413</v>
      </c>
      <c r="I14" s="150" t="s">
        <v>414</v>
      </c>
      <c r="J14" s="150" t="s">
        <v>426</v>
      </c>
    </row>
    <row r="15" s="145" customFormat="1" ht="25" customHeight="1" outlineLevel="2" spans="1:10">
      <c r="A15" s="150"/>
      <c r="B15" s="150"/>
      <c r="C15" s="150" t="s">
        <v>408</v>
      </c>
      <c r="D15" s="150" t="s">
        <v>415</v>
      </c>
      <c r="E15" s="150" t="s">
        <v>427</v>
      </c>
      <c r="F15" s="241" t="s">
        <v>411</v>
      </c>
      <c r="G15" s="241" t="s">
        <v>428</v>
      </c>
      <c r="H15" s="241" t="s">
        <v>429</v>
      </c>
      <c r="I15" s="150" t="s">
        <v>430</v>
      </c>
      <c r="J15" s="150" t="s">
        <v>427</v>
      </c>
    </row>
    <row r="16" s="145" customFormat="1" ht="25" customHeight="1" outlineLevel="2" spans="1:10">
      <c r="A16" s="150"/>
      <c r="B16" s="150"/>
      <c r="C16" s="150" t="s">
        <v>408</v>
      </c>
      <c r="D16" s="150" t="s">
        <v>431</v>
      </c>
      <c r="E16" s="150" t="s">
        <v>432</v>
      </c>
      <c r="F16" s="241" t="s">
        <v>419</v>
      </c>
      <c r="G16" s="241" t="s">
        <v>420</v>
      </c>
      <c r="H16" s="241" t="s">
        <v>413</v>
      </c>
      <c r="I16" s="150" t="s">
        <v>414</v>
      </c>
      <c r="J16" s="150" t="s">
        <v>432</v>
      </c>
    </row>
    <row r="17" s="145" customFormat="1" ht="25" customHeight="1" outlineLevel="2" spans="1:10">
      <c r="A17" s="150"/>
      <c r="B17" s="150"/>
      <c r="C17" s="150" t="s">
        <v>408</v>
      </c>
      <c r="D17" s="150" t="s">
        <v>431</v>
      </c>
      <c r="E17" s="150" t="s">
        <v>433</v>
      </c>
      <c r="F17" s="241" t="s">
        <v>419</v>
      </c>
      <c r="G17" s="241" t="s">
        <v>420</v>
      </c>
      <c r="H17" s="241" t="s">
        <v>413</v>
      </c>
      <c r="I17" s="150" t="s">
        <v>414</v>
      </c>
      <c r="J17" s="150" t="s">
        <v>433</v>
      </c>
    </row>
    <row r="18" s="145" customFormat="1" ht="25" customHeight="1" outlineLevel="2" spans="1:10">
      <c r="A18" s="150"/>
      <c r="B18" s="150"/>
      <c r="C18" s="150" t="s">
        <v>408</v>
      </c>
      <c r="D18" s="150" t="s">
        <v>431</v>
      </c>
      <c r="E18" s="150" t="s">
        <v>434</v>
      </c>
      <c r="F18" s="241" t="s">
        <v>419</v>
      </c>
      <c r="G18" s="241" t="s">
        <v>420</v>
      </c>
      <c r="H18" s="241" t="s">
        <v>413</v>
      </c>
      <c r="I18" s="150" t="s">
        <v>414</v>
      </c>
      <c r="J18" s="150" t="s">
        <v>434</v>
      </c>
    </row>
    <row r="19" s="145" customFormat="1" ht="25" customHeight="1" outlineLevel="2" spans="1:10">
      <c r="A19" s="150"/>
      <c r="B19" s="150"/>
      <c r="C19" s="150" t="s">
        <v>435</v>
      </c>
      <c r="D19" s="150" t="s">
        <v>436</v>
      </c>
      <c r="E19" s="150" t="s">
        <v>437</v>
      </c>
      <c r="F19" s="241" t="s">
        <v>411</v>
      </c>
      <c r="G19" s="241" t="s">
        <v>438</v>
      </c>
      <c r="H19" s="241" t="s">
        <v>429</v>
      </c>
      <c r="I19" s="150" t="s">
        <v>430</v>
      </c>
      <c r="J19" s="150" t="s">
        <v>437</v>
      </c>
    </row>
    <row r="20" s="145" customFormat="1" ht="25" customHeight="1" outlineLevel="2" spans="1:10">
      <c r="A20" s="150"/>
      <c r="B20" s="150"/>
      <c r="C20" s="150" t="s">
        <v>435</v>
      </c>
      <c r="D20" s="150" t="s">
        <v>439</v>
      </c>
      <c r="E20" s="150" t="s">
        <v>440</v>
      </c>
      <c r="F20" s="241" t="s">
        <v>411</v>
      </c>
      <c r="G20" s="241" t="s">
        <v>441</v>
      </c>
      <c r="H20" s="241" t="s">
        <v>429</v>
      </c>
      <c r="I20" s="150" t="s">
        <v>430</v>
      </c>
      <c r="J20" s="150" t="s">
        <v>440</v>
      </c>
    </row>
    <row r="21" s="145" customFormat="1" ht="25" customHeight="1" outlineLevel="2" spans="1:10">
      <c r="A21" s="150"/>
      <c r="B21" s="150"/>
      <c r="C21" s="150" t="s">
        <v>435</v>
      </c>
      <c r="D21" s="150" t="s">
        <v>442</v>
      </c>
      <c r="E21" s="150" t="s">
        <v>443</v>
      </c>
      <c r="F21" s="241" t="s">
        <v>411</v>
      </c>
      <c r="G21" s="241" t="s">
        <v>444</v>
      </c>
      <c r="H21" s="241" t="s">
        <v>429</v>
      </c>
      <c r="I21" s="150" t="s">
        <v>430</v>
      </c>
      <c r="J21" s="150" t="s">
        <v>443</v>
      </c>
    </row>
    <row r="22" s="145" customFormat="1" ht="25" customHeight="1" outlineLevel="2" spans="1:10">
      <c r="A22" s="150"/>
      <c r="B22" s="150"/>
      <c r="C22" s="150" t="s">
        <v>435</v>
      </c>
      <c r="D22" s="150" t="s">
        <v>445</v>
      </c>
      <c r="E22" s="150" t="s">
        <v>446</v>
      </c>
      <c r="F22" s="241" t="s">
        <v>411</v>
      </c>
      <c r="G22" s="241" t="s">
        <v>447</v>
      </c>
      <c r="H22" s="241" t="s">
        <v>448</v>
      </c>
      <c r="I22" s="150" t="s">
        <v>414</v>
      </c>
      <c r="J22" s="150" t="s">
        <v>446</v>
      </c>
    </row>
    <row r="23" s="145" customFormat="1" ht="25" customHeight="1" outlineLevel="2" spans="1:10">
      <c r="A23" s="150"/>
      <c r="B23" s="150"/>
      <c r="C23" s="150" t="s">
        <v>449</v>
      </c>
      <c r="D23" s="150" t="s">
        <v>450</v>
      </c>
      <c r="E23" s="150" t="s">
        <v>451</v>
      </c>
      <c r="F23" s="241" t="s">
        <v>411</v>
      </c>
      <c r="G23" s="241" t="s">
        <v>452</v>
      </c>
      <c r="H23" s="241" t="s">
        <v>413</v>
      </c>
      <c r="I23" s="150" t="s">
        <v>430</v>
      </c>
      <c r="J23" s="150" t="s">
        <v>451</v>
      </c>
    </row>
    <row r="24" s="145" customFormat="1" ht="25" customHeight="1" outlineLevel="2" spans="1:10">
      <c r="A24" s="150" t="s">
        <v>382</v>
      </c>
      <c r="B24" s="150" t="s">
        <v>453</v>
      </c>
      <c r="C24" s="150" t="s">
        <v>408</v>
      </c>
      <c r="D24" s="150" t="s">
        <v>409</v>
      </c>
      <c r="E24" s="150" t="s">
        <v>454</v>
      </c>
      <c r="F24" s="241" t="s">
        <v>411</v>
      </c>
      <c r="G24" s="241" t="s">
        <v>455</v>
      </c>
      <c r="H24" s="241" t="s">
        <v>456</v>
      </c>
      <c r="I24" s="150" t="s">
        <v>414</v>
      </c>
      <c r="J24" s="150" t="s">
        <v>457</v>
      </c>
    </row>
    <row r="25" s="145" customFormat="1" ht="25" customHeight="1" outlineLevel="2" spans="1:10">
      <c r="A25" s="150"/>
      <c r="B25" s="150"/>
      <c r="C25" s="150" t="s">
        <v>408</v>
      </c>
      <c r="D25" s="150" t="s">
        <v>409</v>
      </c>
      <c r="E25" s="150" t="s">
        <v>458</v>
      </c>
      <c r="F25" s="241" t="s">
        <v>411</v>
      </c>
      <c r="G25" s="241" t="s">
        <v>459</v>
      </c>
      <c r="H25" s="241" t="s">
        <v>460</v>
      </c>
      <c r="I25" s="150" t="s">
        <v>414</v>
      </c>
      <c r="J25" s="150" t="s">
        <v>461</v>
      </c>
    </row>
    <row r="26" s="145" customFormat="1" ht="25" customHeight="1" outlineLevel="2" spans="1:10">
      <c r="A26" s="150"/>
      <c r="B26" s="150"/>
      <c r="C26" s="150" t="s">
        <v>408</v>
      </c>
      <c r="D26" s="150" t="s">
        <v>409</v>
      </c>
      <c r="E26" s="150" t="s">
        <v>462</v>
      </c>
      <c r="F26" s="241" t="s">
        <v>411</v>
      </c>
      <c r="G26" s="241" t="s">
        <v>463</v>
      </c>
      <c r="H26" s="241" t="s">
        <v>464</v>
      </c>
      <c r="I26" s="150" t="s">
        <v>414</v>
      </c>
      <c r="J26" s="150" t="s">
        <v>465</v>
      </c>
    </row>
    <row r="27" s="145" customFormat="1" ht="25" customHeight="1" outlineLevel="2" spans="1:10">
      <c r="A27" s="150"/>
      <c r="B27" s="150"/>
      <c r="C27" s="150" t="s">
        <v>408</v>
      </c>
      <c r="D27" s="150" t="s">
        <v>409</v>
      </c>
      <c r="E27" s="150" t="s">
        <v>466</v>
      </c>
      <c r="F27" s="241" t="s">
        <v>411</v>
      </c>
      <c r="G27" s="241" t="s">
        <v>467</v>
      </c>
      <c r="H27" s="241" t="s">
        <v>468</v>
      </c>
      <c r="I27" s="150" t="s">
        <v>414</v>
      </c>
      <c r="J27" s="150" t="s">
        <v>469</v>
      </c>
    </row>
    <row r="28" s="145" customFormat="1" ht="25" customHeight="1" outlineLevel="2" spans="1:10">
      <c r="A28" s="150"/>
      <c r="B28" s="150"/>
      <c r="C28" s="150" t="s">
        <v>408</v>
      </c>
      <c r="D28" s="150" t="s">
        <v>409</v>
      </c>
      <c r="E28" s="150" t="s">
        <v>470</v>
      </c>
      <c r="F28" s="241" t="s">
        <v>411</v>
      </c>
      <c r="G28" s="241" t="s">
        <v>471</v>
      </c>
      <c r="H28" s="241" t="s">
        <v>472</v>
      </c>
      <c r="I28" s="150" t="s">
        <v>414</v>
      </c>
      <c r="J28" s="150" t="s">
        <v>473</v>
      </c>
    </row>
    <row r="29" s="145" customFormat="1" ht="25" customHeight="1" outlineLevel="2" spans="1:10">
      <c r="A29" s="150"/>
      <c r="B29" s="150"/>
      <c r="C29" s="150" t="s">
        <v>408</v>
      </c>
      <c r="D29" s="150" t="s">
        <v>415</v>
      </c>
      <c r="E29" s="150" t="s">
        <v>474</v>
      </c>
      <c r="F29" s="241" t="s">
        <v>419</v>
      </c>
      <c r="G29" s="241" t="s">
        <v>420</v>
      </c>
      <c r="H29" s="241" t="s">
        <v>413</v>
      </c>
      <c r="I29" s="150" t="s">
        <v>414</v>
      </c>
      <c r="J29" s="150" t="s">
        <v>475</v>
      </c>
    </row>
    <row r="30" s="145" customFormat="1" ht="25" customHeight="1" outlineLevel="2" spans="1:10">
      <c r="A30" s="150"/>
      <c r="B30" s="150"/>
      <c r="C30" s="150" t="s">
        <v>408</v>
      </c>
      <c r="D30" s="150" t="s">
        <v>415</v>
      </c>
      <c r="E30" s="150" t="s">
        <v>476</v>
      </c>
      <c r="F30" s="241" t="s">
        <v>411</v>
      </c>
      <c r="G30" s="241" t="s">
        <v>420</v>
      </c>
      <c r="H30" s="241" t="s">
        <v>413</v>
      </c>
      <c r="I30" s="150" t="s">
        <v>414</v>
      </c>
      <c r="J30" s="150" t="s">
        <v>477</v>
      </c>
    </row>
    <row r="31" s="145" customFormat="1" ht="25" customHeight="1" outlineLevel="2" spans="1:10">
      <c r="A31" s="150"/>
      <c r="B31" s="150"/>
      <c r="C31" s="150" t="s">
        <v>408</v>
      </c>
      <c r="D31" s="150" t="s">
        <v>415</v>
      </c>
      <c r="E31" s="150" t="s">
        <v>478</v>
      </c>
      <c r="F31" s="241" t="s">
        <v>419</v>
      </c>
      <c r="G31" s="241" t="s">
        <v>420</v>
      </c>
      <c r="H31" s="241" t="s">
        <v>413</v>
      </c>
      <c r="I31" s="150" t="s">
        <v>414</v>
      </c>
      <c r="J31" s="150" t="s">
        <v>479</v>
      </c>
    </row>
    <row r="32" s="145" customFormat="1" ht="25" customHeight="1" outlineLevel="2" spans="1:10">
      <c r="A32" s="150"/>
      <c r="B32" s="150"/>
      <c r="C32" s="150" t="s">
        <v>408</v>
      </c>
      <c r="D32" s="150" t="s">
        <v>415</v>
      </c>
      <c r="E32" s="150" t="s">
        <v>480</v>
      </c>
      <c r="F32" s="241" t="s">
        <v>419</v>
      </c>
      <c r="G32" s="241" t="s">
        <v>420</v>
      </c>
      <c r="H32" s="241" t="s">
        <v>413</v>
      </c>
      <c r="I32" s="150" t="s">
        <v>414</v>
      </c>
      <c r="J32" s="150" t="s">
        <v>481</v>
      </c>
    </row>
    <row r="33" s="145" customFormat="1" ht="25" customHeight="1" outlineLevel="2" spans="1:10">
      <c r="A33" s="150"/>
      <c r="B33" s="150"/>
      <c r="C33" s="150" t="s">
        <v>408</v>
      </c>
      <c r="D33" s="150" t="s">
        <v>431</v>
      </c>
      <c r="E33" s="150" t="s">
        <v>482</v>
      </c>
      <c r="F33" s="241" t="s">
        <v>419</v>
      </c>
      <c r="G33" s="241" t="s">
        <v>420</v>
      </c>
      <c r="H33" s="241" t="s">
        <v>413</v>
      </c>
      <c r="I33" s="150" t="s">
        <v>414</v>
      </c>
      <c r="J33" s="150" t="s">
        <v>483</v>
      </c>
    </row>
    <row r="34" s="145" customFormat="1" ht="25" customHeight="1" outlineLevel="2" spans="1:10">
      <c r="A34" s="150"/>
      <c r="B34" s="150"/>
      <c r="C34" s="150" t="s">
        <v>435</v>
      </c>
      <c r="D34" s="150" t="s">
        <v>436</v>
      </c>
      <c r="E34" s="150" t="s">
        <v>484</v>
      </c>
      <c r="F34" s="241" t="s">
        <v>411</v>
      </c>
      <c r="G34" s="241" t="s">
        <v>485</v>
      </c>
      <c r="H34" s="241" t="s">
        <v>429</v>
      </c>
      <c r="I34" s="150" t="s">
        <v>430</v>
      </c>
      <c r="J34" s="150" t="s">
        <v>486</v>
      </c>
    </row>
    <row r="35" s="145" customFormat="1" ht="25" customHeight="1" outlineLevel="2" spans="1:10">
      <c r="A35" s="150"/>
      <c r="B35" s="150"/>
      <c r="C35" s="150" t="s">
        <v>435</v>
      </c>
      <c r="D35" s="150" t="s">
        <v>439</v>
      </c>
      <c r="E35" s="150" t="s">
        <v>487</v>
      </c>
      <c r="F35" s="241" t="s">
        <v>488</v>
      </c>
      <c r="G35" s="241" t="s">
        <v>489</v>
      </c>
      <c r="H35" s="241" t="s">
        <v>429</v>
      </c>
      <c r="I35" s="150" t="s">
        <v>430</v>
      </c>
      <c r="J35" s="150" t="s">
        <v>490</v>
      </c>
    </row>
    <row r="36" s="145" customFormat="1" ht="25" customHeight="1" outlineLevel="2" spans="1:10">
      <c r="A36" s="150"/>
      <c r="B36" s="150"/>
      <c r="C36" s="150" t="s">
        <v>435</v>
      </c>
      <c r="D36" s="150" t="s">
        <v>439</v>
      </c>
      <c r="E36" s="150" t="s">
        <v>491</v>
      </c>
      <c r="F36" s="241" t="s">
        <v>488</v>
      </c>
      <c r="G36" s="241" t="s">
        <v>489</v>
      </c>
      <c r="H36" s="241" t="s">
        <v>429</v>
      </c>
      <c r="I36" s="150" t="s">
        <v>430</v>
      </c>
      <c r="J36" s="150" t="s">
        <v>492</v>
      </c>
    </row>
    <row r="37" s="145" customFormat="1" ht="25" customHeight="1" outlineLevel="2" spans="1:10">
      <c r="A37" s="150"/>
      <c r="B37" s="150"/>
      <c r="C37" s="150" t="s">
        <v>435</v>
      </c>
      <c r="D37" s="150" t="s">
        <v>442</v>
      </c>
      <c r="E37" s="150" t="s">
        <v>493</v>
      </c>
      <c r="F37" s="241" t="s">
        <v>411</v>
      </c>
      <c r="G37" s="241" t="s">
        <v>494</v>
      </c>
      <c r="H37" s="241" t="s">
        <v>429</v>
      </c>
      <c r="I37" s="150" t="s">
        <v>430</v>
      </c>
      <c r="J37" s="150" t="s">
        <v>495</v>
      </c>
    </row>
    <row r="38" s="145" customFormat="1" ht="25" customHeight="1" outlineLevel="2" spans="1:10">
      <c r="A38" s="150"/>
      <c r="B38" s="150"/>
      <c r="C38" s="150" t="s">
        <v>435</v>
      </c>
      <c r="D38" s="150" t="s">
        <v>445</v>
      </c>
      <c r="E38" s="150" t="s">
        <v>496</v>
      </c>
      <c r="F38" s="241" t="s">
        <v>411</v>
      </c>
      <c r="G38" s="241" t="s">
        <v>497</v>
      </c>
      <c r="H38" s="241" t="s">
        <v>429</v>
      </c>
      <c r="I38" s="150" t="s">
        <v>430</v>
      </c>
      <c r="J38" s="150" t="s">
        <v>498</v>
      </c>
    </row>
    <row r="39" s="145" customFormat="1" ht="25" customHeight="1" outlineLevel="2" spans="1:10">
      <c r="A39" s="150"/>
      <c r="B39" s="150"/>
      <c r="C39" s="150" t="s">
        <v>449</v>
      </c>
      <c r="D39" s="150" t="s">
        <v>450</v>
      </c>
      <c r="E39" s="150" t="s">
        <v>499</v>
      </c>
      <c r="F39" s="241" t="s">
        <v>411</v>
      </c>
      <c r="G39" s="241" t="s">
        <v>452</v>
      </c>
      <c r="H39" s="241" t="s">
        <v>413</v>
      </c>
      <c r="I39" s="150" t="s">
        <v>430</v>
      </c>
      <c r="J39" s="150" t="s">
        <v>500</v>
      </c>
    </row>
    <row r="40" s="145" customFormat="1" ht="25" customHeight="1" outlineLevel="2" spans="1:10">
      <c r="A40" s="150"/>
      <c r="B40" s="150"/>
      <c r="C40" s="150" t="s">
        <v>449</v>
      </c>
      <c r="D40" s="150" t="s">
        <v>450</v>
      </c>
      <c r="E40" s="150" t="s">
        <v>501</v>
      </c>
      <c r="F40" s="241" t="s">
        <v>411</v>
      </c>
      <c r="G40" s="241" t="s">
        <v>452</v>
      </c>
      <c r="H40" s="241" t="s">
        <v>413</v>
      </c>
      <c r="I40" s="150" t="s">
        <v>430</v>
      </c>
      <c r="J40" s="150" t="s">
        <v>502</v>
      </c>
    </row>
    <row r="41" s="145" customFormat="1" ht="25" customHeight="1" outlineLevel="2" spans="1:10">
      <c r="A41" s="150"/>
      <c r="B41" s="150"/>
      <c r="C41" s="150" t="s">
        <v>449</v>
      </c>
      <c r="D41" s="150" t="s">
        <v>450</v>
      </c>
      <c r="E41" s="150" t="s">
        <v>503</v>
      </c>
      <c r="F41" s="241" t="s">
        <v>411</v>
      </c>
      <c r="G41" s="241" t="s">
        <v>452</v>
      </c>
      <c r="H41" s="241" t="s">
        <v>413</v>
      </c>
      <c r="I41" s="150" t="s">
        <v>430</v>
      </c>
      <c r="J41" s="150" t="s">
        <v>503</v>
      </c>
    </row>
    <row r="42" s="145" customFormat="1" ht="25" customHeight="1" outlineLevel="2" spans="1:10">
      <c r="A42" s="150" t="s">
        <v>374</v>
      </c>
      <c r="B42" s="150" t="s">
        <v>504</v>
      </c>
      <c r="C42" s="150" t="s">
        <v>408</v>
      </c>
      <c r="D42" s="150" t="s">
        <v>409</v>
      </c>
      <c r="E42" s="150" t="s">
        <v>505</v>
      </c>
      <c r="F42" s="241" t="s">
        <v>419</v>
      </c>
      <c r="G42" s="241" t="s">
        <v>506</v>
      </c>
      <c r="H42" s="241" t="s">
        <v>507</v>
      </c>
      <c r="I42" s="150" t="s">
        <v>414</v>
      </c>
      <c r="J42" s="150" t="s">
        <v>505</v>
      </c>
    </row>
    <row r="43" s="145" customFormat="1" ht="25" customHeight="1" outlineLevel="2" spans="1:10">
      <c r="A43" s="150"/>
      <c r="B43" s="150"/>
      <c r="C43" s="150" t="s">
        <v>408</v>
      </c>
      <c r="D43" s="150" t="s">
        <v>415</v>
      </c>
      <c r="E43" s="150" t="s">
        <v>508</v>
      </c>
      <c r="F43" s="241" t="s">
        <v>411</v>
      </c>
      <c r="G43" s="241" t="s">
        <v>509</v>
      </c>
      <c r="H43" s="241" t="s">
        <v>429</v>
      </c>
      <c r="I43" s="150" t="s">
        <v>430</v>
      </c>
      <c r="J43" s="150" t="s">
        <v>510</v>
      </c>
    </row>
    <row r="44" s="145" customFormat="1" ht="25" customHeight="1" outlineLevel="2" spans="1:10">
      <c r="A44" s="150"/>
      <c r="B44" s="150"/>
      <c r="C44" s="150" t="s">
        <v>435</v>
      </c>
      <c r="D44" s="150" t="s">
        <v>436</v>
      </c>
      <c r="E44" s="150" t="s">
        <v>511</v>
      </c>
      <c r="F44" s="241" t="s">
        <v>411</v>
      </c>
      <c r="G44" s="241" t="s">
        <v>512</v>
      </c>
      <c r="H44" s="241" t="s">
        <v>429</v>
      </c>
      <c r="I44" s="150" t="s">
        <v>430</v>
      </c>
      <c r="J44" s="150" t="s">
        <v>511</v>
      </c>
    </row>
    <row r="45" s="145" customFormat="1" ht="25" customHeight="1" outlineLevel="2" spans="1:10">
      <c r="A45" s="150"/>
      <c r="B45" s="150"/>
      <c r="C45" s="150" t="s">
        <v>435</v>
      </c>
      <c r="D45" s="150" t="s">
        <v>439</v>
      </c>
      <c r="E45" s="150" t="s">
        <v>513</v>
      </c>
      <c r="F45" s="241" t="s">
        <v>411</v>
      </c>
      <c r="G45" s="241" t="s">
        <v>514</v>
      </c>
      <c r="H45" s="241" t="s">
        <v>413</v>
      </c>
      <c r="I45" s="150" t="s">
        <v>430</v>
      </c>
      <c r="J45" s="150" t="s">
        <v>515</v>
      </c>
    </row>
    <row r="46" s="145" customFormat="1" ht="25" customHeight="1" outlineLevel="2" spans="1:10">
      <c r="A46" s="150"/>
      <c r="B46" s="150"/>
      <c r="C46" s="150" t="s">
        <v>435</v>
      </c>
      <c r="D46" s="150" t="s">
        <v>442</v>
      </c>
      <c r="E46" s="150" t="s">
        <v>516</v>
      </c>
      <c r="F46" s="241" t="s">
        <v>411</v>
      </c>
      <c r="G46" s="241" t="s">
        <v>517</v>
      </c>
      <c r="H46" s="241" t="s">
        <v>413</v>
      </c>
      <c r="I46" s="150" t="s">
        <v>430</v>
      </c>
      <c r="J46" s="150" t="s">
        <v>517</v>
      </c>
    </row>
    <row r="47" s="145" customFormat="1" ht="25" customHeight="1" outlineLevel="2" spans="1:10">
      <c r="A47" s="150"/>
      <c r="B47" s="150"/>
      <c r="C47" s="150" t="s">
        <v>435</v>
      </c>
      <c r="D47" s="150" t="s">
        <v>445</v>
      </c>
      <c r="E47" s="150" t="s">
        <v>518</v>
      </c>
      <c r="F47" s="241" t="s">
        <v>411</v>
      </c>
      <c r="G47" s="241" t="s">
        <v>519</v>
      </c>
      <c r="H47" s="241" t="s">
        <v>429</v>
      </c>
      <c r="I47" s="150" t="s">
        <v>430</v>
      </c>
      <c r="J47" s="150" t="s">
        <v>520</v>
      </c>
    </row>
    <row r="48" s="145" customFormat="1" ht="25" customHeight="1" outlineLevel="2" spans="1:10">
      <c r="A48" s="150"/>
      <c r="B48" s="150"/>
      <c r="C48" s="150" t="s">
        <v>435</v>
      </c>
      <c r="D48" s="150" t="s">
        <v>445</v>
      </c>
      <c r="E48" s="150" t="s">
        <v>521</v>
      </c>
      <c r="F48" s="241" t="s">
        <v>411</v>
      </c>
      <c r="G48" s="241" t="s">
        <v>519</v>
      </c>
      <c r="H48" s="241" t="s">
        <v>413</v>
      </c>
      <c r="I48" s="150" t="s">
        <v>430</v>
      </c>
      <c r="J48" s="150" t="s">
        <v>521</v>
      </c>
    </row>
    <row r="49" s="145" customFormat="1" ht="25" customHeight="1" outlineLevel="2" spans="1:10">
      <c r="A49" s="150"/>
      <c r="B49" s="150"/>
      <c r="C49" s="150" t="s">
        <v>449</v>
      </c>
      <c r="D49" s="150" t="s">
        <v>450</v>
      </c>
      <c r="E49" s="150" t="s">
        <v>522</v>
      </c>
      <c r="F49" s="241" t="s">
        <v>411</v>
      </c>
      <c r="G49" s="241" t="s">
        <v>523</v>
      </c>
      <c r="H49" s="241" t="s">
        <v>413</v>
      </c>
      <c r="I49" s="150" t="s">
        <v>430</v>
      </c>
      <c r="J49" s="150" t="s">
        <v>522</v>
      </c>
    </row>
    <row r="50" s="145" customFormat="1" ht="25" customHeight="1" outlineLevel="2" spans="1:10">
      <c r="A50" s="150" t="s">
        <v>318</v>
      </c>
      <c r="B50" s="150" t="s">
        <v>453</v>
      </c>
      <c r="C50" s="150" t="s">
        <v>408</v>
      </c>
      <c r="D50" s="150" t="s">
        <v>409</v>
      </c>
      <c r="E50" s="150" t="s">
        <v>454</v>
      </c>
      <c r="F50" s="241" t="s">
        <v>411</v>
      </c>
      <c r="G50" s="241" t="s">
        <v>455</v>
      </c>
      <c r="H50" s="241" t="s">
        <v>456</v>
      </c>
      <c r="I50" s="150" t="s">
        <v>414</v>
      </c>
      <c r="J50" s="150" t="s">
        <v>457</v>
      </c>
    </row>
    <row r="51" s="145" customFormat="1" ht="25" customHeight="1" outlineLevel="2" spans="1:10">
      <c r="A51" s="150"/>
      <c r="B51" s="150"/>
      <c r="C51" s="150" t="s">
        <v>408</v>
      </c>
      <c r="D51" s="150" t="s">
        <v>409</v>
      </c>
      <c r="E51" s="150" t="s">
        <v>458</v>
      </c>
      <c r="F51" s="241" t="s">
        <v>411</v>
      </c>
      <c r="G51" s="241" t="s">
        <v>524</v>
      </c>
      <c r="H51" s="241" t="s">
        <v>460</v>
      </c>
      <c r="I51" s="150" t="s">
        <v>414</v>
      </c>
      <c r="J51" s="150" t="s">
        <v>461</v>
      </c>
    </row>
    <row r="52" s="145" customFormat="1" ht="25" customHeight="1" outlineLevel="2" spans="1:10">
      <c r="A52" s="150"/>
      <c r="B52" s="150"/>
      <c r="C52" s="150" t="s">
        <v>408</v>
      </c>
      <c r="D52" s="150" t="s">
        <v>409</v>
      </c>
      <c r="E52" s="150" t="s">
        <v>462</v>
      </c>
      <c r="F52" s="241" t="s">
        <v>411</v>
      </c>
      <c r="G52" s="241" t="s">
        <v>463</v>
      </c>
      <c r="H52" s="241" t="s">
        <v>464</v>
      </c>
      <c r="I52" s="150" t="s">
        <v>414</v>
      </c>
      <c r="J52" s="150" t="s">
        <v>465</v>
      </c>
    </row>
    <row r="53" s="145" customFormat="1" ht="25" customHeight="1" outlineLevel="2" spans="1:10">
      <c r="A53" s="150"/>
      <c r="B53" s="150"/>
      <c r="C53" s="150" t="s">
        <v>408</v>
      </c>
      <c r="D53" s="150" t="s">
        <v>415</v>
      </c>
      <c r="E53" s="150" t="s">
        <v>476</v>
      </c>
      <c r="F53" s="241" t="s">
        <v>419</v>
      </c>
      <c r="G53" s="241" t="s">
        <v>420</v>
      </c>
      <c r="H53" s="241" t="s">
        <v>413</v>
      </c>
      <c r="I53" s="150" t="s">
        <v>414</v>
      </c>
      <c r="J53" s="150" t="s">
        <v>477</v>
      </c>
    </row>
    <row r="54" s="145" customFormat="1" ht="25" customHeight="1" outlineLevel="2" spans="1:10">
      <c r="A54" s="150"/>
      <c r="B54" s="150"/>
      <c r="C54" s="150" t="s">
        <v>408</v>
      </c>
      <c r="D54" s="150" t="s">
        <v>415</v>
      </c>
      <c r="E54" s="150" t="s">
        <v>478</v>
      </c>
      <c r="F54" s="241" t="s">
        <v>419</v>
      </c>
      <c r="G54" s="241" t="s">
        <v>420</v>
      </c>
      <c r="H54" s="241" t="s">
        <v>413</v>
      </c>
      <c r="I54" s="150" t="s">
        <v>414</v>
      </c>
      <c r="J54" s="150" t="s">
        <v>479</v>
      </c>
    </row>
    <row r="55" s="145" customFormat="1" ht="25" customHeight="1" outlineLevel="2" spans="1:10">
      <c r="A55" s="150"/>
      <c r="B55" s="150"/>
      <c r="C55" s="150" t="s">
        <v>408</v>
      </c>
      <c r="D55" s="150" t="s">
        <v>415</v>
      </c>
      <c r="E55" s="150" t="s">
        <v>480</v>
      </c>
      <c r="F55" s="241" t="s">
        <v>419</v>
      </c>
      <c r="G55" s="241" t="s">
        <v>420</v>
      </c>
      <c r="H55" s="241" t="s">
        <v>413</v>
      </c>
      <c r="I55" s="150" t="s">
        <v>414</v>
      </c>
      <c r="J55" s="150" t="s">
        <v>481</v>
      </c>
    </row>
    <row r="56" s="145" customFormat="1" ht="25" customHeight="1" outlineLevel="2" spans="1:10">
      <c r="A56" s="150"/>
      <c r="B56" s="150"/>
      <c r="C56" s="150" t="s">
        <v>408</v>
      </c>
      <c r="D56" s="150" t="s">
        <v>431</v>
      </c>
      <c r="E56" s="150" t="s">
        <v>482</v>
      </c>
      <c r="F56" s="241" t="s">
        <v>419</v>
      </c>
      <c r="G56" s="241" t="s">
        <v>420</v>
      </c>
      <c r="H56" s="241" t="s">
        <v>413</v>
      </c>
      <c r="I56" s="150" t="s">
        <v>414</v>
      </c>
      <c r="J56" s="150" t="s">
        <v>525</v>
      </c>
    </row>
    <row r="57" s="145" customFormat="1" ht="25" customHeight="1" outlineLevel="2" spans="1:10">
      <c r="A57" s="150"/>
      <c r="B57" s="150"/>
      <c r="C57" s="150" t="s">
        <v>435</v>
      </c>
      <c r="D57" s="150" t="s">
        <v>436</v>
      </c>
      <c r="E57" s="150" t="s">
        <v>484</v>
      </c>
      <c r="F57" s="241" t="s">
        <v>419</v>
      </c>
      <c r="G57" s="241" t="s">
        <v>494</v>
      </c>
      <c r="H57" s="241" t="s">
        <v>429</v>
      </c>
      <c r="I57" s="150" t="s">
        <v>430</v>
      </c>
      <c r="J57" s="150" t="s">
        <v>486</v>
      </c>
    </row>
    <row r="58" s="145" customFormat="1" ht="25" customHeight="1" outlineLevel="2" spans="1:10">
      <c r="A58" s="150"/>
      <c r="B58" s="150"/>
      <c r="C58" s="150" t="s">
        <v>435</v>
      </c>
      <c r="D58" s="150" t="s">
        <v>439</v>
      </c>
      <c r="E58" s="150" t="s">
        <v>487</v>
      </c>
      <c r="F58" s="241" t="s">
        <v>419</v>
      </c>
      <c r="G58" s="241" t="s">
        <v>489</v>
      </c>
      <c r="H58" s="241" t="s">
        <v>429</v>
      </c>
      <c r="I58" s="150" t="s">
        <v>430</v>
      </c>
      <c r="J58" s="150" t="s">
        <v>490</v>
      </c>
    </row>
    <row r="59" s="145" customFormat="1" ht="25" customHeight="1" outlineLevel="2" spans="1:10">
      <c r="A59" s="150"/>
      <c r="B59" s="150"/>
      <c r="C59" s="150" t="s">
        <v>435</v>
      </c>
      <c r="D59" s="150" t="s">
        <v>439</v>
      </c>
      <c r="E59" s="150" t="s">
        <v>491</v>
      </c>
      <c r="F59" s="241" t="s">
        <v>419</v>
      </c>
      <c r="G59" s="241" t="s">
        <v>489</v>
      </c>
      <c r="H59" s="241" t="s">
        <v>429</v>
      </c>
      <c r="I59" s="150" t="s">
        <v>430</v>
      </c>
      <c r="J59" s="150" t="s">
        <v>492</v>
      </c>
    </row>
    <row r="60" s="145" customFormat="1" ht="25" customHeight="1" outlineLevel="2" spans="1:10">
      <c r="A60" s="150"/>
      <c r="B60" s="150"/>
      <c r="C60" s="150" t="s">
        <v>435</v>
      </c>
      <c r="D60" s="150" t="s">
        <v>442</v>
      </c>
      <c r="E60" s="150" t="s">
        <v>493</v>
      </c>
      <c r="F60" s="241" t="s">
        <v>411</v>
      </c>
      <c r="G60" s="241" t="s">
        <v>494</v>
      </c>
      <c r="H60" s="241" t="s">
        <v>429</v>
      </c>
      <c r="I60" s="150" t="s">
        <v>430</v>
      </c>
      <c r="J60" s="150" t="s">
        <v>526</v>
      </c>
    </row>
    <row r="61" s="145" customFormat="1" ht="25" customHeight="1" outlineLevel="2" spans="1:10">
      <c r="A61" s="150"/>
      <c r="B61" s="150"/>
      <c r="C61" s="150" t="s">
        <v>435</v>
      </c>
      <c r="D61" s="150" t="s">
        <v>445</v>
      </c>
      <c r="E61" s="150" t="s">
        <v>496</v>
      </c>
      <c r="F61" s="241" t="s">
        <v>411</v>
      </c>
      <c r="G61" s="241" t="s">
        <v>497</v>
      </c>
      <c r="H61" s="241" t="s">
        <v>429</v>
      </c>
      <c r="I61" s="150" t="s">
        <v>430</v>
      </c>
      <c r="J61" s="150" t="s">
        <v>527</v>
      </c>
    </row>
    <row r="62" s="145" customFormat="1" ht="25" customHeight="1" outlineLevel="2" spans="1:10">
      <c r="A62" s="150"/>
      <c r="B62" s="150"/>
      <c r="C62" s="150" t="s">
        <v>449</v>
      </c>
      <c r="D62" s="150" t="s">
        <v>450</v>
      </c>
      <c r="E62" s="150" t="s">
        <v>499</v>
      </c>
      <c r="F62" s="241" t="s">
        <v>411</v>
      </c>
      <c r="G62" s="241" t="s">
        <v>452</v>
      </c>
      <c r="H62" s="241" t="s">
        <v>413</v>
      </c>
      <c r="I62" s="150" t="s">
        <v>430</v>
      </c>
      <c r="J62" s="150" t="s">
        <v>500</v>
      </c>
    </row>
    <row r="63" s="145" customFormat="1" ht="25" customHeight="1" outlineLevel="2" spans="1:10">
      <c r="A63" s="150"/>
      <c r="B63" s="150"/>
      <c r="C63" s="150" t="s">
        <v>449</v>
      </c>
      <c r="D63" s="150" t="s">
        <v>450</v>
      </c>
      <c r="E63" s="150" t="s">
        <v>501</v>
      </c>
      <c r="F63" s="241" t="s">
        <v>411</v>
      </c>
      <c r="G63" s="241" t="s">
        <v>452</v>
      </c>
      <c r="H63" s="241" t="s">
        <v>413</v>
      </c>
      <c r="I63" s="150" t="s">
        <v>430</v>
      </c>
      <c r="J63" s="150" t="s">
        <v>500</v>
      </c>
    </row>
    <row r="64" s="145" customFormat="1" ht="25" customHeight="1" outlineLevel="2" spans="1:10">
      <c r="A64" s="150"/>
      <c r="B64" s="150"/>
      <c r="C64" s="150" t="s">
        <v>449</v>
      </c>
      <c r="D64" s="150" t="s">
        <v>450</v>
      </c>
      <c r="E64" s="150" t="s">
        <v>503</v>
      </c>
      <c r="F64" s="241" t="s">
        <v>411</v>
      </c>
      <c r="G64" s="241" t="s">
        <v>452</v>
      </c>
      <c r="H64" s="241" t="s">
        <v>413</v>
      </c>
      <c r="I64" s="150" t="s">
        <v>430</v>
      </c>
      <c r="J64" s="150" t="s">
        <v>500</v>
      </c>
    </row>
    <row r="65" s="145" customFormat="1" ht="25" customHeight="1" outlineLevel="2" spans="1:10">
      <c r="A65" s="150" t="s">
        <v>329</v>
      </c>
      <c r="B65" s="150" t="s">
        <v>528</v>
      </c>
      <c r="C65" s="150" t="s">
        <v>408</v>
      </c>
      <c r="D65" s="150" t="s">
        <v>409</v>
      </c>
      <c r="E65" s="150" t="s">
        <v>529</v>
      </c>
      <c r="F65" s="241" t="s">
        <v>419</v>
      </c>
      <c r="G65" s="241" t="s">
        <v>530</v>
      </c>
      <c r="H65" s="241" t="s">
        <v>531</v>
      </c>
      <c r="I65" s="150" t="s">
        <v>414</v>
      </c>
      <c r="J65" s="150" t="s">
        <v>532</v>
      </c>
    </row>
    <row r="66" s="145" customFormat="1" ht="25" customHeight="1" outlineLevel="2" spans="1:10">
      <c r="A66" s="150"/>
      <c r="B66" s="150"/>
      <c r="C66" s="150" t="s">
        <v>408</v>
      </c>
      <c r="D66" s="150" t="s">
        <v>409</v>
      </c>
      <c r="E66" s="150" t="s">
        <v>533</v>
      </c>
      <c r="F66" s="241" t="s">
        <v>419</v>
      </c>
      <c r="G66" s="241" t="s">
        <v>530</v>
      </c>
      <c r="H66" s="241" t="s">
        <v>531</v>
      </c>
      <c r="I66" s="150" t="s">
        <v>414</v>
      </c>
      <c r="J66" s="150" t="s">
        <v>534</v>
      </c>
    </row>
    <row r="67" s="145" customFormat="1" ht="25" customHeight="1" outlineLevel="2" spans="1:10">
      <c r="A67" s="150"/>
      <c r="B67" s="150"/>
      <c r="C67" s="150" t="s">
        <v>408</v>
      </c>
      <c r="D67" s="150" t="s">
        <v>409</v>
      </c>
      <c r="E67" s="150" t="s">
        <v>535</v>
      </c>
      <c r="F67" s="241" t="s">
        <v>411</v>
      </c>
      <c r="G67" s="241" t="s">
        <v>536</v>
      </c>
      <c r="H67" s="241" t="s">
        <v>537</v>
      </c>
      <c r="I67" s="150" t="s">
        <v>414</v>
      </c>
      <c r="J67" s="150" t="s">
        <v>538</v>
      </c>
    </row>
    <row r="68" s="145" customFormat="1" ht="25" customHeight="1" outlineLevel="2" spans="1:10">
      <c r="A68" s="150"/>
      <c r="B68" s="150"/>
      <c r="C68" s="150" t="s">
        <v>408</v>
      </c>
      <c r="D68" s="150" t="s">
        <v>409</v>
      </c>
      <c r="E68" s="150" t="s">
        <v>539</v>
      </c>
      <c r="F68" s="241" t="s">
        <v>419</v>
      </c>
      <c r="G68" s="241" t="s">
        <v>540</v>
      </c>
      <c r="H68" s="241" t="s">
        <v>541</v>
      </c>
      <c r="I68" s="150" t="s">
        <v>414</v>
      </c>
      <c r="J68" s="150" t="s">
        <v>542</v>
      </c>
    </row>
    <row r="69" s="145" customFormat="1" ht="25" customHeight="1" outlineLevel="2" spans="1:10">
      <c r="A69" s="150"/>
      <c r="B69" s="150"/>
      <c r="C69" s="150" t="s">
        <v>408</v>
      </c>
      <c r="D69" s="150" t="s">
        <v>409</v>
      </c>
      <c r="E69" s="150" t="s">
        <v>543</v>
      </c>
      <c r="F69" s="241" t="s">
        <v>419</v>
      </c>
      <c r="G69" s="241" t="s">
        <v>530</v>
      </c>
      <c r="H69" s="241" t="s">
        <v>448</v>
      </c>
      <c r="I69" s="150" t="s">
        <v>414</v>
      </c>
      <c r="J69" s="150" t="s">
        <v>544</v>
      </c>
    </row>
    <row r="70" s="145" customFormat="1" ht="25" customHeight="1" outlineLevel="2" spans="1:10">
      <c r="A70" s="150"/>
      <c r="B70" s="150"/>
      <c r="C70" s="150" t="s">
        <v>408</v>
      </c>
      <c r="D70" s="150" t="s">
        <v>409</v>
      </c>
      <c r="E70" s="150" t="s">
        <v>545</v>
      </c>
      <c r="F70" s="241" t="s">
        <v>419</v>
      </c>
      <c r="G70" s="241" t="s">
        <v>530</v>
      </c>
      <c r="H70" s="241" t="s">
        <v>507</v>
      </c>
      <c r="I70" s="150" t="s">
        <v>414</v>
      </c>
      <c r="J70" s="150" t="s">
        <v>546</v>
      </c>
    </row>
    <row r="71" s="145" customFormat="1" ht="25" customHeight="1" outlineLevel="2" spans="1:10">
      <c r="A71" s="150"/>
      <c r="B71" s="150"/>
      <c r="C71" s="150" t="s">
        <v>408</v>
      </c>
      <c r="D71" s="150" t="s">
        <v>409</v>
      </c>
      <c r="E71" s="150" t="s">
        <v>547</v>
      </c>
      <c r="F71" s="241" t="s">
        <v>419</v>
      </c>
      <c r="G71" s="241" t="s">
        <v>530</v>
      </c>
      <c r="H71" s="241" t="s">
        <v>507</v>
      </c>
      <c r="I71" s="150" t="s">
        <v>414</v>
      </c>
      <c r="J71" s="150" t="s">
        <v>548</v>
      </c>
    </row>
    <row r="72" s="145" customFormat="1" ht="25" customHeight="1" outlineLevel="2" spans="1:10">
      <c r="A72" s="150"/>
      <c r="B72" s="150"/>
      <c r="C72" s="150" t="s">
        <v>408</v>
      </c>
      <c r="D72" s="150" t="s">
        <v>415</v>
      </c>
      <c r="E72" s="150" t="s">
        <v>549</v>
      </c>
      <c r="F72" s="241" t="s">
        <v>419</v>
      </c>
      <c r="G72" s="241" t="s">
        <v>420</v>
      </c>
      <c r="H72" s="241" t="s">
        <v>413</v>
      </c>
      <c r="I72" s="150" t="s">
        <v>414</v>
      </c>
      <c r="J72" s="150" t="s">
        <v>549</v>
      </c>
    </row>
    <row r="73" s="145" customFormat="1" ht="25" customHeight="1" outlineLevel="2" spans="1:10">
      <c r="A73" s="150"/>
      <c r="B73" s="150"/>
      <c r="C73" s="150" t="s">
        <v>408</v>
      </c>
      <c r="D73" s="150" t="s">
        <v>415</v>
      </c>
      <c r="E73" s="150" t="s">
        <v>550</v>
      </c>
      <c r="F73" s="241" t="s">
        <v>419</v>
      </c>
      <c r="G73" s="241" t="s">
        <v>420</v>
      </c>
      <c r="H73" s="241" t="s">
        <v>413</v>
      </c>
      <c r="I73" s="150" t="s">
        <v>430</v>
      </c>
      <c r="J73" s="150" t="s">
        <v>550</v>
      </c>
    </row>
    <row r="74" s="145" customFormat="1" ht="25" customHeight="1" outlineLevel="2" spans="1:10">
      <c r="A74" s="150"/>
      <c r="B74" s="150"/>
      <c r="C74" s="150" t="s">
        <v>408</v>
      </c>
      <c r="D74" s="150" t="s">
        <v>431</v>
      </c>
      <c r="E74" s="150" t="s">
        <v>551</v>
      </c>
      <c r="F74" s="241" t="s">
        <v>419</v>
      </c>
      <c r="G74" s="241" t="s">
        <v>530</v>
      </c>
      <c r="H74" s="241" t="s">
        <v>448</v>
      </c>
      <c r="I74" s="150" t="s">
        <v>430</v>
      </c>
      <c r="J74" s="150" t="s">
        <v>552</v>
      </c>
    </row>
    <row r="75" s="145" customFormat="1" ht="25" customHeight="1" outlineLevel="2" spans="1:10">
      <c r="A75" s="150"/>
      <c r="B75" s="150"/>
      <c r="C75" s="150" t="s">
        <v>435</v>
      </c>
      <c r="D75" s="150" t="s">
        <v>439</v>
      </c>
      <c r="E75" s="150" t="s">
        <v>553</v>
      </c>
      <c r="F75" s="241" t="s">
        <v>419</v>
      </c>
      <c r="G75" s="241" t="s">
        <v>441</v>
      </c>
      <c r="H75" s="241" t="s">
        <v>429</v>
      </c>
      <c r="I75" s="150" t="s">
        <v>430</v>
      </c>
      <c r="J75" s="150" t="s">
        <v>554</v>
      </c>
    </row>
    <row r="76" s="145" customFormat="1" ht="25" customHeight="1" outlineLevel="2" spans="1:10">
      <c r="A76" s="150"/>
      <c r="B76" s="150"/>
      <c r="C76" s="150" t="s">
        <v>435</v>
      </c>
      <c r="D76" s="150" t="s">
        <v>445</v>
      </c>
      <c r="E76" s="150" t="s">
        <v>555</v>
      </c>
      <c r="F76" s="241" t="s">
        <v>419</v>
      </c>
      <c r="G76" s="241" t="s">
        <v>556</v>
      </c>
      <c r="H76" s="241" t="s">
        <v>429</v>
      </c>
      <c r="I76" s="150" t="s">
        <v>430</v>
      </c>
      <c r="J76" s="150" t="s">
        <v>557</v>
      </c>
    </row>
    <row r="77" s="145" customFormat="1" ht="25" customHeight="1" outlineLevel="2" spans="1:10">
      <c r="A77" s="150"/>
      <c r="B77" s="150"/>
      <c r="C77" s="150" t="s">
        <v>449</v>
      </c>
      <c r="D77" s="150" t="s">
        <v>450</v>
      </c>
      <c r="E77" s="150" t="s">
        <v>558</v>
      </c>
      <c r="F77" s="241" t="s">
        <v>488</v>
      </c>
      <c r="G77" s="241" t="s">
        <v>452</v>
      </c>
      <c r="H77" s="241" t="s">
        <v>413</v>
      </c>
      <c r="I77" s="150" t="s">
        <v>430</v>
      </c>
      <c r="J77" s="150" t="s">
        <v>554</v>
      </c>
    </row>
    <row r="78" s="145" customFormat="1" ht="25" customHeight="1" outlineLevel="2" spans="1:10">
      <c r="A78" s="150" t="s">
        <v>324</v>
      </c>
      <c r="B78" s="150" t="s">
        <v>559</v>
      </c>
      <c r="C78" s="150" t="s">
        <v>408</v>
      </c>
      <c r="D78" s="150" t="s">
        <v>409</v>
      </c>
      <c r="E78" s="150" t="s">
        <v>560</v>
      </c>
      <c r="F78" s="241" t="s">
        <v>411</v>
      </c>
      <c r="G78" s="241" t="s">
        <v>561</v>
      </c>
      <c r="H78" s="241" t="s">
        <v>562</v>
      </c>
      <c r="I78" s="150" t="s">
        <v>414</v>
      </c>
      <c r="J78" s="150" t="s">
        <v>563</v>
      </c>
    </row>
    <row r="79" s="145" customFormat="1" ht="25" customHeight="1" outlineLevel="2" spans="1:10">
      <c r="A79" s="150"/>
      <c r="B79" s="150"/>
      <c r="C79" s="150" t="s">
        <v>408</v>
      </c>
      <c r="D79" s="150" t="s">
        <v>409</v>
      </c>
      <c r="E79" s="150" t="s">
        <v>564</v>
      </c>
      <c r="F79" s="241" t="s">
        <v>411</v>
      </c>
      <c r="G79" s="241" t="s">
        <v>565</v>
      </c>
      <c r="H79" s="241" t="s">
        <v>566</v>
      </c>
      <c r="I79" s="150" t="s">
        <v>414</v>
      </c>
      <c r="J79" s="150" t="s">
        <v>567</v>
      </c>
    </row>
    <row r="80" s="145" customFormat="1" ht="25" customHeight="1" outlineLevel="2" spans="1:10">
      <c r="A80" s="150"/>
      <c r="B80" s="150"/>
      <c r="C80" s="150" t="s">
        <v>408</v>
      </c>
      <c r="D80" s="150" t="s">
        <v>409</v>
      </c>
      <c r="E80" s="150" t="s">
        <v>568</v>
      </c>
      <c r="F80" s="241" t="s">
        <v>411</v>
      </c>
      <c r="G80" s="241" t="s">
        <v>569</v>
      </c>
      <c r="H80" s="241" t="s">
        <v>566</v>
      </c>
      <c r="I80" s="150" t="s">
        <v>414</v>
      </c>
      <c r="J80" s="150" t="s">
        <v>570</v>
      </c>
    </row>
    <row r="81" s="145" customFormat="1" ht="25" customHeight="1" outlineLevel="2" spans="1:10">
      <c r="A81" s="150"/>
      <c r="B81" s="150"/>
      <c r="C81" s="150" t="s">
        <v>408</v>
      </c>
      <c r="D81" s="150" t="s">
        <v>409</v>
      </c>
      <c r="E81" s="150" t="s">
        <v>571</v>
      </c>
      <c r="F81" s="241" t="s">
        <v>411</v>
      </c>
      <c r="G81" s="241" t="s">
        <v>572</v>
      </c>
      <c r="H81" s="241" t="s">
        <v>562</v>
      </c>
      <c r="I81" s="150" t="s">
        <v>414</v>
      </c>
      <c r="J81" s="150" t="s">
        <v>573</v>
      </c>
    </row>
    <row r="82" s="145" customFormat="1" ht="25" customHeight="1" outlineLevel="2" spans="1:10">
      <c r="A82" s="150"/>
      <c r="B82" s="150"/>
      <c r="C82" s="150" t="s">
        <v>408</v>
      </c>
      <c r="D82" s="150" t="s">
        <v>415</v>
      </c>
      <c r="E82" s="150" t="s">
        <v>574</v>
      </c>
      <c r="F82" s="241" t="s">
        <v>419</v>
      </c>
      <c r="G82" s="241" t="s">
        <v>420</v>
      </c>
      <c r="H82" s="241" t="s">
        <v>413</v>
      </c>
      <c r="I82" s="150" t="s">
        <v>414</v>
      </c>
      <c r="J82" s="150" t="s">
        <v>575</v>
      </c>
    </row>
    <row r="83" s="145" customFormat="1" ht="25" customHeight="1" outlineLevel="2" spans="1:10">
      <c r="A83" s="150"/>
      <c r="B83" s="150"/>
      <c r="C83" s="150" t="s">
        <v>408</v>
      </c>
      <c r="D83" s="150" t="s">
        <v>415</v>
      </c>
      <c r="E83" s="150" t="s">
        <v>576</v>
      </c>
      <c r="F83" s="241" t="s">
        <v>419</v>
      </c>
      <c r="G83" s="241" t="s">
        <v>420</v>
      </c>
      <c r="H83" s="241" t="s">
        <v>413</v>
      </c>
      <c r="I83" s="150" t="s">
        <v>430</v>
      </c>
      <c r="J83" s="150" t="s">
        <v>577</v>
      </c>
    </row>
    <row r="84" s="145" customFormat="1" ht="25" customHeight="1" outlineLevel="2" spans="1:10">
      <c r="A84" s="150"/>
      <c r="B84" s="150"/>
      <c r="C84" s="150" t="s">
        <v>408</v>
      </c>
      <c r="D84" s="150" t="s">
        <v>431</v>
      </c>
      <c r="E84" s="150" t="s">
        <v>578</v>
      </c>
      <c r="F84" s="241" t="s">
        <v>419</v>
      </c>
      <c r="G84" s="241" t="s">
        <v>506</v>
      </c>
      <c r="H84" s="241" t="s">
        <v>448</v>
      </c>
      <c r="I84" s="150" t="s">
        <v>414</v>
      </c>
      <c r="J84" s="150" t="s">
        <v>579</v>
      </c>
    </row>
    <row r="85" s="145" customFormat="1" ht="25" customHeight="1" outlineLevel="2" spans="1:10">
      <c r="A85" s="150"/>
      <c r="B85" s="150"/>
      <c r="C85" s="150" t="s">
        <v>435</v>
      </c>
      <c r="D85" s="150" t="s">
        <v>439</v>
      </c>
      <c r="E85" s="150" t="s">
        <v>580</v>
      </c>
      <c r="F85" s="241" t="s">
        <v>419</v>
      </c>
      <c r="G85" s="241" t="s">
        <v>494</v>
      </c>
      <c r="H85" s="241" t="s">
        <v>429</v>
      </c>
      <c r="I85" s="150" t="s">
        <v>430</v>
      </c>
      <c r="J85" s="150" t="s">
        <v>580</v>
      </c>
    </row>
    <row r="86" s="145" customFormat="1" ht="25" customHeight="1" outlineLevel="2" spans="1:10">
      <c r="A86" s="150"/>
      <c r="B86" s="150"/>
      <c r="C86" s="150" t="s">
        <v>435</v>
      </c>
      <c r="D86" s="150" t="s">
        <v>445</v>
      </c>
      <c r="E86" s="150" t="s">
        <v>581</v>
      </c>
      <c r="F86" s="241" t="s">
        <v>419</v>
      </c>
      <c r="G86" s="241" t="s">
        <v>556</v>
      </c>
      <c r="H86" s="241" t="s">
        <v>429</v>
      </c>
      <c r="I86" s="150" t="s">
        <v>430</v>
      </c>
      <c r="J86" s="150" t="s">
        <v>581</v>
      </c>
    </row>
    <row r="87" s="145" customFormat="1" ht="25" customHeight="1" outlineLevel="2" spans="1:10">
      <c r="A87" s="150"/>
      <c r="B87" s="150"/>
      <c r="C87" s="150" t="s">
        <v>449</v>
      </c>
      <c r="D87" s="150" t="s">
        <v>450</v>
      </c>
      <c r="E87" s="150" t="s">
        <v>582</v>
      </c>
      <c r="F87" s="241" t="s">
        <v>419</v>
      </c>
      <c r="G87" s="241" t="s">
        <v>452</v>
      </c>
      <c r="H87" s="241" t="s">
        <v>413</v>
      </c>
      <c r="I87" s="150" t="s">
        <v>430</v>
      </c>
      <c r="J87" s="150" t="s">
        <v>583</v>
      </c>
    </row>
    <row r="88" s="145" customFormat="1" ht="25" customHeight="1" outlineLevel="2" spans="1:10">
      <c r="A88" s="150" t="s">
        <v>376</v>
      </c>
      <c r="B88" s="150" t="s">
        <v>584</v>
      </c>
      <c r="C88" s="150" t="s">
        <v>408</v>
      </c>
      <c r="D88" s="150" t="s">
        <v>409</v>
      </c>
      <c r="E88" s="150" t="s">
        <v>585</v>
      </c>
      <c r="F88" s="241" t="s">
        <v>419</v>
      </c>
      <c r="G88" s="241" t="s">
        <v>506</v>
      </c>
      <c r="H88" s="241" t="s">
        <v>464</v>
      </c>
      <c r="I88" s="150" t="s">
        <v>414</v>
      </c>
      <c r="J88" s="150" t="s">
        <v>586</v>
      </c>
    </row>
    <row r="89" s="145" customFormat="1" ht="25" customHeight="1" outlineLevel="2" spans="1:10">
      <c r="A89" s="150"/>
      <c r="B89" s="150"/>
      <c r="C89" s="150" t="s">
        <v>408</v>
      </c>
      <c r="D89" s="150" t="s">
        <v>431</v>
      </c>
      <c r="E89" s="150" t="s">
        <v>587</v>
      </c>
      <c r="F89" s="241" t="s">
        <v>419</v>
      </c>
      <c r="G89" s="241" t="s">
        <v>588</v>
      </c>
      <c r="H89" s="241" t="s">
        <v>589</v>
      </c>
      <c r="I89" s="150" t="s">
        <v>430</v>
      </c>
      <c r="J89" s="150" t="s">
        <v>590</v>
      </c>
    </row>
    <row r="90" s="145" customFormat="1" ht="25" customHeight="1" outlineLevel="2" spans="1:10">
      <c r="A90" s="150"/>
      <c r="B90" s="150"/>
      <c r="C90" s="150" t="s">
        <v>408</v>
      </c>
      <c r="D90" s="150" t="s">
        <v>591</v>
      </c>
      <c r="E90" s="150" t="s">
        <v>592</v>
      </c>
      <c r="F90" s="241" t="s">
        <v>419</v>
      </c>
      <c r="G90" s="241" t="s">
        <v>593</v>
      </c>
      <c r="H90" s="241" t="s">
        <v>589</v>
      </c>
      <c r="I90" s="150" t="s">
        <v>414</v>
      </c>
      <c r="J90" s="150" t="s">
        <v>594</v>
      </c>
    </row>
    <row r="91" s="145" customFormat="1" ht="25" customHeight="1" outlineLevel="2" spans="1:10">
      <c r="A91" s="150"/>
      <c r="B91" s="150"/>
      <c r="C91" s="150" t="s">
        <v>435</v>
      </c>
      <c r="D91" s="150" t="s">
        <v>445</v>
      </c>
      <c r="E91" s="150" t="s">
        <v>595</v>
      </c>
      <c r="F91" s="241" t="s">
        <v>411</v>
      </c>
      <c r="G91" s="241" t="s">
        <v>441</v>
      </c>
      <c r="H91" s="241" t="s">
        <v>429</v>
      </c>
      <c r="I91" s="150" t="s">
        <v>430</v>
      </c>
      <c r="J91" s="150" t="s">
        <v>595</v>
      </c>
    </row>
    <row r="92" s="145" customFormat="1" ht="25" customHeight="1" outlineLevel="2" spans="1:10">
      <c r="A92" s="150"/>
      <c r="B92" s="150"/>
      <c r="C92" s="150" t="s">
        <v>449</v>
      </c>
      <c r="D92" s="150" t="s">
        <v>450</v>
      </c>
      <c r="E92" s="150" t="s">
        <v>596</v>
      </c>
      <c r="F92" s="241" t="s">
        <v>411</v>
      </c>
      <c r="G92" s="241" t="s">
        <v>597</v>
      </c>
      <c r="H92" s="241" t="s">
        <v>413</v>
      </c>
      <c r="I92" s="150" t="s">
        <v>414</v>
      </c>
      <c r="J92" s="150" t="s">
        <v>596</v>
      </c>
    </row>
    <row r="93" s="145" customFormat="1" ht="25" customHeight="1" outlineLevel="2" spans="1:10">
      <c r="A93" s="150" t="s">
        <v>340</v>
      </c>
      <c r="B93" s="150" t="s">
        <v>598</v>
      </c>
      <c r="C93" s="150" t="s">
        <v>408</v>
      </c>
      <c r="D93" s="150" t="s">
        <v>409</v>
      </c>
      <c r="E93" s="150" t="s">
        <v>599</v>
      </c>
      <c r="F93" s="241" t="s">
        <v>411</v>
      </c>
      <c r="G93" s="241" t="s">
        <v>600</v>
      </c>
      <c r="H93" s="241" t="s">
        <v>601</v>
      </c>
      <c r="I93" s="150" t="s">
        <v>414</v>
      </c>
      <c r="J93" s="150" t="s">
        <v>602</v>
      </c>
    </row>
    <row r="94" s="145" customFormat="1" ht="25" customHeight="1" outlineLevel="2" spans="1:10">
      <c r="A94" s="150"/>
      <c r="B94" s="150"/>
      <c r="C94" s="150" t="s">
        <v>408</v>
      </c>
      <c r="D94" s="150" t="s">
        <v>409</v>
      </c>
      <c r="E94" s="150" t="s">
        <v>603</v>
      </c>
      <c r="F94" s="241" t="s">
        <v>411</v>
      </c>
      <c r="G94" s="241" t="s">
        <v>604</v>
      </c>
      <c r="H94" s="241" t="s">
        <v>605</v>
      </c>
      <c r="I94" s="150" t="s">
        <v>414</v>
      </c>
      <c r="J94" s="150" t="s">
        <v>606</v>
      </c>
    </row>
    <row r="95" s="145" customFormat="1" ht="25" customHeight="1" outlineLevel="2" spans="1:10">
      <c r="A95" s="150"/>
      <c r="B95" s="150"/>
      <c r="C95" s="150" t="s">
        <v>408</v>
      </c>
      <c r="D95" s="150" t="s">
        <v>415</v>
      </c>
      <c r="E95" s="150" t="s">
        <v>607</v>
      </c>
      <c r="F95" s="241" t="s">
        <v>608</v>
      </c>
      <c r="G95" s="241" t="s">
        <v>536</v>
      </c>
      <c r="H95" s="241" t="s">
        <v>413</v>
      </c>
      <c r="I95" s="150" t="s">
        <v>414</v>
      </c>
      <c r="J95" s="150" t="s">
        <v>607</v>
      </c>
    </row>
    <row r="96" s="145" customFormat="1" ht="25" customHeight="1" outlineLevel="2" spans="1:10">
      <c r="A96" s="150"/>
      <c r="B96" s="150"/>
      <c r="C96" s="150" t="s">
        <v>408</v>
      </c>
      <c r="D96" s="150" t="s">
        <v>431</v>
      </c>
      <c r="E96" s="150" t="s">
        <v>609</v>
      </c>
      <c r="F96" s="241" t="s">
        <v>419</v>
      </c>
      <c r="G96" s="241" t="s">
        <v>610</v>
      </c>
      <c r="H96" s="241" t="s">
        <v>413</v>
      </c>
      <c r="I96" s="150" t="s">
        <v>414</v>
      </c>
      <c r="J96" s="150" t="s">
        <v>609</v>
      </c>
    </row>
    <row r="97" s="145" customFormat="1" ht="25" customHeight="1" outlineLevel="2" spans="1:10">
      <c r="A97" s="150"/>
      <c r="B97" s="150"/>
      <c r="C97" s="150" t="s">
        <v>435</v>
      </c>
      <c r="D97" s="150" t="s">
        <v>439</v>
      </c>
      <c r="E97" s="150" t="s">
        <v>611</v>
      </c>
      <c r="F97" s="241" t="s">
        <v>419</v>
      </c>
      <c r="G97" s="241" t="s">
        <v>612</v>
      </c>
      <c r="H97" s="241" t="s">
        <v>464</v>
      </c>
      <c r="I97" s="150" t="s">
        <v>414</v>
      </c>
      <c r="J97" s="150" t="s">
        <v>613</v>
      </c>
    </row>
    <row r="98" s="145" customFormat="1" ht="25" customHeight="1" outlineLevel="2" spans="1:10">
      <c r="A98" s="150"/>
      <c r="B98" s="150"/>
      <c r="C98" s="150" t="s">
        <v>449</v>
      </c>
      <c r="D98" s="150" t="s">
        <v>450</v>
      </c>
      <c r="E98" s="150" t="s">
        <v>614</v>
      </c>
      <c r="F98" s="241" t="s">
        <v>419</v>
      </c>
      <c r="G98" s="241" t="s">
        <v>452</v>
      </c>
      <c r="H98" s="241" t="s">
        <v>413</v>
      </c>
      <c r="I98" s="150" t="s">
        <v>430</v>
      </c>
      <c r="J98" s="150" t="s">
        <v>615</v>
      </c>
    </row>
    <row r="99" s="145" customFormat="1" ht="25" customHeight="1" outlineLevel="2" spans="1:10">
      <c r="A99" s="150" t="s">
        <v>352</v>
      </c>
      <c r="B99" s="150" t="s">
        <v>616</v>
      </c>
      <c r="C99" s="150" t="s">
        <v>408</v>
      </c>
      <c r="D99" s="150" t="s">
        <v>409</v>
      </c>
      <c r="E99" s="150" t="s">
        <v>617</v>
      </c>
      <c r="F99" s="241" t="s">
        <v>411</v>
      </c>
      <c r="G99" s="241" t="s">
        <v>618</v>
      </c>
      <c r="H99" s="241" t="s">
        <v>605</v>
      </c>
      <c r="I99" s="150" t="s">
        <v>414</v>
      </c>
      <c r="J99" s="150" t="s">
        <v>619</v>
      </c>
    </row>
    <row r="100" s="145" customFormat="1" ht="25" customHeight="1" outlineLevel="2" spans="1:10">
      <c r="A100" s="150"/>
      <c r="B100" s="150"/>
      <c r="C100" s="150" t="s">
        <v>408</v>
      </c>
      <c r="D100" s="150" t="s">
        <v>415</v>
      </c>
      <c r="E100" s="150" t="s">
        <v>617</v>
      </c>
      <c r="F100" s="241" t="s">
        <v>411</v>
      </c>
      <c r="G100" s="241" t="s">
        <v>420</v>
      </c>
      <c r="H100" s="241" t="s">
        <v>413</v>
      </c>
      <c r="I100" s="150" t="s">
        <v>414</v>
      </c>
      <c r="J100" s="150" t="s">
        <v>620</v>
      </c>
    </row>
    <row r="101" s="145" customFormat="1" ht="25" customHeight="1" outlineLevel="2" spans="1:10">
      <c r="A101" s="150"/>
      <c r="B101" s="150"/>
      <c r="C101" s="150" t="s">
        <v>408</v>
      </c>
      <c r="D101" s="150" t="s">
        <v>431</v>
      </c>
      <c r="E101" s="150" t="s">
        <v>621</v>
      </c>
      <c r="F101" s="241" t="s">
        <v>419</v>
      </c>
      <c r="G101" s="241" t="s">
        <v>578</v>
      </c>
      <c r="H101" s="241" t="s">
        <v>448</v>
      </c>
      <c r="I101" s="150" t="s">
        <v>414</v>
      </c>
      <c r="J101" s="150" t="s">
        <v>622</v>
      </c>
    </row>
    <row r="102" s="145" customFormat="1" ht="25" customHeight="1" outlineLevel="2" spans="1:10">
      <c r="A102" s="150"/>
      <c r="B102" s="150"/>
      <c r="C102" s="150" t="s">
        <v>435</v>
      </c>
      <c r="D102" s="150" t="s">
        <v>439</v>
      </c>
      <c r="E102" s="150" t="s">
        <v>623</v>
      </c>
      <c r="F102" s="241" t="s">
        <v>419</v>
      </c>
      <c r="G102" s="241" t="s">
        <v>624</v>
      </c>
      <c r="H102" s="241" t="s">
        <v>429</v>
      </c>
      <c r="I102" s="150" t="s">
        <v>430</v>
      </c>
      <c r="J102" s="150" t="s">
        <v>623</v>
      </c>
    </row>
    <row r="103" s="145" customFormat="1" ht="25" customHeight="1" outlineLevel="2" spans="1:10">
      <c r="A103" s="150"/>
      <c r="B103" s="150"/>
      <c r="C103" s="150" t="s">
        <v>435</v>
      </c>
      <c r="D103" s="150" t="s">
        <v>442</v>
      </c>
      <c r="E103" s="150" t="s">
        <v>625</v>
      </c>
      <c r="F103" s="241" t="s">
        <v>419</v>
      </c>
      <c r="G103" s="241" t="s">
        <v>626</v>
      </c>
      <c r="H103" s="241" t="s">
        <v>429</v>
      </c>
      <c r="I103" s="150" t="s">
        <v>430</v>
      </c>
      <c r="J103" s="150" t="s">
        <v>625</v>
      </c>
    </row>
    <row r="104" s="145" customFormat="1" ht="25" customHeight="1" outlineLevel="2" spans="1:10">
      <c r="A104" s="150"/>
      <c r="B104" s="150"/>
      <c r="C104" s="150" t="s">
        <v>435</v>
      </c>
      <c r="D104" s="150" t="s">
        <v>445</v>
      </c>
      <c r="E104" s="150" t="s">
        <v>627</v>
      </c>
      <c r="F104" s="241" t="s">
        <v>419</v>
      </c>
      <c r="G104" s="241" t="s">
        <v>628</v>
      </c>
      <c r="H104" s="241" t="s">
        <v>429</v>
      </c>
      <c r="I104" s="150" t="s">
        <v>430</v>
      </c>
      <c r="J104" s="150" t="s">
        <v>627</v>
      </c>
    </row>
    <row r="105" s="145" customFormat="1" ht="25" customHeight="1" outlineLevel="2" spans="1:10">
      <c r="A105" s="150"/>
      <c r="B105" s="150"/>
      <c r="C105" s="150" t="s">
        <v>449</v>
      </c>
      <c r="D105" s="150" t="s">
        <v>450</v>
      </c>
      <c r="E105" s="150" t="s">
        <v>629</v>
      </c>
      <c r="F105" s="241" t="s">
        <v>419</v>
      </c>
      <c r="G105" s="241" t="s">
        <v>452</v>
      </c>
      <c r="H105" s="241" t="s">
        <v>413</v>
      </c>
      <c r="I105" s="150" t="s">
        <v>430</v>
      </c>
      <c r="J105" s="150" t="s">
        <v>629</v>
      </c>
    </row>
    <row r="106" s="145" customFormat="1" ht="25" customHeight="1" outlineLevel="2" spans="1:10">
      <c r="A106" s="150" t="s">
        <v>342</v>
      </c>
      <c r="B106" s="150" t="s">
        <v>630</v>
      </c>
      <c r="C106" s="150" t="s">
        <v>408</v>
      </c>
      <c r="D106" s="150" t="s">
        <v>409</v>
      </c>
      <c r="E106" s="150" t="s">
        <v>631</v>
      </c>
      <c r="F106" s="241" t="s">
        <v>419</v>
      </c>
      <c r="G106" s="241" t="s">
        <v>632</v>
      </c>
      <c r="H106" s="241" t="s">
        <v>633</v>
      </c>
      <c r="I106" s="150" t="s">
        <v>414</v>
      </c>
      <c r="J106" s="150" t="s">
        <v>634</v>
      </c>
    </row>
    <row r="107" s="145" customFormat="1" ht="25" customHeight="1" outlineLevel="2" spans="1:10">
      <c r="A107" s="150"/>
      <c r="B107" s="150"/>
      <c r="C107" s="150" t="s">
        <v>408</v>
      </c>
      <c r="D107" s="150" t="s">
        <v>409</v>
      </c>
      <c r="E107" s="150" t="s">
        <v>631</v>
      </c>
      <c r="F107" s="241" t="s">
        <v>419</v>
      </c>
      <c r="G107" s="241" t="s">
        <v>635</v>
      </c>
      <c r="H107" s="241" t="s">
        <v>601</v>
      </c>
      <c r="I107" s="150" t="s">
        <v>414</v>
      </c>
      <c r="J107" s="150" t="s">
        <v>634</v>
      </c>
    </row>
    <row r="108" s="145" customFormat="1" ht="25" customHeight="1" outlineLevel="2" spans="1:10">
      <c r="A108" s="150"/>
      <c r="B108" s="150"/>
      <c r="C108" s="150" t="s">
        <v>408</v>
      </c>
      <c r="D108" s="150" t="s">
        <v>591</v>
      </c>
      <c r="E108" s="150" t="s">
        <v>592</v>
      </c>
      <c r="F108" s="241" t="s">
        <v>411</v>
      </c>
      <c r="G108" s="241" t="s">
        <v>636</v>
      </c>
      <c r="H108" s="241" t="s">
        <v>637</v>
      </c>
      <c r="I108" s="150" t="s">
        <v>414</v>
      </c>
      <c r="J108" s="150" t="s">
        <v>638</v>
      </c>
    </row>
    <row r="109" s="145" customFormat="1" ht="25" customHeight="1" outlineLevel="2" spans="1:10">
      <c r="A109" s="150"/>
      <c r="B109" s="150"/>
      <c r="C109" s="150" t="s">
        <v>435</v>
      </c>
      <c r="D109" s="150" t="s">
        <v>436</v>
      </c>
      <c r="E109" s="150" t="s">
        <v>639</v>
      </c>
      <c r="F109" s="241" t="s">
        <v>419</v>
      </c>
      <c r="G109" s="241" t="s">
        <v>640</v>
      </c>
      <c r="H109" s="241" t="s">
        <v>413</v>
      </c>
      <c r="I109" s="150" t="s">
        <v>414</v>
      </c>
      <c r="J109" s="150" t="s">
        <v>641</v>
      </c>
    </row>
    <row r="110" s="145" customFormat="1" ht="25" customHeight="1" outlineLevel="2" spans="1:10">
      <c r="A110" s="150"/>
      <c r="B110" s="150"/>
      <c r="C110" s="150" t="s">
        <v>435</v>
      </c>
      <c r="D110" s="150" t="s">
        <v>439</v>
      </c>
      <c r="E110" s="150" t="s">
        <v>642</v>
      </c>
      <c r="F110" s="241" t="s">
        <v>419</v>
      </c>
      <c r="G110" s="241" t="s">
        <v>441</v>
      </c>
      <c r="H110" s="241" t="s">
        <v>429</v>
      </c>
      <c r="I110" s="150" t="s">
        <v>430</v>
      </c>
      <c r="J110" s="150" t="s">
        <v>642</v>
      </c>
    </row>
    <row r="111" s="145" customFormat="1" ht="25" customHeight="1" outlineLevel="2" spans="1:10">
      <c r="A111" s="150"/>
      <c r="B111" s="150"/>
      <c r="C111" s="150" t="s">
        <v>435</v>
      </c>
      <c r="D111" s="150" t="s">
        <v>445</v>
      </c>
      <c r="E111" s="150" t="s">
        <v>643</v>
      </c>
      <c r="F111" s="241" t="s">
        <v>419</v>
      </c>
      <c r="G111" s="241" t="s">
        <v>644</v>
      </c>
      <c r="H111" s="241" t="s">
        <v>429</v>
      </c>
      <c r="I111" s="150" t="s">
        <v>430</v>
      </c>
      <c r="J111" s="150" t="s">
        <v>645</v>
      </c>
    </row>
    <row r="112" s="145" customFormat="1" ht="25" customHeight="1" outlineLevel="2" spans="1:10">
      <c r="A112" s="150"/>
      <c r="B112" s="150"/>
      <c r="C112" s="150" t="s">
        <v>449</v>
      </c>
      <c r="D112" s="150" t="s">
        <v>450</v>
      </c>
      <c r="E112" s="150" t="s">
        <v>646</v>
      </c>
      <c r="F112" s="241" t="s">
        <v>419</v>
      </c>
      <c r="G112" s="241" t="s">
        <v>452</v>
      </c>
      <c r="H112" s="241" t="s">
        <v>413</v>
      </c>
      <c r="I112" s="150" t="s">
        <v>430</v>
      </c>
      <c r="J112" s="150" t="s">
        <v>647</v>
      </c>
    </row>
    <row r="113" s="145" customFormat="1" ht="25" customHeight="1" outlineLevel="1" spans="1:10">
      <c r="A113" s="242" t="s">
        <v>97</v>
      </c>
      <c r="B113" s="158"/>
      <c r="C113" s="158"/>
      <c r="D113" s="158"/>
      <c r="E113" s="158"/>
      <c r="F113" s="159"/>
      <c r="G113" s="159"/>
      <c r="H113" s="159"/>
      <c r="I113" s="158"/>
      <c r="J113" s="158"/>
    </row>
    <row r="114" s="145" customFormat="1" ht="25" customHeight="1" outlineLevel="2" spans="1:10">
      <c r="A114" s="150" t="s">
        <v>384</v>
      </c>
      <c r="B114" s="150" t="s">
        <v>648</v>
      </c>
      <c r="C114" s="150" t="s">
        <v>408</v>
      </c>
      <c r="D114" s="150" t="s">
        <v>409</v>
      </c>
      <c r="E114" s="150" t="s">
        <v>649</v>
      </c>
      <c r="F114" s="241" t="s">
        <v>488</v>
      </c>
      <c r="G114" s="241" t="s">
        <v>650</v>
      </c>
      <c r="H114" s="241" t="s">
        <v>651</v>
      </c>
      <c r="I114" s="150" t="s">
        <v>414</v>
      </c>
      <c r="J114" s="150" t="s">
        <v>649</v>
      </c>
    </row>
    <row r="115" s="145" customFormat="1" ht="25" customHeight="1" outlineLevel="2" spans="1:10">
      <c r="A115" s="150"/>
      <c r="B115" s="150"/>
      <c r="C115" s="150" t="s">
        <v>408</v>
      </c>
      <c r="D115" s="150" t="s">
        <v>409</v>
      </c>
      <c r="E115" s="150" t="s">
        <v>652</v>
      </c>
      <c r="F115" s="241" t="s">
        <v>419</v>
      </c>
      <c r="G115" s="241" t="s">
        <v>653</v>
      </c>
      <c r="H115" s="241" t="s">
        <v>601</v>
      </c>
      <c r="I115" s="150" t="s">
        <v>414</v>
      </c>
      <c r="J115" s="150" t="s">
        <v>652</v>
      </c>
    </row>
    <row r="116" s="145" customFormat="1" ht="25" customHeight="1" outlineLevel="2" spans="1:10">
      <c r="A116" s="150"/>
      <c r="B116" s="150"/>
      <c r="C116" s="150" t="s">
        <v>408</v>
      </c>
      <c r="D116" s="150" t="s">
        <v>409</v>
      </c>
      <c r="E116" s="150" t="s">
        <v>654</v>
      </c>
      <c r="F116" s="241" t="s">
        <v>419</v>
      </c>
      <c r="G116" s="241" t="s">
        <v>655</v>
      </c>
      <c r="H116" s="241" t="s">
        <v>656</v>
      </c>
      <c r="I116" s="150" t="s">
        <v>414</v>
      </c>
      <c r="J116" s="150" t="s">
        <v>654</v>
      </c>
    </row>
    <row r="117" s="145" customFormat="1" ht="25" customHeight="1" outlineLevel="2" spans="1:10">
      <c r="A117" s="150"/>
      <c r="B117" s="150"/>
      <c r="C117" s="150" t="s">
        <v>408</v>
      </c>
      <c r="D117" s="150" t="s">
        <v>409</v>
      </c>
      <c r="E117" s="150" t="s">
        <v>657</v>
      </c>
      <c r="F117" s="241" t="s">
        <v>411</v>
      </c>
      <c r="G117" s="241" t="s">
        <v>459</v>
      </c>
      <c r="H117" s="241" t="s">
        <v>651</v>
      </c>
      <c r="I117" s="150" t="s">
        <v>414</v>
      </c>
      <c r="J117" s="150" t="s">
        <v>658</v>
      </c>
    </row>
    <row r="118" s="145" customFormat="1" ht="25" customHeight="1" outlineLevel="2" spans="1:10">
      <c r="A118" s="150"/>
      <c r="B118" s="150"/>
      <c r="C118" s="150" t="s">
        <v>408</v>
      </c>
      <c r="D118" s="150" t="s">
        <v>409</v>
      </c>
      <c r="E118" s="150" t="s">
        <v>659</v>
      </c>
      <c r="F118" s="241" t="s">
        <v>419</v>
      </c>
      <c r="G118" s="241" t="s">
        <v>660</v>
      </c>
      <c r="H118" s="241" t="s">
        <v>601</v>
      </c>
      <c r="I118" s="150" t="s">
        <v>414</v>
      </c>
      <c r="J118" s="150" t="s">
        <v>661</v>
      </c>
    </row>
    <row r="119" s="145" customFormat="1" ht="25" customHeight="1" outlineLevel="2" spans="1:10">
      <c r="A119" s="150"/>
      <c r="B119" s="150"/>
      <c r="C119" s="150" t="s">
        <v>408</v>
      </c>
      <c r="D119" s="150" t="s">
        <v>409</v>
      </c>
      <c r="E119" s="150" t="s">
        <v>662</v>
      </c>
      <c r="F119" s="241" t="s">
        <v>419</v>
      </c>
      <c r="G119" s="241" t="s">
        <v>663</v>
      </c>
      <c r="H119" s="241" t="s">
        <v>664</v>
      </c>
      <c r="I119" s="150" t="s">
        <v>414</v>
      </c>
      <c r="J119" s="150" t="s">
        <v>665</v>
      </c>
    </row>
    <row r="120" s="145" customFormat="1" ht="25" customHeight="1" outlineLevel="2" spans="1:10">
      <c r="A120" s="150"/>
      <c r="B120" s="150"/>
      <c r="C120" s="150" t="s">
        <v>408</v>
      </c>
      <c r="D120" s="150" t="s">
        <v>409</v>
      </c>
      <c r="E120" s="150" t="s">
        <v>666</v>
      </c>
      <c r="F120" s="241" t="s">
        <v>488</v>
      </c>
      <c r="G120" s="241" t="s">
        <v>667</v>
      </c>
      <c r="H120" s="241" t="s">
        <v>656</v>
      </c>
      <c r="I120" s="150" t="s">
        <v>414</v>
      </c>
      <c r="J120" s="150" t="s">
        <v>668</v>
      </c>
    </row>
    <row r="121" s="145" customFormat="1" ht="25" customHeight="1" outlineLevel="2" spans="1:10">
      <c r="A121" s="150"/>
      <c r="B121" s="150"/>
      <c r="C121" s="150" t="s">
        <v>408</v>
      </c>
      <c r="D121" s="150" t="s">
        <v>415</v>
      </c>
      <c r="E121" s="150" t="s">
        <v>669</v>
      </c>
      <c r="F121" s="241" t="s">
        <v>419</v>
      </c>
      <c r="G121" s="241" t="s">
        <v>597</v>
      </c>
      <c r="H121" s="241" t="s">
        <v>413</v>
      </c>
      <c r="I121" s="150" t="s">
        <v>414</v>
      </c>
      <c r="J121" s="150" t="s">
        <v>670</v>
      </c>
    </row>
    <row r="122" s="145" customFormat="1" ht="25" customHeight="1" outlineLevel="2" spans="1:10">
      <c r="A122" s="150"/>
      <c r="B122" s="150"/>
      <c r="C122" s="150" t="s">
        <v>408</v>
      </c>
      <c r="D122" s="150" t="s">
        <v>415</v>
      </c>
      <c r="E122" s="150" t="s">
        <v>671</v>
      </c>
      <c r="F122" s="241" t="s">
        <v>419</v>
      </c>
      <c r="G122" s="241" t="s">
        <v>597</v>
      </c>
      <c r="H122" s="241" t="s">
        <v>413</v>
      </c>
      <c r="I122" s="150" t="s">
        <v>414</v>
      </c>
      <c r="J122" s="150" t="s">
        <v>672</v>
      </c>
    </row>
    <row r="123" s="145" customFormat="1" ht="25" customHeight="1" outlineLevel="2" spans="1:10">
      <c r="A123" s="150"/>
      <c r="B123" s="150"/>
      <c r="C123" s="150" t="s">
        <v>408</v>
      </c>
      <c r="D123" s="150" t="s">
        <v>431</v>
      </c>
      <c r="E123" s="150" t="s">
        <v>673</v>
      </c>
      <c r="F123" s="241" t="s">
        <v>419</v>
      </c>
      <c r="G123" s="241" t="s">
        <v>420</v>
      </c>
      <c r="H123" s="241" t="s">
        <v>413</v>
      </c>
      <c r="I123" s="150" t="s">
        <v>414</v>
      </c>
      <c r="J123" s="150" t="s">
        <v>674</v>
      </c>
    </row>
    <row r="124" s="145" customFormat="1" ht="25" customHeight="1" outlineLevel="2" spans="1:10">
      <c r="A124" s="150"/>
      <c r="B124" s="150"/>
      <c r="C124" s="150" t="s">
        <v>408</v>
      </c>
      <c r="D124" s="150" t="s">
        <v>431</v>
      </c>
      <c r="E124" s="150" t="s">
        <v>675</v>
      </c>
      <c r="F124" s="241" t="s">
        <v>419</v>
      </c>
      <c r="G124" s="241" t="s">
        <v>420</v>
      </c>
      <c r="H124" s="241" t="s">
        <v>413</v>
      </c>
      <c r="I124" s="150" t="s">
        <v>414</v>
      </c>
      <c r="J124" s="150" t="s">
        <v>674</v>
      </c>
    </row>
    <row r="125" s="145" customFormat="1" ht="25" customHeight="1" outlineLevel="2" spans="1:10">
      <c r="A125" s="150"/>
      <c r="B125" s="150"/>
      <c r="C125" s="150" t="s">
        <v>435</v>
      </c>
      <c r="D125" s="150" t="s">
        <v>439</v>
      </c>
      <c r="E125" s="150" t="s">
        <v>676</v>
      </c>
      <c r="F125" s="241" t="s">
        <v>419</v>
      </c>
      <c r="G125" s="241" t="s">
        <v>677</v>
      </c>
      <c r="H125" s="241" t="s">
        <v>429</v>
      </c>
      <c r="I125" s="150" t="s">
        <v>430</v>
      </c>
      <c r="J125" s="150" t="s">
        <v>678</v>
      </c>
    </row>
    <row r="126" s="145" customFormat="1" ht="25" customHeight="1" outlineLevel="2" spans="1:10">
      <c r="A126" s="150"/>
      <c r="B126" s="150"/>
      <c r="C126" s="150" t="s">
        <v>435</v>
      </c>
      <c r="D126" s="150" t="s">
        <v>442</v>
      </c>
      <c r="E126" s="150" t="s">
        <v>679</v>
      </c>
      <c r="F126" s="241" t="s">
        <v>419</v>
      </c>
      <c r="G126" s="241" t="s">
        <v>677</v>
      </c>
      <c r="H126" s="241" t="s">
        <v>429</v>
      </c>
      <c r="I126" s="150" t="s">
        <v>430</v>
      </c>
      <c r="J126" s="150" t="s">
        <v>678</v>
      </c>
    </row>
    <row r="127" s="145" customFormat="1" ht="25" customHeight="1" outlineLevel="2" spans="1:10">
      <c r="A127" s="150"/>
      <c r="B127" s="150"/>
      <c r="C127" s="150" t="s">
        <v>435</v>
      </c>
      <c r="D127" s="150" t="s">
        <v>445</v>
      </c>
      <c r="E127" s="150" t="s">
        <v>676</v>
      </c>
      <c r="F127" s="241" t="s">
        <v>419</v>
      </c>
      <c r="G127" s="241" t="s">
        <v>556</v>
      </c>
      <c r="H127" s="241" t="s">
        <v>429</v>
      </c>
      <c r="I127" s="150" t="s">
        <v>430</v>
      </c>
      <c r="J127" s="150" t="s">
        <v>678</v>
      </c>
    </row>
    <row r="128" s="145" customFormat="1" ht="25" customHeight="1" outlineLevel="2" spans="1:10">
      <c r="A128" s="150"/>
      <c r="B128" s="150"/>
      <c r="C128" s="150" t="s">
        <v>449</v>
      </c>
      <c r="D128" s="150" t="s">
        <v>450</v>
      </c>
      <c r="E128" s="150" t="s">
        <v>680</v>
      </c>
      <c r="F128" s="241" t="s">
        <v>419</v>
      </c>
      <c r="G128" s="241" t="s">
        <v>597</v>
      </c>
      <c r="H128" s="241" t="s">
        <v>413</v>
      </c>
      <c r="I128" s="150" t="s">
        <v>430</v>
      </c>
      <c r="J128" s="150" t="s">
        <v>678</v>
      </c>
    </row>
    <row r="129" s="145" customFormat="1" ht="25" customHeight="1" outlineLevel="2" spans="1:10">
      <c r="A129" s="150" t="s">
        <v>392</v>
      </c>
      <c r="B129" s="150" t="s">
        <v>681</v>
      </c>
      <c r="C129" s="150" t="s">
        <v>408</v>
      </c>
      <c r="D129" s="150" t="s">
        <v>409</v>
      </c>
      <c r="E129" s="150" t="s">
        <v>682</v>
      </c>
      <c r="F129" s="241" t="s">
        <v>411</v>
      </c>
      <c r="G129" s="241" t="s">
        <v>536</v>
      </c>
      <c r="H129" s="241" t="s">
        <v>683</v>
      </c>
      <c r="I129" s="150" t="s">
        <v>414</v>
      </c>
      <c r="J129" s="150" t="s">
        <v>684</v>
      </c>
    </row>
    <row r="130" s="145" customFormat="1" ht="25" customHeight="1" outlineLevel="2" spans="1:10">
      <c r="A130" s="150"/>
      <c r="B130" s="150"/>
      <c r="C130" s="150" t="s">
        <v>408</v>
      </c>
      <c r="D130" s="150" t="s">
        <v>409</v>
      </c>
      <c r="E130" s="150" t="s">
        <v>685</v>
      </c>
      <c r="F130" s="241" t="s">
        <v>411</v>
      </c>
      <c r="G130" s="241" t="s">
        <v>650</v>
      </c>
      <c r="H130" s="241" t="s">
        <v>656</v>
      </c>
      <c r="I130" s="150" t="s">
        <v>414</v>
      </c>
      <c r="J130" s="150" t="s">
        <v>686</v>
      </c>
    </row>
    <row r="131" s="145" customFormat="1" ht="25" customHeight="1" outlineLevel="2" spans="1:10">
      <c r="A131" s="150"/>
      <c r="B131" s="150"/>
      <c r="C131" s="150" t="s">
        <v>408</v>
      </c>
      <c r="D131" s="150" t="s">
        <v>409</v>
      </c>
      <c r="E131" s="150" t="s">
        <v>687</v>
      </c>
      <c r="F131" s="241" t="s">
        <v>411</v>
      </c>
      <c r="G131" s="241" t="s">
        <v>650</v>
      </c>
      <c r="H131" s="241" t="s">
        <v>688</v>
      </c>
      <c r="I131" s="150" t="s">
        <v>414</v>
      </c>
      <c r="J131" s="150" t="s">
        <v>689</v>
      </c>
    </row>
    <row r="132" s="145" customFormat="1" ht="25" customHeight="1" outlineLevel="2" spans="1:10">
      <c r="A132" s="150"/>
      <c r="B132" s="150"/>
      <c r="C132" s="150" t="s">
        <v>408</v>
      </c>
      <c r="D132" s="150" t="s">
        <v>409</v>
      </c>
      <c r="E132" s="150" t="s">
        <v>690</v>
      </c>
      <c r="F132" s="241" t="s">
        <v>411</v>
      </c>
      <c r="G132" s="241" t="s">
        <v>459</v>
      </c>
      <c r="H132" s="241" t="s">
        <v>691</v>
      </c>
      <c r="I132" s="150" t="s">
        <v>414</v>
      </c>
      <c r="J132" s="150" t="s">
        <v>692</v>
      </c>
    </row>
    <row r="133" s="145" customFormat="1" ht="25" customHeight="1" outlineLevel="2" spans="1:10">
      <c r="A133" s="150"/>
      <c r="B133" s="150"/>
      <c r="C133" s="150" t="s">
        <v>408</v>
      </c>
      <c r="D133" s="150" t="s">
        <v>409</v>
      </c>
      <c r="E133" s="150" t="s">
        <v>693</v>
      </c>
      <c r="F133" s="241" t="s">
        <v>411</v>
      </c>
      <c r="G133" s="241" t="s">
        <v>650</v>
      </c>
      <c r="H133" s="241" t="s">
        <v>691</v>
      </c>
      <c r="I133" s="150" t="s">
        <v>414</v>
      </c>
      <c r="J133" s="150" t="s">
        <v>694</v>
      </c>
    </row>
    <row r="134" s="145" customFormat="1" ht="25" customHeight="1" outlineLevel="2" spans="1:10">
      <c r="A134" s="150"/>
      <c r="B134" s="150"/>
      <c r="C134" s="150" t="s">
        <v>408</v>
      </c>
      <c r="D134" s="150" t="s">
        <v>409</v>
      </c>
      <c r="E134" s="150" t="s">
        <v>695</v>
      </c>
      <c r="F134" s="241" t="s">
        <v>411</v>
      </c>
      <c r="G134" s="241" t="s">
        <v>650</v>
      </c>
      <c r="H134" s="241" t="s">
        <v>691</v>
      </c>
      <c r="I134" s="150" t="s">
        <v>414</v>
      </c>
      <c r="J134" s="150" t="s">
        <v>695</v>
      </c>
    </row>
    <row r="135" s="145" customFormat="1" ht="25" customHeight="1" outlineLevel="2" spans="1:10">
      <c r="A135" s="150"/>
      <c r="B135" s="150"/>
      <c r="C135" s="150" t="s">
        <v>408</v>
      </c>
      <c r="D135" s="150" t="s">
        <v>409</v>
      </c>
      <c r="E135" s="150" t="s">
        <v>696</v>
      </c>
      <c r="F135" s="241" t="s">
        <v>419</v>
      </c>
      <c r="G135" s="241" t="s">
        <v>650</v>
      </c>
      <c r="H135" s="241" t="s">
        <v>448</v>
      </c>
      <c r="I135" s="150" t="s">
        <v>430</v>
      </c>
      <c r="J135" s="150" t="s">
        <v>696</v>
      </c>
    </row>
    <row r="136" s="145" customFormat="1" ht="25" customHeight="1" outlineLevel="2" spans="1:10">
      <c r="A136" s="150"/>
      <c r="B136" s="150"/>
      <c r="C136" s="150" t="s">
        <v>408</v>
      </c>
      <c r="D136" s="150" t="s">
        <v>415</v>
      </c>
      <c r="E136" s="150" t="s">
        <v>697</v>
      </c>
      <c r="F136" s="241" t="s">
        <v>411</v>
      </c>
      <c r="G136" s="241" t="s">
        <v>420</v>
      </c>
      <c r="H136" s="241" t="s">
        <v>413</v>
      </c>
      <c r="I136" s="150" t="s">
        <v>430</v>
      </c>
      <c r="J136" s="150" t="s">
        <v>698</v>
      </c>
    </row>
    <row r="137" s="145" customFormat="1" ht="25" customHeight="1" outlineLevel="2" spans="1:10">
      <c r="A137" s="150"/>
      <c r="B137" s="150"/>
      <c r="C137" s="150" t="s">
        <v>408</v>
      </c>
      <c r="D137" s="150" t="s">
        <v>415</v>
      </c>
      <c r="E137" s="150" t="s">
        <v>699</v>
      </c>
      <c r="F137" s="241" t="s">
        <v>411</v>
      </c>
      <c r="G137" s="241" t="s">
        <v>597</v>
      </c>
      <c r="H137" s="241" t="s">
        <v>413</v>
      </c>
      <c r="I137" s="150" t="s">
        <v>430</v>
      </c>
      <c r="J137" s="150" t="s">
        <v>699</v>
      </c>
    </row>
    <row r="138" s="145" customFormat="1" ht="25" customHeight="1" outlineLevel="2" spans="1:10">
      <c r="A138" s="150"/>
      <c r="B138" s="150"/>
      <c r="C138" s="150" t="s">
        <v>408</v>
      </c>
      <c r="D138" s="150" t="s">
        <v>415</v>
      </c>
      <c r="E138" s="150" t="s">
        <v>549</v>
      </c>
      <c r="F138" s="241" t="s">
        <v>419</v>
      </c>
      <c r="G138" s="241" t="s">
        <v>420</v>
      </c>
      <c r="H138" s="241" t="s">
        <v>413</v>
      </c>
      <c r="I138" s="150" t="s">
        <v>430</v>
      </c>
      <c r="J138" s="150" t="s">
        <v>700</v>
      </c>
    </row>
    <row r="139" s="145" customFormat="1" ht="25" customHeight="1" outlineLevel="2" spans="1:10">
      <c r="A139" s="150"/>
      <c r="B139" s="150"/>
      <c r="C139" s="150" t="s">
        <v>408</v>
      </c>
      <c r="D139" s="150" t="s">
        <v>431</v>
      </c>
      <c r="E139" s="150" t="s">
        <v>578</v>
      </c>
      <c r="F139" s="241" t="s">
        <v>419</v>
      </c>
      <c r="G139" s="241" t="s">
        <v>650</v>
      </c>
      <c r="H139" s="241" t="s">
        <v>448</v>
      </c>
      <c r="I139" s="150" t="s">
        <v>414</v>
      </c>
      <c r="J139" s="150" t="s">
        <v>701</v>
      </c>
    </row>
    <row r="140" s="145" customFormat="1" ht="25" customHeight="1" outlineLevel="2" spans="1:10">
      <c r="A140" s="150"/>
      <c r="B140" s="150"/>
      <c r="C140" s="150" t="s">
        <v>435</v>
      </c>
      <c r="D140" s="150" t="s">
        <v>439</v>
      </c>
      <c r="E140" s="150" t="s">
        <v>553</v>
      </c>
      <c r="F140" s="241" t="s">
        <v>411</v>
      </c>
      <c r="G140" s="241" t="s">
        <v>441</v>
      </c>
      <c r="H140" s="241" t="s">
        <v>429</v>
      </c>
      <c r="I140" s="150" t="s">
        <v>430</v>
      </c>
      <c r="J140" s="150" t="s">
        <v>553</v>
      </c>
    </row>
    <row r="141" s="145" customFormat="1" ht="25" customHeight="1" outlineLevel="2" spans="1:10">
      <c r="A141" s="150"/>
      <c r="B141" s="150"/>
      <c r="C141" s="150" t="s">
        <v>449</v>
      </c>
      <c r="D141" s="150" t="s">
        <v>450</v>
      </c>
      <c r="E141" s="150" t="s">
        <v>702</v>
      </c>
      <c r="F141" s="241" t="s">
        <v>411</v>
      </c>
      <c r="G141" s="241" t="s">
        <v>452</v>
      </c>
      <c r="H141" s="241" t="s">
        <v>413</v>
      </c>
      <c r="I141" s="150" t="s">
        <v>430</v>
      </c>
      <c r="J141" s="150" t="s">
        <v>702</v>
      </c>
    </row>
    <row r="142" s="145" customFormat="1" ht="25" customHeight="1" outlineLevel="2" spans="1:10">
      <c r="A142" s="150" t="s">
        <v>390</v>
      </c>
      <c r="B142" s="150" t="s">
        <v>703</v>
      </c>
      <c r="C142" s="150" t="s">
        <v>408</v>
      </c>
      <c r="D142" s="150" t="s">
        <v>409</v>
      </c>
      <c r="E142" s="150" t="s">
        <v>704</v>
      </c>
      <c r="F142" s="241" t="s">
        <v>419</v>
      </c>
      <c r="G142" s="241" t="s">
        <v>459</v>
      </c>
      <c r="H142" s="241" t="s">
        <v>651</v>
      </c>
      <c r="I142" s="150" t="s">
        <v>414</v>
      </c>
      <c r="J142" s="150" t="s">
        <v>705</v>
      </c>
    </row>
    <row r="143" s="145" customFormat="1" ht="25" customHeight="1" outlineLevel="2" spans="1:10">
      <c r="A143" s="150"/>
      <c r="B143" s="150"/>
      <c r="C143" s="150" t="s">
        <v>408</v>
      </c>
      <c r="D143" s="150" t="s">
        <v>409</v>
      </c>
      <c r="E143" s="150" t="s">
        <v>706</v>
      </c>
      <c r="F143" s="241" t="s">
        <v>419</v>
      </c>
      <c r="G143" s="241" t="s">
        <v>663</v>
      </c>
      <c r="H143" s="241" t="s">
        <v>707</v>
      </c>
      <c r="I143" s="150" t="s">
        <v>414</v>
      </c>
      <c r="J143" s="150" t="s">
        <v>708</v>
      </c>
    </row>
    <row r="144" s="145" customFormat="1" ht="25" customHeight="1" outlineLevel="2" spans="1:10">
      <c r="A144" s="150"/>
      <c r="B144" s="150"/>
      <c r="C144" s="150" t="s">
        <v>408</v>
      </c>
      <c r="D144" s="150" t="s">
        <v>409</v>
      </c>
      <c r="E144" s="150" t="s">
        <v>709</v>
      </c>
      <c r="F144" s="241" t="s">
        <v>419</v>
      </c>
      <c r="G144" s="241" t="s">
        <v>650</v>
      </c>
      <c r="H144" s="241" t="s">
        <v>651</v>
      </c>
      <c r="I144" s="150" t="s">
        <v>414</v>
      </c>
      <c r="J144" s="150" t="s">
        <v>710</v>
      </c>
    </row>
    <row r="145" s="145" customFormat="1" ht="25" customHeight="1" outlineLevel="2" spans="1:10">
      <c r="A145" s="150"/>
      <c r="B145" s="150"/>
      <c r="C145" s="150" t="s">
        <v>408</v>
      </c>
      <c r="D145" s="150" t="s">
        <v>415</v>
      </c>
      <c r="E145" s="150" t="s">
        <v>711</v>
      </c>
      <c r="F145" s="241" t="s">
        <v>608</v>
      </c>
      <c r="G145" s="241" t="s">
        <v>459</v>
      </c>
      <c r="H145" s="241" t="s">
        <v>413</v>
      </c>
      <c r="I145" s="150" t="s">
        <v>414</v>
      </c>
      <c r="J145" s="150" t="s">
        <v>712</v>
      </c>
    </row>
    <row r="146" s="145" customFormat="1" ht="25" customHeight="1" outlineLevel="2" spans="1:10">
      <c r="A146" s="150"/>
      <c r="B146" s="150"/>
      <c r="C146" s="150" t="s">
        <v>408</v>
      </c>
      <c r="D146" s="150" t="s">
        <v>415</v>
      </c>
      <c r="E146" s="150" t="s">
        <v>713</v>
      </c>
      <c r="F146" s="241" t="s">
        <v>411</v>
      </c>
      <c r="G146" s="241" t="s">
        <v>597</v>
      </c>
      <c r="H146" s="241" t="s">
        <v>413</v>
      </c>
      <c r="I146" s="150" t="s">
        <v>414</v>
      </c>
      <c r="J146" s="150" t="s">
        <v>714</v>
      </c>
    </row>
    <row r="147" s="145" customFormat="1" ht="25" customHeight="1" outlineLevel="2" spans="1:10">
      <c r="A147" s="150"/>
      <c r="B147" s="150"/>
      <c r="C147" s="150" t="s">
        <v>408</v>
      </c>
      <c r="D147" s="150" t="s">
        <v>431</v>
      </c>
      <c r="E147" s="150" t="s">
        <v>715</v>
      </c>
      <c r="F147" s="241" t="s">
        <v>411</v>
      </c>
      <c r="G147" s="241" t="s">
        <v>597</v>
      </c>
      <c r="H147" s="241" t="s">
        <v>413</v>
      </c>
      <c r="I147" s="150" t="s">
        <v>414</v>
      </c>
      <c r="J147" s="150" t="s">
        <v>716</v>
      </c>
    </row>
    <row r="148" s="145" customFormat="1" ht="25" customHeight="1" outlineLevel="2" spans="1:10">
      <c r="A148" s="150"/>
      <c r="B148" s="150"/>
      <c r="C148" s="150" t="s">
        <v>435</v>
      </c>
      <c r="D148" s="150" t="s">
        <v>439</v>
      </c>
      <c r="E148" s="150" t="s">
        <v>717</v>
      </c>
      <c r="F148" s="241" t="s">
        <v>419</v>
      </c>
      <c r="G148" s="241" t="s">
        <v>441</v>
      </c>
      <c r="H148" s="241" t="s">
        <v>429</v>
      </c>
      <c r="I148" s="150" t="s">
        <v>430</v>
      </c>
      <c r="J148" s="150" t="s">
        <v>718</v>
      </c>
    </row>
    <row r="149" s="145" customFormat="1" ht="25" customHeight="1" outlineLevel="2" spans="1:10">
      <c r="A149" s="150"/>
      <c r="B149" s="150"/>
      <c r="C149" s="150" t="s">
        <v>435</v>
      </c>
      <c r="D149" s="150" t="s">
        <v>442</v>
      </c>
      <c r="E149" s="150" t="s">
        <v>719</v>
      </c>
      <c r="F149" s="241" t="s">
        <v>419</v>
      </c>
      <c r="G149" s="241" t="s">
        <v>489</v>
      </c>
      <c r="H149" s="241" t="s">
        <v>429</v>
      </c>
      <c r="I149" s="150" t="s">
        <v>430</v>
      </c>
      <c r="J149" s="150" t="s">
        <v>720</v>
      </c>
    </row>
    <row r="150" s="145" customFormat="1" ht="25" customHeight="1" outlineLevel="2" spans="1:10">
      <c r="A150" s="150"/>
      <c r="B150" s="150"/>
      <c r="C150" s="150" t="s">
        <v>435</v>
      </c>
      <c r="D150" s="150" t="s">
        <v>445</v>
      </c>
      <c r="E150" s="150" t="s">
        <v>721</v>
      </c>
      <c r="F150" s="241" t="s">
        <v>419</v>
      </c>
      <c r="G150" s="241" t="s">
        <v>556</v>
      </c>
      <c r="H150" s="241" t="s">
        <v>429</v>
      </c>
      <c r="I150" s="150" t="s">
        <v>430</v>
      </c>
      <c r="J150" s="150" t="s">
        <v>722</v>
      </c>
    </row>
    <row r="151" s="145" customFormat="1" ht="25" customHeight="1" outlineLevel="2" spans="1:10">
      <c r="A151" s="150"/>
      <c r="B151" s="150"/>
      <c r="C151" s="150" t="s">
        <v>449</v>
      </c>
      <c r="D151" s="150" t="s">
        <v>450</v>
      </c>
      <c r="E151" s="150" t="s">
        <v>680</v>
      </c>
      <c r="F151" s="241" t="s">
        <v>419</v>
      </c>
      <c r="G151" s="241" t="s">
        <v>597</v>
      </c>
      <c r="H151" s="241" t="s">
        <v>413</v>
      </c>
      <c r="I151" s="150" t="s">
        <v>430</v>
      </c>
      <c r="J151" s="150" t="s">
        <v>723</v>
      </c>
    </row>
  </sheetData>
  <mergeCells count="28">
    <mergeCell ref="A2:J2"/>
    <mergeCell ref="A3:H3"/>
    <mergeCell ref="A8:A23"/>
    <mergeCell ref="A24:A41"/>
    <mergeCell ref="A42:A49"/>
    <mergeCell ref="A50:A64"/>
    <mergeCell ref="A65:A77"/>
    <mergeCell ref="A78:A87"/>
    <mergeCell ref="A88:A92"/>
    <mergeCell ref="A93:A98"/>
    <mergeCell ref="A99:A105"/>
    <mergeCell ref="A106:A112"/>
    <mergeCell ref="A114:A128"/>
    <mergeCell ref="A129:A141"/>
    <mergeCell ref="A142:A151"/>
    <mergeCell ref="B8:B23"/>
    <mergeCell ref="B24:B41"/>
    <mergeCell ref="B42:B49"/>
    <mergeCell ref="B50:B64"/>
    <mergeCell ref="B65:B77"/>
    <mergeCell ref="B78:B87"/>
    <mergeCell ref="B88:B92"/>
    <mergeCell ref="B93:B98"/>
    <mergeCell ref="B99:B105"/>
    <mergeCell ref="B106:B112"/>
    <mergeCell ref="B114:B128"/>
    <mergeCell ref="B129:B141"/>
    <mergeCell ref="B142:B151"/>
  </mergeCells>
  <printOptions horizontalCentered="1"/>
  <pageMargins left="0.393055555555556" right="0.393055555555556" top="0.511805555555556" bottom="0.511805555555556" header="0.314583333333333" footer="0.314583333333333"/>
  <pageSetup paperSize="9" scale="65" orientation="landscape" horizontalDpi="600" verticalDpi="600"/>
  <headerFooter>
    <oddFooter>&amp;C&amp;"-"&amp;16- &amp;P -</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58"/>
  <sheetViews>
    <sheetView workbookViewId="0">
      <selection activeCell="A1" sqref="A1:M1"/>
    </sheetView>
  </sheetViews>
  <sheetFormatPr defaultColWidth="8.57142857142857" defaultRowHeight="14.25" customHeight="1"/>
  <cols>
    <col min="1" max="1" width="16.4285714285714" style="202" customWidth="1"/>
    <col min="2" max="2" width="29.2857142857143" style="202" customWidth="1"/>
    <col min="3" max="3" width="49.5714285714286" style="202" customWidth="1"/>
    <col min="4" max="12" width="20.1428571428571" style="202" customWidth="1"/>
    <col min="13" max="13" width="24" style="202" customWidth="1"/>
    <col min="14" max="14" width="20.1428571428571" style="133" customWidth="1"/>
    <col min="15" max="16384" width="8.57142857142857" style="88" customWidth="1"/>
  </cols>
  <sheetData>
    <row r="1" s="88" customFormat="1" customHeight="1" spans="1:14">
      <c r="A1" s="203" t="s">
        <v>724</v>
      </c>
      <c r="B1" s="204"/>
      <c r="C1" s="204"/>
      <c r="D1" s="204"/>
      <c r="E1" s="204"/>
      <c r="F1" s="204"/>
      <c r="G1" s="204"/>
      <c r="H1" s="204"/>
      <c r="I1" s="204"/>
      <c r="J1" s="204"/>
      <c r="K1" s="204"/>
      <c r="L1" s="204"/>
      <c r="M1" s="224"/>
      <c r="N1" s="133"/>
    </row>
    <row r="2" s="88" customFormat="1" ht="44" customHeight="1" spans="1:14">
      <c r="A2" s="205" t="s">
        <v>725</v>
      </c>
      <c r="B2" s="205"/>
      <c r="C2" s="205"/>
      <c r="D2" s="205"/>
      <c r="E2" s="205"/>
      <c r="F2" s="205"/>
      <c r="G2" s="205"/>
      <c r="H2" s="205"/>
      <c r="I2" s="205"/>
      <c r="J2" s="205"/>
      <c r="K2" s="205"/>
      <c r="L2" s="205"/>
      <c r="M2" s="205"/>
      <c r="N2" s="133"/>
    </row>
    <row r="3" s="88" customFormat="1" ht="30" customHeight="1" spans="1:14">
      <c r="A3" s="206" t="s">
        <v>726</v>
      </c>
      <c r="B3" s="207" t="s">
        <v>319</v>
      </c>
      <c r="C3" s="208"/>
      <c r="D3" s="208"/>
      <c r="E3" s="208"/>
      <c r="F3" s="208"/>
      <c r="G3" s="208"/>
      <c r="H3" s="208"/>
      <c r="I3" s="208"/>
      <c r="J3" s="208"/>
      <c r="K3" s="208"/>
      <c r="L3" s="208"/>
      <c r="M3" s="208"/>
      <c r="N3" s="133"/>
    </row>
    <row r="4" s="88" customFormat="1" ht="32.25" customHeight="1" spans="1:14">
      <c r="A4" s="117" t="s">
        <v>1</v>
      </c>
      <c r="B4" s="117"/>
      <c r="C4" s="117"/>
      <c r="D4" s="117"/>
      <c r="E4" s="117"/>
      <c r="F4" s="117"/>
      <c r="G4" s="117"/>
      <c r="H4" s="117"/>
      <c r="I4" s="117"/>
      <c r="J4" s="117"/>
      <c r="K4" s="117"/>
      <c r="L4" s="117"/>
      <c r="M4" s="206" t="s">
        <v>727</v>
      </c>
      <c r="N4" s="133"/>
    </row>
    <row r="5" s="88" customFormat="1" ht="99.75" customHeight="1" spans="1:14">
      <c r="A5" s="117" t="s">
        <v>728</v>
      </c>
      <c r="B5" s="209" t="s">
        <v>729</v>
      </c>
      <c r="C5" s="210" t="s">
        <v>730</v>
      </c>
      <c r="D5" s="210"/>
      <c r="E5" s="210"/>
      <c r="F5" s="210"/>
      <c r="G5" s="210"/>
      <c r="H5" s="210"/>
      <c r="I5" s="211"/>
      <c r="J5" s="211"/>
      <c r="K5" s="211"/>
      <c r="L5" s="210"/>
      <c r="M5" s="225" t="s">
        <v>731</v>
      </c>
      <c r="N5" s="133"/>
    </row>
    <row r="6" s="88" customFormat="1" ht="224" customHeight="1" spans="1:14">
      <c r="A6" s="117"/>
      <c r="B6" s="209" t="s">
        <v>732</v>
      </c>
      <c r="C6" s="210" t="s">
        <v>733</v>
      </c>
      <c r="D6" s="210"/>
      <c r="E6" s="210"/>
      <c r="F6" s="210"/>
      <c r="G6" s="210"/>
      <c r="H6" s="210"/>
      <c r="I6" s="211"/>
      <c r="J6" s="211"/>
      <c r="K6" s="211"/>
      <c r="L6" s="210"/>
      <c r="M6" s="225" t="s">
        <v>734</v>
      </c>
      <c r="N6" s="133"/>
    </row>
    <row r="7" s="88" customFormat="1" ht="184" customHeight="1" spans="1:14">
      <c r="A7" s="209" t="s">
        <v>735</v>
      </c>
      <c r="B7" s="117" t="s">
        <v>736</v>
      </c>
      <c r="C7" s="211" t="s">
        <v>737</v>
      </c>
      <c r="D7" s="211"/>
      <c r="E7" s="211"/>
      <c r="F7" s="211"/>
      <c r="G7" s="211"/>
      <c r="H7" s="211"/>
      <c r="I7" s="211"/>
      <c r="J7" s="211"/>
      <c r="K7" s="211"/>
      <c r="L7" s="211"/>
      <c r="M7" s="226" t="s">
        <v>738</v>
      </c>
      <c r="N7" s="133"/>
    </row>
    <row r="8" s="88" customFormat="1" ht="32.25" customHeight="1" spans="1:14">
      <c r="A8" s="212" t="s">
        <v>739</v>
      </c>
      <c r="B8" s="212"/>
      <c r="C8" s="212"/>
      <c r="D8" s="212"/>
      <c r="E8" s="212"/>
      <c r="F8" s="212"/>
      <c r="G8" s="212"/>
      <c r="H8" s="212"/>
      <c r="I8" s="212"/>
      <c r="J8" s="212"/>
      <c r="K8" s="212"/>
      <c r="L8" s="212"/>
      <c r="M8" s="212"/>
      <c r="N8" s="133"/>
    </row>
    <row r="9" s="88" customFormat="1" ht="32.25" customHeight="1" spans="1:14">
      <c r="A9" s="209" t="s">
        <v>740</v>
      </c>
      <c r="B9" s="209"/>
      <c r="C9" s="117" t="s">
        <v>741</v>
      </c>
      <c r="D9" s="117"/>
      <c r="E9" s="117"/>
      <c r="F9" s="117" t="s">
        <v>742</v>
      </c>
      <c r="G9" s="117"/>
      <c r="H9" s="117" t="s">
        <v>743</v>
      </c>
      <c r="I9" s="117"/>
      <c r="J9" s="117"/>
      <c r="K9" s="117" t="s">
        <v>744</v>
      </c>
      <c r="L9" s="117"/>
      <c r="M9" s="117"/>
      <c r="N9" s="133"/>
    </row>
    <row r="10" s="88" customFormat="1" ht="32.25" customHeight="1" spans="1:14">
      <c r="A10" s="209"/>
      <c r="B10" s="209"/>
      <c r="C10" s="117"/>
      <c r="D10" s="117"/>
      <c r="E10" s="117"/>
      <c r="F10" s="117"/>
      <c r="G10" s="117"/>
      <c r="H10" s="209" t="s">
        <v>745</v>
      </c>
      <c r="I10" s="117" t="s">
        <v>746</v>
      </c>
      <c r="J10" s="117" t="s">
        <v>747</v>
      </c>
      <c r="K10" s="117" t="s">
        <v>745</v>
      </c>
      <c r="L10" s="209" t="s">
        <v>746</v>
      </c>
      <c r="M10" s="209" t="s">
        <v>747</v>
      </c>
      <c r="N10" s="133"/>
    </row>
    <row r="11" s="88" customFormat="1" ht="27" customHeight="1" spans="1:14">
      <c r="A11" s="213" t="s">
        <v>77</v>
      </c>
      <c r="B11" s="213"/>
      <c r="C11" s="213"/>
      <c r="D11" s="213"/>
      <c r="E11" s="213"/>
      <c r="F11" s="213"/>
      <c r="G11" s="213"/>
      <c r="H11" s="214">
        <f t="shared" ref="H11:L11" si="0">SUM(H12:H16)</f>
        <v>216411432.68</v>
      </c>
      <c r="I11" s="214">
        <f t="shared" si="0"/>
        <v>216411432.68</v>
      </c>
      <c r="J11" s="227"/>
      <c r="K11" s="214">
        <f t="shared" si="0"/>
        <v>216411432.68</v>
      </c>
      <c r="L11" s="214">
        <f t="shared" si="0"/>
        <v>216411432.68</v>
      </c>
      <c r="M11" s="214"/>
      <c r="N11" s="133"/>
    </row>
    <row r="12" s="145" customFormat="1" ht="78" customHeight="1" spans="1:13">
      <c r="A12" s="215" t="s">
        <v>748</v>
      </c>
      <c r="B12" s="215"/>
      <c r="C12" s="215" t="s">
        <v>749</v>
      </c>
      <c r="D12" s="215"/>
      <c r="E12" s="215"/>
      <c r="F12" s="215"/>
      <c r="G12" s="215"/>
      <c r="H12" s="216">
        <v>666000</v>
      </c>
      <c r="I12" s="216">
        <v>666000</v>
      </c>
      <c r="J12" s="216"/>
      <c r="K12" s="216">
        <v>666000</v>
      </c>
      <c r="L12" s="216">
        <v>666000</v>
      </c>
      <c r="M12" s="216"/>
    </row>
    <row r="13" s="145" customFormat="1" ht="55" customHeight="1" spans="1:13">
      <c r="A13" s="215" t="s">
        <v>750</v>
      </c>
      <c r="B13" s="217"/>
      <c r="C13" s="215" t="s">
        <v>751</v>
      </c>
      <c r="D13" s="217"/>
      <c r="E13" s="217"/>
      <c r="F13" s="217"/>
      <c r="G13" s="217"/>
      <c r="H13" s="216">
        <v>16035900</v>
      </c>
      <c r="I13" s="216">
        <v>16035900</v>
      </c>
      <c r="J13" s="216"/>
      <c r="K13" s="216">
        <v>16035900</v>
      </c>
      <c r="L13" s="216">
        <v>16035900</v>
      </c>
      <c r="M13" s="216"/>
    </row>
    <row r="14" s="145" customFormat="1" ht="57" customHeight="1" spans="1:13">
      <c r="A14" s="215" t="s">
        <v>752</v>
      </c>
      <c r="B14" s="217"/>
      <c r="C14" s="215" t="s">
        <v>753</v>
      </c>
      <c r="D14" s="217"/>
      <c r="E14" s="217"/>
      <c r="F14" s="217"/>
      <c r="G14" s="217"/>
      <c r="H14" s="216">
        <v>157800000</v>
      </c>
      <c r="I14" s="216">
        <v>157800000</v>
      </c>
      <c r="J14" s="216"/>
      <c r="K14" s="216">
        <v>157800000</v>
      </c>
      <c r="L14" s="216">
        <v>157800000</v>
      </c>
      <c r="M14" s="216"/>
    </row>
    <row r="15" s="145" customFormat="1" ht="50" customHeight="1" spans="1:13">
      <c r="A15" s="215" t="s">
        <v>754</v>
      </c>
      <c r="B15" s="217"/>
      <c r="C15" s="215" t="s">
        <v>755</v>
      </c>
      <c r="D15" s="217"/>
      <c r="E15" s="217"/>
      <c r="F15" s="217"/>
      <c r="G15" s="217"/>
      <c r="H15" s="216">
        <v>34635540.68</v>
      </c>
      <c r="I15" s="216">
        <v>34635540.68</v>
      </c>
      <c r="J15" s="216"/>
      <c r="K15" s="216">
        <v>34635540.68</v>
      </c>
      <c r="L15" s="216">
        <v>34635540.68</v>
      </c>
      <c r="M15" s="216"/>
    </row>
    <row r="16" s="145" customFormat="1" ht="45" customHeight="1" spans="1:13">
      <c r="A16" s="215" t="s">
        <v>756</v>
      </c>
      <c r="B16" s="217"/>
      <c r="C16" s="215" t="s">
        <v>757</v>
      </c>
      <c r="D16" s="217"/>
      <c r="E16" s="217"/>
      <c r="F16" s="217"/>
      <c r="G16" s="217"/>
      <c r="H16" s="216">
        <v>7273992</v>
      </c>
      <c r="I16" s="216">
        <v>7273992</v>
      </c>
      <c r="J16" s="216"/>
      <c r="K16" s="216">
        <v>7273992</v>
      </c>
      <c r="L16" s="216">
        <v>7273992</v>
      </c>
      <c r="M16" s="216"/>
    </row>
    <row r="17" s="88" customFormat="1" ht="32.25" customHeight="1" spans="1:14">
      <c r="A17" s="212" t="s">
        <v>758</v>
      </c>
      <c r="B17" s="212"/>
      <c r="C17" s="212"/>
      <c r="D17" s="212"/>
      <c r="E17" s="212"/>
      <c r="F17" s="212"/>
      <c r="G17" s="212"/>
      <c r="H17" s="212"/>
      <c r="I17" s="212"/>
      <c r="J17" s="212"/>
      <c r="K17" s="212"/>
      <c r="L17" s="212"/>
      <c r="M17" s="212"/>
      <c r="N17" s="133"/>
    </row>
    <row r="18" s="88" customFormat="1" ht="32.25" customHeight="1" spans="1:14">
      <c r="A18" s="117" t="s">
        <v>759</v>
      </c>
      <c r="B18" s="117"/>
      <c r="C18" s="117"/>
      <c r="D18" s="117"/>
      <c r="E18" s="117"/>
      <c r="F18" s="117"/>
      <c r="G18" s="117"/>
      <c r="H18" s="209" t="s">
        <v>760</v>
      </c>
      <c r="I18" s="117"/>
      <c r="J18" s="117" t="s">
        <v>406</v>
      </c>
      <c r="K18" s="117"/>
      <c r="L18" s="209" t="s">
        <v>761</v>
      </c>
      <c r="M18" s="209"/>
      <c r="N18" s="133"/>
    </row>
    <row r="19" s="88" customFormat="1" ht="36" customHeight="1" spans="1:14">
      <c r="A19" s="218" t="s">
        <v>399</v>
      </c>
      <c r="B19" s="218" t="s">
        <v>762</v>
      </c>
      <c r="C19" s="218" t="s">
        <v>401</v>
      </c>
      <c r="D19" s="218" t="s">
        <v>402</v>
      </c>
      <c r="E19" s="218" t="s">
        <v>403</v>
      </c>
      <c r="F19" s="218" t="s">
        <v>404</v>
      </c>
      <c r="G19" s="218" t="s">
        <v>405</v>
      </c>
      <c r="H19" s="117"/>
      <c r="I19" s="117"/>
      <c r="J19" s="117"/>
      <c r="K19" s="117"/>
      <c r="L19" s="117"/>
      <c r="M19" s="117"/>
      <c r="N19" s="133"/>
    </row>
    <row r="20" s="88" customFormat="1" ht="32.25" customHeight="1" spans="1:14">
      <c r="A20" s="134" t="s">
        <v>408</v>
      </c>
      <c r="B20" s="134" t="s">
        <v>409</v>
      </c>
      <c r="C20" s="134" t="s">
        <v>763</v>
      </c>
      <c r="D20" s="134">
        <v>1</v>
      </c>
      <c r="E20" s="134">
        <v>1</v>
      </c>
      <c r="F20" s="134" t="s">
        <v>764</v>
      </c>
      <c r="G20" s="134">
        <v>2</v>
      </c>
      <c r="H20" s="219" t="s">
        <v>765</v>
      </c>
      <c r="I20" s="228"/>
      <c r="J20" s="219" t="s">
        <v>766</v>
      </c>
      <c r="K20" s="228"/>
      <c r="L20" s="219" t="s">
        <v>767</v>
      </c>
      <c r="M20" s="228"/>
      <c r="N20" s="133"/>
    </row>
    <row r="21" s="88" customFormat="1" ht="32.25" customHeight="1" spans="1:14">
      <c r="A21" s="134" t="s">
        <v>408</v>
      </c>
      <c r="B21" s="134" t="s">
        <v>409</v>
      </c>
      <c r="C21" s="134" t="s">
        <v>454</v>
      </c>
      <c r="D21" s="134">
        <v>4</v>
      </c>
      <c r="E21" s="134">
        <v>300</v>
      </c>
      <c r="F21" s="134" t="s">
        <v>456</v>
      </c>
      <c r="G21" s="134">
        <v>1</v>
      </c>
      <c r="H21" s="219" t="s">
        <v>768</v>
      </c>
      <c r="I21" s="228"/>
      <c r="J21" s="219" t="s">
        <v>457</v>
      </c>
      <c r="K21" s="228"/>
      <c r="L21" s="219" t="s">
        <v>769</v>
      </c>
      <c r="M21" s="228"/>
      <c r="N21" s="133"/>
    </row>
    <row r="22" s="88" customFormat="1" ht="32.25" customHeight="1" spans="1:14">
      <c r="A22" s="134" t="s">
        <v>408</v>
      </c>
      <c r="B22" s="134" t="s">
        <v>409</v>
      </c>
      <c r="C22" s="134" t="s">
        <v>458</v>
      </c>
      <c r="D22" s="134">
        <v>4</v>
      </c>
      <c r="E22" s="134">
        <v>20</v>
      </c>
      <c r="F22" s="134" t="s">
        <v>460</v>
      </c>
      <c r="G22" s="134">
        <v>1</v>
      </c>
      <c r="H22" s="219" t="s">
        <v>770</v>
      </c>
      <c r="I22" s="228"/>
      <c r="J22" s="219" t="s">
        <v>771</v>
      </c>
      <c r="K22" s="228"/>
      <c r="L22" s="219" t="s">
        <v>772</v>
      </c>
      <c r="M22" s="228"/>
      <c r="N22" s="133"/>
    </row>
    <row r="23" s="88" customFormat="1" ht="32.25" customHeight="1" spans="1:14">
      <c r="A23" s="134" t="s">
        <v>408</v>
      </c>
      <c r="B23" s="134" t="s">
        <v>409</v>
      </c>
      <c r="C23" s="134" t="s">
        <v>773</v>
      </c>
      <c r="D23" s="134">
        <v>4</v>
      </c>
      <c r="E23" s="134">
        <v>500</v>
      </c>
      <c r="F23" s="134" t="s">
        <v>464</v>
      </c>
      <c r="G23" s="134">
        <v>1</v>
      </c>
      <c r="H23" s="219" t="s">
        <v>774</v>
      </c>
      <c r="I23" s="228"/>
      <c r="J23" s="219" t="s">
        <v>465</v>
      </c>
      <c r="K23" s="228"/>
      <c r="L23" s="219" t="s">
        <v>769</v>
      </c>
      <c r="M23" s="228"/>
      <c r="N23" s="133"/>
    </row>
    <row r="24" s="88" customFormat="1" ht="32.25" customHeight="1" spans="1:14">
      <c r="A24" s="134" t="s">
        <v>408</v>
      </c>
      <c r="B24" s="134" t="s">
        <v>409</v>
      </c>
      <c r="C24" s="134" t="s">
        <v>775</v>
      </c>
      <c r="D24" s="134">
        <v>4</v>
      </c>
      <c r="E24" s="134">
        <v>500</v>
      </c>
      <c r="F24" s="134" t="s">
        <v>776</v>
      </c>
      <c r="G24" s="134">
        <v>1</v>
      </c>
      <c r="H24" s="219" t="s">
        <v>777</v>
      </c>
      <c r="I24" s="228"/>
      <c r="J24" s="219" t="s">
        <v>778</v>
      </c>
      <c r="K24" s="228"/>
      <c r="L24" s="219" t="s">
        <v>779</v>
      </c>
      <c r="M24" s="228"/>
      <c r="N24" s="133"/>
    </row>
    <row r="25" s="88" customFormat="1" ht="32.25" customHeight="1" spans="1:14">
      <c r="A25" s="134" t="s">
        <v>408</v>
      </c>
      <c r="B25" s="134" t="s">
        <v>409</v>
      </c>
      <c r="C25" s="134" t="s">
        <v>780</v>
      </c>
      <c r="D25" s="134">
        <v>4</v>
      </c>
      <c r="E25" s="134">
        <v>2</v>
      </c>
      <c r="F25" s="134" t="s">
        <v>664</v>
      </c>
      <c r="G25" s="134">
        <v>1</v>
      </c>
      <c r="H25" s="219" t="s">
        <v>781</v>
      </c>
      <c r="I25" s="228"/>
      <c r="J25" s="219" t="s">
        <v>782</v>
      </c>
      <c r="K25" s="228"/>
      <c r="L25" s="219" t="s">
        <v>779</v>
      </c>
      <c r="M25" s="228"/>
      <c r="N25" s="133"/>
    </row>
    <row r="26" s="88" customFormat="1" ht="32.25" customHeight="1" spans="1:14">
      <c r="A26" s="134" t="s">
        <v>408</v>
      </c>
      <c r="B26" s="134" t="s">
        <v>409</v>
      </c>
      <c r="C26" s="134" t="s">
        <v>783</v>
      </c>
      <c r="D26" s="134">
        <v>4</v>
      </c>
      <c r="E26" s="134">
        <v>2</v>
      </c>
      <c r="F26" s="134" t="s">
        <v>664</v>
      </c>
      <c r="G26" s="134">
        <v>1</v>
      </c>
      <c r="H26" s="219" t="s">
        <v>781</v>
      </c>
      <c r="I26" s="228"/>
      <c r="J26" s="219" t="s">
        <v>784</v>
      </c>
      <c r="K26" s="228"/>
      <c r="L26" s="219" t="s">
        <v>785</v>
      </c>
      <c r="M26" s="228"/>
      <c r="N26" s="133"/>
    </row>
    <row r="27" ht="25" customHeight="1" spans="1:13">
      <c r="A27" s="117" t="s">
        <v>408</v>
      </c>
      <c r="B27" s="117" t="s">
        <v>409</v>
      </c>
      <c r="C27" s="117" t="s">
        <v>410</v>
      </c>
      <c r="D27" s="117">
        <v>4</v>
      </c>
      <c r="E27" s="117">
        <v>2</v>
      </c>
      <c r="F27" s="117" t="s">
        <v>413</v>
      </c>
      <c r="G27" s="117">
        <v>1</v>
      </c>
      <c r="H27" s="219" t="s">
        <v>786</v>
      </c>
      <c r="I27" s="228"/>
      <c r="J27" s="219" t="s">
        <v>410</v>
      </c>
      <c r="K27" s="228"/>
      <c r="L27" s="219" t="s">
        <v>787</v>
      </c>
      <c r="M27" s="228"/>
    </row>
    <row r="28" ht="25" customHeight="1" spans="1:13">
      <c r="A28" s="117" t="s">
        <v>408</v>
      </c>
      <c r="B28" s="117" t="s">
        <v>409</v>
      </c>
      <c r="C28" s="117" t="s">
        <v>505</v>
      </c>
      <c r="D28" s="117">
        <v>3</v>
      </c>
      <c r="E28" s="117">
        <v>1</v>
      </c>
      <c r="F28" s="117" t="s">
        <v>507</v>
      </c>
      <c r="G28" s="117">
        <v>1</v>
      </c>
      <c r="H28" s="219" t="s">
        <v>788</v>
      </c>
      <c r="I28" s="228"/>
      <c r="J28" s="219" t="s">
        <v>505</v>
      </c>
      <c r="K28" s="228"/>
      <c r="L28" s="219" t="s">
        <v>789</v>
      </c>
      <c r="M28" s="228"/>
    </row>
    <row r="29" ht="25" customHeight="1" spans="1:13">
      <c r="A29" s="117" t="s">
        <v>408</v>
      </c>
      <c r="B29" s="117" t="s">
        <v>409</v>
      </c>
      <c r="C29" s="117" t="s">
        <v>790</v>
      </c>
      <c r="D29" s="117">
        <v>4</v>
      </c>
      <c r="E29" s="117">
        <v>60</v>
      </c>
      <c r="F29" s="117" t="s">
        <v>776</v>
      </c>
      <c r="G29" s="117">
        <v>1</v>
      </c>
      <c r="H29" s="219" t="s">
        <v>791</v>
      </c>
      <c r="I29" s="228"/>
      <c r="J29" s="219" t="s">
        <v>778</v>
      </c>
      <c r="K29" s="228"/>
      <c r="L29" s="219" t="s">
        <v>779</v>
      </c>
      <c r="M29" s="228"/>
    </row>
    <row r="30" ht="25" customHeight="1" spans="1:13">
      <c r="A30" s="117" t="s">
        <v>408</v>
      </c>
      <c r="B30" s="117" t="s">
        <v>409</v>
      </c>
      <c r="C30" s="117" t="s">
        <v>775</v>
      </c>
      <c r="D30" s="117">
        <v>4</v>
      </c>
      <c r="E30" s="117">
        <v>400</v>
      </c>
      <c r="F30" s="117" t="s">
        <v>651</v>
      </c>
      <c r="G30" s="117">
        <v>1</v>
      </c>
      <c r="H30" s="219" t="s">
        <v>777</v>
      </c>
      <c r="I30" s="228"/>
      <c r="J30" s="219" t="s">
        <v>778</v>
      </c>
      <c r="K30" s="228"/>
      <c r="L30" s="219" t="s">
        <v>779</v>
      </c>
      <c r="M30" s="228"/>
    </row>
    <row r="31" ht="25" customHeight="1" spans="1:13">
      <c r="A31" s="117" t="s">
        <v>408</v>
      </c>
      <c r="B31" s="117" t="s">
        <v>409</v>
      </c>
      <c r="C31" s="117" t="s">
        <v>666</v>
      </c>
      <c r="D31" s="117">
        <v>3</v>
      </c>
      <c r="E31" s="117">
        <v>3</v>
      </c>
      <c r="F31" s="117" t="s">
        <v>656</v>
      </c>
      <c r="G31" s="117">
        <v>1</v>
      </c>
      <c r="H31" s="219" t="s">
        <v>668</v>
      </c>
      <c r="I31" s="228"/>
      <c r="J31" s="219" t="s">
        <v>668</v>
      </c>
      <c r="K31" s="228"/>
      <c r="L31" s="219" t="s">
        <v>779</v>
      </c>
      <c r="M31" s="228"/>
    </row>
    <row r="32" ht="25" customHeight="1" spans="1:13">
      <c r="A32" s="117" t="s">
        <v>408</v>
      </c>
      <c r="B32" s="117" t="s">
        <v>409</v>
      </c>
      <c r="C32" s="117" t="s">
        <v>560</v>
      </c>
      <c r="D32" s="117">
        <v>4</v>
      </c>
      <c r="E32" s="117">
        <v>400</v>
      </c>
      <c r="F32" s="117" t="s">
        <v>707</v>
      </c>
      <c r="G32" s="117">
        <v>1</v>
      </c>
      <c r="H32" s="219" t="s">
        <v>792</v>
      </c>
      <c r="I32" s="228"/>
      <c r="J32" s="219" t="s">
        <v>563</v>
      </c>
      <c r="K32" s="228"/>
      <c r="L32" s="219" t="s">
        <v>620</v>
      </c>
      <c r="M32" s="228"/>
    </row>
    <row r="33" ht="25" customHeight="1" spans="1:13">
      <c r="A33" s="117" t="s">
        <v>408</v>
      </c>
      <c r="B33" s="117" t="s">
        <v>409</v>
      </c>
      <c r="C33" s="117" t="s">
        <v>564</v>
      </c>
      <c r="D33" s="117">
        <v>4</v>
      </c>
      <c r="E33" s="117">
        <v>13000</v>
      </c>
      <c r="F33" s="117" t="s">
        <v>566</v>
      </c>
      <c r="G33" s="117">
        <v>1</v>
      </c>
      <c r="H33" s="219" t="s">
        <v>792</v>
      </c>
      <c r="I33" s="228"/>
      <c r="J33" s="219" t="s">
        <v>567</v>
      </c>
      <c r="K33" s="228"/>
      <c r="L33" s="219" t="s">
        <v>620</v>
      </c>
      <c r="M33" s="228"/>
    </row>
    <row r="34" ht="25" customHeight="1" spans="1:13">
      <c r="A34" s="117" t="s">
        <v>408</v>
      </c>
      <c r="B34" s="117" t="s">
        <v>409</v>
      </c>
      <c r="C34" s="117" t="s">
        <v>568</v>
      </c>
      <c r="D34" s="117">
        <v>4</v>
      </c>
      <c r="E34" s="117">
        <v>10560</v>
      </c>
      <c r="F34" s="117" t="s">
        <v>566</v>
      </c>
      <c r="G34" s="117">
        <v>1</v>
      </c>
      <c r="H34" s="219" t="s">
        <v>792</v>
      </c>
      <c r="I34" s="228"/>
      <c r="J34" s="219" t="s">
        <v>570</v>
      </c>
      <c r="K34" s="228"/>
      <c r="L34" s="219" t="s">
        <v>620</v>
      </c>
      <c r="M34" s="228"/>
    </row>
    <row r="35" s="201" customFormat="1" ht="26" customHeight="1" spans="1:14">
      <c r="A35" s="220" t="s">
        <v>408</v>
      </c>
      <c r="B35" s="221" t="s">
        <v>409</v>
      </c>
      <c r="C35" s="221" t="s">
        <v>654</v>
      </c>
      <c r="D35" s="222" t="s">
        <v>419</v>
      </c>
      <c r="E35" s="222" t="s">
        <v>655</v>
      </c>
      <c r="F35" s="222" t="s">
        <v>656</v>
      </c>
      <c r="G35" s="222" t="s">
        <v>414</v>
      </c>
      <c r="H35" s="222" t="s">
        <v>793</v>
      </c>
      <c r="I35" s="222"/>
      <c r="J35" s="222" t="s">
        <v>654</v>
      </c>
      <c r="K35" s="222"/>
      <c r="L35" s="229" t="s">
        <v>794</v>
      </c>
      <c r="M35" s="222"/>
      <c r="N35" s="230"/>
    </row>
    <row r="36" s="201" customFormat="1" ht="30" customHeight="1" spans="1:14">
      <c r="A36" s="220" t="s">
        <v>408</v>
      </c>
      <c r="B36" s="221" t="s">
        <v>409</v>
      </c>
      <c r="C36" s="221" t="s">
        <v>649</v>
      </c>
      <c r="D36" s="222" t="s">
        <v>488</v>
      </c>
      <c r="E36" s="222" t="s">
        <v>650</v>
      </c>
      <c r="F36" s="222" t="s">
        <v>651</v>
      </c>
      <c r="G36" s="222" t="s">
        <v>414</v>
      </c>
      <c r="H36" s="222" t="s">
        <v>795</v>
      </c>
      <c r="I36" s="222"/>
      <c r="J36" s="222" t="s">
        <v>649</v>
      </c>
      <c r="K36" s="222"/>
      <c r="L36" s="229" t="s">
        <v>672</v>
      </c>
      <c r="M36" s="222"/>
      <c r="N36" s="230"/>
    </row>
    <row r="37" s="201" customFormat="1" ht="30" customHeight="1" spans="1:14">
      <c r="A37" s="220" t="s">
        <v>408</v>
      </c>
      <c r="B37" s="221" t="s">
        <v>409</v>
      </c>
      <c r="C37" s="221" t="s">
        <v>652</v>
      </c>
      <c r="D37" s="222" t="s">
        <v>419</v>
      </c>
      <c r="E37" s="222" t="s">
        <v>653</v>
      </c>
      <c r="F37" s="222" t="s">
        <v>601</v>
      </c>
      <c r="G37" s="222" t="s">
        <v>414</v>
      </c>
      <c r="H37" s="222" t="s">
        <v>793</v>
      </c>
      <c r="I37" s="222"/>
      <c r="J37" s="222" t="s">
        <v>652</v>
      </c>
      <c r="K37" s="222"/>
      <c r="L37" s="229" t="s">
        <v>796</v>
      </c>
      <c r="M37" s="222"/>
      <c r="N37" s="230"/>
    </row>
    <row r="38" s="201" customFormat="1" ht="30" customHeight="1" spans="1:14">
      <c r="A38" s="220" t="s">
        <v>408</v>
      </c>
      <c r="B38" s="221" t="s">
        <v>409</v>
      </c>
      <c r="C38" s="221" t="s">
        <v>657</v>
      </c>
      <c r="D38" s="222" t="s">
        <v>411</v>
      </c>
      <c r="E38" s="222" t="s">
        <v>459</v>
      </c>
      <c r="F38" s="222" t="s">
        <v>651</v>
      </c>
      <c r="G38" s="222" t="s">
        <v>414</v>
      </c>
      <c r="H38" s="222" t="s">
        <v>793</v>
      </c>
      <c r="I38" s="222"/>
      <c r="J38" s="222" t="s">
        <v>658</v>
      </c>
      <c r="K38" s="222"/>
      <c r="L38" s="229" t="s">
        <v>797</v>
      </c>
      <c r="M38" s="222"/>
      <c r="N38" s="230"/>
    </row>
    <row r="39" s="201" customFormat="1" ht="30" customHeight="1" spans="1:14">
      <c r="A39" s="220" t="s">
        <v>408</v>
      </c>
      <c r="B39" s="221" t="s">
        <v>409</v>
      </c>
      <c r="C39" s="221" t="s">
        <v>659</v>
      </c>
      <c r="D39" s="222" t="s">
        <v>419</v>
      </c>
      <c r="E39" s="222" t="s">
        <v>660</v>
      </c>
      <c r="F39" s="222" t="s">
        <v>601</v>
      </c>
      <c r="G39" s="222" t="s">
        <v>414</v>
      </c>
      <c r="H39" s="222" t="s">
        <v>793</v>
      </c>
      <c r="I39" s="222"/>
      <c r="J39" s="222" t="s">
        <v>661</v>
      </c>
      <c r="K39" s="222"/>
      <c r="L39" s="229" t="s">
        <v>798</v>
      </c>
      <c r="M39" s="222"/>
      <c r="N39" s="230"/>
    </row>
    <row r="40" s="201" customFormat="1" ht="30" customHeight="1" spans="1:14">
      <c r="A40" s="220" t="s">
        <v>408</v>
      </c>
      <c r="B40" s="221" t="s">
        <v>409</v>
      </c>
      <c r="C40" s="221" t="s">
        <v>662</v>
      </c>
      <c r="D40" s="222" t="s">
        <v>419</v>
      </c>
      <c r="E40" s="222" t="s">
        <v>663</v>
      </c>
      <c r="F40" s="222" t="s">
        <v>664</v>
      </c>
      <c r="G40" s="222" t="s">
        <v>414</v>
      </c>
      <c r="H40" s="222" t="s">
        <v>793</v>
      </c>
      <c r="I40" s="222"/>
      <c r="J40" s="222" t="s">
        <v>665</v>
      </c>
      <c r="K40" s="222"/>
      <c r="L40" s="229" t="s">
        <v>665</v>
      </c>
      <c r="M40" s="222"/>
      <c r="N40" s="230"/>
    </row>
    <row r="41" s="201" customFormat="1" ht="30" customHeight="1" spans="1:14">
      <c r="A41" s="220" t="s">
        <v>408</v>
      </c>
      <c r="B41" s="221" t="s">
        <v>409</v>
      </c>
      <c r="C41" s="221" t="s">
        <v>666</v>
      </c>
      <c r="D41" s="222" t="s">
        <v>488</v>
      </c>
      <c r="E41" s="222" t="s">
        <v>667</v>
      </c>
      <c r="F41" s="222" t="s">
        <v>656</v>
      </c>
      <c r="G41" s="222" t="s">
        <v>414</v>
      </c>
      <c r="H41" s="222" t="s">
        <v>793</v>
      </c>
      <c r="I41" s="222"/>
      <c r="J41" s="231" t="s">
        <v>668</v>
      </c>
      <c r="K41" s="232"/>
      <c r="L41" s="232" t="s">
        <v>668</v>
      </c>
      <c r="M41" s="233"/>
      <c r="N41" s="230"/>
    </row>
    <row r="42" s="201" customFormat="1" ht="30" customHeight="1" spans="1:14">
      <c r="A42" s="221" t="s">
        <v>408</v>
      </c>
      <c r="B42" s="221" t="s">
        <v>409</v>
      </c>
      <c r="C42" s="221" t="s">
        <v>704</v>
      </c>
      <c r="D42" s="222" t="s">
        <v>419</v>
      </c>
      <c r="E42" s="222" t="s">
        <v>459</v>
      </c>
      <c r="F42" s="222" t="s">
        <v>651</v>
      </c>
      <c r="G42" s="222" t="s">
        <v>414</v>
      </c>
      <c r="H42" s="222" t="s">
        <v>799</v>
      </c>
      <c r="I42" s="222"/>
      <c r="J42" s="222" t="s">
        <v>705</v>
      </c>
      <c r="K42" s="222"/>
      <c r="L42" s="222" t="s">
        <v>800</v>
      </c>
      <c r="M42" s="222"/>
      <c r="N42" s="230"/>
    </row>
    <row r="43" s="201" customFormat="1" ht="30" customHeight="1" spans="1:14">
      <c r="A43" s="221" t="s">
        <v>408</v>
      </c>
      <c r="B43" s="221" t="s">
        <v>409</v>
      </c>
      <c r="C43" s="221" t="s">
        <v>706</v>
      </c>
      <c r="D43" s="222" t="s">
        <v>419</v>
      </c>
      <c r="E43" s="222" t="s">
        <v>663</v>
      </c>
      <c r="F43" s="222" t="s">
        <v>707</v>
      </c>
      <c r="G43" s="222" t="s">
        <v>414</v>
      </c>
      <c r="H43" s="222" t="s">
        <v>801</v>
      </c>
      <c r="I43" s="222"/>
      <c r="J43" s="222" t="s">
        <v>708</v>
      </c>
      <c r="K43" s="222"/>
      <c r="L43" s="222" t="s">
        <v>800</v>
      </c>
      <c r="M43" s="222"/>
      <c r="N43" s="230"/>
    </row>
    <row r="44" s="201" customFormat="1" ht="30" customHeight="1" spans="1:14">
      <c r="A44" s="221" t="s">
        <v>408</v>
      </c>
      <c r="B44" s="221" t="s">
        <v>409</v>
      </c>
      <c r="C44" s="221" t="s">
        <v>709</v>
      </c>
      <c r="D44" s="222" t="s">
        <v>419</v>
      </c>
      <c r="E44" s="222" t="s">
        <v>650</v>
      </c>
      <c r="F44" s="222" t="s">
        <v>651</v>
      </c>
      <c r="G44" s="222" t="s">
        <v>414</v>
      </c>
      <c r="H44" s="222" t="s">
        <v>802</v>
      </c>
      <c r="I44" s="222"/>
      <c r="J44" s="222" t="s">
        <v>710</v>
      </c>
      <c r="K44" s="222"/>
      <c r="L44" s="222" t="s">
        <v>800</v>
      </c>
      <c r="M44" s="222"/>
      <c r="N44" s="230"/>
    </row>
    <row r="45" ht="25" customHeight="1" spans="1:13">
      <c r="A45" s="117" t="s">
        <v>408</v>
      </c>
      <c r="B45" s="117" t="s">
        <v>415</v>
      </c>
      <c r="C45" s="117" t="s">
        <v>574</v>
      </c>
      <c r="D45" s="117">
        <v>3</v>
      </c>
      <c r="E45" s="117">
        <v>100</v>
      </c>
      <c r="F45" s="117" t="s">
        <v>413</v>
      </c>
      <c r="G45" s="117">
        <v>2</v>
      </c>
      <c r="H45" s="219" t="s">
        <v>803</v>
      </c>
      <c r="I45" s="228"/>
      <c r="J45" s="219" t="s">
        <v>575</v>
      </c>
      <c r="K45" s="228"/>
      <c r="L45" s="219" t="s">
        <v>620</v>
      </c>
      <c r="M45" s="228"/>
    </row>
    <row r="46" ht="25" customHeight="1" spans="1:13">
      <c r="A46" s="117" t="s">
        <v>408</v>
      </c>
      <c r="B46" s="117" t="s">
        <v>415</v>
      </c>
      <c r="C46" s="117" t="s">
        <v>576</v>
      </c>
      <c r="D46" s="117">
        <v>3</v>
      </c>
      <c r="E46" s="117">
        <v>100</v>
      </c>
      <c r="F46" s="117" t="s">
        <v>413</v>
      </c>
      <c r="G46" s="117">
        <v>2</v>
      </c>
      <c r="H46" s="219" t="s">
        <v>804</v>
      </c>
      <c r="I46" s="228"/>
      <c r="J46" s="219" t="s">
        <v>577</v>
      </c>
      <c r="K46" s="228"/>
      <c r="L46" s="219" t="s">
        <v>620</v>
      </c>
      <c r="M46" s="228"/>
    </row>
    <row r="47" ht="25" customHeight="1" spans="1:13">
      <c r="A47" s="117" t="s">
        <v>408</v>
      </c>
      <c r="B47" s="117" t="s">
        <v>415</v>
      </c>
      <c r="C47" s="117" t="s">
        <v>508</v>
      </c>
      <c r="D47" s="117">
        <v>4</v>
      </c>
      <c r="E47" s="117" t="s">
        <v>509</v>
      </c>
      <c r="F47" s="117" t="s">
        <v>413</v>
      </c>
      <c r="G47" s="117">
        <v>2</v>
      </c>
      <c r="H47" s="219" t="s">
        <v>805</v>
      </c>
      <c r="I47" s="228"/>
      <c r="J47" s="219" t="s">
        <v>510</v>
      </c>
      <c r="K47" s="228"/>
      <c r="L47" s="219" t="s">
        <v>789</v>
      </c>
      <c r="M47" s="228"/>
    </row>
    <row r="48" ht="25" customHeight="1" spans="1:13">
      <c r="A48" s="117" t="s">
        <v>408</v>
      </c>
      <c r="B48" s="117" t="s">
        <v>415</v>
      </c>
      <c r="C48" s="117" t="s">
        <v>416</v>
      </c>
      <c r="D48" s="117">
        <v>4</v>
      </c>
      <c r="E48" s="117">
        <v>99</v>
      </c>
      <c r="F48" s="117" t="s">
        <v>413</v>
      </c>
      <c r="G48" s="117">
        <v>2</v>
      </c>
      <c r="H48" s="219" t="s">
        <v>806</v>
      </c>
      <c r="I48" s="228"/>
      <c r="J48" s="219" t="s">
        <v>416</v>
      </c>
      <c r="K48" s="228"/>
      <c r="L48" s="219" t="s">
        <v>787</v>
      </c>
      <c r="M48" s="228"/>
    </row>
    <row r="49" ht="25" customHeight="1" spans="1:13">
      <c r="A49" s="117" t="s">
        <v>408</v>
      </c>
      <c r="B49" s="117" t="s">
        <v>415</v>
      </c>
      <c r="C49" s="117" t="s">
        <v>418</v>
      </c>
      <c r="D49" s="117">
        <v>3</v>
      </c>
      <c r="E49" s="117">
        <v>100</v>
      </c>
      <c r="F49" s="117" t="s">
        <v>413</v>
      </c>
      <c r="G49" s="117">
        <v>2</v>
      </c>
      <c r="H49" s="219" t="s">
        <v>807</v>
      </c>
      <c r="I49" s="228"/>
      <c r="J49" s="219" t="s">
        <v>418</v>
      </c>
      <c r="K49" s="228"/>
      <c r="L49" s="219" t="s">
        <v>787</v>
      </c>
      <c r="M49" s="228"/>
    </row>
    <row r="50" ht="25" customHeight="1" spans="1:13">
      <c r="A50" s="117" t="s">
        <v>408</v>
      </c>
      <c r="B50" s="117" t="s">
        <v>415</v>
      </c>
      <c r="C50" s="117" t="s">
        <v>421</v>
      </c>
      <c r="D50" s="117">
        <v>3</v>
      </c>
      <c r="E50" s="117">
        <v>100</v>
      </c>
      <c r="F50" s="117" t="s">
        <v>413</v>
      </c>
      <c r="G50" s="117">
        <v>2</v>
      </c>
      <c r="H50" s="219" t="s">
        <v>808</v>
      </c>
      <c r="I50" s="228"/>
      <c r="J50" s="219" t="s">
        <v>421</v>
      </c>
      <c r="K50" s="228"/>
      <c r="L50" s="219" t="s">
        <v>787</v>
      </c>
      <c r="M50" s="228"/>
    </row>
    <row r="51" ht="25" customHeight="1" spans="1:13">
      <c r="A51" s="117" t="s">
        <v>408</v>
      </c>
      <c r="B51" s="117" t="s">
        <v>415</v>
      </c>
      <c r="C51" s="117" t="s">
        <v>427</v>
      </c>
      <c r="D51" s="117">
        <v>4</v>
      </c>
      <c r="E51" s="117" t="s">
        <v>428</v>
      </c>
      <c r="F51" s="117" t="s">
        <v>413</v>
      </c>
      <c r="G51" s="117">
        <v>2</v>
      </c>
      <c r="H51" s="219" t="s">
        <v>809</v>
      </c>
      <c r="I51" s="228"/>
      <c r="J51" s="219" t="s">
        <v>427</v>
      </c>
      <c r="K51" s="228"/>
      <c r="L51" s="219" t="s">
        <v>787</v>
      </c>
      <c r="M51" s="228"/>
    </row>
    <row r="52" ht="25" customHeight="1" spans="1:13">
      <c r="A52" s="117" t="s">
        <v>408</v>
      </c>
      <c r="B52" s="117" t="s">
        <v>415</v>
      </c>
      <c r="C52" s="117" t="s">
        <v>810</v>
      </c>
      <c r="D52" s="117">
        <v>3</v>
      </c>
      <c r="E52" s="117">
        <v>100</v>
      </c>
      <c r="F52" s="117" t="s">
        <v>413</v>
      </c>
      <c r="G52" s="117">
        <v>2</v>
      </c>
      <c r="H52" s="219" t="s">
        <v>811</v>
      </c>
      <c r="I52" s="228"/>
      <c r="J52" s="219" t="s">
        <v>620</v>
      </c>
      <c r="K52" s="228"/>
      <c r="L52" s="219" t="s">
        <v>620</v>
      </c>
      <c r="M52" s="228"/>
    </row>
    <row r="53" ht="25" customHeight="1" spans="1:13">
      <c r="A53" s="117" t="s">
        <v>408</v>
      </c>
      <c r="B53" s="117" t="s">
        <v>415</v>
      </c>
      <c r="C53" s="117" t="s">
        <v>812</v>
      </c>
      <c r="D53" s="117">
        <v>3</v>
      </c>
      <c r="E53" s="117">
        <v>100</v>
      </c>
      <c r="F53" s="117" t="s">
        <v>413</v>
      </c>
      <c r="G53" s="117">
        <v>2</v>
      </c>
      <c r="H53" s="219" t="s">
        <v>811</v>
      </c>
      <c r="I53" s="228"/>
      <c r="J53" s="219" t="s">
        <v>620</v>
      </c>
      <c r="K53" s="228"/>
      <c r="L53" s="219" t="s">
        <v>620</v>
      </c>
      <c r="M53" s="228"/>
    </row>
    <row r="54" ht="25" customHeight="1" spans="1:13">
      <c r="A54" s="117" t="s">
        <v>408</v>
      </c>
      <c r="B54" s="117" t="s">
        <v>415</v>
      </c>
      <c r="C54" s="117" t="s">
        <v>620</v>
      </c>
      <c r="D54" s="117">
        <v>3</v>
      </c>
      <c r="E54" s="117">
        <v>100</v>
      </c>
      <c r="F54" s="117" t="s">
        <v>413</v>
      </c>
      <c r="G54" s="117">
        <v>2</v>
      </c>
      <c r="H54" s="219" t="s">
        <v>811</v>
      </c>
      <c r="I54" s="228"/>
      <c r="J54" s="219" t="s">
        <v>620</v>
      </c>
      <c r="K54" s="228"/>
      <c r="L54" s="219" t="s">
        <v>620</v>
      </c>
      <c r="M54" s="228"/>
    </row>
    <row r="55" ht="25" customHeight="1" spans="1:13">
      <c r="A55" s="117" t="s">
        <v>408</v>
      </c>
      <c r="B55" s="117" t="s">
        <v>415</v>
      </c>
      <c r="C55" s="117" t="s">
        <v>813</v>
      </c>
      <c r="D55" s="117">
        <v>3</v>
      </c>
      <c r="E55" s="117">
        <v>90</v>
      </c>
      <c r="F55" s="117" t="s">
        <v>413</v>
      </c>
      <c r="G55" s="117">
        <v>2</v>
      </c>
      <c r="H55" s="219" t="s">
        <v>811</v>
      </c>
      <c r="I55" s="228"/>
      <c r="J55" s="219" t="s">
        <v>620</v>
      </c>
      <c r="K55" s="228"/>
      <c r="L55" s="219" t="s">
        <v>620</v>
      </c>
      <c r="M55" s="228"/>
    </row>
    <row r="56" ht="25" customHeight="1" spans="1:13">
      <c r="A56" s="117" t="s">
        <v>408</v>
      </c>
      <c r="B56" s="117" t="s">
        <v>415</v>
      </c>
      <c r="C56" s="117" t="s">
        <v>814</v>
      </c>
      <c r="D56" s="117">
        <v>4</v>
      </c>
      <c r="E56" s="117">
        <v>90</v>
      </c>
      <c r="F56" s="117" t="s">
        <v>413</v>
      </c>
      <c r="G56" s="117">
        <v>2</v>
      </c>
      <c r="H56" s="219" t="s">
        <v>811</v>
      </c>
      <c r="I56" s="228"/>
      <c r="J56" s="219" t="s">
        <v>620</v>
      </c>
      <c r="K56" s="228"/>
      <c r="L56" s="219" t="s">
        <v>620</v>
      </c>
      <c r="M56" s="228"/>
    </row>
    <row r="57" ht="25" customHeight="1" spans="1:13">
      <c r="A57" s="117" t="s">
        <v>408</v>
      </c>
      <c r="B57" s="117" t="s">
        <v>415</v>
      </c>
      <c r="C57" s="117" t="s">
        <v>815</v>
      </c>
      <c r="D57" s="117">
        <v>4</v>
      </c>
      <c r="E57" s="117">
        <v>90</v>
      </c>
      <c r="F57" s="117" t="s">
        <v>413</v>
      </c>
      <c r="G57" s="117">
        <v>2</v>
      </c>
      <c r="H57" s="219" t="s">
        <v>811</v>
      </c>
      <c r="I57" s="228"/>
      <c r="J57" s="219" t="s">
        <v>620</v>
      </c>
      <c r="K57" s="228"/>
      <c r="L57" s="219" t="s">
        <v>620</v>
      </c>
      <c r="M57" s="228"/>
    </row>
    <row r="58" s="201" customFormat="1" ht="30" customHeight="1" spans="1:14">
      <c r="A58" s="220" t="s">
        <v>408</v>
      </c>
      <c r="B58" s="221" t="s">
        <v>415</v>
      </c>
      <c r="C58" s="221" t="s">
        <v>669</v>
      </c>
      <c r="D58" s="222" t="s">
        <v>419</v>
      </c>
      <c r="E58" s="222" t="s">
        <v>597</v>
      </c>
      <c r="F58" s="222" t="s">
        <v>413</v>
      </c>
      <c r="G58" s="222" t="s">
        <v>414</v>
      </c>
      <c r="H58" s="222" t="s">
        <v>793</v>
      </c>
      <c r="I58" s="222"/>
      <c r="J58" s="222" t="s">
        <v>670</v>
      </c>
      <c r="K58" s="222"/>
      <c r="L58" s="222" t="s">
        <v>670</v>
      </c>
      <c r="M58" s="222"/>
      <c r="N58" s="230"/>
    </row>
    <row r="59" s="201" customFormat="1" ht="30" customHeight="1" spans="1:14">
      <c r="A59" s="220" t="s">
        <v>408</v>
      </c>
      <c r="B59" s="221" t="s">
        <v>415</v>
      </c>
      <c r="C59" s="221" t="s">
        <v>671</v>
      </c>
      <c r="D59" s="222" t="s">
        <v>419</v>
      </c>
      <c r="E59" s="222" t="s">
        <v>597</v>
      </c>
      <c r="F59" s="222" t="s">
        <v>413</v>
      </c>
      <c r="G59" s="222" t="s">
        <v>414</v>
      </c>
      <c r="H59" s="222" t="s">
        <v>793</v>
      </c>
      <c r="I59" s="222"/>
      <c r="J59" s="222" t="s">
        <v>672</v>
      </c>
      <c r="K59" s="222"/>
      <c r="L59" s="229" t="s">
        <v>672</v>
      </c>
      <c r="M59" s="222"/>
      <c r="N59" s="230"/>
    </row>
    <row r="60" s="201" customFormat="1" ht="30" customHeight="1" spans="1:14">
      <c r="A60" s="221" t="s">
        <v>408</v>
      </c>
      <c r="B60" s="221" t="s">
        <v>415</v>
      </c>
      <c r="C60" s="221" t="s">
        <v>711</v>
      </c>
      <c r="D60" s="222" t="s">
        <v>608</v>
      </c>
      <c r="E60" s="222" t="s">
        <v>459</v>
      </c>
      <c r="F60" s="222" t="s">
        <v>413</v>
      </c>
      <c r="G60" s="222" t="s">
        <v>414</v>
      </c>
      <c r="H60" s="223" t="s">
        <v>816</v>
      </c>
      <c r="I60" s="229"/>
      <c r="J60" s="223" t="s">
        <v>712</v>
      </c>
      <c r="K60" s="229"/>
      <c r="L60" s="222" t="s">
        <v>817</v>
      </c>
      <c r="M60" s="222"/>
      <c r="N60" s="230"/>
    </row>
    <row r="61" s="201" customFormat="1" ht="30" customHeight="1" spans="1:14">
      <c r="A61" s="221" t="s">
        <v>408</v>
      </c>
      <c r="B61" s="221" t="s">
        <v>415</v>
      </c>
      <c r="C61" s="221" t="s">
        <v>713</v>
      </c>
      <c r="D61" s="222" t="s">
        <v>411</v>
      </c>
      <c r="E61" s="222" t="s">
        <v>597</v>
      </c>
      <c r="F61" s="222" t="s">
        <v>413</v>
      </c>
      <c r="G61" s="222" t="s">
        <v>414</v>
      </c>
      <c r="H61" s="223" t="s">
        <v>818</v>
      </c>
      <c r="I61" s="229"/>
      <c r="J61" s="223" t="s">
        <v>714</v>
      </c>
      <c r="K61" s="229"/>
      <c r="L61" s="222" t="s">
        <v>817</v>
      </c>
      <c r="M61" s="222"/>
      <c r="N61" s="230"/>
    </row>
    <row r="62" ht="25" customHeight="1" spans="1:13">
      <c r="A62" s="117" t="s">
        <v>408</v>
      </c>
      <c r="B62" s="117" t="s">
        <v>431</v>
      </c>
      <c r="C62" s="117" t="s">
        <v>819</v>
      </c>
      <c r="D62" s="117">
        <v>3</v>
      </c>
      <c r="E62" s="117">
        <v>2025</v>
      </c>
      <c r="F62" s="117" t="s">
        <v>448</v>
      </c>
      <c r="G62" s="117">
        <v>2</v>
      </c>
      <c r="H62" s="219" t="s">
        <v>820</v>
      </c>
      <c r="I62" s="228"/>
      <c r="J62" s="219" t="s">
        <v>620</v>
      </c>
      <c r="K62" s="228"/>
      <c r="L62" s="219" t="s">
        <v>620</v>
      </c>
      <c r="M62" s="228"/>
    </row>
    <row r="63" s="201" customFormat="1" ht="30" customHeight="1" spans="1:14">
      <c r="A63" s="220" t="s">
        <v>408</v>
      </c>
      <c r="B63" s="221" t="s">
        <v>431</v>
      </c>
      <c r="C63" s="221" t="s">
        <v>673</v>
      </c>
      <c r="D63" s="222" t="s">
        <v>419</v>
      </c>
      <c r="E63" s="222" t="s">
        <v>420</v>
      </c>
      <c r="F63" s="222" t="s">
        <v>413</v>
      </c>
      <c r="G63" s="222" t="s">
        <v>414</v>
      </c>
      <c r="H63" s="222" t="s">
        <v>793</v>
      </c>
      <c r="I63" s="222"/>
      <c r="J63" s="222" t="s">
        <v>674</v>
      </c>
      <c r="K63" s="222"/>
      <c r="L63" s="222" t="s">
        <v>821</v>
      </c>
      <c r="M63" s="222"/>
      <c r="N63" s="230"/>
    </row>
    <row r="64" s="201" customFormat="1" ht="30" customHeight="1" spans="1:14">
      <c r="A64" s="220" t="s">
        <v>408</v>
      </c>
      <c r="B64" s="221" t="s">
        <v>431</v>
      </c>
      <c r="C64" s="221" t="s">
        <v>675</v>
      </c>
      <c r="D64" s="222" t="s">
        <v>419</v>
      </c>
      <c r="E64" s="222" t="s">
        <v>420</v>
      </c>
      <c r="F64" s="222" t="s">
        <v>413</v>
      </c>
      <c r="G64" s="222" t="s">
        <v>414</v>
      </c>
      <c r="H64" s="222" t="s">
        <v>793</v>
      </c>
      <c r="I64" s="222"/>
      <c r="J64" s="222" t="s">
        <v>674</v>
      </c>
      <c r="K64" s="222"/>
      <c r="L64" s="222" t="s">
        <v>821</v>
      </c>
      <c r="M64" s="222"/>
      <c r="N64" s="230"/>
    </row>
    <row r="65" s="201" customFormat="1" ht="30" customHeight="1" spans="1:14">
      <c r="A65" s="221" t="s">
        <v>408</v>
      </c>
      <c r="B65" s="221" t="s">
        <v>431</v>
      </c>
      <c r="C65" s="221" t="s">
        <v>715</v>
      </c>
      <c r="D65" s="222" t="s">
        <v>411</v>
      </c>
      <c r="E65" s="222" t="s">
        <v>597</v>
      </c>
      <c r="F65" s="222" t="s">
        <v>413</v>
      </c>
      <c r="G65" s="222" t="s">
        <v>414</v>
      </c>
      <c r="H65" s="223" t="s">
        <v>818</v>
      </c>
      <c r="I65" s="229"/>
      <c r="J65" s="223" t="s">
        <v>716</v>
      </c>
      <c r="K65" s="229"/>
      <c r="L65" s="222" t="s">
        <v>817</v>
      </c>
      <c r="M65" s="222"/>
      <c r="N65" s="230"/>
    </row>
    <row r="66" ht="25" customHeight="1" spans="1:13">
      <c r="A66" s="117" t="s">
        <v>435</v>
      </c>
      <c r="B66" s="117" t="s">
        <v>439</v>
      </c>
      <c r="C66" s="117" t="s">
        <v>822</v>
      </c>
      <c r="D66" s="117">
        <v>4</v>
      </c>
      <c r="E66" s="117" t="s">
        <v>494</v>
      </c>
      <c r="F66" s="117" t="s">
        <v>429</v>
      </c>
      <c r="G66" s="117">
        <v>2</v>
      </c>
      <c r="H66" s="219" t="s">
        <v>823</v>
      </c>
      <c r="I66" s="228"/>
      <c r="J66" s="219" t="s">
        <v>824</v>
      </c>
      <c r="K66" s="228"/>
      <c r="L66" s="219" t="s">
        <v>825</v>
      </c>
      <c r="M66" s="228"/>
    </row>
    <row r="67" ht="25" customHeight="1" spans="1:13">
      <c r="A67" s="117" t="s">
        <v>435</v>
      </c>
      <c r="B67" s="117" t="s">
        <v>439</v>
      </c>
      <c r="C67" s="117" t="s">
        <v>826</v>
      </c>
      <c r="D67" s="117">
        <v>4</v>
      </c>
      <c r="E67" s="117" t="s">
        <v>494</v>
      </c>
      <c r="F67" s="117" t="s">
        <v>429</v>
      </c>
      <c r="G67" s="117">
        <v>2</v>
      </c>
      <c r="H67" s="219" t="s">
        <v>823</v>
      </c>
      <c r="I67" s="228"/>
      <c r="J67" s="219" t="s">
        <v>824</v>
      </c>
      <c r="K67" s="228"/>
      <c r="L67" s="219" t="s">
        <v>825</v>
      </c>
      <c r="M67" s="228"/>
    </row>
    <row r="68" ht="25" customHeight="1" spans="1:13">
      <c r="A68" s="117" t="s">
        <v>435</v>
      </c>
      <c r="B68" s="117" t="s">
        <v>439</v>
      </c>
      <c r="C68" s="117" t="s">
        <v>513</v>
      </c>
      <c r="D68" s="117">
        <v>4</v>
      </c>
      <c r="E68" s="117" t="s">
        <v>827</v>
      </c>
      <c r="F68" s="117" t="s">
        <v>413</v>
      </c>
      <c r="G68" s="117">
        <v>2</v>
      </c>
      <c r="H68" s="219" t="s">
        <v>828</v>
      </c>
      <c r="I68" s="228"/>
      <c r="J68" s="219" t="s">
        <v>515</v>
      </c>
      <c r="K68" s="228"/>
      <c r="L68" s="219" t="s">
        <v>789</v>
      </c>
      <c r="M68" s="228"/>
    </row>
    <row r="69" ht="25" customHeight="1" spans="1:13">
      <c r="A69" s="117" t="s">
        <v>435</v>
      </c>
      <c r="B69" s="117" t="s">
        <v>439</v>
      </c>
      <c r="C69" s="117" t="s">
        <v>440</v>
      </c>
      <c r="D69" s="117">
        <v>4</v>
      </c>
      <c r="E69" s="117" t="s">
        <v>441</v>
      </c>
      <c r="F69" s="117" t="s">
        <v>413</v>
      </c>
      <c r="G69" s="117">
        <v>2</v>
      </c>
      <c r="H69" s="219" t="s">
        <v>829</v>
      </c>
      <c r="I69" s="228"/>
      <c r="J69" s="219" t="s">
        <v>440</v>
      </c>
      <c r="K69" s="228"/>
      <c r="L69" s="219" t="s">
        <v>787</v>
      </c>
      <c r="M69" s="228"/>
    </row>
    <row r="70" s="201" customFormat="1" ht="30" customHeight="1" spans="1:14">
      <c r="A70" s="220" t="s">
        <v>435</v>
      </c>
      <c r="B70" s="221" t="s">
        <v>830</v>
      </c>
      <c r="C70" s="221" t="s">
        <v>676</v>
      </c>
      <c r="D70" s="222" t="s">
        <v>419</v>
      </c>
      <c r="E70" s="222" t="s">
        <v>677</v>
      </c>
      <c r="F70" s="222" t="s">
        <v>429</v>
      </c>
      <c r="G70" s="222" t="s">
        <v>430</v>
      </c>
      <c r="H70" s="222" t="s">
        <v>793</v>
      </c>
      <c r="I70" s="222"/>
      <c r="J70" s="222" t="s">
        <v>678</v>
      </c>
      <c r="K70" s="222"/>
      <c r="L70" s="222" t="s">
        <v>678</v>
      </c>
      <c r="M70" s="222"/>
      <c r="N70" s="230"/>
    </row>
    <row r="71" s="201" customFormat="1" ht="30" customHeight="1" spans="1:14">
      <c r="A71" s="221" t="s">
        <v>435</v>
      </c>
      <c r="B71" s="221" t="s">
        <v>830</v>
      </c>
      <c r="C71" s="221" t="s">
        <v>717</v>
      </c>
      <c r="D71" s="222" t="s">
        <v>419</v>
      </c>
      <c r="E71" s="222" t="s">
        <v>441</v>
      </c>
      <c r="F71" s="222" t="s">
        <v>429</v>
      </c>
      <c r="G71" s="222" t="s">
        <v>430</v>
      </c>
      <c r="H71" s="223" t="s">
        <v>831</v>
      </c>
      <c r="I71" s="229"/>
      <c r="J71" s="234" t="s">
        <v>718</v>
      </c>
      <c r="K71" s="235"/>
      <c r="L71" s="220" t="s">
        <v>832</v>
      </c>
      <c r="M71" s="220"/>
      <c r="N71" s="230"/>
    </row>
    <row r="72" s="201" customFormat="1" ht="30" customHeight="1" spans="1:14">
      <c r="A72" s="220" t="s">
        <v>435</v>
      </c>
      <c r="B72" s="221" t="s">
        <v>833</v>
      </c>
      <c r="C72" s="221" t="s">
        <v>679</v>
      </c>
      <c r="D72" s="222" t="s">
        <v>419</v>
      </c>
      <c r="E72" s="222" t="s">
        <v>677</v>
      </c>
      <c r="F72" s="222" t="s">
        <v>429</v>
      </c>
      <c r="G72" s="222" t="s">
        <v>430</v>
      </c>
      <c r="H72" s="222" t="s">
        <v>793</v>
      </c>
      <c r="I72" s="222"/>
      <c r="J72" s="222" t="s">
        <v>678</v>
      </c>
      <c r="K72" s="222"/>
      <c r="L72" s="222" t="s">
        <v>678</v>
      </c>
      <c r="M72" s="222"/>
      <c r="N72" s="230"/>
    </row>
    <row r="73" s="201" customFormat="1" ht="30" customHeight="1" spans="1:14">
      <c r="A73" s="221" t="s">
        <v>435</v>
      </c>
      <c r="B73" s="221" t="s">
        <v>833</v>
      </c>
      <c r="C73" s="221" t="s">
        <v>719</v>
      </c>
      <c r="D73" s="222" t="s">
        <v>419</v>
      </c>
      <c r="E73" s="222" t="s">
        <v>489</v>
      </c>
      <c r="F73" s="222" t="s">
        <v>429</v>
      </c>
      <c r="G73" s="222" t="s">
        <v>430</v>
      </c>
      <c r="H73" s="223" t="s">
        <v>831</v>
      </c>
      <c r="I73" s="229"/>
      <c r="J73" s="223" t="s">
        <v>720</v>
      </c>
      <c r="K73" s="229"/>
      <c r="L73" s="222" t="s">
        <v>832</v>
      </c>
      <c r="M73" s="222"/>
      <c r="N73" s="230"/>
    </row>
    <row r="74" ht="25" customHeight="1" spans="1:13">
      <c r="A74" s="117" t="s">
        <v>435</v>
      </c>
      <c r="B74" s="117" t="s">
        <v>442</v>
      </c>
      <c r="C74" s="117" t="s">
        <v>443</v>
      </c>
      <c r="D74" s="117">
        <v>4</v>
      </c>
      <c r="E74" s="117" t="s">
        <v>444</v>
      </c>
      <c r="F74" s="117" t="s">
        <v>413</v>
      </c>
      <c r="G74" s="117">
        <v>2</v>
      </c>
      <c r="H74" s="219" t="s">
        <v>834</v>
      </c>
      <c r="I74" s="228"/>
      <c r="J74" s="219" t="s">
        <v>443</v>
      </c>
      <c r="K74" s="228"/>
      <c r="L74" s="219" t="s">
        <v>787</v>
      </c>
      <c r="M74" s="228"/>
    </row>
    <row r="75" ht="25" customHeight="1" spans="1:13">
      <c r="A75" s="117" t="s">
        <v>435</v>
      </c>
      <c r="B75" s="117" t="s">
        <v>442</v>
      </c>
      <c r="C75" s="117" t="s">
        <v>516</v>
      </c>
      <c r="D75" s="117">
        <v>4</v>
      </c>
      <c r="E75" s="117" t="s">
        <v>835</v>
      </c>
      <c r="F75" s="117" t="s">
        <v>413</v>
      </c>
      <c r="G75" s="117">
        <v>2</v>
      </c>
      <c r="H75" s="219" t="s">
        <v>836</v>
      </c>
      <c r="I75" s="228"/>
      <c r="J75" s="219" t="s">
        <v>517</v>
      </c>
      <c r="K75" s="228"/>
      <c r="L75" s="219" t="s">
        <v>789</v>
      </c>
      <c r="M75" s="228"/>
    </row>
    <row r="76" ht="25" customHeight="1" spans="1:13">
      <c r="A76" s="117" t="s">
        <v>435</v>
      </c>
      <c r="B76" s="117" t="s">
        <v>442</v>
      </c>
      <c r="C76" s="117" t="s">
        <v>837</v>
      </c>
      <c r="D76" s="117">
        <v>4</v>
      </c>
      <c r="E76" s="117" t="s">
        <v>494</v>
      </c>
      <c r="F76" s="117" t="s">
        <v>429</v>
      </c>
      <c r="G76" s="117">
        <v>2</v>
      </c>
      <c r="H76" s="219" t="s">
        <v>823</v>
      </c>
      <c r="I76" s="228"/>
      <c r="J76" s="219" t="s">
        <v>838</v>
      </c>
      <c r="K76" s="228"/>
      <c r="L76" s="219" t="s">
        <v>825</v>
      </c>
      <c r="M76" s="228"/>
    </row>
    <row r="77" ht="25" customHeight="1" spans="1:13">
      <c r="A77" s="117" t="s">
        <v>435</v>
      </c>
      <c r="B77" s="117" t="s">
        <v>445</v>
      </c>
      <c r="C77" s="117" t="s">
        <v>839</v>
      </c>
      <c r="D77" s="117">
        <v>4</v>
      </c>
      <c r="E77" s="117" t="s">
        <v>556</v>
      </c>
      <c r="F77" s="117" t="s">
        <v>429</v>
      </c>
      <c r="G77" s="117">
        <v>2</v>
      </c>
      <c r="H77" s="219" t="s">
        <v>823</v>
      </c>
      <c r="I77" s="228"/>
      <c r="J77" s="219" t="s">
        <v>825</v>
      </c>
      <c r="K77" s="228"/>
      <c r="L77" s="219" t="s">
        <v>825</v>
      </c>
      <c r="M77" s="228"/>
    </row>
    <row r="78" ht="25" customHeight="1" spans="1:13">
      <c r="A78" s="117" t="s">
        <v>435</v>
      </c>
      <c r="B78" s="117" t="s">
        <v>445</v>
      </c>
      <c r="C78" s="117" t="s">
        <v>840</v>
      </c>
      <c r="D78" s="117">
        <v>4</v>
      </c>
      <c r="E78" s="117" t="s">
        <v>556</v>
      </c>
      <c r="F78" s="117" t="s">
        <v>429</v>
      </c>
      <c r="G78" s="117">
        <v>2</v>
      </c>
      <c r="H78" s="219" t="s">
        <v>823</v>
      </c>
      <c r="I78" s="228"/>
      <c r="J78" s="219" t="s">
        <v>825</v>
      </c>
      <c r="K78" s="228"/>
      <c r="L78" s="219" t="s">
        <v>825</v>
      </c>
      <c r="M78" s="228"/>
    </row>
    <row r="79" ht="25" customHeight="1" spans="1:13">
      <c r="A79" s="117" t="s">
        <v>435</v>
      </c>
      <c r="B79" s="117" t="s">
        <v>445</v>
      </c>
      <c r="C79" s="117" t="s">
        <v>841</v>
      </c>
      <c r="D79" s="117">
        <v>4</v>
      </c>
      <c r="E79" s="117" t="s">
        <v>556</v>
      </c>
      <c r="F79" s="117" t="s">
        <v>429</v>
      </c>
      <c r="G79" s="117">
        <v>2</v>
      </c>
      <c r="H79" s="219" t="s">
        <v>823</v>
      </c>
      <c r="I79" s="228"/>
      <c r="J79" s="219" t="s">
        <v>825</v>
      </c>
      <c r="K79" s="228"/>
      <c r="L79" s="219" t="s">
        <v>825</v>
      </c>
      <c r="M79" s="228"/>
    </row>
    <row r="80" s="201" customFormat="1" ht="30" customHeight="1" spans="1:14">
      <c r="A80" s="220" t="s">
        <v>435</v>
      </c>
      <c r="B80" s="221" t="s">
        <v>842</v>
      </c>
      <c r="C80" s="221" t="s">
        <v>676</v>
      </c>
      <c r="D80" s="222" t="s">
        <v>419</v>
      </c>
      <c r="E80" s="222" t="s">
        <v>556</v>
      </c>
      <c r="F80" s="222" t="s">
        <v>429</v>
      </c>
      <c r="G80" s="222" t="s">
        <v>430</v>
      </c>
      <c r="H80" s="222" t="s">
        <v>793</v>
      </c>
      <c r="I80" s="222"/>
      <c r="J80" s="222" t="s">
        <v>678</v>
      </c>
      <c r="K80" s="222"/>
      <c r="L80" s="222" t="s">
        <v>678</v>
      </c>
      <c r="M80" s="222"/>
      <c r="N80" s="230"/>
    </row>
    <row r="81" s="201" customFormat="1" ht="30" customHeight="1" spans="1:14">
      <c r="A81" s="221" t="s">
        <v>435</v>
      </c>
      <c r="B81" s="221" t="s">
        <v>842</v>
      </c>
      <c r="C81" s="221" t="s">
        <v>721</v>
      </c>
      <c r="D81" s="222" t="s">
        <v>419</v>
      </c>
      <c r="E81" s="222" t="s">
        <v>556</v>
      </c>
      <c r="F81" s="222" t="s">
        <v>429</v>
      </c>
      <c r="G81" s="222" t="s">
        <v>430</v>
      </c>
      <c r="H81" s="223" t="s">
        <v>831</v>
      </c>
      <c r="I81" s="229"/>
      <c r="J81" s="223" t="s">
        <v>722</v>
      </c>
      <c r="K81" s="229"/>
      <c r="L81" s="222" t="s">
        <v>832</v>
      </c>
      <c r="M81" s="222"/>
      <c r="N81" s="230"/>
    </row>
    <row r="82" ht="25" customHeight="1" spans="1:13">
      <c r="A82" s="117" t="s">
        <v>449</v>
      </c>
      <c r="B82" s="117" t="s">
        <v>450</v>
      </c>
      <c r="C82" s="117" t="s">
        <v>582</v>
      </c>
      <c r="D82" s="117">
        <v>4</v>
      </c>
      <c r="E82" s="117" t="s">
        <v>843</v>
      </c>
      <c r="F82" s="117" t="s">
        <v>429</v>
      </c>
      <c r="G82" s="117">
        <v>1</v>
      </c>
      <c r="H82" s="219" t="s">
        <v>844</v>
      </c>
      <c r="I82" s="228"/>
      <c r="J82" s="219" t="s">
        <v>845</v>
      </c>
      <c r="K82" s="228"/>
      <c r="L82" s="219" t="s">
        <v>583</v>
      </c>
      <c r="M82" s="228"/>
    </row>
    <row r="83" s="201" customFormat="1" ht="30" customHeight="1" spans="1:14">
      <c r="A83" s="220" t="s">
        <v>449</v>
      </c>
      <c r="B83" s="221" t="s">
        <v>846</v>
      </c>
      <c r="C83" s="221" t="s">
        <v>680</v>
      </c>
      <c r="D83" s="222" t="s">
        <v>419</v>
      </c>
      <c r="E83" s="222" t="s">
        <v>597</v>
      </c>
      <c r="F83" s="222" t="s">
        <v>413</v>
      </c>
      <c r="G83" s="222" t="s">
        <v>430</v>
      </c>
      <c r="H83" s="222" t="s">
        <v>793</v>
      </c>
      <c r="I83" s="222"/>
      <c r="J83" s="222" t="s">
        <v>678</v>
      </c>
      <c r="K83" s="222"/>
      <c r="L83" s="222" t="s">
        <v>678</v>
      </c>
      <c r="M83" s="222"/>
      <c r="N83" s="230"/>
    </row>
    <row r="84" s="201" customFormat="1" ht="30" customHeight="1" spans="1:14">
      <c r="A84" s="221" t="s">
        <v>449</v>
      </c>
      <c r="B84" s="221" t="s">
        <v>846</v>
      </c>
      <c r="C84" s="221" t="s">
        <v>680</v>
      </c>
      <c r="D84" s="222" t="s">
        <v>419</v>
      </c>
      <c r="E84" s="222" t="s">
        <v>597</v>
      </c>
      <c r="F84" s="222" t="s">
        <v>413</v>
      </c>
      <c r="G84" s="222" t="s">
        <v>430</v>
      </c>
      <c r="H84" s="222" t="s">
        <v>818</v>
      </c>
      <c r="I84" s="222"/>
      <c r="J84" s="222" t="s">
        <v>723</v>
      </c>
      <c r="K84" s="222"/>
      <c r="L84" s="222" t="s">
        <v>500</v>
      </c>
      <c r="M84" s="222"/>
      <c r="N84" s="230"/>
    </row>
    <row r="85" customHeight="1" spans="1:13">
      <c r="A85" s="133"/>
      <c r="B85" s="133"/>
      <c r="C85" s="133"/>
      <c r="D85" s="133"/>
      <c r="E85" s="133"/>
      <c r="F85" s="133"/>
      <c r="G85" s="133"/>
      <c r="H85" s="133"/>
      <c r="I85" s="133"/>
      <c r="J85" s="133"/>
      <c r="K85" s="133"/>
      <c r="L85" s="133"/>
      <c r="M85" s="133"/>
    </row>
    <row r="86" customHeight="1" spans="1:13">
      <c r="A86" s="133"/>
      <c r="B86" s="133"/>
      <c r="C86" s="133"/>
      <c r="D86" s="133"/>
      <c r="E86" s="133"/>
      <c r="F86" s="133"/>
      <c r="G86" s="133"/>
      <c r="H86" s="133"/>
      <c r="I86" s="133"/>
      <c r="J86" s="133"/>
      <c r="K86" s="133"/>
      <c r="L86" s="133"/>
      <c r="M86" s="133"/>
    </row>
    <row r="87" customHeight="1" spans="1:13">
      <c r="A87" s="133"/>
      <c r="B87" s="133"/>
      <c r="C87" s="133"/>
      <c r="D87" s="133"/>
      <c r="E87" s="133"/>
      <c r="F87" s="133"/>
      <c r="G87" s="133"/>
      <c r="H87" s="133"/>
      <c r="I87" s="133"/>
      <c r="J87" s="133"/>
      <c r="K87" s="133"/>
      <c r="L87" s="133"/>
      <c r="M87" s="133"/>
    </row>
    <row r="88" customHeight="1" spans="1:13">
      <c r="A88" s="133"/>
      <c r="B88" s="133"/>
      <c r="C88" s="133"/>
      <c r="D88" s="133"/>
      <c r="E88" s="133"/>
      <c r="F88" s="133"/>
      <c r="G88" s="133"/>
      <c r="H88" s="133"/>
      <c r="I88" s="133"/>
      <c r="J88" s="133"/>
      <c r="K88" s="133"/>
      <c r="L88" s="133"/>
      <c r="M88" s="133"/>
    </row>
    <row r="89" customHeight="1" spans="1:13">
      <c r="A89" s="133"/>
      <c r="B89" s="133"/>
      <c r="C89" s="133"/>
      <c r="D89" s="133"/>
      <c r="E89" s="133"/>
      <c r="F89" s="133"/>
      <c r="G89" s="133"/>
      <c r="H89" s="133"/>
      <c r="I89" s="133"/>
      <c r="J89" s="133"/>
      <c r="K89" s="133"/>
      <c r="L89" s="133"/>
      <c r="M89" s="133"/>
    </row>
    <row r="90" customHeight="1" spans="1:13">
      <c r="A90" s="133"/>
      <c r="B90" s="133"/>
      <c r="C90" s="133"/>
      <c r="D90" s="133"/>
      <c r="E90" s="133"/>
      <c r="F90" s="133"/>
      <c r="G90" s="133"/>
      <c r="H90" s="133"/>
      <c r="I90" s="133"/>
      <c r="J90" s="133"/>
      <c r="K90" s="133"/>
      <c r="L90" s="133"/>
      <c r="M90" s="133"/>
    </row>
    <row r="91" customHeight="1" spans="1:13">
      <c r="A91" s="133"/>
      <c r="B91" s="133"/>
      <c r="C91" s="133"/>
      <c r="D91" s="133"/>
      <c r="E91" s="133"/>
      <c r="F91" s="133"/>
      <c r="G91" s="133"/>
      <c r="H91" s="133"/>
      <c r="I91" s="133"/>
      <c r="J91" s="133"/>
      <c r="K91" s="133"/>
      <c r="L91" s="133"/>
      <c r="M91" s="133"/>
    </row>
    <row r="92" customHeight="1" spans="1:13">
      <c r="A92" s="133"/>
      <c r="B92" s="133"/>
      <c r="C92" s="133"/>
      <c r="D92" s="133"/>
      <c r="E92" s="133"/>
      <c r="F92" s="133"/>
      <c r="G92" s="133"/>
      <c r="H92" s="133"/>
      <c r="I92" s="133"/>
      <c r="J92" s="133"/>
      <c r="K92" s="133"/>
      <c r="L92" s="133"/>
      <c r="M92" s="133"/>
    </row>
    <row r="93" customHeight="1" spans="1:13">
      <c r="A93" s="133"/>
      <c r="B93" s="133"/>
      <c r="C93" s="133"/>
      <c r="D93" s="133"/>
      <c r="E93" s="133"/>
      <c r="F93" s="133"/>
      <c r="G93" s="133"/>
      <c r="H93" s="133"/>
      <c r="I93" s="133"/>
      <c r="J93" s="133"/>
      <c r="K93" s="133"/>
      <c r="L93" s="133"/>
      <c r="M93" s="133"/>
    </row>
    <row r="94" customHeight="1" spans="1:13">
      <c r="A94" s="133"/>
      <c r="B94" s="133"/>
      <c r="C94" s="133"/>
      <c r="D94" s="133"/>
      <c r="E94" s="133"/>
      <c r="F94" s="133"/>
      <c r="G94" s="133"/>
      <c r="H94" s="133"/>
      <c r="I94" s="133"/>
      <c r="J94" s="133"/>
      <c r="K94" s="133"/>
      <c r="L94" s="133"/>
      <c r="M94" s="133"/>
    </row>
    <row r="95" customHeight="1" spans="1:13">
      <c r="A95" s="133"/>
      <c r="B95" s="133"/>
      <c r="C95" s="133"/>
      <c r="D95" s="133"/>
      <c r="E95" s="133"/>
      <c r="F95" s="133"/>
      <c r="G95" s="133"/>
      <c r="H95" s="133"/>
      <c r="I95" s="133"/>
      <c r="J95" s="133"/>
      <c r="K95" s="133"/>
      <c r="L95" s="133"/>
      <c r="M95" s="133"/>
    </row>
    <row r="96" customHeight="1" spans="1:13">
      <c r="A96" s="133"/>
      <c r="B96" s="133"/>
      <c r="C96" s="133"/>
      <c r="D96" s="133"/>
      <c r="E96" s="133"/>
      <c r="F96" s="133"/>
      <c r="G96" s="133"/>
      <c r="H96" s="133"/>
      <c r="I96" s="133"/>
      <c r="J96" s="133"/>
      <c r="K96" s="133"/>
      <c r="L96" s="133"/>
      <c r="M96" s="133"/>
    </row>
    <row r="97" customHeight="1" spans="1:13">
      <c r="A97" s="133"/>
      <c r="B97" s="133"/>
      <c r="C97" s="133"/>
      <c r="D97" s="133"/>
      <c r="E97" s="133"/>
      <c r="F97" s="133"/>
      <c r="G97" s="133"/>
      <c r="H97" s="133"/>
      <c r="I97" s="133"/>
      <c r="J97" s="133"/>
      <c r="K97" s="133"/>
      <c r="L97" s="133"/>
      <c r="M97" s="133"/>
    </row>
    <row r="98" customHeight="1" spans="1:13">
      <c r="A98" s="133"/>
      <c r="B98" s="133"/>
      <c r="C98" s="133"/>
      <c r="D98" s="133"/>
      <c r="E98" s="133"/>
      <c r="F98" s="133"/>
      <c r="G98" s="133"/>
      <c r="H98" s="133"/>
      <c r="I98" s="133"/>
      <c r="J98" s="133"/>
      <c r="K98" s="133"/>
      <c r="L98" s="133"/>
      <c r="M98" s="133"/>
    </row>
    <row r="99" customHeight="1" spans="1:13">
      <c r="A99" s="133"/>
      <c r="B99" s="133"/>
      <c r="C99" s="133"/>
      <c r="D99" s="133"/>
      <c r="E99" s="133"/>
      <c r="F99" s="133"/>
      <c r="G99" s="133"/>
      <c r="H99" s="133"/>
      <c r="I99" s="133"/>
      <c r="J99" s="133"/>
      <c r="K99" s="133"/>
      <c r="L99" s="133"/>
      <c r="M99" s="133"/>
    </row>
    <row r="100" customHeight="1" spans="1:13">
      <c r="A100" s="133"/>
      <c r="B100" s="133"/>
      <c r="C100" s="133"/>
      <c r="D100" s="133"/>
      <c r="E100" s="133"/>
      <c r="F100" s="133"/>
      <c r="G100" s="133"/>
      <c r="H100" s="133"/>
      <c r="I100" s="133"/>
      <c r="J100" s="133"/>
      <c r="K100" s="133"/>
      <c r="L100" s="133"/>
      <c r="M100" s="133"/>
    </row>
    <row r="101" customHeight="1" spans="1:13">
      <c r="A101" s="133"/>
      <c r="B101" s="133"/>
      <c r="C101" s="133"/>
      <c r="D101" s="133"/>
      <c r="E101" s="133"/>
      <c r="F101" s="133"/>
      <c r="G101" s="133"/>
      <c r="H101" s="133"/>
      <c r="I101" s="133"/>
      <c r="J101" s="133"/>
      <c r="K101" s="133"/>
      <c r="L101" s="133"/>
      <c r="M101" s="133"/>
    </row>
    <row r="102" customHeight="1" spans="1:13">
      <c r="A102" s="133"/>
      <c r="B102" s="133"/>
      <c r="C102" s="133"/>
      <c r="D102" s="133"/>
      <c r="E102" s="133"/>
      <c r="F102" s="133"/>
      <c r="G102" s="133"/>
      <c r="H102" s="133"/>
      <c r="I102" s="133"/>
      <c r="J102" s="133"/>
      <c r="K102" s="133"/>
      <c r="L102" s="133"/>
      <c r="M102" s="133"/>
    </row>
    <row r="103" customHeight="1" spans="1:13">
      <c r="A103" s="133"/>
      <c r="B103" s="133"/>
      <c r="C103" s="133"/>
      <c r="D103" s="133"/>
      <c r="E103" s="133"/>
      <c r="F103" s="133"/>
      <c r="G103" s="133"/>
      <c r="H103" s="133"/>
      <c r="I103" s="133"/>
      <c r="J103" s="133"/>
      <c r="K103" s="133"/>
      <c r="L103" s="133"/>
      <c r="M103" s="133"/>
    </row>
    <row r="104" customHeight="1" spans="1:13">
      <c r="A104" s="133"/>
      <c r="B104" s="133"/>
      <c r="C104" s="133"/>
      <c r="D104" s="133"/>
      <c r="E104" s="133"/>
      <c r="F104" s="133"/>
      <c r="G104" s="133"/>
      <c r="H104" s="133"/>
      <c r="I104" s="133"/>
      <c r="J104" s="133"/>
      <c r="K104" s="133"/>
      <c r="L104" s="133"/>
      <c r="M104" s="133"/>
    </row>
    <row r="105" customHeight="1" spans="1:13">
      <c r="A105" s="133"/>
      <c r="B105" s="133"/>
      <c r="C105" s="133"/>
      <c r="D105" s="133"/>
      <c r="E105" s="133"/>
      <c r="F105" s="133"/>
      <c r="G105" s="133"/>
      <c r="H105" s="133"/>
      <c r="I105" s="133"/>
      <c r="J105" s="133"/>
      <c r="K105" s="133"/>
      <c r="L105" s="133"/>
      <c r="M105" s="133"/>
    </row>
    <row r="106" customHeight="1" spans="1:13">
      <c r="A106" s="133"/>
      <c r="B106" s="133"/>
      <c r="C106" s="133"/>
      <c r="D106" s="133"/>
      <c r="E106" s="133"/>
      <c r="F106" s="133"/>
      <c r="G106" s="133"/>
      <c r="H106" s="133"/>
      <c r="I106" s="133"/>
      <c r="J106" s="133"/>
      <c r="K106" s="133"/>
      <c r="L106" s="133"/>
      <c r="M106" s="133"/>
    </row>
    <row r="107" customHeight="1" spans="1:13">
      <c r="A107" s="133"/>
      <c r="B107" s="133"/>
      <c r="C107" s="133"/>
      <c r="D107" s="133"/>
      <c r="E107" s="133"/>
      <c r="F107" s="133"/>
      <c r="G107" s="133"/>
      <c r="H107" s="133"/>
      <c r="I107" s="133"/>
      <c r="J107" s="133"/>
      <c r="K107" s="133"/>
      <c r="L107" s="133"/>
      <c r="M107" s="133"/>
    </row>
    <row r="108" customHeight="1" spans="1:13">
      <c r="A108" s="133"/>
      <c r="B108" s="133"/>
      <c r="C108" s="133"/>
      <c r="D108" s="133"/>
      <c r="E108" s="133"/>
      <c r="F108" s="133"/>
      <c r="G108" s="133"/>
      <c r="H108" s="133"/>
      <c r="I108" s="133"/>
      <c r="J108" s="133"/>
      <c r="K108" s="133"/>
      <c r="L108" s="133"/>
      <c r="M108" s="133"/>
    </row>
    <row r="109" customHeight="1" spans="1:13">
      <c r="A109" s="133"/>
      <c r="B109" s="133"/>
      <c r="C109" s="133"/>
      <c r="D109" s="133"/>
      <c r="E109" s="133"/>
      <c r="F109" s="133"/>
      <c r="G109" s="133"/>
      <c r="H109" s="133"/>
      <c r="I109" s="133"/>
      <c r="J109" s="133"/>
      <c r="K109" s="133"/>
      <c r="L109" s="133"/>
      <c r="M109" s="133"/>
    </row>
    <row r="110" customHeight="1" spans="1:13">
      <c r="A110" s="133"/>
      <c r="B110" s="133"/>
      <c r="C110" s="133"/>
      <c r="D110" s="133"/>
      <c r="E110" s="133"/>
      <c r="F110" s="133"/>
      <c r="G110" s="133"/>
      <c r="H110" s="133"/>
      <c r="I110" s="133"/>
      <c r="J110" s="133"/>
      <c r="K110" s="133"/>
      <c r="L110" s="133"/>
      <c r="M110" s="133"/>
    </row>
    <row r="111" customHeight="1" spans="1:13">
      <c r="A111" s="133"/>
      <c r="B111" s="133"/>
      <c r="C111" s="133"/>
      <c r="D111" s="133"/>
      <c r="E111" s="133"/>
      <c r="F111" s="133"/>
      <c r="G111" s="133"/>
      <c r="H111" s="133"/>
      <c r="I111" s="133"/>
      <c r="J111" s="133"/>
      <c r="K111" s="133"/>
      <c r="L111" s="133"/>
      <c r="M111" s="133"/>
    </row>
    <row r="112" customHeight="1" spans="1:13">
      <c r="A112" s="133"/>
      <c r="B112" s="133"/>
      <c r="C112" s="133"/>
      <c r="D112" s="133"/>
      <c r="E112" s="133"/>
      <c r="F112" s="133"/>
      <c r="G112" s="133"/>
      <c r="H112" s="133"/>
      <c r="I112" s="133"/>
      <c r="J112" s="133"/>
      <c r="K112" s="133"/>
      <c r="L112" s="133"/>
      <c r="M112" s="133"/>
    </row>
    <row r="113" customHeight="1" spans="1:13">
      <c r="A113" s="133"/>
      <c r="B113" s="133"/>
      <c r="C113" s="133"/>
      <c r="D113" s="133"/>
      <c r="E113" s="133"/>
      <c r="F113" s="133"/>
      <c r="G113" s="133"/>
      <c r="H113" s="133"/>
      <c r="I113" s="133"/>
      <c r="J113" s="133"/>
      <c r="K113" s="133"/>
      <c r="L113" s="133"/>
      <c r="M113" s="133"/>
    </row>
    <row r="114" customHeight="1" spans="1:13">
      <c r="A114" s="133"/>
      <c r="B114" s="133"/>
      <c r="C114" s="133"/>
      <c r="D114" s="133"/>
      <c r="E114" s="133"/>
      <c r="F114" s="133"/>
      <c r="G114" s="133"/>
      <c r="H114" s="133"/>
      <c r="I114" s="133"/>
      <c r="J114" s="133"/>
      <c r="K114" s="133"/>
      <c r="L114" s="133"/>
      <c r="M114" s="133"/>
    </row>
    <row r="115" customHeight="1" spans="1:13">
      <c r="A115" s="133"/>
      <c r="B115" s="133"/>
      <c r="C115" s="133"/>
      <c r="D115" s="133"/>
      <c r="E115" s="133"/>
      <c r="F115" s="133"/>
      <c r="G115" s="133"/>
      <c r="H115" s="133"/>
      <c r="I115" s="133"/>
      <c r="J115" s="133"/>
      <c r="K115" s="133"/>
      <c r="L115" s="133"/>
      <c r="M115" s="133"/>
    </row>
    <row r="116" customHeight="1" spans="1:13">
      <c r="A116" s="133"/>
      <c r="B116" s="133"/>
      <c r="C116" s="133"/>
      <c r="D116" s="133"/>
      <c r="E116" s="133"/>
      <c r="F116" s="133"/>
      <c r="G116" s="133"/>
      <c r="H116" s="133"/>
      <c r="I116" s="133"/>
      <c r="J116" s="133"/>
      <c r="K116" s="133"/>
      <c r="L116" s="133"/>
      <c r="M116" s="133"/>
    </row>
    <row r="117" customHeight="1" spans="1:13">
      <c r="A117" s="133"/>
      <c r="B117" s="133"/>
      <c r="C117" s="133"/>
      <c r="D117" s="133"/>
      <c r="E117" s="133"/>
      <c r="F117" s="133"/>
      <c r="G117" s="133"/>
      <c r="H117" s="133"/>
      <c r="I117" s="133"/>
      <c r="J117" s="133"/>
      <c r="K117" s="133"/>
      <c r="L117" s="133"/>
      <c r="M117" s="133"/>
    </row>
    <row r="118" customHeight="1" spans="1:13">
      <c r="A118" s="133"/>
      <c r="B118" s="133"/>
      <c r="C118" s="133"/>
      <c r="D118" s="133"/>
      <c r="E118" s="133"/>
      <c r="F118" s="133"/>
      <c r="G118" s="133"/>
      <c r="H118" s="133"/>
      <c r="I118" s="133"/>
      <c r="J118" s="133"/>
      <c r="K118" s="133"/>
      <c r="L118" s="133"/>
      <c r="M118" s="133"/>
    </row>
    <row r="119" customHeight="1" spans="1:13">
      <c r="A119" s="133"/>
      <c r="B119" s="133"/>
      <c r="C119" s="133"/>
      <c r="D119" s="133"/>
      <c r="E119" s="133"/>
      <c r="F119" s="133"/>
      <c r="G119" s="133"/>
      <c r="H119" s="133"/>
      <c r="I119" s="133"/>
      <c r="J119" s="133"/>
      <c r="K119" s="133"/>
      <c r="L119" s="133"/>
      <c r="M119" s="133"/>
    </row>
    <row r="120" customHeight="1" spans="1:13">
      <c r="A120" s="133"/>
      <c r="B120" s="133"/>
      <c r="C120" s="133"/>
      <c r="D120" s="133"/>
      <c r="E120" s="133"/>
      <c r="F120" s="133"/>
      <c r="G120" s="133"/>
      <c r="H120" s="133"/>
      <c r="I120" s="133"/>
      <c r="J120" s="133"/>
      <c r="K120" s="133"/>
      <c r="L120" s="133"/>
      <c r="M120" s="133"/>
    </row>
    <row r="121" customHeight="1" spans="1:13">
      <c r="A121" s="133"/>
      <c r="B121" s="133"/>
      <c r="C121" s="133"/>
      <c r="D121" s="133"/>
      <c r="E121" s="133"/>
      <c r="F121" s="133"/>
      <c r="G121" s="133"/>
      <c r="H121" s="133"/>
      <c r="I121" s="133"/>
      <c r="J121" s="133"/>
      <c r="K121" s="133"/>
      <c r="L121" s="133"/>
      <c r="M121" s="133"/>
    </row>
    <row r="122" customHeight="1" spans="1:13">
      <c r="A122" s="133"/>
      <c r="B122" s="133"/>
      <c r="C122" s="133"/>
      <c r="D122" s="133"/>
      <c r="E122" s="133"/>
      <c r="F122" s="133"/>
      <c r="G122" s="133"/>
      <c r="H122" s="133"/>
      <c r="I122" s="133"/>
      <c r="J122" s="133"/>
      <c r="K122" s="133"/>
      <c r="L122" s="133"/>
      <c r="M122" s="133"/>
    </row>
    <row r="123" customHeight="1" spans="1:13">
      <c r="A123" s="133"/>
      <c r="B123" s="133"/>
      <c r="C123" s="133"/>
      <c r="D123" s="133"/>
      <c r="E123" s="133"/>
      <c r="F123" s="133"/>
      <c r="G123" s="133"/>
      <c r="H123" s="133"/>
      <c r="I123" s="133"/>
      <c r="J123" s="133"/>
      <c r="K123" s="133"/>
      <c r="L123" s="133"/>
      <c r="M123" s="133"/>
    </row>
    <row r="124" customHeight="1" spans="1:13">
      <c r="A124" s="133"/>
      <c r="B124" s="133"/>
      <c r="C124" s="133"/>
      <c r="D124" s="133"/>
      <c r="E124" s="133"/>
      <c r="F124" s="133"/>
      <c r="G124" s="133"/>
      <c r="H124" s="133"/>
      <c r="I124" s="133"/>
      <c r="J124" s="133"/>
      <c r="K124" s="133"/>
      <c r="L124" s="133"/>
      <c r="M124" s="133"/>
    </row>
    <row r="125" customHeight="1" spans="1:13">
      <c r="A125" s="133"/>
      <c r="B125" s="133"/>
      <c r="C125" s="133"/>
      <c r="D125" s="133"/>
      <c r="E125" s="133"/>
      <c r="F125" s="133"/>
      <c r="G125" s="133"/>
      <c r="H125" s="133"/>
      <c r="I125" s="133"/>
      <c r="J125" s="133"/>
      <c r="K125" s="133"/>
      <c r="L125" s="133"/>
      <c r="M125" s="133"/>
    </row>
    <row r="126" customHeight="1" spans="1:13">
      <c r="A126" s="133"/>
      <c r="B126" s="133"/>
      <c r="C126" s="133"/>
      <c r="D126" s="133"/>
      <c r="E126" s="133"/>
      <c r="F126" s="133"/>
      <c r="G126" s="133"/>
      <c r="H126" s="133"/>
      <c r="I126" s="133"/>
      <c r="J126" s="133"/>
      <c r="K126" s="133"/>
      <c r="L126" s="133"/>
      <c r="M126" s="133"/>
    </row>
    <row r="127" customHeight="1" spans="1:13">
      <c r="A127" s="133"/>
      <c r="B127" s="133"/>
      <c r="C127" s="133"/>
      <c r="D127" s="133"/>
      <c r="E127" s="133"/>
      <c r="F127" s="133"/>
      <c r="G127" s="133"/>
      <c r="H127" s="133"/>
      <c r="I127" s="133"/>
      <c r="J127" s="133"/>
      <c r="K127" s="133"/>
      <c r="L127" s="133"/>
      <c r="M127" s="133"/>
    </row>
    <row r="128" customHeight="1" spans="1:13">
      <c r="A128" s="133"/>
      <c r="B128" s="133"/>
      <c r="C128" s="133"/>
      <c r="D128" s="133"/>
      <c r="E128" s="133"/>
      <c r="F128" s="133"/>
      <c r="G128" s="133"/>
      <c r="H128" s="133"/>
      <c r="I128" s="133"/>
      <c r="J128" s="133"/>
      <c r="K128" s="133"/>
      <c r="L128" s="133"/>
      <c r="M128" s="133"/>
    </row>
    <row r="129" customHeight="1" spans="1:13">
      <c r="A129" s="133"/>
      <c r="B129" s="133"/>
      <c r="C129" s="133"/>
      <c r="D129" s="133"/>
      <c r="E129" s="133"/>
      <c r="F129" s="133"/>
      <c r="G129" s="133"/>
      <c r="H129" s="133"/>
      <c r="I129" s="133"/>
      <c r="J129" s="133"/>
      <c r="K129" s="133"/>
      <c r="L129" s="133"/>
      <c r="M129" s="133"/>
    </row>
    <row r="130" customHeight="1" spans="1:13">
      <c r="A130" s="133"/>
      <c r="B130" s="133"/>
      <c r="C130" s="133"/>
      <c r="D130" s="133"/>
      <c r="E130" s="133"/>
      <c r="F130" s="133"/>
      <c r="G130" s="133"/>
      <c r="H130" s="133"/>
      <c r="I130" s="133"/>
      <c r="J130" s="133"/>
      <c r="K130" s="133"/>
      <c r="L130" s="133"/>
      <c r="M130" s="133"/>
    </row>
    <row r="131" customHeight="1" spans="1:13">
      <c r="A131" s="133"/>
      <c r="B131" s="133"/>
      <c r="C131" s="133"/>
      <c r="D131" s="133"/>
      <c r="E131" s="133"/>
      <c r="F131" s="133"/>
      <c r="G131" s="133"/>
      <c r="H131" s="133"/>
      <c r="I131" s="133"/>
      <c r="J131" s="133"/>
      <c r="K131" s="133"/>
      <c r="L131" s="133"/>
      <c r="M131" s="133"/>
    </row>
    <row r="132" customHeight="1" spans="1:13">
      <c r="A132" s="133"/>
      <c r="B132" s="133"/>
      <c r="C132" s="133"/>
      <c r="D132" s="133"/>
      <c r="E132" s="133"/>
      <c r="F132" s="133"/>
      <c r="G132" s="133"/>
      <c r="H132" s="133"/>
      <c r="I132" s="133"/>
      <c r="J132" s="133"/>
      <c r="K132" s="133"/>
      <c r="L132" s="133"/>
      <c r="M132" s="133"/>
    </row>
    <row r="133" customHeight="1" spans="1:13">
      <c r="A133" s="133"/>
      <c r="B133" s="133"/>
      <c r="C133" s="133"/>
      <c r="D133" s="133"/>
      <c r="E133" s="133"/>
      <c r="F133" s="133"/>
      <c r="G133" s="133"/>
      <c r="H133" s="133"/>
      <c r="I133" s="133"/>
      <c r="J133" s="133"/>
      <c r="K133" s="133"/>
      <c r="L133" s="133"/>
      <c r="M133" s="133"/>
    </row>
    <row r="134" customHeight="1" spans="1:13">
      <c r="A134" s="133"/>
      <c r="B134" s="133"/>
      <c r="C134" s="133"/>
      <c r="D134" s="133"/>
      <c r="E134" s="133"/>
      <c r="F134" s="133"/>
      <c r="G134" s="133"/>
      <c r="H134" s="133"/>
      <c r="I134" s="133"/>
      <c r="J134" s="133"/>
      <c r="K134" s="133"/>
      <c r="L134" s="133"/>
      <c r="M134" s="133"/>
    </row>
    <row r="135" customHeight="1" spans="1:13">
      <c r="A135" s="133"/>
      <c r="B135" s="133"/>
      <c r="C135" s="133"/>
      <c r="D135" s="133"/>
      <c r="E135" s="133"/>
      <c r="F135" s="133"/>
      <c r="G135" s="133"/>
      <c r="H135" s="133"/>
      <c r="I135" s="133"/>
      <c r="J135" s="133"/>
      <c r="K135" s="133"/>
      <c r="L135" s="133"/>
      <c r="M135" s="133"/>
    </row>
    <row r="136" customHeight="1" spans="1:13">
      <c r="A136" s="133"/>
      <c r="B136" s="133"/>
      <c r="C136" s="133"/>
      <c r="D136" s="133"/>
      <c r="E136" s="133"/>
      <c r="F136" s="133"/>
      <c r="G136" s="133"/>
      <c r="H136" s="133"/>
      <c r="I136" s="133"/>
      <c r="J136" s="133"/>
      <c r="K136" s="133"/>
      <c r="L136" s="133"/>
      <c r="M136" s="133"/>
    </row>
    <row r="137" customHeight="1" spans="1:13">
      <c r="A137" s="133"/>
      <c r="B137" s="133"/>
      <c r="C137" s="133"/>
      <c r="D137" s="133"/>
      <c r="E137" s="133"/>
      <c r="F137" s="133"/>
      <c r="G137" s="133"/>
      <c r="H137" s="133"/>
      <c r="I137" s="133"/>
      <c r="J137" s="133"/>
      <c r="K137" s="133"/>
      <c r="L137" s="133"/>
      <c r="M137" s="133"/>
    </row>
    <row r="138" customHeight="1" spans="1:13">
      <c r="A138" s="133"/>
      <c r="B138" s="133"/>
      <c r="C138" s="133"/>
      <c r="D138" s="133"/>
      <c r="E138" s="133"/>
      <c r="F138" s="133"/>
      <c r="G138" s="133"/>
      <c r="H138" s="133"/>
      <c r="I138" s="133"/>
      <c r="J138" s="133"/>
      <c r="K138" s="133"/>
      <c r="L138" s="133"/>
      <c r="M138" s="133"/>
    </row>
    <row r="139" customHeight="1" spans="1:13">
      <c r="A139" s="133"/>
      <c r="B139" s="133"/>
      <c r="C139" s="133"/>
      <c r="D139" s="133"/>
      <c r="E139" s="133"/>
      <c r="F139" s="133"/>
      <c r="G139" s="133"/>
      <c r="H139" s="133"/>
      <c r="I139" s="133"/>
      <c r="J139" s="133"/>
      <c r="K139" s="133"/>
      <c r="L139" s="133"/>
      <c r="M139" s="133"/>
    </row>
    <row r="140" customHeight="1" spans="1:13">
      <c r="A140" s="133"/>
      <c r="B140" s="133"/>
      <c r="C140" s="133"/>
      <c r="D140" s="133"/>
      <c r="E140" s="133"/>
      <c r="F140" s="133"/>
      <c r="G140" s="133"/>
      <c r="H140" s="133"/>
      <c r="I140" s="133"/>
      <c r="J140" s="133"/>
      <c r="K140" s="133"/>
      <c r="L140" s="133"/>
      <c r="M140" s="133"/>
    </row>
    <row r="141" customHeight="1" spans="1:13">
      <c r="A141" s="133"/>
      <c r="B141" s="133"/>
      <c r="C141" s="133"/>
      <c r="D141" s="133"/>
      <c r="E141" s="133"/>
      <c r="F141" s="133"/>
      <c r="G141" s="133"/>
      <c r="H141" s="133"/>
      <c r="I141" s="133"/>
      <c r="J141" s="133"/>
      <c r="K141" s="133"/>
      <c r="L141" s="133"/>
      <c r="M141" s="133"/>
    </row>
    <row r="142" customHeight="1" spans="1:13">
      <c r="A142" s="133"/>
      <c r="B142" s="133"/>
      <c r="C142" s="133"/>
      <c r="D142" s="133"/>
      <c r="E142" s="133"/>
      <c r="F142" s="133"/>
      <c r="G142" s="133"/>
      <c r="H142" s="133"/>
      <c r="I142" s="133"/>
      <c r="J142" s="133"/>
      <c r="K142" s="133"/>
      <c r="L142" s="133"/>
      <c r="M142" s="133"/>
    </row>
    <row r="143" customHeight="1" spans="1:13">
      <c r="A143" s="133"/>
      <c r="B143" s="133"/>
      <c r="C143" s="133"/>
      <c r="D143" s="133"/>
      <c r="E143" s="133"/>
      <c r="F143" s="133"/>
      <c r="G143" s="133"/>
      <c r="H143" s="133"/>
      <c r="I143" s="133"/>
      <c r="J143" s="133"/>
      <c r="K143" s="133"/>
      <c r="L143" s="133"/>
      <c r="M143" s="133"/>
    </row>
    <row r="144" customHeight="1" spans="1:13">
      <c r="A144" s="133"/>
      <c r="B144" s="133"/>
      <c r="C144" s="133"/>
      <c r="D144" s="133"/>
      <c r="E144" s="133"/>
      <c r="F144" s="133"/>
      <c r="G144" s="133"/>
      <c r="H144" s="133"/>
      <c r="I144" s="133"/>
      <c r="J144" s="133"/>
      <c r="K144" s="133"/>
      <c r="L144" s="133"/>
      <c r="M144" s="133"/>
    </row>
    <row r="145" customHeight="1" spans="1:13">
      <c r="A145" s="133"/>
      <c r="B145" s="133"/>
      <c r="C145" s="133"/>
      <c r="D145" s="133"/>
      <c r="E145" s="133"/>
      <c r="F145" s="133"/>
      <c r="G145" s="133"/>
      <c r="H145" s="133"/>
      <c r="I145" s="133"/>
      <c r="J145" s="133"/>
      <c r="K145" s="133"/>
      <c r="L145" s="133"/>
      <c r="M145" s="133"/>
    </row>
    <row r="146" customHeight="1" spans="1:13">
      <c r="A146" s="133"/>
      <c r="B146" s="133"/>
      <c r="C146" s="133"/>
      <c r="D146" s="133"/>
      <c r="E146" s="133"/>
      <c r="F146" s="133"/>
      <c r="G146" s="133"/>
      <c r="H146" s="133"/>
      <c r="I146" s="133"/>
      <c r="J146" s="133"/>
      <c r="K146" s="133"/>
      <c r="L146" s="133"/>
      <c r="M146" s="133"/>
    </row>
    <row r="147" customHeight="1" spans="1:13">
      <c r="A147" s="133"/>
      <c r="B147" s="133"/>
      <c r="C147" s="133"/>
      <c r="D147" s="133"/>
      <c r="E147" s="133"/>
      <c r="F147" s="133"/>
      <c r="G147" s="133"/>
      <c r="H147" s="133"/>
      <c r="I147" s="133"/>
      <c r="J147" s="133"/>
      <c r="K147" s="133"/>
      <c r="L147" s="133"/>
      <c r="M147" s="133"/>
    </row>
    <row r="148" customHeight="1" spans="1:13">
      <c r="A148" s="133"/>
      <c r="B148" s="133"/>
      <c r="C148" s="133"/>
      <c r="D148" s="133"/>
      <c r="E148" s="133"/>
      <c r="F148" s="133"/>
      <c r="G148" s="133"/>
      <c r="H148" s="133"/>
      <c r="I148" s="133"/>
      <c r="J148" s="133"/>
      <c r="K148" s="133"/>
      <c r="L148" s="133"/>
      <c r="M148" s="133"/>
    </row>
    <row r="149" customHeight="1" spans="1:13">
      <c r="A149" s="133"/>
      <c r="B149" s="133"/>
      <c r="C149" s="133"/>
      <c r="D149" s="133"/>
      <c r="E149" s="133"/>
      <c r="F149" s="133"/>
      <c r="G149" s="133"/>
      <c r="H149" s="133"/>
      <c r="I149" s="133"/>
      <c r="J149" s="133"/>
      <c r="K149" s="133"/>
      <c r="L149" s="133"/>
      <c r="M149" s="133"/>
    </row>
    <row r="150" customHeight="1" spans="1:13">
      <c r="A150" s="133"/>
      <c r="B150" s="133"/>
      <c r="C150" s="133"/>
      <c r="D150" s="133"/>
      <c r="E150" s="133"/>
      <c r="F150" s="133"/>
      <c r="G150" s="133"/>
      <c r="H150" s="133"/>
      <c r="I150" s="133"/>
      <c r="J150" s="133"/>
      <c r="K150" s="133"/>
      <c r="L150" s="133"/>
      <c r="M150" s="133"/>
    </row>
    <row r="151" customHeight="1" spans="1:13">
      <c r="A151" s="133"/>
      <c r="B151" s="133"/>
      <c r="C151" s="133"/>
      <c r="D151" s="133"/>
      <c r="E151" s="133"/>
      <c r="F151" s="133"/>
      <c r="G151" s="133"/>
      <c r="H151" s="133"/>
      <c r="I151" s="133"/>
      <c r="J151" s="133"/>
      <c r="K151" s="133"/>
      <c r="L151" s="133"/>
      <c r="M151" s="133"/>
    </row>
    <row r="152" customHeight="1" spans="1:13">
      <c r="A152" s="133"/>
      <c r="B152" s="133"/>
      <c r="C152" s="133"/>
      <c r="D152" s="133"/>
      <c r="E152" s="133"/>
      <c r="F152" s="133"/>
      <c r="G152" s="133"/>
      <c r="H152" s="133"/>
      <c r="I152" s="133"/>
      <c r="J152" s="133"/>
      <c r="K152" s="133"/>
      <c r="L152" s="133"/>
      <c r="M152" s="133"/>
    </row>
    <row r="153" customHeight="1" spans="1:13">
      <c r="A153" s="133"/>
      <c r="B153" s="133"/>
      <c r="C153" s="133"/>
      <c r="D153" s="133"/>
      <c r="E153" s="133"/>
      <c r="F153" s="133"/>
      <c r="G153" s="133"/>
      <c r="H153" s="133"/>
      <c r="I153" s="133"/>
      <c r="J153" s="133"/>
      <c r="K153" s="133"/>
      <c r="L153" s="133"/>
      <c r="M153" s="133"/>
    </row>
    <row r="154" customHeight="1" spans="1:13">
      <c r="A154" s="133"/>
      <c r="B154" s="133"/>
      <c r="C154" s="133"/>
      <c r="D154" s="133"/>
      <c r="E154" s="133"/>
      <c r="F154" s="133"/>
      <c r="G154" s="133"/>
      <c r="H154" s="133"/>
      <c r="I154" s="133"/>
      <c r="J154" s="133"/>
      <c r="K154" s="133"/>
      <c r="L154" s="133"/>
      <c r="M154" s="133"/>
    </row>
    <row r="155" customHeight="1" spans="1:13">
      <c r="A155" s="133"/>
      <c r="B155" s="133"/>
      <c r="C155" s="133"/>
      <c r="D155" s="133"/>
      <c r="E155" s="133"/>
      <c r="F155" s="133"/>
      <c r="G155" s="133"/>
      <c r="H155" s="133"/>
      <c r="I155" s="133"/>
      <c r="J155" s="133"/>
      <c r="K155" s="133"/>
      <c r="L155" s="133"/>
      <c r="M155" s="133"/>
    </row>
    <row r="156" customHeight="1" spans="1:13">
      <c r="A156" s="133"/>
      <c r="B156" s="133"/>
      <c r="C156" s="133"/>
      <c r="D156" s="133"/>
      <c r="E156" s="133"/>
      <c r="F156" s="133"/>
      <c r="G156" s="133"/>
      <c r="H156" s="133"/>
      <c r="I156" s="133"/>
      <c r="J156" s="133"/>
      <c r="K156" s="133"/>
      <c r="L156" s="133"/>
      <c r="M156" s="133"/>
    </row>
    <row r="157" customHeight="1" spans="1:13">
      <c r="A157" s="133"/>
      <c r="B157" s="133"/>
      <c r="C157" s="133"/>
      <c r="D157" s="133"/>
      <c r="E157" s="133"/>
      <c r="F157" s="133"/>
      <c r="G157" s="133"/>
      <c r="H157" s="133"/>
      <c r="I157" s="133"/>
      <c r="J157" s="133"/>
      <c r="K157" s="133"/>
      <c r="L157" s="133"/>
      <c r="M157" s="133"/>
    </row>
    <row r="158" customHeight="1" spans="1:13">
      <c r="A158" s="133"/>
      <c r="B158" s="133"/>
      <c r="C158" s="133"/>
      <c r="D158" s="133"/>
      <c r="E158" s="133"/>
      <c r="F158" s="133"/>
      <c r="G158" s="133"/>
      <c r="H158" s="133"/>
      <c r="I158" s="133"/>
      <c r="J158" s="133"/>
      <c r="K158" s="133"/>
      <c r="L158" s="133"/>
      <c r="M158" s="133"/>
    </row>
    <row r="159" customHeight="1" spans="1:13">
      <c r="A159" s="133"/>
      <c r="B159" s="133"/>
      <c r="C159" s="133"/>
      <c r="D159" s="133"/>
      <c r="E159" s="133"/>
      <c r="F159" s="133"/>
      <c r="G159" s="133"/>
      <c r="H159" s="133"/>
      <c r="I159" s="133"/>
      <c r="J159" s="133"/>
      <c r="K159" s="133"/>
      <c r="L159" s="133"/>
      <c r="M159" s="133"/>
    </row>
    <row r="160" customHeight="1" spans="1:13">
      <c r="A160" s="133"/>
      <c r="B160" s="133"/>
      <c r="C160" s="133"/>
      <c r="D160" s="133"/>
      <c r="E160" s="133"/>
      <c r="F160" s="133"/>
      <c r="G160" s="133"/>
      <c r="H160" s="133"/>
      <c r="I160" s="133"/>
      <c r="J160" s="133"/>
      <c r="K160" s="133"/>
      <c r="L160" s="133"/>
      <c r="M160" s="133"/>
    </row>
    <row r="161" customHeight="1" spans="1:13">
      <c r="A161" s="133"/>
      <c r="B161" s="133"/>
      <c r="C161" s="133"/>
      <c r="D161" s="133"/>
      <c r="E161" s="133"/>
      <c r="F161" s="133"/>
      <c r="G161" s="133"/>
      <c r="H161" s="133"/>
      <c r="I161" s="133"/>
      <c r="J161" s="133"/>
      <c r="K161" s="133"/>
      <c r="L161" s="133"/>
      <c r="M161" s="133"/>
    </row>
    <row r="162" customHeight="1" spans="1:13">
      <c r="A162" s="133"/>
      <c r="B162" s="133"/>
      <c r="C162" s="133"/>
      <c r="D162" s="133"/>
      <c r="E162" s="133"/>
      <c r="F162" s="133"/>
      <c r="G162" s="133"/>
      <c r="H162" s="133"/>
      <c r="I162" s="133"/>
      <c r="J162" s="133"/>
      <c r="K162" s="133"/>
      <c r="L162" s="133"/>
      <c r="M162" s="133"/>
    </row>
    <row r="163" customHeight="1" spans="1:13">
      <c r="A163" s="133"/>
      <c r="B163" s="133"/>
      <c r="C163" s="133"/>
      <c r="D163" s="133"/>
      <c r="E163" s="133"/>
      <c r="F163" s="133"/>
      <c r="G163" s="133"/>
      <c r="H163" s="133"/>
      <c r="I163" s="133"/>
      <c r="J163" s="133"/>
      <c r="K163" s="133"/>
      <c r="L163" s="133"/>
      <c r="M163" s="133"/>
    </row>
    <row r="164" customHeight="1" spans="1:13">
      <c r="A164" s="133"/>
      <c r="B164" s="133"/>
      <c r="C164" s="133"/>
      <c r="D164" s="133"/>
      <c r="E164" s="133"/>
      <c r="F164" s="133"/>
      <c r="G164" s="133"/>
      <c r="H164" s="133"/>
      <c r="I164" s="133"/>
      <c r="J164" s="133"/>
      <c r="K164" s="133"/>
      <c r="L164" s="133"/>
      <c r="M164" s="133"/>
    </row>
    <row r="165" customHeight="1" spans="1:13">
      <c r="A165" s="133"/>
      <c r="B165" s="133"/>
      <c r="C165" s="133"/>
      <c r="D165" s="133"/>
      <c r="E165" s="133"/>
      <c r="F165" s="133"/>
      <c r="G165" s="133"/>
      <c r="H165" s="133"/>
      <c r="I165" s="133"/>
      <c r="J165" s="133"/>
      <c r="K165" s="133"/>
      <c r="L165" s="133"/>
      <c r="M165" s="133"/>
    </row>
    <row r="166" customHeight="1" spans="1:13">
      <c r="A166" s="133"/>
      <c r="B166" s="133"/>
      <c r="C166" s="133"/>
      <c r="D166" s="133"/>
      <c r="E166" s="133"/>
      <c r="F166" s="133"/>
      <c r="G166" s="133"/>
      <c r="H166" s="133"/>
      <c r="I166" s="133"/>
      <c r="J166" s="133"/>
      <c r="K166" s="133"/>
      <c r="L166" s="133"/>
      <c r="M166" s="133"/>
    </row>
    <row r="167" customHeight="1" spans="1:13">
      <c r="A167" s="133"/>
      <c r="B167" s="133"/>
      <c r="C167" s="133"/>
      <c r="D167" s="133"/>
      <c r="E167" s="133"/>
      <c r="F167" s="133"/>
      <c r="G167" s="133"/>
      <c r="H167" s="133"/>
      <c r="I167" s="133"/>
      <c r="J167" s="133"/>
      <c r="K167" s="133"/>
      <c r="L167" s="133"/>
      <c r="M167" s="133"/>
    </row>
    <row r="168" customHeight="1" spans="1:13">
      <c r="A168" s="133"/>
      <c r="B168" s="133"/>
      <c r="C168" s="133"/>
      <c r="D168" s="133"/>
      <c r="E168" s="133"/>
      <c r="F168" s="133"/>
      <c r="G168" s="133"/>
      <c r="H168" s="133"/>
      <c r="I168" s="133"/>
      <c r="J168" s="133"/>
      <c r="K168" s="133"/>
      <c r="L168" s="133"/>
      <c r="M168" s="133"/>
    </row>
    <row r="169" customHeight="1" spans="1:13">
      <c r="A169" s="133"/>
      <c r="B169" s="133"/>
      <c r="C169" s="133"/>
      <c r="D169" s="133"/>
      <c r="E169" s="133"/>
      <c r="F169" s="133"/>
      <c r="G169" s="133"/>
      <c r="H169" s="133"/>
      <c r="I169" s="133"/>
      <c r="J169" s="133"/>
      <c r="K169" s="133"/>
      <c r="L169" s="133"/>
      <c r="M169" s="133"/>
    </row>
    <row r="170" customHeight="1" spans="1:13">
      <c r="A170" s="133"/>
      <c r="B170" s="133"/>
      <c r="C170" s="133"/>
      <c r="D170" s="133"/>
      <c r="E170" s="133"/>
      <c r="F170" s="133"/>
      <c r="G170" s="133"/>
      <c r="H170" s="133"/>
      <c r="I170" s="133"/>
      <c r="J170" s="133"/>
      <c r="K170" s="133"/>
      <c r="L170" s="133"/>
      <c r="M170" s="133"/>
    </row>
    <row r="171" customHeight="1" spans="1:13">
      <c r="A171" s="133"/>
      <c r="B171" s="133"/>
      <c r="C171" s="133"/>
      <c r="D171" s="133"/>
      <c r="E171" s="133"/>
      <c r="F171" s="133"/>
      <c r="G171" s="133"/>
      <c r="H171" s="133"/>
      <c r="I171" s="133"/>
      <c r="J171" s="133"/>
      <c r="K171" s="133"/>
      <c r="L171" s="133"/>
      <c r="M171" s="133"/>
    </row>
    <row r="172" customHeight="1" spans="1:13">
      <c r="A172" s="133"/>
      <c r="B172" s="133"/>
      <c r="C172" s="133"/>
      <c r="D172" s="133"/>
      <c r="E172" s="133"/>
      <c r="F172" s="133"/>
      <c r="G172" s="133"/>
      <c r="H172" s="133"/>
      <c r="I172" s="133"/>
      <c r="J172" s="133"/>
      <c r="K172" s="133"/>
      <c r="L172" s="133"/>
      <c r="M172" s="133"/>
    </row>
    <row r="173" customHeight="1" spans="1:13">
      <c r="A173" s="133"/>
      <c r="B173" s="133"/>
      <c r="C173" s="133"/>
      <c r="D173" s="133"/>
      <c r="E173" s="133"/>
      <c r="F173" s="133"/>
      <c r="G173" s="133"/>
      <c r="H173" s="133"/>
      <c r="I173" s="133"/>
      <c r="J173" s="133"/>
      <c r="K173" s="133"/>
      <c r="L173" s="133"/>
      <c r="M173" s="133"/>
    </row>
    <row r="174" customHeight="1" spans="1:13">
      <c r="A174" s="133"/>
      <c r="B174" s="133"/>
      <c r="C174" s="133"/>
      <c r="D174" s="133"/>
      <c r="E174" s="133"/>
      <c r="F174" s="133"/>
      <c r="G174" s="133"/>
      <c r="H174" s="133"/>
      <c r="I174" s="133"/>
      <c r="J174" s="133"/>
      <c r="K174" s="133"/>
      <c r="L174" s="133"/>
      <c r="M174" s="133"/>
    </row>
    <row r="175" customHeight="1" spans="1:13">
      <c r="A175" s="133"/>
      <c r="B175" s="133"/>
      <c r="C175" s="133"/>
      <c r="D175" s="133"/>
      <c r="E175" s="133"/>
      <c r="F175" s="133"/>
      <c r="G175" s="133"/>
      <c r="H175" s="133"/>
      <c r="I175" s="133"/>
      <c r="J175" s="133"/>
      <c r="K175" s="133"/>
      <c r="L175" s="133"/>
      <c r="M175" s="133"/>
    </row>
    <row r="176" customHeight="1" spans="1:13">
      <c r="A176" s="133"/>
      <c r="B176" s="133"/>
      <c r="C176" s="133"/>
      <c r="D176" s="133"/>
      <c r="E176" s="133"/>
      <c r="F176" s="133"/>
      <c r="G176" s="133"/>
      <c r="H176" s="133"/>
      <c r="I176" s="133"/>
      <c r="J176" s="133"/>
      <c r="K176" s="133"/>
      <c r="L176" s="133"/>
      <c r="M176" s="133"/>
    </row>
    <row r="177" customHeight="1" spans="1:13">
      <c r="A177" s="133"/>
      <c r="B177" s="133"/>
      <c r="C177" s="133"/>
      <c r="D177" s="133"/>
      <c r="E177" s="133"/>
      <c r="F177" s="133"/>
      <c r="G177" s="133"/>
      <c r="H177" s="133"/>
      <c r="I177" s="133"/>
      <c r="J177" s="133"/>
      <c r="K177" s="133"/>
      <c r="L177" s="133"/>
      <c r="M177" s="133"/>
    </row>
    <row r="178" customHeight="1" spans="1:13">
      <c r="A178" s="133"/>
      <c r="B178" s="133"/>
      <c r="C178" s="133"/>
      <c r="D178" s="133"/>
      <c r="E178" s="133"/>
      <c r="F178" s="133"/>
      <c r="G178" s="133"/>
      <c r="H178" s="133"/>
      <c r="I178" s="133"/>
      <c r="J178" s="133"/>
      <c r="K178" s="133"/>
      <c r="L178" s="133"/>
      <c r="M178" s="133"/>
    </row>
    <row r="179" customHeight="1" spans="1:13">
      <c r="A179" s="133"/>
      <c r="B179" s="133"/>
      <c r="C179" s="133"/>
      <c r="D179" s="133"/>
      <c r="E179" s="133"/>
      <c r="F179" s="133"/>
      <c r="G179" s="133"/>
      <c r="H179" s="133"/>
      <c r="I179" s="133"/>
      <c r="J179" s="133"/>
      <c r="K179" s="133"/>
      <c r="L179" s="133"/>
      <c r="M179" s="133"/>
    </row>
    <row r="180" customHeight="1" spans="1:13">
      <c r="A180" s="133"/>
      <c r="B180" s="133"/>
      <c r="C180" s="133"/>
      <c r="D180" s="133"/>
      <c r="E180" s="133"/>
      <c r="F180" s="133"/>
      <c r="G180" s="133"/>
      <c r="H180" s="133"/>
      <c r="I180" s="133"/>
      <c r="J180" s="133"/>
      <c r="K180" s="133"/>
      <c r="L180" s="133"/>
      <c r="M180" s="133"/>
    </row>
    <row r="181" customHeight="1" spans="1:13">
      <c r="A181" s="133"/>
      <c r="B181" s="133"/>
      <c r="C181" s="133"/>
      <c r="D181" s="133"/>
      <c r="E181" s="133"/>
      <c r="F181" s="133"/>
      <c r="G181" s="133"/>
      <c r="H181" s="133"/>
      <c r="I181" s="133"/>
      <c r="J181" s="133"/>
      <c r="K181" s="133"/>
      <c r="L181" s="133"/>
      <c r="M181" s="133"/>
    </row>
    <row r="182" customHeight="1" spans="1:13">
      <c r="A182" s="133"/>
      <c r="B182" s="133"/>
      <c r="C182" s="133"/>
      <c r="D182" s="133"/>
      <c r="E182" s="133"/>
      <c r="F182" s="133"/>
      <c r="G182" s="133"/>
      <c r="H182" s="133"/>
      <c r="I182" s="133"/>
      <c r="J182" s="133"/>
      <c r="K182" s="133"/>
      <c r="L182" s="133"/>
      <c r="M182" s="133"/>
    </row>
    <row r="183" customHeight="1" spans="1:13">
      <c r="A183" s="133"/>
      <c r="B183" s="133"/>
      <c r="C183" s="133"/>
      <c r="D183" s="133"/>
      <c r="E183" s="133"/>
      <c r="F183" s="133"/>
      <c r="G183" s="133"/>
      <c r="H183" s="133"/>
      <c r="I183" s="133"/>
      <c r="J183" s="133"/>
      <c r="K183" s="133"/>
      <c r="L183" s="133"/>
      <c r="M183" s="133"/>
    </row>
    <row r="184" customHeight="1" spans="1:13">
      <c r="A184" s="133"/>
      <c r="B184" s="133"/>
      <c r="C184" s="133"/>
      <c r="D184" s="133"/>
      <c r="E184" s="133"/>
      <c r="F184" s="133"/>
      <c r="G184" s="133"/>
      <c r="H184" s="133"/>
      <c r="I184" s="133"/>
      <c r="J184" s="133"/>
      <c r="K184" s="133"/>
      <c r="L184" s="133"/>
      <c r="M184" s="133"/>
    </row>
    <row r="185" customHeight="1" spans="1:13">
      <c r="A185" s="133"/>
      <c r="B185" s="133"/>
      <c r="C185" s="133"/>
      <c r="D185" s="133"/>
      <c r="E185" s="133"/>
      <c r="F185" s="133"/>
      <c r="G185" s="133"/>
      <c r="H185" s="133"/>
      <c r="I185" s="133"/>
      <c r="J185" s="133"/>
      <c r="K185" s="133"/>
      <c r="L185" s="133"/>
      <c r="M185" s="133"/>
    </row>
    <row r="186" customHeight="1" spans="1:13">
      <c r="A186" s="133"/>
      <c r="B186" s="133"/>
      <c r="C186" s="133"/>
      <c r="D186" s="133"/>
      <c r="E186" s="133"/>
      <c r="F186" s="133"/>
      <c r="G186" s="133"/>
      <c r="H186" s="133"/>
      <c r="I186" s="133"/>
      <c r="J186" s="133"/>
      <c r="K186" s="133"/>
      <c r="L186" s="133"/>
      <c r="M186" s="133"/>
    </row>
    <row r="187" customHeight="1" spans="1:13">
      <c r="A187" s="133"/>
      <c r="B187" s="133"/>
      <c r="C187" s="133"/>
      <c r="D187" s="133"/>
      <c r="E187" s="133"/>
      <c r="F187" s="133"/>
      <c r="G187" s="133"/>
      <c r="H187" s="133"/>
      <c r="I187" s="133"/>
      <c r="J187" s="133"/>
      <c r="K187" s="133"/>
      <c r="L187" s="133"/>
      <c r="M187" s="133"/>
    </row>
    <row r="188" customHeight="1" spans="1:13">
      <c r="A188" s="133"/>
      <c r="B188" s="133"/>
      <c r="C188" s="133"/>
      <c r="D188" s="133"/>
      <c r="E188" s="133"/>
      <c r="F188" s="133"/>
      <c r="G188" s="133"/>
      <c r="H188" s="133"/>
      <c r="I188" s="133"/>
      <c r="J188" s="133"/>
      <c r="K188" s="133"/>
      <c r="L188" s="133"/>
      <c r="M188" s="133"/>
    </row>
    <row r="189" customHeight="1" spans="1:13">
      <c r="A189" s="133"/>
      <c r="B189" s="133"/>
      <c r="C189" s="133"/>
      <c r="D189" s="133"/>
      <c r="E189" s="133"/>
      <c r="F189" s="133"/>
      <c r="G189" s="133"/>
      <c r="H189" s="133"/>
      <c r="I189" s="133"/>
      <c r="J189" s="133"/>
      <c r="K189" s="133"/>
      <c r="L189" s="133"/>
      <c r="M189" s="133"/>
    </row>
    <row r="190" customHeight="1" spans="1:13">
      <c r="A190" s="133"/>
      <c r="B190" s="133"/>
      <c r="C190" s="133"/>
      <c r="D190" s="133"/>
      <c r="E190" s="133"/>
      <c r="F190" s="133"/>
      <c r="G190" s="133"/>
      <c r="H190" s="133"/>
      <c r="I190" s="133"/>
      <c r="J190" s="133"/>
      <c r="K190" s="133"/>
      <c r="L190" s="133"/>
      <c r="M190" s="133"/>
    </row>
    <row r="191" customHeight="1" spans="1:13">
      <c r="A191" s="133"/>
      <c r="B191" s="133"/>
      <c r="C191" s="133"/>
      <c r="D191" s="133"/>
      <c r="E191" s="133"/>
      <c r="F191" s="133"/>
      <c r="G191" s="133"/>
      <c r="H191" s="133"/>
      <c r="I191" s="133"/>
      <c r="J191" s="133"/>
      <c r="K191" s="133"/>
      <c r="L191" s="133"/>
      <c r="M191" s="133"/>
    </row>
    <row r="192" customHeight="1" spans="1:13">
      <c r="A192" s="133"/>
      <c r="B192" s="133"/>
      <c r="C192" s="133"/>
      <c r="D192" s="133"/>
      <c r="E192" s="133"/>
      <c r="F192" s="133"/>
      <c r="G192" s="133"/>
      <c r="H192" s="133"/>
      <c r="I192" s="133"/>
      <c r="J192" s="133"/>
      <c r="K192" s="133"/>
      <c r="L192" s="133"/>
      <c r="M192" s="133"/>
    </row>
    <row r="193" customHeight="1" spans="1:13">
      <c r="A193" s="133"/>
      <c r="B193" s="133"/>
      <c r="C193" s="133"/>
      <c r="D193" s="133"/>
      <c r="E193" s="133"/>
      <c r="F193" s="133"/>
      <c r="G193" s="133"/>
      <c r="H193" s="133"/>
      <c r="I193" s="133"/>
      <c r="J193" s="133"/>
      <c r="K193" s="133"/>
      <c r="L193" s="133"/>
      <c r="M193" s="133"/>
    </row>
    <row r="194" customHeight="1" spans="1:13">
      <c r="A194" s="133"/>
      <c r="B194" s="133"/>
      <c r="C194" s="133"/>
      <c r="D194" s="133"/>
      <c r="E194" s="133"/>
      <c r="F194" s="133"/>
      <c r="G194" s="133"/>
      <c r="H194" s="133"/>
      <c r="I194" s="133"/>
      <c r="J194" s="133"/>
      <c r="K194" s="133"/>
      <c r="L194" s="133"/>
      <c r="M194" s="133"/>
    </row>
    <row r="195" customHeight="1" spans="1:13">
      <c r="A195" s="133"/>
      <c r="B195" s="133"/>
      <c r="C195" s="133"/>
      <c r="D195" s="133"/>
      <c r="E195" s="133"/>
      <c r="F195" s="133"/>
      <c r="G195" s="133"/>
      <c r="H195" s="133"/>
      <c r="I195" s="133"/>
      <c r="J195" s="133"/>
      <c r="K195" s="133"/>
      <c r="L195" s="133"/>
      <c r="M195" s="133"/>
    </row>
    <row r="196" customHeight="1" spans="1:13">
      <c r="A196" s="133"/>
      <c r="B196" s="133"/>
      <c r="C196" s="133"/>
      <c r="D196" s="133"/>
      <c r="E196" s="133"/>
      <c r="F196" s="133"/>
      <c r="G196" s="133"/>
      <c r="H196" s="133"/>
      <c r="I196" s="133"/>
      <c r="J196" s="133"/>
      <c r="K196" s="133"/>
      <c r="L196" s="133"/>
      <c r="M196" s="133"/>
    </row>
    <row r="197" customHeight="1" spans="1:13">
      <c r="A197" s="133"/>
      <c r="B197" s="133"/>
      <c r="C197" s="133"/>
      <c r="D197" s="133"/>
      <c r="E197" s="133"/>
      <c r="F197" s="133"/>
      <c r="G197" s="133"/>
      <c r="H197" s="133"/>
      <c r="I197" s="133"/>
      <c r="J197" s="133"/>
      <c r="K197" s="133"/>
      <c r="L197" s="133"/>
      <c r="M197" s="133"/>
    </row>
    <row r="198" customHeight="1" spans="1:13">
      <c r="A198" s="133"/>
      <c r="B198" s="133"/>
      <c r="C198" s="133"/>
      <c r="D198" s="133"/>
      <c r="E198" s="133"/>
      <c r="F198" s="133"/>
      <c r="G198" s="133"/>
      <c r="H198" s="133"/>
      <c r="I198" s="133"/>
      <c r="J198" s="133"/>
      <c r="K198" s="133"/>
      <c r="L198" s="133"/>
      <c r="M198" s="133"/>
    </row>
    <row r="199" customHeight="1" spans="1:13">
      <c r="A199" s="133"/>
      <c r="B199" s="133"/>
      <c r="C199" s="133"/>
      <c r="D199" s="133"/>
      <c r="E199" s="133"/>
      <c r="F199" s="133"/>
      <c r="G199" s="133"/>
      <c r="H199" s="133"/>
      <c r="I199" s="133"/>
      <c r="J199" s="133"/>
      <c r="K199" s="133"/>
      <c r="L199" s="133"/>
      <c r="M199" s="133"/>
    </row>
    <row r="200" customHeight="1" spans="1:13">
      <c r="A200" s="133"/>
      <c r="B200" s="133"/>
      <c r="C200" s="133"/>
      <c r="D200" s="133"/>
      <c r="E200" s="133"/>
      <c r="F200" s="133"/>
      <c r="G200" s="133"/>
      <c r="H200" s="133"/>
      <c r="I200" s="133"/>
      <c r="J200" s="133"/>
      <c r="K200" s="133"/>
      <c r="L200" s="133"/>
      <c r="M200" s="133"/>
    </row>
    <row r="201" customHeight="1" spans="1:13">
      <c r="A201" s="133"/>
      <c r="B201" s="133"/>
      <c r="C201" s="133"/>
      <c r="D201" s="133"/>
      <c r="E201" s="133"/>
      <c r="F201" s="133"/>
      <c r="G201" s="133"/>
      <c r="H201" s="133"/>
      <c r="I201" s="133"/>
      <c r="J201" s="133"/>
      <c r="K201" s="133"/>
      <c r="L201" s="133"/>
      <c r="M201" s="133"/>
    </row>
    <row r="202" customHeight="1" spans="1:13">
      <c r="A202" s="133"/>
      <c r="B202" s="133"/>
      <c r="C202" s="133"/>
      <c r="D202" s="133"/>
      <c r="E202" s="133"/>
      <c r="F202" s="133"/>
      <c r="G202" s="133"/>
      <c r="H202" s="133"/>
      <c r="I202" s="133"/>
      <c r="J202" s="133"/>
      <c r="K202" s="133"/>
      <c r="L202" s="133"/>
      <c r="M202" s="133"/>
    </row>
    <row r="203" customHeight="1" spans="1:13">
      <c r="A203" s="133"/>
      <c r="B203" s="133"/>
      <c r="C203" s="133"/>
      <c r="D203" s="133"/>
      <c r="E203" s="133"/>
      <c r="F203" s="133"/>
      <c r="G203" s="133"/>
      <c r="H203" s="133"/>
      <c r="I203" s="133"/>
      <c r="J203" s="133"/>
      <c r="K203" s="133"/>
      <c r="L203" s="133"/>
      <c r="M203" s="133"/>
    </row>
    <row r="204" customHeight="1" spans="1:13">
      <c r="A204" s="133"/>
      <c r="B204" s="133"/>
      <c r="C204" s="133"/>
      <c r="D204" s="133"/>
      <c r="E204" s="133"/>
      <c r="F204" s="133"/>
      <c r="G204" s="133"/>
      <c r="H204" s="133"/>
      <c r="I204" s="133"/>
      <c r="J204" s="133"/>
      <c r="K204" s="133"/>
      <c r="L204" s="133"/>
      <c r="M204" s="133"/>
    </row>
    <row r="205" customHeight="1" spans="1:13">
      <c r="A205" s="133"/>
      <c r="B205" s="133"/>
      <c r="C205" s="133"/>
      <c r="D205" s="133"/>
      <c r="E205" s="133"/>
      <c r="F205" s="133"/>
      <c r="G205" s="133"/>
      <c r="H205" s="133"/>
      <c r="I205" s="133"/>
      <c r="J205" s="133"/>
      <c r="K205" s="133"/>
      <c r="L205" s="133"/>
      <c r="M205" s="133"/>
    </row>
    <row r="206" customHeight="1" spans="1:13">
      <c r="A206" s="236"/>
      <c r="B206" s="236"/>
      <c r="C206" s="237"/>
      <c r="D206" s="133"/>
      <c r="E206" s="133"/>
      <c r="F206" s="133"/>
      <c r="G206" s="133"/>
      <c r="H206" s="133"/>
      <c r="I206" s="133"/>
      <c r="J206" s="133"/>
      <c r="K206" s="133"/>
      <c r="L206" s="133"/>
      <c r="M206" s="133"/>
    </row>
    <row r="207" customHeight="1" spans="3:13">
      <c r="C207" s="238"/>
      <c r="D207" s="133"/>
      <c r="E207" s="133"/>
      <c r="F207" s="133"/>
      <c r="G207" s="133"/>
      <c r="H207" s="133"/>
      <c r="I207" s="133"/>
      <c r="J207" s="133"/>
      <c r="K207" s="133"/>
      <c r="L207" s="133"/>
      <c r="M207" s="133"/>
    </row>
    <row r="208" customHeight="1" spans="3:13">
      <c r="C208" s="238"/>
      <c r="D208" s="133"/>
      <c r="E208" s="133"/>
      <c r="F208" s="133"/>
      <c r="G208" s="133"/>
      <c r="H208" s="133"/>
      <c r="I208" s="133"/>
      <c r="J208" s="133"/>
      <c r="K208" s="133"/>
      <c r="L208" s="133"/>
      <c r="M208" s="133"/>
    </row>
    <row r="209" customHeight="1" spans="3:13">
      <c r="C209" s="238"/>
      <c r="D209" s="133"/>
      <c r="E209" s="133"/>
      <c r="F209" s="133"/>
      <c r="G209" s="133"/>
      <c r="H209" s="133"/>
      <c r="I209" s="133"/>
      <c r="J209" s="133"/>
      <c r="K209" s="133"/>
      <c r="L209" s="133"/>
      <c r="M209" s="133"/>
    </row>
    <row r="210" customHeight="1" spans="3:13">
      <c r="C210" s="238"/>
      <c r="D210" s="133"/>
      <c r="E210" s="133"/>
      <c r="F210" s="133"/>
      <c r="G210" s="133"/>
      <c r="H210" s="133"/>
      <c r="I210" s="133"/>
      <c r="J210" s="133"/>
      <c r="K210" s="133"/>
      <c r="L210" s="133"/>
      <c r="M210" s="133"/>
    </row>
    <row r="211" customHeight="1" spans="3:13">
      <c r="C211" s="238"/>
      <c r="D211" s="133"/>
      <c r="E211" s="133"/>
      <c r="F211" s="133"/>
      <c r="G211" s="133"/>
      <c r="H211" s="133"/>
      <c r="I211" s="133"/>
      <c r="J211" s="133"/>
      <c r="K211" s="133"/>
      <c r="L211" s="133"/>
      <c r="M211" s="133"/>
    </row>
    <row r="212" customHeight="1" spans="3:13">
      <c r="C212" s="238"/>
      <c r="D212" s="133"/>
      <c r="E212" s="133"/>
      <c r="F212" s="133"/>
      <c r="G212" s="133"/>
      <c r="H212" s="133"/>
      <c r="I212" s="133"/>
      <c r="J212" s="133"/>
      <c r="K212" s="133"/>
      <c r="L212" s="133"/>
      <c r="M212" s="133"/>
    </row>
    <row r="213" customHeight="1" spans="3:13">
      <c r="C213" s="238"/>
      <c r="D213" s="133"/>
      <c r="E213" s="133"/>
      <c r="F213" s="133"/>
      <c r="G213" s="133"/>
      <c r="H213" s="133"/>
      <c r="I213" s="133"/>
      <c r="J213" s="133"/>
      <c r="K213" s="133"/>
      <c r="L213" s="133"/>
      <c r="M213" s="133"/>
    </row>
    <row r="214" customHeight="1" spans="3:13">
      <c r="C214" s="238"/>
      <c r="D214" s="133"/>
      <c r="E214" s="133"/>
      <c r="F214" s="133"/>
      <c r="G214" s="133"/>
      <c r="H214" s="133"/>
      <c r="I214" s="133"/>
      <c r="J214" s="133"/>
      <c r="K214" s="133"/>
      <c r="L214" s="133"/>
      <c r="M214" s="133"/>
    </row>
    <row r="215" customHeight="1" spans="3:13">
      <c r="C215" s="238"/>
      <c r="D215" s="133"/>
      <c r="E215" s="133"/>
      <c r="F215" s="133"/>
      <c r="G215" s="133"/>
      <c r="H215" s="133"/>
      <c r="I215" s="133"/>
      <c r="J215" s="133"/>
      <c r="K215" s="133"/>
      <c r="L215" s="133"/>
      <c r="M215" s="133"/>
    </row>
    <row r="216" customHeight="1" spans="3:13">
      <c r="C216" s="238"/>
      <c r="D216" s="133"/>
      <c r="E216" s="133"/>
      <c r="F216" s="133"/>
      <c r="G216" s="133"/>
      <c r="H216" s="133"/>
      <c r="I216" s="133"/>
      <c r="J216" s="133"/>
      <c r="K216" s="133"/>
      <c r="L216" s="133"/>
      <c r="M216" s="133"/>
    </row>
    <row r="217" customHeight="1" spans="3:13">
      <c r="C217" s="238"/>
      <c r="D217" s="133"/>
      <c r="E217" s="133"/>
      <c r="F217" s="133"/>
      <c r="G217" s="133"/>
      <c r="H217" s="133"/>
      <c r="I217" s="133"/>
      <c r="J217" s="133"/>
      <c r="K217" s="133"/>
      <c r="L217" s="133"/>
      <c r="M217" s="133"/>
    </row>
    <row r="218" customHeight="1" spans="3:13">
      <c r="C218" s="238"/>
      <c r="D218" s="133"/>
      <c r="E218" s="133"/>
      <c r="F218" s="133"/>
      <c r="G218" s="133"/>
      <c r="H218" s="133"/>
      <c r="I218" s="133"/>
      <c r="J218" s="133"/>
      <c r="K218" s="133"/>
      <c r="L218" s="133"/>
      <c r="M218" s="133"/>
    </row>
    <row r="219" customHeight="1" spans="3:13">
      <c r="C219" s="238"/>
      <c r="D219" s="133"/>
      <c r="E219" s="133"/>
      <c r="F219" s="133"/>
      <c r="G219" s="133"/>
      <c r="H219" s="133"/>
      <c r="I219" s="133"/>
      <c r="J219" s="133"/>
      <c r="K219" s="133"/>
      <c r="L219" s="133"/>
      <c r="M219" s="133"/>
    </row>
    <row r="220" customHeight="1" spans="3:13">
      <c r="C220" s="238"/>
      <c r="D220" s="133"/>
      <c r="E220" s="133"/>
      <c r="F220" s="133"/>
      <c r="G220" s="133"/>
      <c r="H220" s="133"/>
      <c r="I220" s="133"/>
      <c r="J220" s="133"/>
      <c r="K220" s="133"/>
      <c r="L220" s="133"/>
      <c r="M220" s="133"/>
    </row>
    <row r="221" customHeight="1" spans="3:13">
      <c r="C221" s="238"/>
      <c r="D221" s="133"/>
      <c r="E221" s="133"/>
      <c r="F221" s="133"/>
      <c r="G221" s="133"/>
      <c r="H221" s="133"/>
      <c r="I221" s="133"/>
      <c r="J221" s="133"/>
      <c r="K221" s="133"/>
      <c r="L221" s="133"/>
      <c r="M221" s="133"/>
    </row>
    <row r="222" customHeight="1" spans="3:13">
      <c r="C222" s="238"/>
      <c r="D222" s="133"/>
      <c r="E222" s="133"/>
      <c r="F222" s="133"/>
      <c r="G222" s="133"/>
      <c r="H222" s="133"/>
      <c r="I222" s="133"/>
      <c r="J222" s="133"/>
      <c r="K222" s="133"/>
      <c r="L222" s="133"/>
      <c r="M222" s="133"/>
    </row>
    <row r="223" customHeight="1" spans="3:13">
      <c r="C223" s="238"/>
      <c r="D223" s="133"/>
      <c r="E223" s="133"/>
      <c r="F223" s="133"/>
      <c r="G223" s="133"/>
      <c r="H223" s="133"/>
      <c r="I223" s="133"/>
      <c r="J223" s="133"/>
      <c r="K223" s="133"/>
      <c r="L223" s="133"/>
      <c r="M223" s="133"/>
    </row>
    <row r="224" customHeight="1" spans="3:13">
      <c r="C224" s="238"/>
      <c r="D224" s="133"/>
      <c r="E224" s="133"/>
      <c r="F224" s="133"/>
      <c r="G224" s="133"/>
      <c r="H224" s="133"/>
      <c r="I224" s="133"/>
      <c r="J224" s="133"/>
      <c r="K224" s="133"/>
      <c r="L224" s="133"/>
      <c r="M224" s="133"/>
    </row>
    <row r="225" customHeight="1" spans="3:13">
      <c r="C225" s="238"/>
      <c r="D225" s="133"/>
      <c r="E225" s="133"/>
      <c r="F225" s="133"/>
      <c r="G225" s="133"/>
      <c r="H225" s="133"/>
      <c r="I225" s="133"/>
      <c r="J225" s="133"/>
      <c r="K225" s="133"/>
      <c r="L225" s="133"/>
      <c r="M225" s="133"/>
    </row>
    <row r="226" customHeight="1" spans="3:13">
      <c r="C226" s="238"/>
      <c r="D226" s="133"/>
      <c r="E226" s="133"/>
      <c r="F226" s="133"/>
      <c r="G226" s="133"/>
      <c r="H226" s="133"/>
      <c r="I226" s="133"/>
      <c r="J226" s="133"/>
      <c r="K226" s="133"/>
      <c r="L226" s="133"/>
      <c r="M226" s="133"/>
    </row>
    <row r="227" customHeight="1" spans="3:13">
      <c r="C227" s="238"/>
      <c r="D227" s="133"/>
      <c r="E227" s="133"/>
      <c r="F227" s="133"/>
      <c r="G227" s="133"/>
      <c r="H227" s="133"/>
      <c r="I227" s="133"/>
      <c r="J227" s="133"/>
      <c r="K227" s="133"/>
      <c r="L227" s="133"/>
      <c r="M227" s="133"/>
    </row>
    <row r="228" customHeight="1" spans="3:13">
      <c r="C228" s="238"/>
      <c r="D228" s="133"/>
      <c r="E228" s="133"/>
      <c r="F228" s="133"/>
      <c r="G228" s="133"/>
      <c r="H228" s="133"/>
      <c r="I228" s="133"/>
      <c r="J228" s="133"/>
      <c r="K228" s="133"/>
      <c r="L228" s="133"/>
      <c r="M228" s="133"/>
    </row>
    <row r="229" customHeight="1" spans="3:13">
      <c r="C229" s="238"/>
      <c r="D229" s="133"/>
      <c r="E229" s="133"/>
      <c r="F229" s="133"/>
      <c r="G229" s="133"/>
      <c r="H229" s="133"/>
      <c r="I229" s="133"/>
      <c r="J229" s="133"/>
      <c r="K229" s="133"/>
      <c r="L229" s="133"/>
      <c r="M229" s="133"/>
    </row>
    <row r="230" customHeight="1" spans="3:13">
      <c r="C230" s="238"/>
      <c r="D230" s="133"/>
      <c r="E230" s="133"/>
      <c r="F230" s="133"/>
      <c r="G230" s="133"/>
      <c r="H230" s="133"/>
      <c r="I230" s="133"/>
      <c r="J230" s="133"/>
      <c r="K230" s="133"/>
      <c r="L230" s="133"/>
      <c r="M230" s="133"/>
    </row>
    <row r="231" customHeight="1" spans="3:13">
      <c r="C231" s="238"/>
      <c r="D231" s="133"/>
      <c r="E231" s="133"/>
      <c r="F231" s="133"/>
      <c r="G231" s="133"/>
      <c r="H231" s="133"/>
      <c r="I231" s="133"/>
      <c r="J231" s="133"/>
      <c r="K231" s="133"/>
      <c r="L231" s="133"/>
      <c r="M231" s="133"/>
    </row>
    <row r="232" customHeight="1" spans="3:13">
      <c r="C232" s="238"/>
      <c r="D232" s="133"/>
      <c r="E232" s="133"/>
      <c r="F232" s="133"/>
      <c r="G232" s="133"/>
      <c r="H232" s="133"/>
      <c r="I232" s="133"/>
      <c r="J232" s="133"/>
      <c r="K232" s="133"/>
      <c r="L232" s="133"/>
      <c r="M232" s="133"/>
    </row>
    <row r="233" customHeight="1" spans="3:13">
      <c r="C233" s="238"/>
      <c r="D233" s="133"/>
      <c r="E233" s="133"/>
      <c r="F233" s="133"/>
      <c r="G233" s="133"/>
      <c r="H233" s="133"/>
      <c r="I233" s="133"/>
      <c r="J233" s="133"/>
      <c r="K233" s="133"/>
      <c r="L233" s="133"/>
      <c r="M233" s="133"/>
    </row>
    <row r="234" customHeight="1" spans="3:13">
      <c r="C234" s="238"/>
      <c r="D234" s="133"/>
      <c r="E234" s="133"/>
      <c r="F234" s="133"/>
      <c r="G234" s="133"/>
      <c r="H234" s="133"/>
      <c r="I234" s="133"/>
      <c r="J234" s="133"/>
      <c r="K234" s="133"/>
      <c r="L234" s="133"/>
      <c r="M234" s="133"/>
    </row>
    <row r="235" customHeight="1" spans="3:13">
      <c r="C235" s="238"/>
      <c r="D235" s="133"/>
      <c r="E235" s="133"/>
      <c r="F235" s="133"/>
      <c r="G235" s="133"/>
      <c r="H235" s="133"/>
      <c r="I235" s="133"/>
      <c r="J235" s="133"/>
      <c r="K235" s="133"/>
      <c r="L235" s="133"/>
      <c r="M235" s="133"/>
    </row>
    <row r="236" customHeight="1" spans="3:13">
      <c r="C236" s="238"/>
      <c r="D236" s="133"/>
      <c r="E236" s="133"/>
      <c r="F236" s="133"/>
      <c r="G236" s="133"/>
      <c r="H236" s="133"/>
      <c r="I236" s="133"/>
      <c r="J236" s="133"/>
      <c r="K236" s="133"/>
      <c r="L236" s="133"/>
      <c r="M236" s="133"/>
    </row>
    <row r="237" customHeight="1" spans="3:13">
      <c r="C237" s="238"/>
      <c r="D237" s="133"/>
      <c r="E237" s="133"/>
      <c r="F237" s="133"/>
      <c r="G237" s="133"/>
      <c r="H237" s="133"/>
      <c r="I237" s="133"/>
      <c r="J237" s="133"/>
      <c r="K237" s="133"/>
      <c r="L237" s="133"/>
      <c r="M237" s="133"/>
    </row>
    <row r="238" customHeight="1" spans="3:13">
      <c r="C238" s="238"/>
      <c r="D238" s="133"/>
      <c r="E238" s="133"/>
      <c r="F238" s="133"/>
      <c r="G238" s="133"/>
      <c r="H238" s="133"/>
      <c r="I238" s="133"/>
      <c r="J238" s="133"/>
      <c r="K238" s="133"/>
      <c r="L238" s="133"/>
      <c r="M238" s="133"/>
    </row>
    <row r="239" customHeight="1" spans="3:13">
      <c r="C239" s="238"/>
      <c r="D239" s="133"/>
      <c r="E239" s="133"/>
      <c r="F239" s="133"/>
      <c r="G239" s="133"/>
      <c r="H239" s="133"/>
      <c r="I239" s="133"/>
      <c r="J239" s="133"/>
      <c r="K239" s="133"/>
      <c r="L239" s="133"/>
      <c r="M239" s="133"/>
    </row>
    <row r="240" customHeight="1" spans="3:13">
      <c r="C240" s="238"/>
      <c r="D240" s="133"/>
      <c r="E240" s="133"/>
      <c r="F240" s="133"/>
      <c r="G240" s="133"/>
      <c r="H240" s="133"/>
      <c r="I240" s="133"/>
      <c r="J240" s="133"/>
      <c r="K240" s="133"/>
      <c r="L240" s="133"/>
      <c r="M240" s="133"/>
    </row>
    <row r="241" customHeight="1" spans="3:13">
      <c r="C241" s="238"/>
      <c r="D241" s="133"/>
      <c r="E241" s="133"/>
      <c r="F241" s="133"/>
      <c r="G241" s="133"/>
      <c r="H241" s="133"/>
      <c r="I241" s="133"/>
      <c r="J241" s="133"/>
      <c r="K241" s="133"/>
      <c r="L241" s="133"/>
      <c r="M241" s="133"/>
    </row>
    <row r="242" customHeight="1" spans="3:13">
      <c r="C242" s="238"/>
      <c r="D242" s="133"/>
      <c r="E242" s="133"/>
      <c r="F242" s="133"/>
      <c r="G242" s="133"/>
      <c r="H242" s="133"/>
      <c r="I242" s="133"/>
      <c r="J242" s="133"/>
      <c r="K242" s="133"/>
      <c r="L242" s="133"/>
      <c r="M242" s="133"/>
    </row>
    <row r="243" customHeight="1" spans="3:13">
      <c r="C243" s="238"/>
      <c r="D243" s="133"/>
      <c r="E243" s="133"/>
      <c r="F243" s="133"/>
      <c r="G243" s="133"/>
      <c r="H243" s="133"/>
      <c r="I243" s="133"/>
      <c r="J243" s="133"/>
      <c r="K243" s="133"/>
      <c r="L243" s="133"/>
      <c r="M243" s="133"/>
    </row>
    <row r="244" customHeight="1" spans="3:13">
      <c r="C244" s="238"/>
      <c r="D244" s="133"/>
      <c r="E244" s="133"/>
      <c r="F244" s="133"/>
      <c r="G244" s="133"/>
      <c r="H244" s="133"/>
      <c r="I244" s="133"/>
      <c r="J244" s="133"/>
      <c r="K244" s="133"/>
      <c r="L244" s="133"/>
      <c r="M244" s="133"/>
    </row>
    <row r="245" customHeight="1" spans="3:13">
      <c r="C245" s="238"/>
      <c r="D245" s="133"/>
      <c r="E245" s="133"/>
      <c r="F245" s="133"/>
      <c r="G245" s="133"/>
      <c r="H245" s="133"/>
      <c r="I245" s="133"/>
      <c r="J245" s="133"/>
      <c r="K245" s="133"/>
      <c r="L245" s="133"/>
      <c r="M245" s="133"/>
    </row>
    <row r="246" customHeight="1" spans="3:13">
      <c r="C246" s="238"/>
      <c r="D246" s="133"/>
      <c r="E246" s="133"/>
      <c r="F246" s="133"/>
      <c r="G246" s="133"/>
      <c r="H246" s="133"/>
      <c r="I246" s="133"/>
      <c r="J246" s="133"/>
      <c r="K246" s="133"/>
      <c r="L246" s="133"/>
      <c r="M246" s="133"/>
    </row>
    <row r="247" customHeight="1" spans="3:13">
      <c r="C247" s="238"/>
      <c r="D247" s="133"/>
      <c r="E247" s="133"/>
      <c r="F247" s="133"/>
      <c r="G247" s="133"/>
      <c r="H247" s="133"/>
      <c r="I247" s="133"/>
      <c r="J247" s="133"/>
      <c r="K247" s="133"/>
      <c r="L247" s="133"/>
      <c r="M247" s="133"/>
    </row>
    <row r="248" customHeight="1" spans="3:13">
      <c r="C248" s="238"/>
      <c r="D248" s="133"/>
      <c r="E248" s="133"/>
      <c r="F248" s="133"/>
      <c r="G248" s="133"/>
      <c r="H248" s="133"/>
      <c r="I248" s="133"/>
      <c r="J248" s="133"/>
      <c r="K248" s="133"/>
      <c r="L248" s="133"/>
      <c r="M248" s="133"/>
    </row>
    <row r="249" customHeight="1" spans="3:13">
      <c r="C249" s="238"/>
      <c r="D249" s="133"/>
      <c r="E249" s="133"/>
      <c r="F249" s="133"/>
      <c r="G249" s="133"/>
      <c r="H249" s="133"/>
      <c r="I249" s="133"/>
      <c r="J249" s="133"/>
      <c r="K249" s="133"/>
      <c r="L249" s="133"/>
      <c r="M249" s="133"/>
    </row>
    <row r="250" customHeight="1" spans="3:13">
      <c r="C250" s="238"/>
      <c r="D250" s="133"/>
      <c r="E250" s="133"/>
      <c r="F250" s="133"/>
      <c r="G250" s="133"/>
      <c r="H250" s="133"/>
      <c r="I250" s="133"/>
      <c r="J250" s="133"/>
      <c r="K250" s="133"/>
      <c r="L250" s="133"/>
      <c r="M250" s="133"/>
    </row>
    <row r="251" customHeight="1" spans="3:13">
      <c r="C251" s="238"/>
      <c r="D251" s="133"/>
      <c r="E251" s="133"/>
      <c r="F251" s="133"/>
      <c r="G251" s="133"/>
      <c r="H251" s="133"/>
      <c r="I251" s="133"/>
      <c r="J251" s="133"/>
      <c r="K251" s="133"/>
      <c r="L251" s="133"/>
      <c r="M251" s="133"/>
    </row>
    <row r="252" customHeight="1" spans="3:13">
      <c r="C252" s="238"/>
      <c r="D252" s="133"/>
      <c r="E252" s="133"/>
      <c r="F252" s="133"/>
      <c r="G252" s="133"/>
      <c r="H252" s="133"/>
      <c r="I252" s="133"/>
      <c r="J252" s="133"/>
      <c r="K252" s="133"/>
      <c r="L252" s="133"/>
      <c r="M252" s="133"/>
    </row>
    <row r="253" customHeight="1" spans="3:13">
      <c r="C253" s="238"/>
      <c r="D253" s="133"/>
      <c r="E253" s="133"/>
      <c r="F253" s="133"/>
      <c r="G253" s="133"/>
      <c r="H253" s="133"/>
      <c r="I253" s="133"/>
      <c r="J253" s="133"/>
      <c r="K253" s="133"/>
      <c r="L253" s="133"/>
      <c r="M253" s="133"/>
    </row>
    <row r="254" customHeight="1" spans="3:13">
      <c r="C254" s="238"/>
      <c r="D254" s="133"/>
      <c r="E254" s="133"/>
      <c r="F254" s="133"/>
      <c r="G254" s="133"/>
      <c r="H254" s="133"/>
      <c r="I254" s="133"/>
      <c r="J254" s="133"/>
      <c r="K254" s="133"/>
      <c r="L254" s="133"/>
      <c r="M254" s="133"/>
    </row>
    <row r="255" customHeight="1" spans="3:13">
      <c r="C255" s="238"/>
      <c r="D255" s="133"/>
      <c r="E255" s="133"/>
      <c r="F255" s="133"/>
      <c r="G255" s="133"/>
      <c r="H255" s="133"/>
      <c r="I255" s="133"/>
      <c r="J255" s="133"/>
      <c r="K255" s="133"/>
      <c r="L255" s="133"/>
      <c r="M255" s="133"/>
    </row>
    <row r="256" customHeight="1" spans="3:13">
      <c r="C256" s="238"/>
      <c r="D256" s="133"/>
      <c r="E256" s="133"/>
      <c r="F256" s="133"/>
      <c r="G256" s="133"/>
      <c r="H256" s="133"/>
      <c r="I256" s="133"/>
      <c r="J256" s="133"/>
      <c r="K256" s="133"/>
      <c r="L256" s="133"/>
      <c r="M256" s="133"/>
    </row>
    <row r="257" customHeight="1" spans="3:13">
      <c r="C257" s="238"/>
      <c r="D257" s="133"/>
      <c r="E257" s="133"/>
      <c r="F257" s="133"/>
      <c r="G257" s="133"/>
      <c r="H257" s="133"/>
      <c r="I257" s="133"/>
      <c r="J257" s="133"/>
      <c r="K257" s="133"/>
      <c r="L257" s="133"/>
      <c r="M257" s="133"/>
    </row>
    <row r="258" customHeight="1" spans="3:13">
      <c r="C258" s="238"/>
      <c r="D258" s="133"/>
      <c r="E258" s="133"/>
      <c r="F258" s="133"/>
      <c r="G258" s="133"/>
      <c r="H258" s="133"/>
      <c r="I258" s="133"/>
      <c r="J258" s="133"/>
      <c r="K258" s="133"/>
      <c r="L258" s="133"/>
      <c r="M258" s="133"/>
    </row>
    <row r="259" customHeight="1" spans="3:13">
      <c r="C259" s="238"/>
      <c r="D259" s="133"/>
      <c r="E259" s="133"/>
      <c r="F259" s="133"/>
      <c r="G259" s="133"/>
      <c r="H259" s="133"/>
      <c r="I259" s="133"/>
      <c r="J259" s="133"/>
      <c r="K259" s="133"/>
      <c r="L259" s="133"/>
      <c r="M259" s="133"/>
    </row>
    <row r="260" customHeight="1" spans="3:13">
      <c r="C260" s="238"/>
      <c r="D260" s="133"/>
      <c r="E260" s="133"/>
      <c r="F260" s="133"/>
      <c r="G260" s="133"/>
      <c r="H260" s="133"/>
      <c r="I260" s="133"/>
      <c r="J260" s="133"/>
      <c r="K260" s="133"/>
      <c r="L260" s="133"/>
      <c r="M260" s="133"/>
    </row>
    <row r="261" customHeight="1" spans="3:13">
      <c r="C261" s="238"/>
      <c r="D261" s="133"/>
      <c r="E261" s="133"/>
      <c r="F261" s="133"/>
      <c r="G261" s="133"/>
      <c r="H261" s="133"/>
      <c r="I261" s="133"/>
      <c r="J261" s="133"/>
      <c r="K261" s="133"/>
      <c r="L261" s="133"/>
      <c r="M261" s="133"/>
    </row>
    <row r="262" customHeight="1" spans="3:13">
      <c r="C262" s="238"/>
      <c r="D262" s="133"/>
      <c r="E262" s="133"/>
      <c r="F262" s="133"/>
      <c r="G262" s="133"/>
      <c r="H262" s="133"/>
      <c r="I262" s="133"/>
      <c r="J262" s="133"/>
      <c r="K262" s="133"/>
      <c r="L262" s="133"/>
      <c r="M262" s="133"/>
    </row>
    <row r="263" customHeight="1" spans="3:13">
      <c r="C263" s="238"/>
      <c r="D263" s="133"/>
      <c r="E263" s="133"/>
      <c r="F263" s="133"/>
      <c r="G263" s="133"/>
      <c r="H263" s="133"/>
      <c r="I263" s="133"/>
      <c r="J263" s="133"/>
      <c r="K263" s="133"/>
      <c r="L263" s="133"/>
      <c r="M263" s="133"/>
    </row>
    <row r="264" customHeight="1" spans="3:13">
      <c r="C264" s="238"/>
      <c r="D264" s="133"/>
      <c r="E264" s="133"/>
      <c r="F264" s="133"/>
      <c r="G264" s="133"/>
      <c r="H264" s="133"/>
      <c r="I264" s="133"/>
      <c r="J264" s="133"/>
      <c r="K264" s="133"/>
      <c r="L264" s="133"/>
      <c r="M264" s="133"/>
    </row>
    <row r="265" customHeight="1" spans="3:13">
      <c r="C265" s="238"/>
      <c r="D265" s="133"/>
      <c r="E265" s="133"/>
      <c r="F265" s="133"/>
      <c r="G265" s="133"/>
      <c r="H265" s="133"/>
      <c r="I265" s="133"/>
      <c r="J265" s="133"/>
      <c r="K265" s="133"/>
      <c r="L265" s="133"/>
      <c r="M265" s="133"/>
    </row>
    <row r="266" customHeight="1" spans="3:13">
      <c r="C266" s="238"/>
      <c r="D266" s="133"/>
      <c r="E266" s="133"/>
      <c r="F266" s="133"/>
      <c r="G266" s="133"/>
      <c r="H266" s="133"/>
      <c r="I266" s="133"/>
      <c r="J266" s="133"/>
      <c r="K266" s="133"/>
      <c r="L266" s="133"/>
      <c r="M266" s="133"/>
    </row>
    <row r="267" customHeight="1" spans="3:13">
      <c r="C267" s="238"/>
      <c r="D267" s="133"/>
      <c r="E267" s="133"/>
      <c r="F267" s="133"/>
      <c r="G267" s="133"/>
      <c r="H267" s="133"/>
      <c r="I267" s="133"/>
      <c r="J267" s="133"/>
      <c r="K267" s="133"/>
      <c r="L267" s="133"/>
      <c r="M267" s="133"/>
    </row>
    <row r="268" customHeight="1" spans="3:13">
      <c r="C268" s="238"/>
      <c r="D268" s="133"/>
      <c r="E268" s="133"/>
      <c r="F268" s="133"/>
      <c r="G268" s="133"/>
      <c r="H268" s="133"/>
      <c r="I268" s="133"/>
      <c r="J268" s="133"/>
      <c r="K268" s="133"/>
      <c r="L268" s="133"/>
      <c r="M268" s="133"/>
    </row>
    <row r="269" customHeight="1" spans="3:13">
      <c r="C269" s="238"/>
      <c r="D269" s="133"/>
      <c r="E269" s="133"/>
      <c r="F269" s="133"/>
      <c r="G269" s="133"/>
      <c r="H269" s="133"/>
      <c r="I269" s="133"/>
      <c r="J269" s="133"/>
      <c r="K269" s="133"/>
      <c r="L269" s="133"/>
      <c r="M269" s="133"/>
    </row>
    <row r="270" customHeight="1" spans="3:13">
      <c r="C270" s="238"/>
      <c r="D270" s="133"/>
      <c r="E270" s="133"/>
      <c r="F270" s="133"/>
      <c r="G270" s="133"/>
      <c r="H270" s="133"/>
      <c r="I270" s="133"/>
      <c r="J270" s="133"/>
      <c r="K270" s="133"/>
      <c r="L270" s="133"/>
      <c r="M270" s="133"/>
    </row>
    <row r="271" customHeight="1" spans="3:13">
      <c r="C271" s="238"/>
      <c r="D271" s="133"/>
      <c r="E271" s="133"/>
      <c r="F271" s="133"/>
      <c r="G271" s="133"/>
      <c r="H271" s="133"/>
      <c r="I271" s="133"/>
      <c r="J271" s="133"/>
      <c r="K271" s="133"/>
      <c r="L271" s="133"/>
      <c r="M271" s="133"/>
    </row>
    <row r="272" customHeight="1" spans="3:13">
      <c r="C272" s="238"/>
      <c r="D272" s="133"/>
      <c r="E272" s="133"/>
      <c r="F272" s="133"/>
      <c r="G272" s="133"/>
      <c r="H272" s="133"/>
      <c r="I272" s="133"/>
      <c r="J272" s="133"/>
      <c r="K272" s="133"/>
      <c r="L272" s="133"/>
      <c r="M272" s="133"/>
    </row>
    <row r="273" customHeight="1" spans="3:13">
      <c r="C273" s="238"/>
      <c r="D273" s="133"/>
      <c r="E273" s="133"/>
      <c r="F273" s="133"/>
      <c r="G273" s="133"/>
      <c r="H273" s="133"/>
      <c r="I273" s="133"/>
      <c r="J273" s="133"/>
      <c r="K273" s="133"/>
      <c r="L273" s="133"/>
      <c r="M273" s="133"/>
    </row>
    <row r="274" customHeight="1" spans="3:13">
      <c r="C274" s="238"/>
      <c r="D274" s="133"/>
      <c r="E274" s="133"/>
      <c r="F274" s="133"/>
      <c r="G274" s="133"/>
      <c r="H274" s="133"/>
      <c r="I274" s="133"/>
      <c r="J274" s="133"/>
      <c r="K274" s="133"/>
      <c r="L274" s="133"/>
      <c r="M274" s="133"/>
    </row>
    <row r="275" customHeight="1" spans="3:13">
      <c r="C275" s="238"/>
      <c r="D275" s="133"/>
      <c r="E275" s="133"/>
      <c r="F275" s="133"/>
      <c r="G275" s="133"/>
      <c r="H275" s="133"/>
      <c r="I275" s="133"/>
      <c r="J275" s="133"/>
      <c r="K275" s="133"/>
      <c r="L275" s="133"/>
      <c r="M275" s="133"/>
    </row>
    <row r="276" customHeight="1" spans="3:13">
      <c r="C276" s="238"/>
      <c r="D276" s="133"/>
      <c r="E276" s="133"/>
      <c r="F276" s="133"/>
      <c r="G276" s="133"/>
      <c r="H276" s="133"/>
      <c r="I276" s="133"/>
      <c r="J276" s="133"/>
      <c r="K276" s="133"/>
      <c r="L276" s="133"/>
      <c r="M276" s="133"/>
    </row>
    <row r="277" customHeight="1" spans="3:13">
      <c r="C277" s="238"/>
      <c r="D277" s="133"/>
      <c r="E277" s="133"/>
      <c r="F277" s="133"/>
      <c r="G277" s="133"/>
      <c r="H277" s="133"/>
      <c r="I277" s="133"/>
      <c r="J277" s="133"/>
      <c r="K277" s="133"/>
      <c r="L277" s="133"/>
      <c r="M277" s="133"/>
    </row>
    <row r="278" customHeight="1" spans="3:13">
      <c r="C278" s="238"/>
      <c r="D278" s="133"/>
      <c r="E278" s="133"/>
      <c r="F278" s="133"/>
      <c r="G278" s="133"/>
      <c r="H278" s="133"/>
      <c r="I278" s="133"/>
      <c r="J278" s="133"/>
      <c r="K278" s="133"/>
      <c r="L278" s="133"/>
      <c r="M278" s="133"/>
    </row>
    <row r="279" customHeight="1" spans="3:13">
      <c r="C279" s="238"/>
      <c r="D279" s="133"/>
      <c r="E279" s="133"/>
      <c r="F279" s="133"/>
      <c r="G279" s="133"/>
      <c r="H279" s="133"/>
      <c r="I279" s="133"/>
      <c r="J279" s="133"/>
      <c r="K279" s="133"/>
      <c r="L279" s="133"/>
      <c r="M279" s="133"/>
    </row>
    <row r="280" customHeight="1" spans="3:13">
      <c r="C280" s="238"/>
      <c r="D280" s="133"/>
      <c r="E280" s="133"/>
      <c r="F280" s="133"/>
      <c r="G280" s="133"/>
      <c r="H280" s="133"/>
      <c r="I280" s="133"/>
      <c r="J280" s="133"/>
      <c r="K280" s="133"/>
      <c r="L280" s="133"/>
      <c r="M280" s="133"/>
    </row>
    <row r="281" customHeight="1" spans="3:13">
      <c r="C281" s="238"/>
      <c r="D281" s="133"/>
      <c r="E281" s="133"/>
      <c r="F281" s="133"/>
      <c r="G281" s="133"/>
      <c r="H281" s="133"/>
      <c r="I281" s="133"/>
      <c r="J281" s="133"/>
      <c r="K281" s="133"/>
      <c r="L281" s="133"/>
      <c r="M281" s="133"/>
    </row>
    <row r="282" customHeight="1" spans="3:13">
      <c r="C282" s="238"/>
      <c r="D282" s="133"/>
      <c r="E282" s="133"/>
      <c r="F282" s="133"/>
      <c r="G282" s="133"/>
      <c r="H282" s="133"/>
      <c r="I282" s="133"/>
      <c r="J282" s="133"/>
      <c r="K282" s="133"/>
      <c r="L282" s="133"/>
      <c r="M282" s="133"/>
    </row>
    <row r="283" customHeight="1" spans="3:13">
      <c r="C283" s="238"/>
      <c r="D283" s="133"/>
      <c r="E283" s="133"/>
      <c r="F283" s="133"/>
      <c r="G283" s="133"/>
      <c r="H283" s="133"/>
      <c r="I283" s="133"/>
      <c r="J283" s="133"/>
      <c r="K283" s="133"/>
      <c r="L283" s="133"/>
      <c r="M283" s="133"/>
    </row>
    <row r="284" customHeight="1" spans="3:13">
      <c r="C284" s="238"/>
      <c r="D284" s="133"/>
      <c r="E284" s="133"/>
      <c r="F284" s="133"/>
      <c r="G284" s="133"/>
      <c r="H284" s="133"/>
      <c r="I284" s="133"/>
      <c r="J284" s="133"/>
      <c r="K284" s="133"/>
      <c r="L284" s="133"/>
      <c r="M284" s="133"/>
    </row>
    <row r="285" customHeight="1" spans="3:13">
      <c r="C285" s="238"/>
      <c r="D285" s="133"/>
      <c r="E285" s="133"/>
      <c r="F285" s="133"/>
      <c r="G285" s="133"/>
      <c r="H285" s="133"/>
      <c r="I285" s="133"/>
      <c r="J285" s="133"/>
      <c r="K285" s="133"/>
      <c r="L285" s="133"/>
      <c r="M285" s="133"/>
    </row>
    <row r="286" customHeight="1" spans="3:13">
      <c r="C286" s="238"/>
      <c r="D286" s="133"/>
      <c r="E286" s="133"/>
      <c r="F286" s="133"/>
      <c r="G286" s="133"/>
      <c r="H286" s="133"/>
      <c r="I286" s="133"/>
      <c r="J286" s="133"/>
      <c r="K286" s="133"/>
      <c r="L286" s="133"/>
      <c r="M286" s="133"/>
    </row>
    <row r="287" customHeight="1" spans="3:13">
      <c r="C287" s="238"/>
      <c r="D287" s="133"/>
      <c r="E287" s="133"/>
      <c r="F287" s="133"/>
      <c r="G287" s="133"/>
      <c r="H287" s="133"/>
      <c r="I287" s="133"/>
      <c r="J287" s="133"/>
      <c r="K287" s="133"/>
      <c r="L287" s="133"/>
      <c r="M287" s="133"/>
    </row>
    <row r="288" customHeight="1" spans="3:13">
      <c r="C288" s="238"/>
      <c r="D288" s="133"/>
      <c r="E288" s="133"/>
      <c r="F288" s="133"/>
      <c r="G288" s="133"/>
      <c r="H288" s="133"/>
      <c r="I288" s="133"/>
      <c r="J288" s="133"/>
      <c r="K288" s="133"/>
      <c r="L288" s="133"/>
      <c r="M288" s="133"/>
    </row>
    <row r="289" customHeight="1" spans="3:13">
      <c r="C289" s="238"/>
      <c r="D289" s="133"/>
      <c r="E289" s="133"/>
      <c r="F289" s="133"/>
      <c r="G289" s="133"/>
      <c r="H289" s="133"/>
      <c r="I289" s="133"/>
      <c r="J289" s="133"/>
      <c r="K289" s="133"/>
      <c r="L289" s="133"/>
      <c r="M289" s="133"/>
    </row>
    <row r="290" customHeight="1" spans="3:13">
      <c r="C290" s="238"/>
      <c r="D290" s="133"/>
      <c r="E290" s="133"/>
      <c r="F290" s="133"/>
      <c r="G290" s="133"/>
      <c r="H290" s="133"/>
      <c r="I290" s="133"/>
      <c r="J290" s="133"/>
      <c r="K290" s="133"/>
      <c r="L290" s="133"/>
      <c r="M290" s="133"/>
    </row>
    <row r="291" customHeight="1" spans="3:13">
      <c r="C291" s="238"/>
      <c r="D291" s="133"/>
      <c r="E291" s="133"/>
      <c r="F291" s="133"/>
      <c r="G291" s="133"/>
      <c r="H291" s="133"/>
      <c r="I291" s="133"/>
      <c r="J291" s="133"/>
      <c r="K291" s="133"/>
      <c r="L291" s="133"/>
      <c r="M291" s="133"/>
    </row>
    <row r="292" customHeight="1" spans="3:13">
      <c r="C292" s="238"/>
      <c r="D292" s="133"/>
      <c r="E292" s="133"/>
      <c r="F292" s="133"/>
      <c r="G292" s="133"/>
      <c r="H292" s="133"/>
      <c r="I292" s="133"/>
      <c r="J292" s="133"/>
      <c r="K292" s="133"/>
      <c r="L292" s="133"/>
      <c r="M292" s="133"/>
    </row>
    <row r="293" customHeight="1" spans="3:13">
      <c r="C293" s="238"/>
      <c r="D293" s="133"/>
      <c r="E293" s="133"/>
      <c r="F293" s="133"/>
      <c r="G293" s="133"/>
      <c r="H293" s="133"/>
      <c r="I293" s="133"/>
      <c r="J293" s="133"/>
      <c r="K293" s="133"/>
      <c r="L293" s="133"/>
      <c r="M293" s="133"/>
    </row>
    <row r="294" customHeight="1" spans="3:13">
      <c r="C294" s="238"/>
      <c r="D294" s="133"/>
      <c r="E294" s="133"/>
      <c r="F294" s="133"/>
      <c r="G294" s="133"/>
      <c r="H294" s="133"/>
      <c r="I294" s="133"/>
      <c r="J294" s="133"/>
      <c r="K294" s="133"/>
      <c r="L294" s="133"/>
      <c r="M294" s="133"/>
    </row>
    <row r="295" customHeight="1" spans="3:13">
      <c r="C295" s="238"/>
      <c r="D295" s="133"/>
      <c r="E295" s="133"/>
      <c r="F295" s="133"/>
      <c r="G295" s="133"/>
      <c r="H295" s="133"/>
      <c r="I295" s="133"/>
      <c r="J295" s="133"/>
      <c r="K295" s="133"/>
      <c r="L295" s="133"/>
      <c r="M295" s="133"/>
    </row>
    <row r="296" customHeight="1" spans="3:13">
      <c r="C296" s="238"/>
      <c r="D296" s="133"/>
      <c r="E296" s="133"/>
      <c r="F296" s="133"/>
      <c r="G296" s="133"/>
      <c r="H296" s="133"/>
      <c r="I296" s="133"/>
      <c r="J296" s="133"/>
      <c r="K296" s="133"/>
      <c r="L296" s="133"/>
      <c r="M296" s="133"/>
    </row>
    <row r="297" customHeight="1" spans="3:13">
      <c r="C297" s="238"/>
      <c r="D297" s="133"/>
      <c r="E297" s="133"/>
      <c r="F297" s="133"/>
      <c r="G297" s="133"/>
      <c r="H297" s="133"/>
      <c r="I297" s="133"/>
      <c r="J297" s="133"/>
      <c r="K297" s="133"/>
      <c r="L297" s="133"/>
      <c r="M297" s="133"/>
    </row>
    <row r="298" customHeight="1" spans="3:13">
      <c r="C298" s="238"/>
      <c r="D298" s="133"/>
      <c r="E298" s="133"/>
      <c r="F298" s="133"/>
      <c r="G298" s="133"/>
      <c r="H298" s="133"/>
      <c r="I298" s="133"/>
      <c r="J298" s="133"/>
      <c r="K298" s="133"/>
      <c r="L298" s="133"/>
      <c r="M298" s="133"/>
    </row>
    <row r="299" customHeight="1" spans="3:13">
      <c r="C299" s="238"/>
      <c r="D299" s="133"/>
      <c r="E299" s="133"/>
      <c r="F299" s="133"/>
      <c r="G299" s="133"/>
      <c r="H299" s="133"/>
      <c r="I299" s="133"/>
      <c r="J299" s="133"/>
      <c r="K299" s="133"/>
      <c r="L299" s="133"/>
      <c r="M299" s="133"/>
    </row>
    <row r="300" customHeight="1" spans="3:13">
      <c r="C300" s="238"/>
      <c r="D300" s="133"/>
      <c r="E300" s="133"/>
      <c r="F300" s="133"/>
      <c r="G300" s="133"/>
      <c r="H300" s="133"/>
      <c r="I300" s="133"/>
      <c r="J300" s="133"/>
      <c r="K300" s="133"/>
      <c r="L300" s="133"/>
      <c r="M300" s="133"/>
    </row>
    <row r="301" customHeight="1" spans="3:13">
      <c r="C301" s="238"/>
      <c r="D301" s="133"/>
      <c r="E301" s="133"/>
      <c r="F301" s="133"/>
      <c r="G301" s="133"/>
      <c r="H301" s="133"/>
      <c r="I301" s="133"/>
      <c r="J301" s="133"/>
      <c r="K301" s="133"/>
      <c r="L301" s="133"/>
      <c r="M301" s="133"/>
    </row>
    <row r="302" customHeight="1" spans="3:13">
      <c r="C302" s="238"/>
      <c r="D302" s="133"/>
      <c r="E302" s="133"/>
      <c r="F302" s="133"/>
      <c r="G302" s="133"/>
      <c r="H302" s="133"/>
      <c r="I302" s="133"/>
      <c r="J302" s="133"/>
      <c r="K302" s="133"/>
      <c r="L302" s="133"/>
      <c r="M302" s="133"/>
    </row>
    <row r="303" customHeight="1" spans="3:13">
      <c r="C303" s="238"/>
      <c r="D303" s="133"/>
      <c r="E303" s="133"/>
      <c r="F303" s="133"/>
      <c r="G303" s="133"/>
      <c r="H303" s="133"/>
      <c r="I303" s="133"/>
      <c r="J303" s="133"/>
      <c r="K303" s="133"/>
      <c r="L303" s="133"/>
      <c r="M303" s="133"/>
    </row>
    <row r="304" customHeight="1" spans="3:13">
      <c r="C304" s="238"/>
      <c r="D304" s="133"/>
      <c r="E304" s="133"/>
      <c r="F304" s="133"/>
      <c r="G304" s="133"/>
      <c r="H304" s="133"/>
      <c r="I304" s="133"/>
      <c r="J304" s="133"/>
      <c r="K304" s="133"/>
      <c r="L304" s="133"/>
      <c r="M304" s="133"/>
    </row>
    <row r="305" customHeight="1" spans="3:13">
      <c r="C305" s="238"/>
      <c r="D305" s="133"/>
      <c r="E305" s="133"/>
      <c r="F305" s="133"/>
      <c r="G305" s="133"/>
      <c r="H305" s="133"/>
      <c r="I305" s="133"/>
      <c r="J305" s="133"/>
      <c r="K305" s="133"/>
      <c r="L305" s="133"/>
      <c r="M305" s="133"/>
    </row>
    <row r="306" customHeight="1" spans="3:13">
      <c r="C306" s="238"/>
      <c r="D306" s="133"/>
      <c r="E306" s="133"/>
      <c r="F306" s="133"/>
      <c r="G306" s="133"/>
      <c r="H306" s="133"/>
      <c r="I306" s="133"/>
      <c r="J306" s="133"/>
      <c r="K306" s="133"/>
      <c r="L306" s="133"/>
      <c r="M306" s="133"/>
    </row>
    <row r="307" customHeight="1" spans="3:13">
      <c r="C307" s="238"/>
      <c r="D307" s="133"/>
      <c r="E307" s="133"/>
      <c r="F307" s="133"/>
      <c r="G307" s="133"/>
      <c r="H307" s="133"/>
      <c r="I307" s="133"/>
      <c r="J307" s="133"/>
      <c r="K307" s="133"/>
      <c r="L307" s="133"/>
      <c r="M307" s="133"/>
    </row>
    <row r="308" customHeight="1" spans="3:13">
      <c r="C308" s="238"/>
      <c r="D308" s="133"/>
      <c r="E308" s="133"/>
      <c r="F308" s="133"/>
      <c r="G308" s="133"/>
      <c r="H308" s="133"/>
      <c r="I308" s="133"/>
      <c r="J308" s="133"/>
      <c r="K308" s="133"/>
      <c r="L308" s="133"/>
      <c r="M308" s="133"/>
    </row>
    <row r="309" customHeight="1" spans="3:13">
      <c r="C309" s="238"/>
      <c r="D309" s="133"/>
      <c r="E309" s="133"/>
      <c r="F309" s="133"/>
      <c r="G309" s="133"/>
      <c r="H309" s="133"/>
      <c r="I309" s="133"/>
      <c r="J309" s="133"/>
      <c r="K309" s="133"/>
      <c r="L309" s="133"/>
      <c r="M309" s="133"/>
    </row>
    <row r="310" customHeight="1" spans="3:13">
      <c r="C310" s="238"/>
      <c r="D310" s="133"/>
      <c r="E310" s="133"/>
      <c r="F310" s="133"/>
      <c r="G310" s="133"/>
      <c r="H310" s="133"/>
      <c r="I310" s="133"/>
      <c r="J310" s="133"/>
      <c r="K310" s="133"/>
      <c r="L310" s="133"/>
      <c r="M310" s="133"/>
    </row>
    <row r="311" customHeight="1" spans="3:13">
      <c r="C311" s="238"/>
      <c r="D311" s="133"/>
      <c r="E311" s="133"/>
      <c r="F311" s="133"/>
      <c r="G311" s="133"/>
      <c r="H311" s="133"/>
      <c r="I311" s="133"/>
      <c r="J311" s="133"/>
      <c r="K311" s="133"/>
      <c r="L311" s="133"/>
      <c r="M311" s="133"/>
    </row>
    <row r="312" customHeight="1" spans="3:13">
      <c r="C312" s="238"/>
      <c r="D312" s="133"/>
      <c r="E312" s="133"/>
      <c r="F312" s="133"/>
      <c r="G312" s="133"/>
      <c r="H312" s="133"/>
      <c r="I312" s="133"/>
      <c r="J312" s="133"/>
      <c r="K312" s="133"/>
      <c r="L312" s="133"/>
      <c r="M312" s="133"/>
    </row>
    <row r="313" customHeight="1" spans="3:13">
      <c r="C313" s="238"/>
      <c r="D313" s="133"/>
      <c r="E313" s="133"/>
      <c r="F313" s="133"/>
      <c r="G313" s="133"/>
      <c r="H313" s="133"/>
      <c r="I313" s="133"/>
      <c r="J313" s="133"/>
      <c r="K313" s="133"/>
      <c r="L313" s="133"/>
      <c r="M313" s="133"/>
    </row>
    <row r="314" customHeight="1" spans="3:13">
      <c r="C314" s="238"/>
      <c r="D314" s="133"/>
      <c r="E314" s="133"/>
      <c r="F314" s="133"/>
      <c r="G314" s="133"/>
      <c r="H314" s="133"/>
      <c r="I314" s="133"/>
      <c r="J314" s="133"/>
      <c r="K314" s="133"/>
      <c r="L314" s="133"/>
      <c r="M314" s="133"/>
    </row>
    <row r="315" customHeight="1" spans="3:13">
      <c r="C315" s="238"/>
      <c r="D315" s="133"/>
      <c r="E315" s="133"/>
      <c r="F315" s="133"/>
      <c r="G315" s="133"/>
      <c r="H315" s="133"/>
      <c r="I315" s="133"/>
      <c r="J315" s="133"/>
      <c r="K315" s="133"/>
      <c r="L315" s="133"/>
      <c r="M315" s="133"/>
    </row>
    <row r="316" customHeight="1" spans="3:13">
      <c r="C316" s="238"/>
      <c r="D316" s="133"/>
      <c r="E316" s="133"/>
      <c r="F316" s="133"/>
      <c r="G316" s="133"/>
      <c r="H316" s="133"/>
      <c r="I316" s="133"/>
      <c r="J316" s="133"/>
      <c r="K316" s="133"/>
      <c r="L316" s="133"/>
      <c r="M316" s="133"/>
    </row>
    <row r="317" customHeight="1" spans="3:13">
      <c r="C317" s="238"/>
      <c r="D317" s="133"/>
      <c r="E317" s="133"/>
      <c r="F317" s="133"/>
      <c r="G317" s="133"/>
      <c r="H317" s="133"/>
      <c r="I317" s="133"/>
      <c r="J317" s="133"/>
      <c r="K317" s="133"/>
      <c r="L317" s="133"/>
      <c r="M317" s="133"/>
    </row>
    <row r="318" customHeight="1" spans="3:13">
      <c r="C318" s="238"/>
      <c r="D318" s="133"/>
      <c r="E318" s="133"/>
      <c r="F318" s="133"/>
      <c r="G318" s="133"/>
      <c r="H318" s="133"/>
      <c r="I318" s="133"/>
      <c r="J318" s="133"/>
      <c r="K318" s="133"/>
      <c r="L318" s="133"/>
      <c r="M318" s="133"/>
    </row>
    <row r="319" customHeight="1" spans="3:13">
      <c r="C319" s="238"/>
      <c r="D319" s="133"/>
      <c r="E319" s="133"/>
      <c r="F319" s="133"/>
      <c r="G319" s="133"/>
      <c r="H319" s="133"/>
      <c r="I319" s="133"/>
      <c r="J319" s="133"/>
      <c r="K319" s="133"/>
      <c r="L319" s="133"/>
      <c r="M319" s="133"/>
    </row>
    <row r="320" customHeight="1" spans="3:13">
      <c r="C320" s="238"/>
      <c r="D320" s="133"/>
      <c r="E320" s="133"/>
      <c r="F320" s="133"/>
      <c r="G320" s="133"/>
      <c r="H320" s="133"/>
      <c r="I320" s="133"/>
      <c r="J320" s="133"/>
      <c r="K320" s="133"/>
      <c r="L320" s="133"/>
      <c r="M320" s="133"/>
    </row>
    <row r="321" customHeight="1" spans="3:13">
      <c r="C321" s="238"/>
      <c r="D321" s="133"/>
      <c r="E321" s="133"/>
      <c r="F321" s="133"/>
      <c r="G321" s="133"/>
      <c r="H321" s="133"/>
      <c r="I321" s="133"/>
      <c r="J321" s="133"/>
      <c r="K321" s="133"/>
      <c r="L321" s="133"/>
      <c r="M321" s="133"/>
    </row>
    <row r="322" customHeight="1" spans="3:13">
      <c r="C322" s="238"/>
      <c r="D322" s="133"/>
      <c r="E322" s="133"/>
      <c r="F322" s="133"/>
      <c r="G322" s="133"/>
      <c r="H322" s="133"/>
      <c r="I322" s="133"/>
      <c r="J322" s="133"/>
      <c r="K322" s="133"/>
      <c r="L322" s="133"/>
      <c r="M322" s="133"/>
    </row>
    <row r="323" customHeight="1" spans="3:13">
      <c r="C323" s="238"/>
      <c r="D323" s="133"/>
      <c r="E323" s="133"/>
      <c r="F323" s="133"/>
      <c r="G323" s="133"/>
      <c r="H323" s="133"/>
      <c r="I323" s="133"/>
      <c r="J323" s="133"/>
      <c r="K323" s="133"/>
      <c r="L323" s="133"/>
      <c r="M323" s="133"/>
    </row>
    <row r="324" customHeight="1" spans="3:13">
      <c r="C324" s="238"/>
      <c r="D324" s="133"/>
      <c r="E324" s="133"/>
      <c r="F324" s="133"/>
      <c r="G324" s="133"/>
      <c r="H324" s="133"/>
      <c r="I324" s="133"/>
      <c r="J324" s="133"/>
      <c r="K324" s="133"/>
      <c r="L324" s="133"/>
      <c r="M324" s="133"/>
    </row>
    <row r="325" customHeight="1" spans="3:13">
      <c r="C325" s="238"/>
      <c r="D325" s="133"/>
      <c r="E325" s="133"/>
      <c r="F325" s="133"/>
      <c r="G325" s="133"/>
      <c r="H325" s="133"/>
      <c r="I325" s="133"/>
      <c r="J325" s="133"/>
      <c r="K325" s="133"/>
      <c r="L325" s="133"/>
      <c r="M325" s="133"/>
    </row>
    <row r="326" customHeight="1" spans="3:13">
      <c r="C326" s="238"/>
      <c r="D326" s="133"/>
      <c r="E326" s="133"/>
      <c r="F326" s="133"/>
      <c r="G326" s="133"/>
      <c r="H326" s="133"/>
      <c r="I326" s="133"/>
      <c r="J326" s="133"/>
      <c r="K326" s="133"/>
      <c r="L326" s="133"/>
      <c r="M326" s="133"/>
    </row>
    <row r="327" customHeight="1" spans="3:13">
      <c r="C327" s="238"/>
      <c r="D327" s="133"/>
      <c r="E327" s="133"/>
      <c r="F327" s="133"/>
      <c r="G327" s="133"/>
      <c r="H327" s="133"/>
      <c r="I327" s="133"/>
      <c r="J327" s="133"/>
      <c r="K327" s="133"/>
      <c r="L327" s="133"/>
      <c r="M327" s="133"/>
    </row>
    <row r="328" customHeight="1" spans="3:13">
      <c r="C328" s="238"/>
      <c r="D328" s="133"/>
      <c r="E328" s="133"/>
      <c r="F328" s="133"/>
      <c r="G328" s="133"/>
      <c r="H328" s="133"/>
      <c r="I328" s="133"/>
      <c r="J328" s="133"/>
      <c r="K328" s="133"/>
      <c r="L328" s="133"/>
      <c r="M328" s="133"/>
    </row>
    <row r="329" customHeight="1" spans="3:13">
      <c r="C329" s="238"/>
      <c r="D329" s="133"/>
      <c r="E329" s="133"/>
      <c r="F329" s="133"/>
      <c r="G329" s="133"/>
      <c r="H329" s="133"/>
      <c r="I329" s="133"/>
      <c r="J329" s="133"/>
      <c r="K329" s="133"/>
      <c r="L329" s="133"/>
      <c r="M329" s="133"/>
    </row>
    <row r="330" customHeight="1" spans="3:13">
      <c r="C330" s="238"/>
      <c r="D330" s="133"/>
      <c r="E330" s="133"/>
      <c r="F330" s="133"/>
      <c r="G330" s="133"/>
      <c r="H330" s="133"/>
      <c r="I330" s="133"/>
      <c r="J330" s="133"/>
      <c r="K330" s="133"/>
      <c r="L330" s="133"/>
      <c r="M330" s="133"/>
    </row>
    <row r="331" customHeight="1" spans="3:13">
      <c r="C331" s="238"/>
      <c r="D331" s="133"/>
      <c r="E331" s="133"/>
      <c r="F331" s="133"/>
      <c r="G331" s="133"/>
      <c r="H331" s="133"/>
      <c r="I331" s="133"/>
      <c r="J331" s="133"/>
      <c r="K331" s="133"/>
      <c r="L331" s="133"/>
      <c r="M331" s="133"/>
    </row>
    <row r="332" customHeight="1" spans="3:13">
      <c r="C332" s="238"/>
      <c r="D332" s="133"/>
      <c r="E332" s="133"/>
      <c r="F332" s="133"/>
      <c r="G332" s="133"/>
      <c r="H332" s="133"/>
      <c r="I332" s="133"/>
      <c r="J332" s="133"/>
      <c r="K332" s="133"/>
      <c r="L332" s="133"/>
      <c r="M332" s="133"/>
    </row>
    <row r="333" customHeight="1" spans="3:13">
      <c r="C333" s="238"/>
      <c r="D333" s="133"/>
      <c r="E333" s="133"/>
      <c r="F333" s="133"/>
      <c r="G333" s="133"/>
      <c r="H333" s="133"/>
      <c r="I333" s="133"/>
      <c r="J333" s="133"/>
      <c r="K333" s="133"/>
      <c r="L333" s="133"/>
      <c r="M333" s="133"/>
    </row>
    <row r="334" customHeight="1" spans="3:13">
      <c r="C334" s="238"/>
      <c r="D334" s="133"/>
      <c r="E334" s="133"/>
      <c r="F334" s="133"/>
      <c r="G334" s="133"/>
      <c r="H334" s="133"/>
      <c r="I334" s="133"/>
      <c r="J334" s="133"/>
      <c r="K334" s="133"/>
      <c r="L334" s="133"/>
      <c r="M334" s="133"/>
    </row>
    <row r="335" customHeight="1" spans="3:13">
      <c r="C335" s="238"/>
      <c r="D335" s="133"/>
      <c r="E335" s="133"/>
      <c r="F335" s="133"/>
      <c r="G335" s="133"/>
      <c r="H335" s="133"/>
      <c r="I335" s="133"/>
      <c r="J335" s="133"/>
      <c r="K335" s="133"/>
      <c r="L335" s="133"/>
      <c r="M335" s="133"/>
    </row>
    <row r="336" customHeight="1" spans="3:13">
      <c r="C336" s="238"/>
      <c r="D336" s="133"/>
      <c r="E336" s="133"/>
      <c r="F336" s="133"/>
      <c r="G336" s="133"/>
      <c r="H336" s="133"/>
      <c r="I336" s="133"/>
      <c r="J336" s="133"/>
      <c r="K336" s="133"/>
      <c r="L336" s="133"/>
      <c r="M336" s="133"/>
    </row>
    <row r="337" customHeight="1" spans="3:13">
      <c r="C337" s="238"/>
      <c r="D337" s="133"/>
      <c r="E337" s="133"/>
      <c r="F337" s="133"/>
      <c r="G337" s="133"/>
      <c r="H337" s="133"/>
      <c r="I337" s="133"/>
      <c r="J337" s="133"/>
      <c r="K337" s="133"/>
      <c r="L337" s="133"/>
      <c r="M337" s="133"/>
    </row>
    <row r="338" customHeight="1" spans="3:13">
      <c r="C338" s="238"/>
      <c r="D338" s="133"/>
      <c r="E338" s="133"/>
      <c r="F338" s="133"/>
      <c r="G338" s="133"/>
      <c r="H338" s="133"/>
      <c r="I338" s="133"/>
      <c r="J338" s="133"/>
      <c r="K338" s="133"/>
      <c r="L338" s="133"/>
      <c r="M338" s="133"/>
    </row>
    <row r="339" customHeight="1" spans="3:13">
      <c r="C339" s="238"/>
      <c r="D339" s="133"/>
      <c r="E339" s="133"/>
      <c r="F339" s="133"/>
      <c r="G339" s="133"/>
      <c r="H339" s="133"/>
      <c r="I339" s="133"/>
      <c r="J339" s="133"/>
      <c r="K339" s="133"/>
      <c r="L339" s="133"/>
      <c r="M339" s="133"/>
    </row>
    <row r="340" customHeight="1" spans="3:13">
      <c r="C340" s="238"/>
      <c r="D340" s="133"/>
      <c r="E340" s="133"/>
      <c r="F340" s="133"/>
      <c r="G340" s="133"/>
      <c r="H340" s="133"/>
      <c r="I340" s="133"/>
      <c r="J340" s="133"/>
      <c r="K340" s="133"/>
      <c r="L340" s="133"/>
      <c r="M340" s="133"/>
    </row>
    <row r="341" customHeight="1" spans="3:13">
      <c r="C341" s="238"/>
      <c r="D341" s="133"/>
      <c r="E341" s="133"/>
      <c r="F341" s="133"/>
      <c r="G341" s="133"/>
      <c r="H341" s="133"/>
      <c r="I341" s="133"/>
      <c r="J341" s="133"/>
      <c r="K341" s="133"/>
      <c r="L341" s="133"/>
      <c r="M341" s="133"/>
    </row>
    <row r="342" customHeight="1" spans="3:13">
      <c r="C342" s="238"/>
      <c r="D342" s="133"/>
      <c r="E342" s="133"/>
      <c r="F342" s="133"/>
      <c r="G342" s="133"/>
      <c r="H342" s="133"/>
      <c r="I342" s="133"/>
      <c r="J342" s="133"/>
      <c r="K342" s="133"/>
      <c r="L342" s="133"/>
      <c r="M342" s="133"/>
    </row>
    <row r="343" customHeight="1" spans="3:13">
      <c r="C343" s="238"/>
      <c r="D343" s="133"/>
      <c r="E343" s="133"/>
      <c r="F343" s="133"/>
      <c r="G343" s="133"/>
      <c r="H343" s="133"/>
      <c r="I343" s="133"/>
      <c r="J343" s="133"/>
      <c r="K343" s="133"/>
      <c r="L343" s="133"/>
      <c r="M343" s="133"/>
    </row>
    <row r="344" customHeight="1" spans="3:13">
      <c r="C344" s="238"/>
      <c r="D344" s="133"/>
      <c r="E344" s="133"/>
      <c r="F344" s="133"/>
      <c r="G344" s="133"/>
      <c r="H344" s="133"/>
      <c r="I344" s="133"/>
      <c r="J344" s="133"/>
      <c r="K344" s="133"/>
      <c r="L344" s="133"/>
      <c r="M344" s="133"/>
    </row>
    <row r="345" customHeight="1" spans="3:13">
      <c r="C345" s="238"/>
      <c r="D345" s="133"/>
      <c r="E345" s="133"/>
      <c r="F345" s="133"/>
      <c r="G345" s="133"/>
      <c r="H345" s="133"/>
      <c r="I345" s="133"/>
      <c r="J345" s="133"/>
      <c r="K345" s="133"/>
      <c r="L345" s="133"/>
      <c r="M345" s="133"/>
    </row>
    <row r="346" customHeight="1" spans="3:13">
      <c r="C346" s="238"/>
      <c r="D346" s="133"/>
      <c r="E346" s="133"/>
      <c r="F346" s="133"/>
      <c r="G346" s="133"/>
      <c r="H346" s="133"/>
      <c r="I346" s="133"/>
      <c r="J346" s="133"/>
      <c r="K346" s="133"/>
      <c r="L346" s="133"/>
      <c r="M346" s="133"/>
    </row>
    <row r="347" customHeight="1" spans="3:13">
      <c r="C347" s="238"/>
      <c r="D347" s="133"/>
      <c r="E347" s="133"/>
      <c r="F347" s="133"/>
      <c r="G347" s="133"/>
      <c r="H347" s="133"/>
      <c r="I347" s="133"/>
      <c r="J347" s="133"/>
      <c r="K347" s="133"/>
      <c r="L347" s="133"/>
      <c r="M347" s="133"/>
    </row>
    <row r="348" customHeight="1" spans="3:13">
      <c r="C348" s="238"/>
      <c r="D348" s="133"/>
      <c r="E348" s="133"/>
      <c r="F348" s="133"/>
      <c r="G348" s="133"/>
      <c r="H348" s="133"/>
      <c r="I348" s="133"/>
      <c r="J348" s="133"/>
      <c r="K348" s="133"/>
      <c r="L348" s="133"/>
      <c r="M348" s="133"/>
    </row>
    <row r="349" customHeight="1" spans="3:13">
      <c r="C349" s="238"/>
      <c r="D349" s="133"/>
      <c r="E349" s="133"/>
      <c r="F349" s="133"/>
      <c r="G349" s="133"/>
      <c r="H349" s="133"/>
      <c r="I349" s="133"/>
      <c r="J349" s="133"/>
      <c r="K349" s="133"/>
      <c r="L349" s="133"/>
      <c r="M349" s="133"/>
    </row>
    <row r="350" customHeight="1" spans="3:13">
      <c r="C350" s="238"/>
      <c r="D350" s="133"/>
      <c r="E350" s="133"/>
      <c r="F350" s="133"/>
      <c r="G350" s="133"/>
      <c r="H350" s="133"/>
      <c r="I350" s="133"/>
      <c r="J350" s="133"/>
      <c r="K350" s="133"/>
      <c r="L350" s="133"/>
      <c r="M350" s="133"/>
    </row>
    <row r="351" customHeight="1" spans="3:13">
      <c r="C351" s="238"/>
      <c r="D351" s="133"/>
      <c r="E351" s="133"/>
      <c r="F351" s="133"/>
      <c r="G351" s="133"/>
      <c r="H351" s="133"/>
      <c r="I351" s="133"/>
      <c r="J351" s="133"/>
      <c r="K351" s="133"/>
      <c r="L351" s="133"/>
      <c r="M351" s="133"/>
    </row>
    <row r="352" customHeight="1" spans="3:13">
      <c r="C352" s="238"/>
      <c r="D352" s="133"/>
      <c r="E352" s="133"/>
      <c r="F352" s="133"/>
      <c r="G352" s="133"/>
      <c r="H352" s="133"/>
      <c r="I352" s="133"/>
      <c r="J352" s="133"/>
      <c r="K352" s="133"/>
      <c r="L352" s="133"/>
      <c r="M352" s="133"/>
    </row>
    <row r="353" customHeight="1" spans="3:13">
      <c r="C353" s="238"/>
      <c r="D353" s="133"/>
      <c r="E353" s="133"/>
      <c r="F353" s="133"/>
      <c r="G353" s="133"/>
      <c r="H353" s="133"/>
      <c r="I353" s="133"/>
      <c r="J353" s="133"/>
      <c r="K353" s="133"/>
      <c r="L353" s="133"/>
      <c r="M353" s="133"/>
    </row>
    <row r="354" customHeight="1" spans="3:13">
      <c r="C354" s="238"/>
      <c r="D354" s="133"/>
      <c r="E354" s="133"/>
      <c r="F354" s="133"/>
      <c r="G354" s="133"/>
      <c r="H354" s="133"/>
      <c r="I354" s="133"/>
      <c r="J354" s="133"/>
      <c r="K354" s="133"/>
      <c r="L354" s="133"/>
      <c r="M354" s="133"/>
    </row>
    <row r="355" customHeight="1" spans="3:13">
      <c r="C355" s="238"/>
      <c r="D355" s="133"/>
      <c r="E355" s="133"/>
      <c r="F355" s="133"/>
      <c r="G355" s="133"/>
      <c r="H355" s="133"/>
      <c r="I355" s="133"/>
      <c r="J355" s="133"/>
      <c r="K355" s="133"/>
      <c r="L355" s="133"/>
      <c r="M355" s="133"/>
    </row>
    <row r="356" customHeight="1" spans="3:13">
      <c r="C356" s="238"/>
      <c r="D356" s="133"/>
      <c r="E356" s="133"/>
      <c r="F356" s="133"/>
      <c r="G356" s="133"/>
      <c r="H356" s="133"/>
      <c r="I356" s="133"/>
      <c r="J356" s="133"/>
      <c r="K356" s="133"/>
      <c r="L356" s="133"/>
      <c r="M356" s="133"/>
    </row>
    <row r="357" customHeight="1" spans="3:13">
      <c r="C357" s="238"/>
      <c r="D357" s="133"/>
      <c r="E357" s="133"/>
      <c r="F357" s="133"/>
      <c r="G357" s="133"/>
      <c r="H357" s="133"/>
      <c r="I357" s="133"/>
      <c r="J357" s="133"/>
      <c r="K357" s="133"/>
      <c r="L357" s="133"/>
      <c r="M357" s="133"/>
    </row>
    <row r="358" customHeight="1" spans="4:13">
      <c r="D358" s="236"/>
      <c r="E358" s="236"/>
      <c r="F358" s="236"/>
      <c r="G358" s="236"/>
      <c r="H358" s="236"/>
      <c r="I358" s="236"/>
      <c r="J358" s="236"/>
      <c r="K358" s="236"/>
      <c r="L358" s="236"/>
      <c r="M358" s="236"/>
    </row>
  </sheetData>
  <mergeCells count="225">
    <mergeCell ref="A1:M1"/>
    <mergeCell ref="A2:M2"/>
    <mergeCell ref="B3:M3"/>
    <mergeCell ref="A4:L4"/>
    <mergeCell ref="C5:L5"/>
    <mergeCell ref="C6:L6"/>
    <mergeCell ref="C7:L7"/>
    <mergeCell ref="A8:M8"/>
    <mergeCell ref="H9:J9"/>
    <mergeCell ref="K9:M9"/>
    <mergeCell ref="A11:G11"/>
    <mergeCell ref="A12:B12"/>
    <mergeCell ref="C12:G12"/>
    <mergeCell ref="A13:B13"/>
    <mergeCell ref="C13:G13"/>
    <mergeCell ref="A14:B14"/>
    <mergeCell ref="C14:G14"/>
    <mergeCell ref="A15:B15"/>
    <mergeCell ref="C15:G15"/>
    <mergeCell ref="A16:B16"/>
    <mergeCell ref="C16:G16"/>
    <mergeCell ref="A17:M17"/>
    <mergeCell ref="A18:G18"/>
    <mergeCell ref="H20:I20"/>
    <mergeCell ref="J20:K20"/>
    <mergeCell ref="L20:M20"/>
    <mergeCell ref="H21:I21"/>
    <mergeCell ref="J21:K21"/>
    <mergeCell ref="L21:M21"/>
    <mergeCell ref="H22:I22"/>
    <mergeCell ref="J22:K22"/>
    <mergeCell ref="L22:M22"/>
    <mergeCell ref="H23:I23"/>
    <mergeCell ref="J23:K23"/>
    <mergeCell ref="L23:M23"/>
    <mergeCell ref="H24:I24"/>
    <mergeCell ref="J24:K24"/>
    <mergeCell ref="L24:M24"/>
    <mergeCell ref="H25:I25"/>
    <mergeCell ref="J25:K25"/>
    <mergeCell ref="L25:M25"/>
    <mergeCell ref="H26:I26"/>
    <mergeCell ref="J26:K26"/>
    <mergeCell ref="L26:M26"/>
    <mergeCell ref="H27:I27"/>
    <mergeCell ref="J27:K27"/>
    <mergeCell ref="L27:M27"/>
    <mergeCell ref="H28:I28"/>
    <mergeCell ref="J28:K28"/>
    <mergeCell ref="L28:M28"/>
    <mergeCell ref="H29:I29"/>
    <mergeCell ref="J29:K29"/>
    <mergeCell ref="L29:M29"/>
    <mergeCell ref="H30:I30"/>
    <mergeCell ref="J30:K30"/>
    <mergeCell ref="L30:M30"/>
    <mergeCell ref="H31:I31"/>
    <mergeCell ref="J31:K31"/>
    <mergeCell ref="L31:M31"/>
    <mergeCell ref="H32:I32"/>
    <mergeCell ref="J32:K32"/>
    <mergeCell ref="L32:M32"/>
    <mergeCell ref="H33:I33"/>
    <mergeCell ref="J33:K33"/>
    <mergeCell ref="L33:M33"/>
    <mergeCell ref="H34:I34"/>
    <mergeCell ref="J34:K34"/>
    <mergeCell ref="L34:M34"/>
    <mergeCell ref="H35:I35"/>
    <mergeCell ref="J35:K35"/>
    <mergeCell ref="L35:M35"/>
    <mergeCell ref="H36:I36"/>
    <mergeCell ref="J36:K36"/>
    <mergeCell ref="L36:M36"/>
    <mergeCell ref="H37:I37"/>
    <mergeCell ref="J37:K37"/>
    <mergeCell ref="L37:M37"/>
    <mergeCell ref="H38:I38"/>
    <mergeCell ref="J38:K38"/>
    <mergeCell ref="L38:M38"/>
    <mergeCell ref="H39:I39"/>
    <mergeCell ref="J39:K39"/>
    <mergeCell ref="L39:M39"/>
    <mergeCell ref="H40:I40"/>
    <mergeCell ref="J40:K40"/>
    <mergeCell ref="L40:M40"/>
    <mergeCell ref="H41:I41"/>
    <mergeCell ref="J41:K41"/>
    <mergeCell ref="L41:M41"/>
    <mergeCell ref="H42:I42"/>
    <mergeCell ref="J42:K42"/>
    <mergeCell ref="L42:M42"/>
    <mergeCell ref="H43:I43"/>
    <mergeCell ref="J43:K43"/>
    <mergeCell ref="L43:M43"/>
    <mergeCell ref="H44:I44"/>
    <mergeCell ref="J44:K44"/>
    <mergeCell ref="L44:M44"/>
    <mergeCell ref="H45:I45"/>
    <mergeCell ref="J45:K45"/>
    <mergeCell ref="L45:M45"/>
    <mergeCell ref="H46:I46"/>
    <mergeCell ref="J46:K46"/>
    <mergeCell ref="L46:M46"/>
    <mergeCell ref="H47:I47"/>
    <mergeCell ref="J47:K47"/>
    <mergeCell ref="L47:M47"/>
    <mergeCell ref="H48:I48"/>
    <mergeCell ref="J48:K48"/>
    <mergeCell ref="L48:M48"/>
    <mergeCell ref="H49:I49"/>
    <mergeCell ref="J49:K49"/>
    <mergeCell ref="L49:M49"/>
    <mergeCell ref="H50:I50"/>
    <mergeCell ref="J50:K50"/>
    <mergeCell ref="L50:M50"/>
    <mergeCell ref="H51:I51"/>
    <mergeCell ref="J51:K51"/>
    <mergeCell ref="L51:M51"/>
    <mergeCell ref="H52:I52"/>
    <mergeCell ref="J52:K52"/>
    <mergeCell ref="L52:M52"/>
    <mergeCell ref="H53:I53"/>
    <mergeCell ref="J53:K53"/>
    <mergeCell ref="L53:M53"/>
    <mergeCell ref="H54:I54"/>
    <mergeCell ref="J54:K54"/>
    <mergeCell ref="L54:M54"/>
    <mergeCell ref="H55:I55"/>
    <mergeCell ref="J55:K55"/>
    <mergeCell ref="L55:M55"/>
    <mergeCell ref="H56:I56"/>
    <mergeCell ref="J56:K56"/>
    <mergeCell ref="L56:M56"/>
    <mergeCell ref="H57:I57"/>
    <mergeCell ref="J57:K57"/>
    <mergeCell ref="L57:M57"/>
    <mergeCell ref="H58:I58"/>
    <mergeCell ref="J58:K58"/>
    <mergeCell ref="L58:M58"/>
    <mergeCell ref="H59:I59"/>
    <mergeCell ref="J59:K59"/>
    <mergeCell ref="L59:M59"/>
    <mergeCell ref="H60:I60"/>
    <mergeCell ref="J60:K60"/>
    <mergeCell ref="L60:M60"/>
    <mergeCell ref="H61:I61"/>
    <mergeCell ref="J61:K61"/>
    <mergeCell ref="L61:M61"/>
    <mergeCell ref="H62:I62"/>
    <mergeCell ref="J62:K62"/>
    <mergeCell ref="L62:M62"/>
    <mergeCell ref="H63:I63"/>
    <mergeCell ref="J63:K63"/>
    <mergeCell ref="L63:M63"/>
    <mergeCell ref="H64:I64"/>
    <mergeCell ref="J64:K64"/>
    <mergeCell ref="L64:M64"/>
    <mergeCell ref="H65:I65"/>
    <mergeCell ref="J65:K65"/>
    <mergeCell ref="L65:M65"/>
    <mergeCell ref="H66:I66"/>
    <mergeCell ref="J66:K66"/>
    <mergeCell ref="L66:M66"/>
    <mergeCell ref="H67:I67"/>
    <mergeCell ref="J67:K67"/>
    <mergeCell ref="L67:M67"/>
    <mergeCell ref="H68:I68"/>
    <mergeCell ref="J68:K68"/>
    <mergeCell ref="L68:M68"/>
    <mergeCell ref="H69:I69"/>
    <mergeCell ref="J69:K69"/>
    <mergeCell ref="L69:M69"/>
    <mergeCell ref="H70:I70"/>
    <mergeCell ref="J70:K70"/>
    <mergeCell ref="L70:M70"/>
    <mergeCell ref="H71:I71"/>
    <mergeCell ref="J71:K71"/>
    <mergeCell ref="L71:M71"/>
    <mergeCell ref="H72:I72"/>
    <mergeCell ref="J72:K72"/>
    <mergeCell ref="L72:M72"/>
    <mergeCell ref="H73:I73"/>
    <mergeCell ref="J73:K73"/>
    <mergeCell ref="L73:M73"/>
    <mergeCell ref="H74:I74"/>
    <mergeCell ref="J74:K74"/>
    <mergeCell ref="L74:M74"/>
    <mergeCell ref="H75:I75"/>
    <mergeCell ref="J75:K75"/>
    <mergeCell ref="L75:M75"/>
    <mergeCell ref="H76:I76"/>
    <mergeCell ref="J76:K76"/>
    <mergeCell ref="L76:M76"/>
    <mergeCell ref="H77:I77"/>
    <mergeCell ref="J77:K77"/>
    <mergeCell ref="L77:M77"/>
    <mergeCell ref="H78:I78"/>
    <mergeCell ref="J78:K78"/>
    <mergeCell ref="L78:M78"/>
    <mergeCell ref="H79:I79"/>
    <mergeCell ref="J79:K79"/>
    <mergeCell ref="L79:M79"/>
    <mergeCell ref="H80:I80"/>
    <mergeCell ref="J80:K80"/>
    <mergeCell ref="L80:M80"/>
    <mergeCell ref="H81:I81"/>
    <mergeCell ref="J81:K81"/>
    <mergeCell ref="L81:M81"/>
    <mergeCell ref="H82:I82"/>
    <mergeCell ref="J82:K82"/>
    <mergeCell ref="L82:M82"/>
    <mergeCell ref="H83:I83"/>
    <mergeCell ref="J83:K83"/>
    <mergeCell ref="L83:M83"/>
    <mergeCell ref="H84:I84"/>
    <mergeCell ref="J84:K84"/>
    <mergeCell ref="L84:M84"/>
    <mergeCell ref="A5:A6"/>
    <mergeCell ref="A9:B10"/>
    <mergeCell ref="C9:E10"/>
    <mergeCell ref="F9:G10"/>
    <mergeCell ref="H18:I19"/>
    <mergeCell ref="J18:K19"/>
    <mergeCell ref="L18:M19"/>
  </mergeCells>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8"/>
  <sheetViews>
    <sheetView zoomScaleSheetLayoutView="60" workbookViewId="0">
      <selection activeCell="C21" sqref="C21"/>
    </sheetView>
  </sheetViews>
  <sheetFormatPr defaultColWidth="8.88571428571429" defaultRowHeight="14.25" customHeight="1" outlineLevelRow="7" outlineLevelCol="5"/>
  <cols>
    <col min="1" max="2" width="21.1333333333333" style="179" customWidth="1"/>
    <col min="3" max="3" width="21.1333333333333" style="82" customWidth="1"/>
    <col min="4" max="4" width="27.7142857142857" style="82" customWidth="1"/>
    <col min="5" max="6" width="36.7142857142857" style="82" customWidth="1"/>
    <col min="7" max="7" width="9.13333333333333" style="82" customWidth="1"/>
    <col min="8" max="16384" width="9.13333333333333" style="82"/>
  </cols>
  <sheetData>
    <row r="1" ht="17" customHeight="1" spans="1:6">
      <c r="A1" s="196" t="s">
        <v>847</v>
      </c>
      <c r="B1" s="180">
        <v>0</v>
      </c>
      <c r="C1" s="181">
        <v>1</v>
      </c>
      <c r="D1" s="182"/>
      <c r="E1" s="182"/>
      <c r="F1" s="182"/>
    </row>
    <row r="2" ht="26.25" customHeight="1" spans="1:6">
      <c r="A2" s="183" t="s">
        <v>12</v>
      </c>
      <c r="B2" s="183"/>
      <c r="C2" s="184"/>
      <c r="D2" s="184"/>
      <c r="E2" s="184"/>
      <c r="F2" s="184"/>
    </row>
    <row r="3" ht="13.5" customHeight="1" spans="1:6">
      <c r="A3" s="185" t="s">
        <v>22</v>
      </c>
      <c r="B3" s="185"/>
      <c r="C3" s="181"/>
      <c r="D3" s="182"/>
      <c r="E3" s="182"/>
      <c r="F3" s="182" t="s">
        <v>23</v>
      </c>
    </row>
    <row r="4" ht="19.5" customHeight="1" spans="1:6">
      <c r="A4" s="90" t="s">
        <v>218</v>
      </c>
      <c r="B4" s="186" t="s">
        <v>99</v>
      </c>
      <c r="C4" s="90" t="s">
        <v>100</v>
      </c>
      <c r="D4" s="91" t="s">
        <v>848</v>
      </c>
      <c r="E4" s="92"/>
      <c r="F4" s="187"/>
    </row>
    <row r="5" ht="18.75" customHeight="1" spans="1:6">
      <c r="A5" s="94"/>
      <c r="B5" s="188"/>
      <c r="C5" s="95"/>
      <c r="D5" s="90" t="s">
        <v>77</v>
      </c>
      <c r="E5" s="91" t="s">
        <v>102</v>
      </c>
      <c r="F5" s="90" t="s">
        <v>103</v>
      </c>
    </row>
    <row r="6" ht="18.75" customHeight="1" spans="1:6">
      <c r="A6" s="189">
        <v>1</v>
      </c>
      <c r="B6" s="197">
        <v>2</v>
      </c>
      <c r="C6" s="111">
        <v>3</v>
      </c>
      <c r="D6" s="189" t="s">
        <v>849</v>
      </c>
      <c r="E6" s="189" t="s">
        <v>459</v>
      </c>
      <c r="F6" s="111">
        <v>6</v>
      </c>
    </row>
    <row r="7" ht="18.75" customHeight="1" spans="1:6">
      <c r="A7" s="198" t="s">
        <v>850</v>
      </c>
      <c r="B7" s="199"/>
      <c r="C7" s="200"/>
      <c r="D7" s="190" t="s">
        <v>851</v>
      </c>
      <c r="E7" s="191" t="s">
        <v>851</v>
      </c>
      <c r="F7" s="191" t="s">
        <v>851</v>
      </c>
    </row>
    <row r="8" ht="18.75" customHeight="1" spans="1:6">
      <c r="A8" s="192" t="s">
        <v>167</v>
      </c>
      <c r="B8" s="193"/>
      <c r="C8" s="194" t="s">
        <v>167</v>
      </c>
      <c r="D8" s="190" t="s">
        <v>851</v>
      </c>
      <c r="E8" s="191" t="s">
        <v>851</v>
      </c>
      <c r="F8" s="191" t="s">
        <v>851</v>
      </c>
    </row>
  </sheetData>
  <mergeCells count="8">
    <mergeCell ref="A2:F2"/>
    <mergeCell ref="A3:D3"/>
    <mergeCell ref="D4:F4"/>
    <mergeCell ref="A7:C7"/>
    <mergeCell ref="A8:C8"/>
    <mergeCell ref="A4:A5"/>
    <mergeCell ref="B4:B5"/>
    <mergeCell ref="C4:C5"/>
  </mergeCells>
  <printOptions horizontalCentered="1"/>
  <pageMargins left="0.393055555555556" right="0.393055555555556" top="0.511805555555556" bottom="0.511805555555556" header="0.314583333333333" footer="0.314583333333333"/>
  <pageSetup paperSize="9" scale="86" orientation="landscape" horizontalDpi="600" verticalDpi="600"/>
  <headerFooter>
    <oddFooter>&amp;C&amp;"-"&amp;16- &amp;P -</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9"/>
  <sheetViews>
    <sheetView workbookViewId="0">
      <selection activeCell="A7" sqref="A7:C7"/>
    </sheetView>
  </sheetViews>
  <sheetFormatPr defaultColWidth="8.88571428571429" defaultRowHeight="14.25" customHeight="1" outlineLevelCol="5"/>
  <cols>
    <col min="1" max="2" width="21.1333333333333" style="179" customWidth="1"/>
    <col min="3" max="3" width="21.1333333333333" style="82" customWidth="1"/>
    <col min="4" max="4" width="27.7142857142857" style="82" customWidth="1"/>
    <col min="5" max="6" width="36.7142857142857" style="82" customWidth="1"/>
    <col min="7" max="7" width="9.13333333333333" style="82" customWidth="1"/>
    <col min="8" max="16384" width="9.13333333333333" style="82"/>
  </cols>
  <sheetData>
    <row r="1" s="82" customFormat="1" ht="12" customHeight="1" spans="1:6">
      <c r="A1" s="179" t="s">
        <v>852</v>
      </c>
      <c r="B1" s="180">
        <v>0</v>
      </c>
      <c r="C1" s="181">
        <v>1</v>
      </c>
      <c r="D1" s="182"/>
      <c r="E1" s="182"/>
      <c r="F1" s="182"/>
    </row>
    <row r="2" s="82" customFormat="1" ht="26.25" customHeight="1" spans="1:6">
      <c r="A2" s="183" t="s">
        <v>13</v>
      </c>
      <c r="B2" s="183"/>
      <c r="C2" s="184"/>
      <c r="D2" s="184"/>
      <c r="E2" s="184"/>
      <c r="F2" s="184"/>
    </row>
    <row r="3" s="82" customFormat="1" ht="13.5" customHeight="1" spans="1:6">
      <c r="A3" s="185" t="s">
        <v>22</v>
      </c>
      <c r="B3" s="185"/>
      <c r="C3" s="181"/>
      <c r="D3" s="182"/>
      <c r="E3" s="182"/>
      <c r="F3" s="182" t="s">
        <v>23</v>
      </c>
    </row>
    <row r="4" s="82" customFormat="1" ht="19.5" customHeight="1" spans="1:6">
      <c r="A4" s="90" t="s">
        <v>218</v>
      </c>
      <c r="B4" s="186" t="s">
        <v>99</v>
      </c>
      <c r="C4" s="90" t="s">
        <v>100</v>
      </c>
      <c r="D4" s="91" t="s">
        <v>853</v>
      </c>
      <c r="E4" s="92"/>
      <c r="F4" s="187"/>
    </row>
    <row r="5" s="82" customFormat="1" ht="18.75" customHeight="1" spans="1:6">
      <c r="A5" s="94"/>
      <c r="B5" s="188"/>
      <c r="C5" s="95"/>
      <c r="D5" s="90" t="s">
        <v>77</v>
      </c>
      <c r="E5" s="91" t="s">
        <v>102</v>
      </c>
      <c r="F5" s="90" t="s">
        <v>103</v>
      </c>
    </row>
    <row r="6" s="82" customFormat="1" ht="18.75" customHeight="1" spans="1:6">
      <c r="A6" s="189">
        <v>1</v>
      </c>
      <c r="B6" s="189" t="s">
        <v>663</v>
      </c>
      <c r="C6" s="111">
        <v>3</v>
      </c>
      <c r="D6" s="189" t="s">
        <v>849</v>
      </c>
      <c r="E6" s="189" t="s">
        <v>459</v>
      </c>
      <c r="F6" s="111">
        <v>6</v>
      </c>
    </row>
    <row r="7" s="82" customFormat="1" ht="18.75" customHeight="1" spans="1:6">
      <c r="A7" s="73" t="s">
        <v>854</v>
      </c>
      <c r="B7" s="74"/>
      <c r="C7" s="75"/>
      <c r="D7" s="190" t="s">
        <v>851</v>
      </c>
      <c r="E7" s="191" t="s">
        <v>851</v>
      </c>
      <c r="F7" s="191" t="s">
        <v>851</v>
      </c>
    </row>
    <row r="8" s="82" customFormat="1" ht="18.75" customHeight="1" spans="1:6">
      <c r="A8" s="192" t="s">
        <v>167</v>
      </c>
      <c r="B8" s="193"/>
      <c r="C8" s="194"/>
      <c r="D8" s="190" t="s">
        <v>851</v>
      </c>
      <c r="E8" s="191" t="s">
        <v>851</v>
      </c>
      <c r="F8" s="191" t="s">
        <v>851</v>
      </c>
    </row>
    <row r="9" customHeight="1" spans="1:1">
      <c r="A9" s="195"/>
    </row>
  </sheetData>
  <mergeCells count="8">
    <mergeCell ref="A2:F2"/>
    <mergeCell ref="A3:D3"/>
    <mergeCell ref="D4:F4"/>
    <mergeCell ref="A7:C7"/>
    <mergeCell ref="A8:C8"/>
    <mergeCell ref="A4:A5"/>
    <mergeCell ref="B4:B5"/>
    <mergeCell ref="C4:C5"/>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22"/>
  <sheetViews>
    <sheetView zoomScaleSheetLayoutView="60" topLeftCell="A6" workbookViewId="0">
      <selection activeCell="F21" sqref="F21"/>
    </sheetView>
  </sheetViews>
  <sheetFormatPr defaultColWidth="8.88571428571429" defaultRowHeight="14.25" customHeight="1"/>
  <cols>
    <col min="1" max="1" width="42.4285714285714" style="66" customWidth="1"/>
    <col min="2" max="2" width="17.7142857142857" style="66" customWidth="1"/>
    <col min="3" max="3" width="20.7142857142857" style="82" customWidth="1"/>
    <col min="4" max="4" width="21.7142857142857" style="82" customWidth="1"/>
    <col min="5" max="5" width="35.2857142857143" style="146" customWidth="1"/>
    <col min="6" max="6" width="7.71428571428571" style="82" customWidth="1"/>
    <col min="7" max="7" width="20.8571428571429" style="82" customWidth="1"/>
    <col min="8" max="8" width="19.5714285714286" style="82" customWidth="1"/>
    <col min="9" max="9" width="12" style="82" customWidth="1"/>
    <col min="10" max="10" width="13.7142857142857" style="82" customWidth="1"/>
    <col min="11" max="12" width="10" style="82" customWidth="1"/>
    <col min="13" max="13" width="9.13333333333333" style="66" customWidth="1"/>
    <col min="14" max="15" width="9.13333333333333" style="82" customWidth="1"/>
    <col min="16" max="17" width="12.7142857142857" style="82" customWidth="1"/>
    <col min="18" max="18" width="9.13333333333333" style="66" customWidth="1"/>
    <col min="19" max="19" width="10.4285714285714" style="82" customWidth="1"/>
    <col min="20" max="20" width="9.13333333333333" style="66" customWidth="1"/>
    <col min="21" max="16384" width="9.13333333333333" style="66"/>
  </cols>
  <sheetData>
    <row r="1" ht="13.5" customHeight="1" spans="1:19">
      <c r="A1" s="84" t="s">
        <v>855</v>
      </c>
      <c r="D1" s="84"/>
      <c r="E1" s="147"/>
      <c r="F1" s="84"/>
      <c r="G1" s="84"/>
      <c r="H1" s="84"/>
      <c r="I1" s="84"/>
      <c r="J1" s="84"/>
      <c r="K1" s="84"/>
      <c r="L1" s="84"/>
      <c r="R1" s="80"/>
      <c r="S1" s="175"/>
    </row>
    <row r="2" ht="27.75" customHeight="1" spans="1:19">
      <c r="A2" s="114" t="s">
        <v>14</v>
      </c>
      <c r="B2" s="114"/>
      <c r="C2" s="114"/>
      <c r="D2" s="114"/>
      <c r="E2" s="114"/>
      <c r="F2" s="114"/>
      <c r="G2" s="114"/>
      <c r="H2" s="114"/>
      <c r="I2" s="114"/>
      <c r="J2" s="114"/>
      <c r="K2" s="114"/>
      <c r="L2" s="114"/>
      <c r="M2" s="114"/>
      <c r="N2" s="114"/>
      <c r="O2" s="114"/>
      <c r="P2" s="114"/>
      <c r="Q2" s="114"/>
      <c r="R2" s="114"/>
      <c r="S2" s="114"/>
    </row>
    <row r="3" ht="18.75" customHeight="1" spans="1:19">
      <c r="A3" s="115" t="s">
        <v>22</v>
      </c>
      <c r="B3" s="115"/>
      <c r="C3" s="115"/>
      <c r="D3" s="115"/>
      <c r="E3" s="148"/>
      <c r="F3" s="115"/>
      <c r="G3" s="115"/>
      <c r="H3" s="115"/>
      <c r="I3" s="88"/>
      <c r="J3" s="88"/>
      <c r="K3" s="88"/>
      <c r="L3" s="88"/>
      <c r="R3" s="176"/>
      <c r="S3" s="177" t="s">
        <v>209</v>
      </c>
    </row>
    <row r="4" ht="15.75" customHeight="1" spans="1:19">
      <c r="A4" s="116" t="s">
        <v>217</v>
      </c>
      <c r="B4" s="116" t="s">
        <v>218</v>
      </c>
      <c r="C4" s="116" t="s">
        <v>856</v>
      </c>
      <c r="D4" s="116" t="s">
        <v>857</v>
      </c>
      <c r="E4" s="116" t="s">
        <v>858</v>
      </c>
      <c r="F4" s="116" t="s">
        <v>859</v>
      </c>
      <c r="G4" s="116" t="s">
        <v>860</v>
      </c>
      <c r="H4" s="116" t="s">
        <v>861</v>
      </c>
      <c r="I4" s="74" t="s">
        <v>225</v>
      </c>
      <c r="J4" s="166"/>
      <c r="K4" s="166"/>
      <c r="L4" s="74"/>
      <c r="M4" s="167"/>
      <c r="N4" s="74"/>
      <c r="O4" s="74"/>
      <c r="P4" s="74"/>
      <c r="Q4" s="74"/>
      <c r="R4" s="167"/>
      <c r="S4" s="75"/>
    </row>
    <row r="5" ht="17.25" customHeight="1" spans="1:19">
      <c r="A5" s="119"/>
      <c r="B5" s="119"/>
      <c r="C5" s="119"/>
      <c r="D5" s="119"/>
      <c r="E5" s="119"/>
      <c r="F5" s="119"/>
      <c r="G5" s="119"/>
      <c r="H5" s="119"/>
      <c r="I5" s="168" t="s">
        <v>77</v>
      </c>
      <c r="J5" s="117" t="s">
        <v>80</v>
      </c>
      <c r="K5" s="117" t="s">
        <v>862</v>
      </c>
      <c r="L5" s="119" t="s">
        <v>863</v>
      </c>
      <c r="M5" s="169" t="s">
        <v>864</v>
      </c>
      <c r="N5" s="170" t="s">
        <v>865</v>
      </c>
      <c r="O5" s="170"/>
      <c r="P5" s="170"/>
      <c r="Q5" s="170"/>
      <c r="R5" s="178"/>
      <c r="S5" s="149"/>
    </row>
    <row r="6" ht="54" customHeight="1" spans="1:19">
      <c r="A6" s="119"/>
      <c r="B6" s="119"/>
      <c r="C6" s="119"/>
      <c r="D6" s="149"/>
      <c r="E6" s="149"/>
      <c r="F6" s="149"/>
      <c r="G6" s="149"/>
      <c r="H6" s="149"/>
      <c r="I6" s="170"/>
      <c r="J6" s="117"/>
      <c r="K6" s="117"/>
      <c r="L6" s="149"/>
      <c r="M6" s="171"/>
      <c r="N6" s="149" t="s">
        <v>79</v>
      </c>
      <c r="O6" s="149" t="s">
        <v>86</v>
      </c>
      <c r="P6" s="149" t="s">
        <v>314</v>
      </c>
      <c r="Q6" s="149" t="s">
        <v>88</v>
      </c>
      <c r="R6" s="171" t="s">
        <v>89</v>
      </c>
      <c r="S6" s="149" t="s">
        <v>90</v>
      </c>
    </row>
    <row r="7" ht="15" customHeight="1" spans="1:19">
      <c r="A7" s="93">
        <v>1</v>
      </c>
      <c r="B7" s="93">
        <v>2</v>
      </c>
      <c r="C7" s="93">
        <v>3</v>
      </c>
      <c r="D7" s="93">
        <v>4</v>
      </c>
      <c r="E7" s="93">
        <v>5</v>
      </c>
      <c r="F7" s="93">
        <v>6</v>
      </c>
      <c r="G7" s="93">
        <v>7</v>
      </c>
      <c r="H7" s="93">
        <v>8</v>
      </c>
      <c r="I7" s="93">
        <v>9</v>
      </c>
      <c r="J7" s="93">
        <v>10</v>
      </c>
      <c r="K7" s="93">
        <v>11</v>
      </c>
      <c r="L7" s="93">
        <v>12</v>
      </c>
      <c r="M7" s="93">
        <v>13</v>
      </c>
      <c r="N7" s="93">
        <v>14</v>
      </c>
      <c r="O7" s="93">
        <v>15</v>
      </c>
      <c r="P7" s="93">
        <v>16</v>
      </c>
      <c r="Q7" s="93">
        <v>17</v>
      </c>
      <c r="R7" s="93">
        <v>18</v>
      </c>
      <c r="S7" s="93">
        <v>19</v>
      </c>
    </row>
    <row r="8" s="145" customFormat="1" ht="21" customHeight="1" spans="1:17">
      <c r="A8" s="150" t="s">
        <v>92</v>
      </c>
      <c r="B8" s="150" t="s">
        <v>92</v>
      </c>
      <c r="C8" s="21"/>
      <c r="D8" s="21"/>
      <c r="E8" s="151"/>
      <c r="F8" s="152"/>
      <c r="G8" s="153"/>
      <c r="H8" s="154"/>
      <c r="I8" s="172">
        <v>58864.12</v>
      </c>
      <c r="J8" s="173">
        <v>58864.12</v>
      </c>
      <c r="K8" s="173"/>
      <c r="L8" s="173"/>
      <c r="M8" s="173"/>
      <c r="N8" s="173"/>
      <c r="O8" s="173"/>
      <c r="P8" s="173"/>
      <c r="Q8" s="173"/>
    </row>
    <row r="9" s="145" customFormat="1" ht="39" customHeight="1" outlineLevel="1" spans="1:17">
      <c r="A9" s="150" t="s">
        <v>92</v>
      </c>
      <c r="B9" s="155" t="s">
        <v>866</v>
      </c>
      <c r="C9" s="21"/>
      <c r="D9" s="21"/>
      <c r="E9" s="21"/>
      <c r="F9" s="156"/>
      <c r="G9" s="153"/>
      <c r="H9" s="154"/>
      <c r="I9" s="172">
        <v>7744.12</v>
      </c>
      <c r="J9" s="173">
        <v>7744.12</v>
      </c>
      <c r="K9" s="173"/>
      <c r="L9" s="173"/>
      <c r="M9" s="173"/>
      <c r="N9" s="173"/>
      <c r="O9" s="173"/>
      <c r="P9" s="173"/>
      <c r="Q9" s="173"/>
    </row>
    <row r="10" s="145" customFormat="1" ht="39" customHeight="1" outlineLevel="2" spans="1:17">
      <c r="A10" s="150" t="s">
        <v>92</v>
      </c>
      <c r="B10" s="155" t="s">
        <v>866</v>
      </c>
      <c r="C10" s="150" t="s">
        <v>264</v>
      </c>
      <c r="D10" s="21" t="s">
        <v>867</v>
      </c>
      <c r="E10" s="21" t="s">
        <v>867</v>
      </c>
      <c r="F10" s="21" t="s">
        <v>868</v>
      </c>
      <c r="G10" s="157">
        <v>50</v>
      </c>
      <c r="H10" s="154"/>
      <c r="I10" s="172">
        <v>7000</v>
      </c>
      <c r="J10" s="173">
        <v>7000</v>
      </c>
      <c r="K10" s="173"/>
      <c r="L10" s="173"/>
      <c r="M10" s="173"/>
      <c r="N10" s="173"/>
      <c r="O10" s="173"/>
      <c r="P10" s="173"/>
      <c r="Q10" s="173"/>
    </row>
    <row r="11" s="145" customFormat="1" ht="39" customHeight="1" outlineLevel="2" spans="1:17">
      <c r="A11" s="150" t="s">
        <v>92</v>
      </c>
      <c r="B11" s="155" t="s">
        <v>866</v>
      </c>
      <c r="C11" s="150" t="s">
        <v>264</v>
      </c>
      <c r="D11" s="21" t="s">
        <v>869</v>
      </c>
      <c r="E11" s="21" t="s">
        <v>869</v>
      </c>
      <c r="F11" s="21" t="s">
        <v>691</v>
      </c>
      <c r="G11" s="157">
        <v>1</v>
      </c>
      <c r="H11" s="154"/>
      <c r="I11" s="172">
        <v>744.12</v>
      </c>
      <c r="J11" s="173">
        <v>744.12</v>
      </c>
      <c r="K11" s="173"/>
      <c r="L11" s="173"/>
      <c r="M11" s="173"/>
      <c r="N11" s="173"/>
      <c r="O11" s="173"/>
      <c r="P11" s="173"/>
      <c r="Q11" s="173"/>
    </row>
    <row r="12" s="145" customFormat="1" ht="39" customHeight="1" outlineLevel="1" spans="1:17">
      <c r="A12" s="150" t="s">
        <v>92</v>
      </c>
      <c r="B12" s="155" t="s">
        <v>97</v>
      </c>
      <c r="C12" s="158"/>
      <c r="D12" s="158"/>
      <c r="E12" s="158"/>
      <c r="F12" s="159"/>
      <c r="G12" s="160"/>
      <c r="H12" s="154"/>
      <c r="I12" s="172">
        <v>51120</v>
      </c>
      <c r="J12" s="173">
        <v>51120</v>
      </c>
      <c r="K12" s="173"/>
      <c r="L12" s="173"/>
      <c r="M12" s="173"/>
      <c r="N12" s="173"/>
      <c r="O12" s="173"/>
      <c r="P12" s="173"/>
      <c r="Q12" s="173"/>
    </row>
    <row r="13" s="145" customFormat="1" ht="39" customHeight="1" outlineLevel="2" spans="1:17">
      <c r="A13" s="150" t="s">
        <v>92</v>
      </c>
      <c r="B13" s="155" t="s">
        <v>97</v>
      </c>
      <c r="C13" s="150" t="s">
        <v>392</v>
      </c>
      <c r="D13" s="21" t="s">
        <v>870</v>
      </c>
      <c r="E13" s="21" t="s">
        <v>871</v>
      </c>
      <c r="F13" s="21" t="s">
        <v>691</v>
      </c>
      <c r="G13" s="157">
        <v>1</v>
      </c>
      <c r="H13" s="154"/>
      <c r="I13" s="172">
        <v>1000</v>
      </c>
      <c r="J13" s="173">
        <v>1000</v>
      </c>
      <c r="K13" s="173"/>
      <c r="L13" s="173"/>
      <c r="M13" s="173"/>
      <c r="N13" s="173"/>
      <c r="O13" s="173"/>
      <c r="P13" s="173"/>
      <c r="Q13" s="173"/>
    </row>
    <row r="14" s="145" customFormat="1" ht="39" customHeight="1" outlineLevel="2" spans="1:17">
      <c r="A14" s="150" t="s">
        <v>92</v>
      </c>
      <c r="B14" s="155" t="s">
        <v>97</v>
      </c>
      <c r="C14" s="150" t="s">
        <v>392</v>
      </c>
      <c r="D14" s="21" t="s">
        <v>872</v>
      </c>
      <c r="E14" s="21" t="s">
        <v>872</v>
      </c>
      <c r="F14" s="21" t="s">
        <v>873</v>
      </c>
      <c r="G14" s="157">
        <v>10</v>
      </c>
      <c r="H14" s="154"/>
      <c r="I14" s="172">
        <v>3600</v>
      </c>
      <c r="J14" s="173">
        <v>3600</v>
      </c>
      <c r="K14" s="173"/>
      <c r="L14" s="173"/>
      <c r="M14" s="173"/>
      <c r="N14" s="173"/>
      <c r="O14" s="173"/>
      <c r="P14" s="173"/>
      <c r="Q14" s="173"/>
    </row>
    <row r="15" s="145" customFormat="1" ht="39" customHeight="1" outlineLevel="2" spans="1:17">
      <c r="A15" s="150" t="s">
        <v>92</v>
      </c>
      <c r="B15" s="155" t="s">
        <v>97</v>
      </c>
      <c r="C15" s="150" t="s">
        <v>392</v>
      </c>
      <c r="D15" s="21" t="s">
        <v>874</v>
      </c>
      <c r="E15" s="21" t="s">
        <v>874</v>
      </c>
      <c r="F15" s="21" t="s">
        <v>688</v>
      </c>
      <c r="G15" s="157">
        <v>10</v>
      </c>
      <c r="H15" s="154"/>
      <c r="I15" s="172">
        <v>9200</v>
      </c>
      <c r="J15" s="173">
        <v>9200</v>
      </c>
      <c r="K15" s="173"/>
      <c r="L15" s="173"/>
      <c r="M15" s="173"/>
      <c r="N15" s="173"/>
      <c r="O15" s="173"/>
      <c r="P15" s="173"/>
      <c r="Q15" s="173"/>
    </row>
    <row r="16" s="145" customFormat="1" ht="39" customHeight="1" outlineLevel="2" spans="1:17">
      <c r="A16" s="150" t="s">
        <v>92</v>
      </c>
      <c r="B16" s="155" t="s">
        <v>97</v>
      </c>
      <c r="C16" s="150" t="s">
        <v>392</v>
      </c>
      <c r="D16" s="21" t="s">
        <v>875</v>
      </c>
      <c r="E16" s="21" t="s">
        <v>875</v>
      </c>
      <c r="F16" s="21" t="s">
        <v>688</v>
      </c>
      <c r="G16" s="157">
        <v>1</v>
      </c>
      <c r="H16" s="154"/>
      <c r="I16" s="172">
        <v>520</v>
      </c>
      <c r="J16" s="173">
        <v>520</v>
      </c>
      <c r="K16" s="173"/>
      <c r="L16" s="173"/>
      <c r="M16" s="173"/>
      <c r="N16" s="173"/>
      <c r="O16" s="173"/>
      <c r="P16" s="173"/>
      <c r="Q16" s="173"/>
    </row>
    <row r="17" s="145" customFormat="1" ht="39" customHeight="1" outlineLevel="2" spans="1:17">
      <c r="A17" s="150" t="s">
        <v>92</v>
      </c>
      <c r="B17" s="155" t="s">
        <v>97</v>
      </c>
      <c r="C17" s="150" t="s">
        <v>392</v>
      </c>
      <c r="D17" s="21" t="s">
        <v>876</v>
      </c>
      <c r="E17" s="21" t="s">
        <v>876</v>
      </c>
      <c r="F17" s="21" t="s">
        <v>507</v>
      </c>
      <c r="G17" s="157">
        <v>1</v>
      </c>
      <c r="H17" s="154"/>
      <c r="I17" s="172">
        <v>950</v>
      </c>
      <c r="J17" s="173">
        <v>950</v>
      </c>
      <c r="K17" s="173"/>
      <c r="L17" s="173"/>
      <c r="M17" s="173"/>
      <c r="N17" s="173"/>
      <c r="O17" s="173"/>
      <c r="P17" s="173"/>
      <c r="Q17" s="173"/>
    </row>
    <row r="18" s="145" customFormat="1" ht="39" customHeight="1" outlineLevel="2" spans="1:17">
      <c r="A18" s="150" t="s">
        <v>92</v>
      </c>
      <c r="B18" s="155" t="s">
        <v>97</v>
      </c>
      <c r="C18" s="150" t="s">
        <v>392</v>
      </c>
      <c r="D18" s="21" t="s">
        <v>877</v>
      </c>
      <c r="E18" s="21" t="s">
        <v>878</v>
      </c>
      <c r="F18" s="21" t="s">
        <v>507</v>
      </c>
      <c r="G18" s="157">
        <v>5</v>
      </c>
      <c r="H18" s="154"/>
      <c r="I18" s="172">
        <v>5000</v>
      </c>
      <c r="J18" s="173">
        <v>5000</v>
      </c>
      <c r="K18" s="173"/>
      <c r="L18" s="173"/>
      <c r="M18" s="173"/>
      <c r="N18" s="173"/>
      <c r="O18" s="173"/>
      <c r="P18" s="173"/>
      <c r="Q18" s="173"/>
    </row>
    <row r="19" s="145" customFormat="1" ht="39" customHeight="1" outlineLevel="2" spans="1:17">
      <c r="A19" s="150" t="s">
        <v>92</v>
      </c>
      <c r="B19" s="155" t="s">
        <v>97</v>
      </c>
      <c r="C19" s="150" t="s">
        <v>392</v>
      </c>
      <c r="D19" s="21" t="s">
        <v>879</v>
      </c>
      <c r="E19" s="21" t="s">
        <v>879</v>
      </c>
      <c r="F19" s="21" t="s">
        <v>507</v>
      </c>
      <c r="G19" s="157">
        <v>3</v>
      </c>
      <c r="H19" s="154"/>
      <c r="I19" s="172">
        <v>5850</v>
      </c>
      <c r="J19" s="173">
        <v>5850</v>
      </c>
      <c r="K19" s="173"/>
      <c r="L19" s="173"/>
      <c r="M19" s="173"/>
      <c r="N19" s="173"/>
      <c r="O19" s="173"/>
      <c r="P19" s="173"/>
      <c r="Q19" s="173"/>
    </row>
    <row r="20" s="145" customFormat="1" ht="39" customHeight="1" outlineLevel="2" spans="1:17">
      <c r="A20" s="150" t="s">
        <v>92</v>
      </c>
      <c r="B20" s="155" t="s">
        <v>97</v>
      </c>
      <c r="C20" s="150" t="s">
        <v>392</v>
      </c>
      <c r="D20" s="21" t="s">
        <v>880</v>
      </c>
      <c r="E20" s="21" t="s">
        <v>881</v>
      </c>
      <c r="F20" s="21" t="s">
        <v>691</v>
      </c>
      <c r="G20" s="161">
        <v>5</v>
      </c>
      <c r="H20" s="162"/>
      <c r="I20" s="172">
        <v>25000</v>
      </c>
      <c r="J20" s="173">
        <v>25000</v>
      </c>
      <c r="K20" s="173"/>
      <c r="L20" s="173"/>
      <c r="M20" s="173"/>
      <c r="N20" s="173"/>
      <c r="O20" s="173"/>
      <c r="P20" s="173"/>
      <c r="Q20" s="173"/>
    </row>
    <row r="21" s="145" customFormat="1" ht="21" customHeight="1" spans="1:17">
      <c r="A21" s="163" t="s">
        <v>77</v>
      </c>
      <c r="B21" s="164"/>
      <c r="C21" s="164"/>
      <c r="D21" s="165"/>
      <c r="E21" s="152"/>
      <c r="F21" s="153"/>
      <c r="G21" s="154">
        <f>SUM(G10:G20)</f>
        <v>87</v>
      </c>
      <c r="H21" s="154"/>
      <c r="I21" s="172">
        <v>58864.12</v>
      </c>
      <c r="J21" s="174">
        <v>58864.12</v>
      </c>
      <c r="K21" s="173"/>
      <c r="L21" s="173"/>
      <c r="M21" s="173"/>
      <c r="N21" s="173"/>
      <c r="O21" s="173"/>
      <c r="P21" s="173"/>
      <c r="Q21" s="173"/>
    </row>
    <row r="22" customHeight="1" spans="1:1">
      <c r="A22" s="66" t="s">
        <v>882</v>
      </c>
    </row>
  </sheetData>
  <mergeCells count="18">
    <mergeCell ref="A2:S2"/>
    <mergeCell ref="A3:H3"/>
    <mergeCell ref="I4:S4"/>
    <mergeCell ref="N5:S5"/>
    <mergeCell ref="A21:D21"/>
    <mergeCell ref="A4:A6"/>
    <mergeCell ref="B4:B6"/>
    <mergeCell ref="C4:C6"/>
    <mergeCell ref="D4:D6"/>
    <mergeCell ref="E4:E6"/>
    <mergeCell ref="F4:F6"/>
    <mergeCell ref="G4:G6"/>
    <mergeCell ref="H4:H6"/>
    <mergeCell ref="I5:I6"/>
    <mergeCell ref="J5:J6"/>
    <mergeCell ref="K5:K6"/>
    <mergeCell ref="L5:L6"/>
    <mergeCell ref="M5:M6"/>
  </mergeCells>
  <printOptions horizontalCentered="1"/>
  <pageMargins left="0.393055555555556" right="0.393055555555556" top="0.511805555555556" bottom="0.511805555555556" header="0.314583333333333" footer="0.314583333333333"/>
  <pageSetup paperSize="9" scale="64" orientation="landscape" horizontalDpi="600" verticalDpi="600"/>
  <headerFooter>
    <oddFooter>&amp;C&amp;"-"&amp;16- &amp;P -</oddFoot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11"/>
  <sheetViews>
    <sheetView zoomScaleSheetLayoutView="60" workbookViewId="0">
      <selection activeCell="G8" sqref="G8"/>
    </sheetView>
  </sheetViews>
  <sheetFormatPr defaultColWidth="8.71428571428571" defaultRowHeight="14.25" customHeight="1"/>
  <cols>
    <col min="1" max="1" width="14.1428571428571" style="66" customWidth="1"/>
    <col min="2" max="2" width="17.7142857142857" style="66" customWidth="1"/>
    <col min="3" max="9" width="9.13333333333333" style="113" customWidth="1"/>
    <col min="10" max="10" width="12" style="82" customWidth="1"/>
    <col min="11" max="13" width="10" style="82" customWidth="1"/>
    <col min="14" max="14" width="9.13333333333333" style="66" customWidth="1"/>
    <col min="15" max="16" width="9.13333333333333" style="82" customWidth="1"/>
    <col min="17" max="18" width="12.7142857142857" style="82" customWidth="1"/>
    <col min="19" max="19" width="9.13333333333333" style="66" customWidth="1"/>
    <col min="20" max="20" width="10.4285714285714" style="82" customWidth="1"/>
    <col min="21" max="21" width="9.13333333333333" style="66" customWidth="1"/>
    <col min="22" max="249" width="9.13333333333333" style="66"/>
    <col min="250" max="258" width="8.71428571428571" style="66"/>
  </cols>
  <sheetData>
    <row r="1" ht="13.5" customHeight="1" spans="1:20">
      <c r="A1" s="84" t="s">
        <v>883</v>
      </c>
      <c r="D1" s="84"/>
      <c r="E1" s="84"/>
      <c r="F1" s="84"/>
      <c r="G1" s="84"/>
      <c r="H1" s="84"/>
      <c r="I1" s="84"/>
      <c r="J1" s="130"/>
      <c r="K1" s="130"/>
      <c r="L1" s="130"/>
      <c r="M1" s="130"/>
      <c r="N1" s="131"/>
      <c r="O1" s="132"/>
      <c r="P1" s="132"/>
      <c r="Q1" s="132"/>
      <c r="R1" s="132"/>
      <c r="S1" s="141"/>
      <c r="T1" s="142"/>
    </row>
    <row r="2" ht="27.75" customHeight="1" spans="1:20">
      <c r="A2" s="114" t="s">
        <v>15</v>
      </c>
      <c r="B2" s="114"/>
      <c r="C2" s="114"/>
      <c r="D2" s="114"/>
      <c r="E2" s="114"/>
      <c r="F2" s="114"/>
      <c r="G2" s="114"/>
      <c r="H2" s="114"/>
      <c r="I2" s="114"/>
      <c r="J2" s="114"/>
      <c r="K2" s="114"/>
      <c r="L2" s="114"/>
      <c r="M2" s="114"/>
      <c r="N2" s="114"/>
      <c r="O2" s="114"/>
      <c r="P2" s="114"/>
      <c r="Q2" s="114"/>
      <c r="R2" s="114"/>
      <c r="S2" s="114"/>
      <c r="T2" s="114"/>
    </row>
    <row r="3" ht="26.1" customHeight="1" spans="1:20">
      <c r="A3" s="115" t="s">
        <v>22</v>
      </c>
      <c r="B3" s="115"/>
      <c r="C3" s="115"/>
      <c r="D3" s="115"/>
      <c r="E3" s="115"/>
      <c r="F3" s="88"/>
      <c r="G3" s="88"/>
      <c r="H3" s="88"/>
      <c r="I3" s="88"/>
      <c r="J3" s="133"/>
      <c r="K3" s="133"/>
      <c r="L3" s="133"/>
      <c r="M3" s="133"/>
      <c r="N3" s="131"/>
      <c r="O3" s="132"/>
      <c r="P3" s="132"/>
      <c r="Q3" s="132"/>
      <c r="R3" s="132"/>
      <c r="S3" s="143"/>
      <c r="T3" s="144" t="s">
        <v>209</v>
      </c>
    </row>
    <row r="4" ht="15.75" customHeight="1" spans="1:20">
      <c r="A4" s="116" t="s">
        <v>217</v>
      </c>
      <c r="B4" s="116" t="s">
        <v>218</v>
      </c>
      <c r="C4" s="117" t="s">
        <v>856</v>
      </c>
      <c r="D4" s="117" t="s">
        <v>884</v>
      </c>
      <c r="E4" s="117" t="s">
        <v>885</v>
      </c>
      <c r="F4" s="118" t="s">
        <v>886</v>
      </c>
      <c r="G4" s="117" t="s">
        <v>887</v>
      </c>
      <c r="H4" s="117" t="s">
        <v>888</v>
      </c>
      <c r="I4" s="117" t="s">
        <v>889</v>
      </c>
      <c r="J4" s="117" t="s">
        <v>225</v>
      </c>
      <c r="K4" s="117"/>
      <c r="L4" s="117"/>
      <c r="M4" s="117"/>
      <c r="N4" s="134"/>
      <c r="O4" s="117"/>
      <c r="P4" s="117"/>
      <c r="Q4" s="117"/>
      <c r="R4" s="117"/>
      <c r="S4" s="134"/>
      <c r="T4" s="117"/>
    </row>
    <row r="5" ht="17.25" customHeight="1" spans="1:20">
      <c r="A5" s="119"/>
      <c r="B5" s="119"/>
      <c r="C5" s="117"/>
      <c r="D5" s="117"/>
      <c r="E5" s="117"/>
      <c r="F5" s="120"/>
      <c r="G5" s="117"/>
      <c r="H5" s="117"/>
      <c r="I5" s="117"/>
      <c r="J5" s="117" t="s">
        <v>77</v>
      </c>
      <c r="K5" s="117" t="s">
        <v>80</v>
      </c>
      <c r="L5" s="117" t="s">
        <v>862</v>
      </c>
      <c r="M5" s="117" t="s">
        <v>863</v>
      </c>
      <c r="N5" s="135" t="s">
        <v>864</v>
      </c>
      <c r="O5" s="117" t="s">
        <v>865</v>
      </c>
      <c r="P5" s="117"/>
      <c r="Q5" s="117"/>
      <c r="R5" s="117"/>
      <c r="S5" s="135"/>
      <c r="T5" s="117"/>
    </row>
    <row r="6" ht="54" customHeight="1" spans="1:20">
      <c r="A6" s="119"/>
      <c r="B6" s="119"/>
      <c r="C6" s="117"/>
      <c r="D6" s="117"/>
      <c r="E6" s="117"/>
      <c r="F6" s="121"/>
      <c r="G6" s="117"/>
      <c r="H6" s="117"/>
      <c r="I6" s="117"/>
      <c r="J6" s="117"/>
      <c r="K6" s="117"/>
      <c r="L6" s="117"/>
      <c r="M6" s="117"/>
      <c r="N6" s="134"/>
      <c r="O6" s="117" t="s">
        <v>79</v>
      </c>
      <c r="P6" s="117" t="s">
        <v>86</v>
      </c>
      <c r="Q6" s="117" t="s">
        <v>314</v>
      </c>
      <c r="R6" s="117" t="s">
        <v>88</v>
      </c>
      <c r="S6" s="134" t="s">
        <v>89</v>
      </c>
      <c r="T6" s="117" t="s">
        <v>90</v>
      </c>
    </row>
    <row r="7" ht="15" customHeight="1" spans="1:20">
      <c r="A7" s="93">
        <v>1</v>
      </c>
      <c r="B7" s="93">
        <v>2</v>
      </c>
      <c r="C7" s="93">
        <v>3</v>
      </c>
      <c r="D7" s="93">
        <v>4</v>
      </c>
      <c r="E7" s="93">
        <v>5</v>
      </c>
      <c r="F7" s="93">
        <v>6</v>
      </c>
      <c r="G7" s="93">
        <v>7</v>
      </c>
      <c r="H7" s="93">
        <v>8</v>
      </c>
      <c r="I7" s="93">
        <v>9</v>
      </c>
      <c r="J7" s="93">
        <v>10</v>
      </c>
      <c r="K7" s="93">
        <v>11</v>
      </c>
      <c r="L7" s="93">
        <v>12</v>
      </c>
      <c r="M7" s="93">
        <v>13</v>
      </c>
      <c r="N7" s="93">
        <v>14</v>
      </c>
      <c r="O7" s="93">
        <v>15</v>
      </c>
      <c r="P7" s="93">
        <v>16</v>
      </c>
      <c r="Q7" s="93">
        <v>17</v>
      </c>
      <c r="R7" s="93">
        <v>18</v>
      </c>
      <c r="S7" s="93">
        <v>19</v>
      </c>
      <c r="T7" s="93">
        <v>20</v>
      </c>
    </row>
    <row r="8" ht="22.5" customHeight="1" spans="1:20">
      <c r="A8" s="122" t="s">
        <v>890</v>
      </c>
      <c r="B8" s="123"/>
      <c r="C8" s="123"/>
      <c r="D8" s="124"/>
      <c r="E8" s="93"/>
      <c r="F8" s="93"/>
      <c r="G8" s="93"/>
      <c r="H8" s="93"/>
      <c r="I8" s="93"/>
      <c r="J8" s="136" t="s">
        <v>851</v>
      </c>
      <c r="K8" s="136" t="s">
        <v>851</v>
      </c>
      <c r="L8" s="136" t="s">
        <v>851</v>
      </c>
      <c r="M8" s="136" t="s">
        <v>851</v>
      </c>
      <c r="N8" s="136" t="s">
        <v>851</v>
      </c>
      <c r="O8" s="136" t="s">
        <v>851</v>
      </c>
      <c r="P8" s="136" t="s">
        <v>851</v>
      </c>
      <c r="Q8" s="136" t="s">
        <v>851</v>
      </c>
      <c r="R8" s="136"/>
      <c r="S8" s="136" t="s">
        <v>851</v>
      </c>
      <c r="T8" s="136" t="s">
        <v>851</v>
      </c>
    </row>
    <row r="9" ht="22.5" customHeight="1" spans="1:20">
      <c r="A9" s="125"/>
      <c r="B9" s="125"/>
      <c r="C9" s="126"/>
      <c r="D9" s="127"/>
      <c r="E9" s="127"/>
      <c r="F9" s="127"/>
      <c r="G9" s="127"/>
      <c r="H9" s="127"/>
      <c r="I9" s="127"/>
      <c r="J9" s="137" t="s">
        <v>851</v>
      </c>
      <c r="K9" s="137" t="s">
        <v>851</v>
      </c>
      <c r="L9" s="137" t="s">
        <v>851</v>
      </c>
      <c r="M9" s="137" t="s">
        <v>851</v>
      </c>
      <c r="N9" s="136" t="s">
        <v>851</v>
      </c>
      <c r="O9" s="137" t="s">
        <v>851</v>
      </c>
      <c r="P9" s="137" t="s">
        <v>851</v>
      </c>
      <c r="Q9" s="137" t="s">
        <v>851</v>
      </c>
      <c r="R9" s="137"/>
      <c r="S9" s="136" t="s">
        <v>851</v>
      </c>
      <c r="T9" s="137" t="s">
        <v>851</v>
      </c>
    </row>
    <row r="10" ht="22.5" customHeight="1" spans="1:20">
      <c r="A10" s="117"/>
      <c r="B10" s="117"/>
      <c r="C10" s="126"/>
      <c r="D10" s="128"/>
      <c r="E10" s="128"/>
      <c r="F10" s="128"/>
      <c r="G10" s="128"/>
      <c r="H10" s="128"/>
      <c r="I10" s="128"/>
      <c r="J10" s="138" t="s">
        <v>851</v>
      </c>
      <c r="K10" s="138" t="s">
        <v>851</v>
      </c>
      <c r="L10" s="138" t="s">
        <v>851</v>
      </c>
      <c r="M10" s="138" t="s">
        <v>851</v>
      </c>
      <c r="N10" s="138" t="s">
        <v>851</v>
      </c>
      <c r="O10" s="138" t="s">
        <v>851</v>
      </c>
      <c r="P10" s="138" t="s">
        <v>851</v>
      </c>
      <c r="Q10" s="138" t="s">
        <v>851</v>
      </c>
      <c r="R10" s="138"/>
      <c r="S10" s="138" t="s">
        <v>851</v>
      </c>
      <c r="T10" s="138" t="s">
        <v>851</v>
      </c>
    </row>
    <row r="11" ht="22.5" customHeight="1" spans="1:20">
      <c r="A11" s="129" t="s">
        <v>167</v>
      </c>
      <c r="B11" s="129"/>
      <c r="C11" s="129"/>
      <c r="D11" s="129"/>
      <c r="E11" s="129"/>
      <c r="F11" s="129"/>
      <c r="G11" s="129"/>
      <c r="H11" s="129"/>
      <c r="I11" s="129"/>
      <c r="J11" s="139"/>
      <c r="K11" s="139"/>
      <c r="L11" s="139"/>
      <c r="M11" s="139"/>
      <c r="N11" s="140"/>
      <c r="O11" s="139"/>
      <c r="P11" s="139"/>
      <c r="Q11" s="139"/>
      <c r="R11" s="139"/>
      <c r="S11" s="140"/>
      <c r="T11" s="139"/>
    </row>
  </sheetData>
  <mergeCells count="20">
    <mergeCell ref="A2:T2"/>
    <mergeCell ref="A3:E3"/>
    <mergeCell ref="J4:T4"/>
    <mergeCell ref="O5:T5"/>
    <mergeCell ref="A8:D8"/>
    <mergeCell ref="A11:I11"/>
    <mergeCell ref="A4:A6"/>
    <mergeCell ref="B4:B6"/>
    <mergeCell ref="C4:C6"/>
    <mergeCell ref="D4:D6"/>
    <mergeCell ref="E4:E6"/>
    <mergeCell ref="F4:F6"/>
    <mergeCell ref="G4:G6"/>
    <mergeCell ref="H4:H6"/>
    <mergeCell ref="I4:I6"/>
    <mergeCell ref="J5:J6"/>
    <mergeCell ref="K5:K6"/>
    <mergeCell ref="L5:L6"/>
    <mergeCell ref="M5:M6"/>
    <mergeCell ref="N5:N6"/>
  </mergeCells>
  <pageMargins left="0.708333333333333" right="0.708333333333333" top="0.747916666666667" bottom="0.747916666666667" header="0.314583333333333" footer="0.314583333333333"/>
  <pageSetup paperSize="9" scale="74" orientation="landscape" horizontalDpi="600" verticalDpi="600"/>
  <headerFooter>
    <oddFooter>&amp;C&amp;"-"&amp;16- &amp;P -</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M8"/>
  <sheetViews>
    <sheetView zoomScaleSheetLayoutView="60" workbookViewId="0">
      <selection activeCell="C29" sqref="C29"/>
    </sheetView>
  </sheetViews>
  <sheetFormatPr defaultColWidth="8.88571428571429" defaultRowHeight="14.25" customHeight="1" outlineLevelRow="7"/>
  <cols>
    <col min="1" max="1" width="50" style="82" customWidth="1"/>
    <col min="2" max="2" width="17.2857142857143" style="82" customWidth="1"/>
    <col min="3" max="4" width="13.4285714285714" style="82" customWidth="1"/>
    <col min="5" max="12" width="10.2857142857143" style="82" customWidth="1"/>
    <col min="13" max="13" width="13.1428571428571" style="82" customWidth="1"/>
    <col min="14" max="14" width="9.13333333333333" style="66" customWidth="1"/>
    <col min="15" max="246" width="9.13333333333333" style="66"/>
    <col min="247" max="247" width="9.13333333333333" style="83"/>
    <col min="248" max="256" width="8.88571428571429" style="83"/>
  </cols>
  <sheetData>
    <row r="1" s="66" customFormat="1" ht="13.5" customHeight="1" spans="1:13">
      <c r="A1" s="84" t="s">
        <v>891</v>
      </c>
      <c r="B1" s="84"/>
      <c r="C1" s="84"/>
      <c r="D1" s="85"/>
      <c r="E1" s="82"/>
      <c r="F1" s="82"/>
      <c r="G1" s="82"/>
      <c r="H1" s="82"/>
      <c r="I1" s="82"/>
      <c r="J1" s="82"/>
      <c r="K1" s="82"/>
      <c r="L1" s="82"/>
      <c r="M1" s="82"/>
    </row>
    <row r="2" s="66" customFormat="1" ht="35" customHeight="1" spans="1:13">
      <c r="A2" s="86" t="s">
        <v>16</v>
      </c>
      <c r="B2" s="86"/>
      <c r="C2" s="86"/>
      <c r="D2" s="86"/>
      <c r="E2" s="86"/>
      <c r="F2" s="86"/>
      <c r="G2" s="86"/>
      <c r="H2" s="86"/>
      <c r="I2" s="86"/>
      <c r="J2" s="86"/>
      <c r="K2" s="86"/>
      <c r="L2" s="86"/>
      <c r="M2" s="86"/>
    </row>
    <row r="3" s="81" customFormat="1" ht="24" customHeight="1" spans="1:13">
      <c r="A3" s="87" t="s">
        <v>22</v>
      </c>
      <c r="B3" s="88"/>
      <c r="C3" s="88"/>
      <c r="D3" s="88"/>
      <c r="E3" s="89"/>
      <c r="F3" s="89"/>
      <c r="G3" s="89"/>
      <c r="H3" s="89"/>
      <c r="I3" s="89"/>
      <c r="J3" s="108"/>
      <c r="K3" s="108"/>
      <c r="L3" s="108"/>
      <c r="M3" s="109" t="s">
        <v>209</v>
      </c>
    </row>
    <row r="4" s="66" customFormat="1" ht="19.5" customHeight="1" spans="1:13">
      <c r="A4" s="90" t="s">
        <v>892</v>
      </c>
      <c r="B4" s="91" t="s">
        <v>225</v>
      </c>
      <c r="C4" s="92"/>
      <c r="D4" s="92"/>
      <c r="E4" s="93" t="s">
        <v>893</v>
      </c>
      <c r="F4" s="93"/>
      <c r="G4" s="93"/>
      <c r="H4" s="93"/>
      <c r="I4" s="93"/>
      <c r="J4" s="93"/>
      <c r="K4" s="93"/>
      <c r="L4" s="93"/>
      <c r="M4" s="93"/>
    </row>
    <row r="5" s="66" customFormat="1" ht="40.5" customHeight="1" spans="1:13">
      <c r="A5" s="94"/>
      <c r="B5" s="95" t="s">
        <v>77</v>
      </c>
      <c r="C5" s="96" t="s">
        <v>80</v>
      </c>
      <c r="D5" s="97" t="s">
        <v>894</v>
      </c>
      <c r="E5" s="94" t="s">
        <v>895</v>
      </c>
      <c r="F5" s="94" t="s">
        <v>896</v>
      </c>
      <c r="G5" s="94" t="s">
        <v>897</v>
      </c>
      <c r="H5" s="94" t="s">
        <v>898</v>
      </c>
      <c r="I5" s="110" t="s">
        <v>899</v>
      </c>
      <c r="J5" s="94" t="s">
        <v>900</v>
      </c>
      <c r="K5" s="94" t="s">
        <v>901</v>
      </c>
      <c r="L5" s="94" t="s">
        <v>902</v>
      </c>
      <c r="M5" s="94" t="s">
        <v>903</v>
      </c>
    </row>
    <row r="6" s="66" customFormat="1" ht="19.5" customHeight="1" spans="1:13">
      <c r="A6" s="90">
        <v>1</v>
      </c>
      <c r="B6" s="90">
        <v>2</v>
      </c>
      <c r="C6" s="90">
        <v>3</v>
      </c>
      <c r="D6" s="98">
        <v>4</v>
      </c>
      <c r="E6" s="90">
        <v>5</v>
      </c>
      <c r="F6" s="90">
        <v>6</v>
      </c>
      <c r="G6" s="90">
        <v>7</v>
      </c>
      <c r="H6" s="99">
        <v>8</v>
      </c>
      <c r="I6" s="111">
        <v>9</v>
      </c>
      <c r="J6" s="111">
        <v>10</v>
      </c>
      <c r="K6" s="111">
        <v>11</v>
      </c>
      <c r="L6" s="99">
        <v>12</v>
      </c>
      <c r="M6" s="111">
        <v>13</v>
      </c>
    </row>
    <row r="7" s="66" customFormat="1" ht="19.5" customHeight="1" spans="1:247">
      <c r="A7" s="100" t="s">
        <v>904</v>
      </c>
      <c r="B7" s="101"/>
      <c r="C7" s="101"/>
      <c r="D7" s="101"/>
      <c r="E7" s="101"/>
      <c r="F7" s="101"/>
      <c r="G7" s="102"/>
      <c r="H7" s="103" t="s">
        <v>851</v>
      </c>
      <c r="I7" s="103" t="s">
        <v>851</v>
      </c>
      <c r="J7" s="103" t="s">
        <v>851</v>
      </c>
      <c r="K7" s="103" t="s">
        <v>851</v>
      </c>
      <c r="L7" s="103" t="s">
        <v>851</v>
      </c>
      <c r="M7" s="103" t="s">
        <v>851</v>
      </c>
      <c r="IM7" s="112"/>
    </row>
    <row r="8" s="66" customFormat="1" ht="19.5" customHeight="1" spans="1:13">
      <c r="A8" s="104" t="s">
        <v>851</v>
      </c>
      <c r="B8" s="105" t="s">
        <v>851</v>
      </c>
      <c r="C8" s="105" t="s">
        <v>851</v>
      </c>
      <c r="D8" s="106" t="s">
        <v>851</v>
      </c>
      <c r="E8" s="105" t="s">
        <v>851</v>
      </c>
      <c r="F8" s="105" t="s">
        <v>851</v>
      </c>
      <c r="G8" s="105" t="s">
        <v>851</v>
      </c>
      <c r="H8" s="107" t="s">
        <v>851</v>
      </c>
      <c r="I8" s="107" t="s">
        <v>851</v>
      </c>
      <c r="J8" s="107" t="s">
        <v>851</v>
      </c>
      <c r="K8" s="107" t="s">
        <v>851</v>
      </c>
      <c r="L8" s="107" t="s">
        <v>851</v>
      </c>
      <c r="M8" s="107" t="s">
        <v>851</v>
      </c>
    </row>
  </sheetData>
  <mergeCells count="6">
    <mergeCell ref="A2:M2"/>
    <mergeCell ref="A3:D3"/>
    <mergeCell ref="B4:D4"/>
    <mergeCell ref="E4:M4"/>
    <mergeCell ref="A7:G7"/>
    <mergeCell ref="A4:A5"/>
  </mergeCells>
  <printOptions horizontalCentered="1"/>
  <pageMargins left="0.393055555555556" right="0.393055555555556" top="0.511805555555556" bottom="0.511805555555556" header="0.314583333333333" footer="0.314583333333333"/>
  <pageSetup paperSize="9" scale="52" orientation="landscape" horizontalDpi="600" verticalDpi="600"/>
  <headerFooter>
    <oddFooter>&amp;C&amp;"-"&amp;16- &amp;P -</oddFooter>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7"/>
  <sheetViews>
    <sheetView zoomScaleSheetLayoutView="60" workbookViewId="0">
      <selection activeCell="C12" sqref="C12"/>
    </sheetView>
  </sheetViews>
  <sheetFormatPr defaultColWidth="8.88571428571429" defaultRowHeight="12" outlineLevelRow="6"/>
  <cols>
    <col min="1" max="1" width="34.2857142857143" style="65" customWidth="1"/>
    <col min="2" max="2" width="29" style="65" customWidth="1"/>
    <col min="3" max="5" width="23.5714285714286" style="65" customWidth="1"/>
    <col min="6" max="6" width="11.2857142857143" style="66" customWidth="1"/>
    <col min="7" max="7" width="25.1333333333333" style="65" customWidth="1"/>
    <col min="8" max="8" width="15.5714285714286" style="66" customWidth="1"/>
    <col min="9" max="9" width="13.4285714285714" style="66" customWidth="1"/>
    <col min="10" max="10" width="18.847619047619" style="65" customWidth="1"/>
    <col min="11" max="11" width="9.13333333333333" style="66" customWidth="1"/>
    <col min="12" max="16384" width="9.13333333333333" style="66"/>
  </cols>
  <sheetData>
    <row r="1" customHeight="1" spans="1:10">
      <c r="A1" s="65" t="s">
        <v>905</v>
      </c>
      <c r="J1" s="80"/>
    </row>
    <row r="2" ht="28.5" customHeight="1" spans="1:10">
      <c r="A2" s="67" t="s">
        <v>17</v>
      </c>
      <c r="B2" s="68"/>
      <c r="C2" s="68"/>
      <c r="D2" s="68"/>
      <c r="E2" s="68"/>
      <c r="F2" s="69"/>
      <c r="G2" s="68"/>
      <c r="H2" s="69"/>
      <c r="I2" s="69"/>
      <c r="J2" s="68"/>
    </row>
    <row r="3" ht="17.25" customHeight="1" spans="1:1">
      <c r="A3" s="70" t="s">
        <v>22</v>
      </c>
    </row>
    <row r="4" ht="44.25" customHeight="1" spans="1:10">
      <c r="A4" s="71" t="s">
        <v>892</v>
      </c>
      <c r="B4" s="71" t="s">
        <v>398</v>
      </c>
      <c r="C4" s="71" t="s">
        <v>399</v>
      </c>
      <c r="D4" s="71" t="s">
        <v>400</v>
      </c>
      <c r="E4" s="71" t="s">
        <v>401</v>
      </c>
      <c r="F4" s="72" t="s">
        <v>402</v>
      </c>
      <c r="G4" s="71" t="s">
        <v>403</v>
      </c>
      <c r="H4" s="72" t="s">
        <v>404</v>
      </c>
      <c r="I4" s="72" t="s">
        <v>405</v>
      </c>
      <c r="J4" s="71" t="s">
        <v>406</v>
      </c>
    </row>
    <row r="5" ht="14.25" customHeight="1" spans="1:10">
      <c r="A5" s="71">
        <v>1</v>
      </c>
      <c r="B5" s="71">
        <v>2</v>
      </c>
      <c r="C5" s="71">
        <v>3</v>
      </c>
      <c r="D5" s="71">
        <v>4</v>
      </c>
      <c r="E5" s="71">
        <v>5</v>
      </c>
      <c r="F5" s="71">
        <v>6</v>
      </c>
      <c r="G5" s="71">
        <v>7</v>
      </c>
      <c r="H5" s="71">
        <v>8</v>
      </c>
      <c r="I5" s="71">
        <v>9</v>
      </c>
      <c r="J5" s="71">
        <v>10</v>
      </c>
    </row>
    <row r="6" ht="42" customHeight="1" spans="1:10">
      <c r="A6" s="73" t="s">
        <v>904</v>
      </c>
      <c r="B6" s="74"/>
      <c r="C6" s="74"/>
      <c r="D6" s="75"/>
      <c r="E6" s="76"/>
      <c r="F6" s="77"/>
      <c r="G6" s="76"/>
      <c r="H6" s="77"/>
      <c r="I6" s="77"/>
      <c r="J6" s="76"/>
    </row>
    <row r="7" ht="42.75" customHeight="1" spans="1:10">
      <c r="A7" s="78" t="s">
        <v>851</v>
      </c>
      <c r="B7" s="78" t="s">
        <v>851</v>
      </c>
      <c r="C7" s="78" t="s">
        <v>851</v>
      </c>
      <c r="D7" s="78" t="s">
        <v>851</v>
      </c>
      <c r="E7" s="79" t="s">
        <v>851</v>
      </c>
      <c r="F7" s="78" t="s">
        <v>851</v>
      </c>
      <c r="G7" s="79" t="s">
        <v>851</v>
      </c>
      <c r="H7" s="78" t="s">
        <v>851</v>
      </c>
      <c r="I7" s="78" t="s">
        <v>851</v>
      </c>
      <c r="J7" s="79" t="s">
        <v>851</v>
      </c>
    </row>
  </sheetData>
  <mergeCells count="3">
    <mergeCell ref="A2:J2"/>
    <mergeCell ref="A3:H3"/>
    <mergeCell ref="A6:D6"/>
  </mergeCells>
  <printOptions horizontalCentered="1"/>
  <pageMargins left="0.393055555555556" right="0.393055555555556" top="0.511805555555556" bottom="0.511805555555556" header="0.314583333333333" footer="0.314583333333333"/>
  <pageSetup paperSize="9" scale="65" orientation="landscape" horizontalDpi="600" verticalDpi="600"/>
  <headerFooter>
    <oddFooter>&amp;C&amp;"-"&amp;16- &amp;P -</oddFooter>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9"/>
  <sheetViews>
    <sheetView zoomScaleSheetLayoutView="60" workbookViewId="0">
      <selection activeCell="C7" sqref="C7"/>
    </sheetView>
  </sheetViews>
  <sheetFormatPr defaultColWidth="8.88571428571429" defaultRowHeight="12"/>
  <cols>
    <col min="1" max="1" width="12" style="47" customWidth="1"/>
    <col min="2" max="2" width="29" style="47"/>
    <col min="3" max="3" width="18.7142857142857" style="47" customWidth="1"/>
    <col min="4" max="4" width="24.847619047619" style="47" customWidth="1"/>
    <col min="5" max="7" width="23.5714285714286" style="47" customWidth="1"/>
    <col min="8" max="8" width="25.1333333333333" style="47" customWidth="1"/>
    <col min="9" max="9" width="18.847619047619" style="47" customWidth="1"/>
    <col min="10" max="16384" width="9.13333333333333" style="47"/>
  </cols>
  <sheetData>
    <row r="1" spans="1:9">
      <c r="A1" s="47" t="s">
        <v>906</v>
      </c>
      <c r="I1" s="63"/>
    </row>
    <row r="2" ht="28.5" spans="2:9">
      <c r="B2" s="48" t="s">
        <v>18</v>
      </c>
      <c r="C2" s="48"/>
      <c r="D2" s="48"/>
      <c r="E2" s="48"/>
      <c r="F2" s="48"/>
      <c r="G2" s="48"/>
      <c r="H2" s="48"/>
      <c r="I2" s="48"/>
    </row>
    <row r="3" ht="13.5" spans="1:3">
      <c r="A3" s="49" t="s">
        <v>907</v>
      </c>
      <c r="B3" s="47" t="s">
        <v>319</v>
      </c>
      <c r="C3" s="50"/>
    </row>
    <row r="4" ht="18" customHeight="1" spans="1:9">
      <c r="A4" s="51" t="s">
        <v>217</v>
      </c>
      <c r="B4" s="51" t="s">
        <v>218</v>
      </c>
      <c r="C4" s="51" t="s">
        <v>908</v>
      </c>
      <c r="D4" s="51" t="s">
        <v>909</v>
      </c>
      <c r="E4" s="51" t="s">
        <v>910</v>
      </c>
      <c r="F4" s="51" t="s">
        <v>911</v>
      </c>
      <c r="G4" s="52" t="s">
        <v>912</v>
      </c>
      <c r="H4" s="53"/>
      <c r="I4" s="64"/>
    </row>
    <row r="5" ht="18" customHeight="1" spans="1:9">
      <c r="A5" s="54"/>
      <c r="B5" s="54"/>
      <c r="C5" s="54"/>
      <c r="D5" s="54"/>
      <c r="E5" s="54"/>
      <c r="F5" s="54"/>
      <c r="G5" s="55" t="s">
        <v>860</v>
      </c>
      <c r="H5" s="55" t="s">
        <v>913</v>
      </c>
      <c r="I5" s="55" t="s">
        <v>914</v>
      </c>
    </row>
    <row r="6" ht="21" customHeight="1" spans="1:9">
      <c r="A6" s="56">
        <v>1</v>
      </c>
      <c r="B6" s="56">
        <v>2</v>
      </c>
      <c r="C6" s="56">
        <v>3</v>
      </c>
      <c r="D6" s="56">
        <v>4</v>
      </c>
      <c r="E6" s="56">
        <v>5</v>
      </c>
      <c r="F6" s="56">
        <v>6</v>
      </c>
      <c r="G6" s="56">
        <v>7</v>
      </c>
      <c r="H6" s="56">
        <v>8</v>
      </c>
      <c r="I6" s="56">
        <v>9</v>
      </c>
    </row>
    <row r="7" ht="33" customHeight="1" spans="1:9">
      <c r="A7" s="57" t="s">
        <v>915</v>
      </c>
      <c r="B7" s="58"/>
      <c r="C7" s="59"/>
      <c r="D7" s="59"/>
      <c r="E7" s="59"/>
      <c r="F7" s="59"/>
      <c r="G7" s="56"/>
      <c r="H7" s="56"/>
      <c r="I7" s="56"/>
    </row>
    <row r="8" ht="24" customHeight="1" spans="1:9">
      <c r="A8" s="60"/>
      <c r="B8" s="61"/>
      <c r="C8" s="61"/>
      <c r="D8" s="61"/>
      <c r="E8" s="61"/>
      <c r="F8" s="61"/>
      <c r="G8" s="56"/>
      <c r="H8" s="56"/>
      <c r="I8" s="56"/>
    </row>
    <row r="9" ht="24" customHeight="1" spans="1:9">
      <c r="A9" s="62" t="s">
        <v>77</v>
      </c>
      <c r="B9" s="62"/>
      <c r="C9" s="62"/>
      <c r="D9" s="62"/>
      <c r="E9" s="62"/>
      <c r="F9" s="62"/>
      <c r="G9" s="56"/>
      <c r="H9" s="56"/>
      <c r="I9" s="56"/>
    </row>
  </sheetData>
  <mergeCells count="10">
    <mergeCell ref="B2:I2"/>
    <mergeCell ref="G4:I4"/>
    <mergeCell ref="A7:B7"/>
    <mergeCell ref="A9:F9"/>
    <mergeCell ref="A4:A5"/>
    <mergeCell ref="B4:B5"/>
    <mergeCell ref="C4:C5"/>
    <mergeCell ref="D4:D5"/>
    <mergeCell ref="E4:E5"/>
    <mergeCell ref="F4:F5"/>
  </mergeCells>
  <printOptions horizontalCentered="1"/>
  <pageMargins left="0.393055555555556" right="0.393055555555556" top="0.511805555555556" bottom="0.511805555555556" header="0.314583333333333" footer="0.314583333333333"/>
  <pageSetup paperSize="9" scale="75" orientation="landscape" horizontalDpi="600" verticalDpi="600"/>
  <headerFooter>
    <oddFooter>&amp;C&amp;"-"&amp;16- &amp;P -</oddFooter>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0"/>
  <sheetViews>
    <sheetView workbookViewId="0">
      <selection activeCell="C23" sqref="C23"/>
    </sheetView>
  </sheetViews>
  <sheetFormatPr defaultColWidth="10.447619047619" defaultRowHeight="14.25" customHeight="1"/>
  <cols>
    <col min="1" max="1" width="26.7142857142857" style="1" customWidth="1"/>
    <col min="2" max="2" width="33.1714285714286" style="1" customWidth="1"/>
    <col min="3" max="3" width="27.2571428571429" style="1" customWidth="1"/>
    <col min="4" max="7" width="22.4" style="1" customWidth="1"/>
    <col min="8" max="8" width="17.6285714285714" style="1" customWidth="1"/>
    <col min="9" max="11" width="22.4" style="1" customWidth="1"/>
    <col min="12" max="16384" width="10.447619047619" style="1"/>
  </cols>
  <sheetData>
    <row r="1" s="1" customFormat="1" ht="13.5" customHeight="1" spans="1:11">
      <c r="A1" s="33" t="s">
        <v>916</v>
      </c>
      <c r="D1" s="34"/>
      <c r="E1" s="34"/>
      <c r="F1" s="34"/>
      <c r="G1" s="34"/>
      <c r="K1" s="45"/>
    </row>
    <row r="2" s="1" customFormat="1" ht="27.75" customHeight="1" spans="1:11">
      <c r="A2" s="35" t="s">
        <v>917</v>
      </c>
      <c r="B2" s="35"/>
      <c r="C2" s="35"/>
      <c r="D2" s="35"/>
      <c r="E2" s="35"/>
      <c r="F2" s="35"/>
      <c r="G2" s="35"/>
      <c r="H2" s="35"/>
      <c r="I2" s="35"/>
      <c r="J2" s="35"/>
      <c r="K2" s="35"/>
    </row>
    <row r="3" s="1" customFormat="1" ht="13.5" customHeight="1" spans="1:11">
      <c r="A3" s="5" t="s">
        <v>22</v>
      </c>
      <c r="B3" s="6"/>
      <c r="C3" s="6"/>
      <c r="D3" s="6"/>
      <c r="E3" s="6"/>
      <c r="F3" s="6"/>
      <c r="G3" s="6"/>
      <c r="H3" s="7"/>
      <c r="I3" s="7"/>
      <c r="J3" s="7"/>
      <c r="K3" s="8" t="s">
        <v>209</v>
      </c>
    </row>
    <row r="4" s="1" customFormat="1" ht="21.75" customHeight="1" spans="1:11">
      <c r="A4" s="9" t="s">
        <v>309</v>
      </c>
      <c r="B4" s="9" t="s">
        <v>220</v>
      </c>
      <c r="C4" s="9" t="s">
        <v>310</v>
      </c>
      <c r="D4" s="10" t="s">
        <v>221</v>
      </c>
      <c r="E4" s="10" t="s">
        <v>222</v>
      </c>
      <c r="F4" s="10" t="s">
        <v>311</v>
      </c>
      <c r="G4" s="10" t="s">
        <v>312</v>
      </c>
      <c r="H4" s="16" t="s">
        <v>77</v>
      </c>
      <c r="I4" s="11" t="s">
        <v>918</v>
      </c>
      <c r="J4" s="12"/>
      <c r="K4" s="13"/>
    </row>
    <row r="5" s="1" customFormat="1" ht="21.75" customHeight="1" spans="1:11">
      <c r="A5" s="14"/>
      <c r="B5" s="14"/>
      <c r="C5" s="14"/>
      <c r="D5" s="15"/>
      <c r="E5" s="15"/>
      <c r="F5" s="15"/>
      <c r="G5" s="15"/>
      <c r="H5" s="36"/>
      <c r="I5" s="10" t="s">
        <v>80</v>
      </c>
      <c r="J5" s="10" t="s">
        <v>81</v>
      </c>
      <c r="K5" s="10" t="s">
        <v>82</v>
      </c>
    </row>
    <row r="6" s="1" customFormat="1" ht="40.5" customHeight="1" spans="1:11">
      <c r="A6" s="17"/>
      <c r="B6" s="17"/>
      <c r="C6" s="17"/>
      <c r="D6" s="18"/>
      <c r="E6" s="18"/>
      <c r="F6" s="18"/>
      <c r="G6" s="18"/>
      <c r="H6" s="19"/>
      <c r="I6" s="18"/>
      <c r="J6" s="18"/>
      <c r="K6" s="18"/>
    </row>
    <row r="7" s="1" customFormat="1" ht="15" customHeight="1" spans="1:11">
      <c r="A7" s="20">
        <v>1</v>
      </c>
      <c r="B7" s="20">
        <v>2</v>
      </c>
      <c r="C7" s="20">
        <v>3</v>
      </c>
      <c r="D7" s="20">
        <v>4</v>
      </c>
      <c r="E7" s="20">
        <v>5</v>
      </c>
      <c r="F7" s="20">
        <v>6</v>
      </c>
      <c r="G7" s="20">
        <v>7</v>
      </c>
      <c r="H7" s="20">
        <v>8</v>
      </c>
      <c r="I7" s="20">
        <v>9</v>
      </c>
      <c r="J7" s="46">
        <v>10</v>
      </c>
      <c r="K7" s="46">
        <v>11</v>
      </c>
    </row>
    <row r="8" s="1" customFormat="1" ht="37" customHeight="1" spans="1:11">
      <c r="A8" s="37" t="s">
        <v>919</v>
      </c>
      <c r="B8" s="38"/>
      <c r="C8" s="39"/>
      <c r="D8" s="40"/>
      <c r="E8" s="40"/>
      <c r="F8" s="40"/>
      <c r="G8" s="40"/>
      <c r="H8" s="41"/>
      <c r="I8" s="41"/>
      <c r="J8" s="41"/>
      <c r="K8" s="41"/>
    </row>
    <row r="9" s="1" customFormat="1" ht="30.65" customHeight="1" spans="1:11">
      <c r="A9" s="42"/>
      <c r="B9" s="42"/>
      <c r="C9" s="42"/>
      <c r="D9" s="42"/>
      <c r="E9" s="42"/>
      <c r="F9" s="42"/>
      <c r="G9" s="42"/>
      <c r="H9" s="41"/>
      <c r="I9" s="41"/>
      <c r="J9" s="41"/>
      <c r="K9" s="41"/>
    </row>
    <row r="10" s="1" customFormat="1" ht="18.75" customHeight="1" spans="1:11">
      <c r="A10" s="43" t="s">
        <v>167</v>
      </c>
      <c r="B10" s="43"/>
      <c r="C10" s="43"/>
      <c r="D10" s="43"/>
      <c r="E10" s="43"/>
      <c r="F10" s="43"/>
      <c r="G10" s="43"/>
      <c r="H10" s="44"/>
      <c r="I10" s="41"/>
      <c r="J10" s="41"/>
      <c r="K10" s="41"/>
    </row>
  </sheetData>
  <mergeCells count="16">
    <mergeCell ref="A2:K2"/>
    <mergeCell ref="A3:G3"/>
    <mergeCell ref="I4:K4"/>
    <mergeCell ref="A8:C8"/>
    <mergeCell ref="A10:G10"/>
    <mergeCell ref="A4:A6"/>
    <mergeCell ref="B4:B6"/>
    <mergeCell ref="C4:C6"/>
    <mergeCell ref="D4:D6"/>
    <mergeCell ref="E4:E6"/>
    <mergeCell ref="F4:F6"/>
    <mergeCell ref="G4:G6"/>
    <mergeCell ref="H4:H6"/>
    <mergeCell ref="I5:I6"/>
    <mergeCell ref="J5:J6"/>
    <mergeCell ref="K5:K6"/>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37"/>
  <sheetViews>
    <sheetView zoomScaleSheetLayoutView="60" topLeftCell="A19" workbookViewId="0">
      <selection activeCell="B37" sqref="B37"/>
    </sheetView>
  </sheetViews>
  <sheetFormatPr defaultColWidth="8" defaultRowHeight="12" outlineLevelCol="3"/>
  <cols>
    <col min="1" max="1" width="39.5714285714286" style="82" customWidth="1"/>
    <col min="2" max="2" width="43.1333333333333" style="82" customWidth="1"/>
    <col min="3" max="3" width="40.4285714285714" style="82" customWidth="1"/>
    <col min="4" max="4" width="46.1333333333333" style="82" customWidth="1"/>
    <col min="5" max="5" width="8" style="66" customWidth="1"/>
    <col min="6" max="16384" width="8" style="66"/>
  </cols>
  <sheetData>
    <row r="1" ht="17" customHeight="1" spans="1:4">
      <c r="A1" s="339" t="s">
        <v>21</v>
      </c>
      <c r="B1" s="84"/>
      <c r="C1" s="84"/>
      <c r="D1" s="177"/>
    </row>
    <row r="2" ht="36" customHeight="1" spans="1:4">
      <c r="A2" s="67" t="s">
        <v>2</v>
      </c>
      <c r="B2" s="340"/>
      <c r="C2" s="340"/>
      <c r="D2" s="340"/>
    </row>
    <row r="3" ht="21" customHeight="1" spans="1:4">
      <c r="A3" s="87" t="s">
        <v>22</v>
      </c>
      <c r="B3" s="293"/>
      <c r="C3" s="293"/>
      <c r="D3" s="175" t="s">
        <v>23</v>
      </c>
    </row>
    <row r="4" ht="19.5" customHeight="1" spans="1:4">
      <c r="A4" s="91" t="s">
        <v>24</v>
      </c>
      <c r="B4" s="187"/>
      <c r="C4" s="91" t="s">
        <v>25</v>
      </c>
      <c r="D4" s="187"/>
    </row>
    <row r="5" ht="19.5" customHeight="1" spans="1:4">
      <c r="A5" s="90" t="s">
        <v>26</v>
      </c>
      <c r="B5" s="90" t="s">
        <v>27</v>
      </c>
      <c r="C5" s="90" t="s">
        <v>28</v>
      </c>
      <c r="D5" s="90" t="s">
        <v>27</v>
      </c>
    </row>
    <row r="6" ht="19.5" customHeight="1" spans="1:4">
      <c r="A6" s="94"/>
      <c r="B6" s="94"/>
      <c r="C6" s="94"/>
      <c r="D6" s="94"/>
    </row>
    <row r="7" ht="20.25" customHeight="1" spans="1:4">
      <c r="A7" s="303" t="s">
        <v>29</v>
      </c>
      <c r="B7" s="257">
        <v>218402692</v>
      </c>
      <c r="C7" s="303" t="s">
        <v>30</v>
      </c>
      <c r="D7" s="341"/>
    </row>
    <row r="8" ht="20.25" customHeight="1" spans="1:4">
      <c r="A8" s="303" t="s">
        <v>31</v>
      </c>
      <c r="B8" s="342"/>
      <c r="C8" s="303" t="s">
        <v>32</v>
      </c>
      <c r="D8" s="341"/>
    </row>
    <row r="9" ht="20.25" customHeight="1" spans="1:4">
      <c r="A9" s="303" t="s">
        <v>33</v>
      </c>
      <c r="B9" s="342"/>
      <c r="C9" s="303" t="s">
        <v>34</v>
      </c>
      <c r="D9" s="341"/>
    </row>
    <row r="10" ht="20.25" customHeight="1" spans="1:4">
      <c r="A10" s="303" t="s">
        <v>35</v>
      </c>
      <c r="B10" s="342"/>
      <c r="C10" s="303" t="s">
        <v>36</v>
      </c>
      <c r="D10" s="341"/>
    </row>
    <row r="11" ht="20.25" customHeight="1" spans="1:4">
      <c r="A11" s="303" t="s">
        <v>37</v>
      </c>
      <c r="B11" s="343"/>
      <c r="C11" s="303" t="s">
        <v>38</v>
      </c>
      <c r="D11" s="341"/>
    </row>
    <row r="12" ht="20.25" customHeight="1" spans="1:4">
      <c r="A12" s="303" t="s">
        <v>39</v>
      </c>
      <c r="B12" s="344"/>
      <c r="C12" s="303" t="s">
        <v>40</v>
      </c>
      <c r="D12" s="341"/>
    </row>
    <row r="13" ht="20.25" customHeight="1" spans="1:4">
      <c r="A13" s="303" t="s">
        <v>41</v>
      </c>
      <c r="B13" s="344"/>
      <c r="C13" s="303" t="s">
        <v>42</v>
      </c>
      <c r="D13" s="341"/>
    </row>
    <row r="14" ht="20.25" customHeight="1" spans="1:4">
      <c r="A14" s="303" t="s">
        <v>43</v>
      </c>
      <c r="B14" s="344"/>
      <c r="C14" s="303" t="s">
        <v>44</v>
      </c>
      <c r="D14" s="257">
        <v>767230.68</v>
      </c>
    </row>
    <row r="15" ht="20.25" customHeight="1" spans="1:4">
      <c r="A15" s="345" t="s">
        <v>45</v>
      </c>
      <c r="B15" s="346"/>
      <c r="C15" s="303" t="s">
        <v>46</v>
      </c>
      <c r="D15" s="257">
        <v>456690</v>
      </c>
    </row>
    <row r="16" ht="20.25" customHeight="1" spans="1:4">
      <c r="A16" s="345" t="s">
        <v>47</v>
      </c>
      <c r="B16" s="347"/>
      <c r="C16" s="303" t="s">
        <v>48</v>
      </c>
      <c r="D16" s="257">
        <v>34300000</v>
      </c>
    </row>
    <row r="17" ht="20.25" customHeight="1" spans="1:4">
      <c r="A17" s="345"/>
      <c r="B17" s="348"/>
      <c r="C17" s="303" t="s">
        <v>49</v>
      </c>
      <c r="D17" s="257"/>
    </row>
    <row r="18" ht="20.25" customHeight="1" spans="1:4">
      <c r="A18" s="347"/>
      <c r="B18" s="348"/>
      <c r="C18" s="303" t="s">
        <v>50</v>
      </c>
      <c r="D18" s="257"/>
    </row>
    <row r="19" ht="20.25" customHeight="1" spans="1:4">
      <c r="A19" s="347"/>
      <c r="B19" s="348"/>
      <c r="C19" s="303" t="s">
        <v>51</v>
      </c>
      <c r="D19" s="257">
        <v>368134929.88</v>
      </c>
    </row>
    <row r="20" ht="20.25" customHeight="1" spans="1:4">
      <c r="A20" s="347"/>
      <c r="B20" s="348"/>
      <c r="C20" s="303" t="s">
        <v>52</v>
      </c>
      <c r="D20" s="257"/>
    </row>
    <row r="21" ht="20.25" customHeight="1" spans="1:4">
      <c r="A21" s="347"/>
      <c r="B21" s="348"/>
      <c r="C21" s="303" t="s">
        <v>53</v>
      </c>
      <c r="D21" s="257">
        <v>30489500</v>
      </c>
    </row>
    <row r="22" ht="20.25" customHeight="1" spans="1:4">
      <c r="A22" s="347"/>
      <c r="B22" s="348"/>
      <c r="C22" s="303" t="s">
        <v>54</v>
      </c>
      <c r="D22" s="257"/>
    </row>
    <row r="23" ht="20.25" customHeight="1" spans="1:4">
      <c r="A23" s="347"/>
      <c r="B23" s="348"/>
      <c r="C23" s="303" t="s">
        <v>55</v>
      </c>
      <c r="D23" s="257"/>
    </row>
    <row r="24" ht="20.25" customHeight="1" spans="1:4">
      <c r="A24" s="347"/>
      <c r="B24" s="348"/>
      <c r="C24" s="303" t="s">
        <v>56</v>
      </c>
      <c r="D24" s="257"/>
    </row>
    <row r="25" ht="20.25" customHeight="1" spans="1:4">
      <c r="A25" s="347"/>
      <c r="B25" s="348"/>
      <c r="C25" s="303" t="s">
        <v>57</v>
      </c>
      <c r="D25" s="257">
        <v>440220</v>
      </c>
    </row>
    <row r="26" ht="20.25" customHeight="1" spans="1:4">
      <c r="A26" s="347"/>
      <c r="B26" s="348"/>
      <c r="C26" s="303" t="s">
        <v>58</v>
      </c>
      <c r="D26" s="257"/>
    </row>
    <row r="27" ht="20.25" customHeight="1" spans="1:4">
      <c r="A27" s="347"/>
      <c r="B27" s="348"/>
      <c r="C27" s="303" t="s">
        <v>59</v>
      </c>
      <c r="D27" s="349"/>
    </row>
    <row r="28" ht="20.25" customHeight="1" spans="1:4">
      <c r="A28" s="347"/>
      <c r="B28" s="348"/>
      <c r="C28" s="303" t="s">
        <v>60</v>
      </c>
      <c r="D28" s="349"/>
    </row>
    <row r="29" ht="20.25" customHeight="1" spans="1:4">
      <c r="A29" s="347"/>
      <c r="B29" s="348"/>
      <c r="C29" s="303" t="s">
        <v>61</v>
      </c>
      <c r="D29" s="349"/>
    </row>
    <row r="30" ht="20.25" customHeight="1" spans="1:4">
      <c r="A30" s="350"/>
      <c r="B30" s="351"/>
      <c r="C30" s="303" t="s">
        <v>62</v>
      </c>
      <c r="D30" s="349"/>
    </row>
    <row r="31" ht="20.25" customHeight="1" spans="1:4">
      <c r="A31" s="350"/>
      <c r="B31" s="351"/>
      <c r="C31" s="303" t="s">
        <v>63</v>
      </c>
      <c r="D31" s="341"/>
    </row>
    <row r="32" ht="20.25" customHeight="1" spans="1:4">
      <c r="A32" s="350"/>
      <c r="B32" s="351"/>
      <c r="C32" s="303" t="s">
        <v>64</v>
      </c>
      <c r="D32" s="341"/>
    </row>
    <row r="33" ht="20.25" customHeight="1" spans="1:4">
      <c r="A33" s="352" t="s">
        <v>65</v>
      </c>
      <c r="B33" s="353">
        <f>B7+B8+B9+B10+B11</f>
        <v>218402692</v>
      </c>
      <c r="C33" s="306" t="s">
        <v>66</v>
      </c>
      <c r="D33" s="302">
        <f>SUM(D7:D29)</f>
        <v>434588570.56</v>
      </c>
    </row>
    <row r="34" ht="20.25" customHeight="1" spans="1:4">
      <c r="A34" s="345" t="s">
        <v>67</v>
      </c>
      <c r="B34" s="257">
        <v>216185878.56</v>
      </c>
      <c r="C34" s="303" t="s">
        <v>68</v>
      </c>
      <c r="D34" s="301"/>
    </row>
    <row r="35" s="1" customFormat="1" ht="25.4" customHeight="1" spans="1:4">
      <c r="A35" s="354" t="s">
        <v>69</v>
      </c>
      <c r="B35" s="260">
        <v>214954532.56</v>
      </c>
      <c r="C35" s="355" t="s">
        <v>69</v>
      </c>
      <c r="D35" s="356"/>
    </row>
    <row r="36" s="1" customFormat="1" ht="25.4" customHeight="1" spans="1:4">
      <c r="A36" s="354" t="s">
        <v>70</v>
      </c>
      <c r="B36" s="338">
        <v>1231346</v>
      </c>
      <c r="C36" s="355" t="s">
        <v>71</v>
      </c>
      <c r="D36" s="356"/>
    </row>
    <row r="37" ht="20.25" customHeight="1" spans="1:4">
      <c r="A37" s="357" t="s">
        <v>72</v>
      </c>
      <c r="B37" s="358">
        <f>B33+B34</f>
        <v>434588570.56</v>
      </c>
      <c r="C37" s="306" t="s">
        <v>73</v>
      </c>
      <c r="D37" s="358">
        <f>D33+D34</f>
        <v>434588570.56</v>
      </c>
    </row>
  </sheetData>
  <mergeCells count="8">
    <mergeCell ref="A2:D2"/>
    <mergeCell ref="A3:B3"/>
    <mergeCell ref="A4:B4"/>
    <mergeCell ref="C4:D4"/>
    <mergeCell ref="A5:A6"/>
    <mergeCell ref="B5:B6"/>
    <mergeCell ref="C5:C6"/>
    <mergeCell ref="D5:D6"/>
  </mergeCells>
  <printOptions horizontalCentered="1"/>
  <pageMargins left="0.393055555555556" right="0.393055555555556" top="0.511805555555556" bottom="0.511805555555556" header="0.314583333333333" footer="0.314583333333333"/>
  <pageSetup paperSize="9" scale="81" orientation="landscape" horizontalDpi="600" verticalDpi="600"/>
  <headerFooter>
    <oddFooter>&amp;C&amp;"-"&amp;16- &amp;P -</oddFooter>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2"/>
  <sheetViews>
    <sheetView topLeftCell="A17" workbookViewId="0">
      <selection activeCell="E32" sqref="E32"/>
    </sheetView>
  </sheetViews>
  <sheetFormatPr defaultColWidth="10.447619047619" defaultRowHeight="14.25" customHeight="1" outlineLevelCol="6"/>
  <cols>
    <col min="1" max="1" width="43.1333333333333" style="1" customWidth="1"/>
    <col min="2" max="2" width="32" style="1" customWidth="1"/>
    <col min="3" max="3" width="42.9714285714286" style="1" customWidth="1"/>
    <col min="4" max="4" width="19.4571428571429" style="1" customWidth="1"/>
    <col min="5" max="7" width="30.8857142857143" style="1" customWidth="1"/>
    <col min="8" max="16384" width="10.447619047619" style="1"/>
  </cols>
  <sheetData>
    <row r="1" s="1" customFormat="1" customHeight="1" spans="1:7">
      <c r="A1" s="2" t="s">
        <v>920</v>
      </c>
      <c r="B1" s="3"/>
      <c r="C1" s="3"/>
      <c r="D1" s="3"/>
      <c r="E1" s="3"/>
      <c r="F1" s="3"/>
      <c r="G1" s="3"/>
    </row>
    <row r="2" s="1" customFormat="1" ht="27.75" customHeight="1" spans="1:7">
      <c r="A2" s="4" t="s">
        <v>921</v>
      </c>
      <c r="B2" s="4"/>
      <c r="C2" s="4"/>
      <c r="D2" s="4"/>
      <c r="E2" s="4"/>
      <c r="F2" s="4"/>
      <c r="G2" s="4"/>
    </row>
    <row r="3" s="1" customFormat="1" ht="13.5" customHeight="1" spans="1:7">
      <c r="A3" s="5" t="s">
        <v>22</v>
      </c>
      <c r="B3" s="6"/>
      <c r="C3" s="6"/>
      <c r="D3" s="6"/>
      <c r="E3" s="7"/>
      <c r="F3" s="7"/>
      <c r="G3" s="8" t="s">
        <v>209</v>
      </c>
    </row>
    <row r="4" s="1" customFormat="1" ht="21.75" customHeight="1" spans="1:7">
      <c r="A4" s="9" t="s">
        <v>310</v>
      </c>
      <c r="B4" s="9" t="s">
        <v>309</v>
      </c>
      <c r="C4" s="9" t="s">
        <v>220</v>
      </c>
      <c r="D4" s="10" t="s">
        <v>922</v>
      </c>
      <c r="E4" s="11" t="s">
        <v>80</v>
      </c>
      <c r="F4" s="12"/>
      <c r="G4" s="13"/>
    </row>
    <row r="5" s="1" customFormat="1" ht="21.75" customHeight="1" spans="1:7">
      <c r="A5" s="14"/>
      <c r="B5" s="14"/>
      <c r="C5" s="14"/>
      <c r="D5" s="15"/>
      <c r="E5" s="16" t="s">
        <v>923</v>
      </c>
      <c r="F5" s="10" t="s">
        <v>924</v>
      </c>
      <c r="G5" s="10" t="s">
        <v>925</v>
      </c>
    </row>
    <row r="6" s="1" customFormat="1" ht="40.5" customHeight="1" spans="1:7">
      <c r="A6" s="17"/>
      <c r="B6" s="17"/>
      <c r="C6" s="17"/>
      <c r="D6" s="18"/>
      <c r="E6" s="19"/>
      <c r="F6" s="18"/>
      <c r="G6" s="18"/>
    </row>
    <row r="7" s="1" customFormat="1" ht="20" customHeight="1" spans="1:7">
      <c r="A7" s="20">
        <v>1</v>
      </c>
      <c r="B7" s="20">
        <v>2</v>
      </c>
      <c r="C7" s="20">
        <v>3</v>
      </c>
      <c r="D7" s="20">
        <v>4</v>
      </c>
      <c r="E7" s="20">
        <v>5</v>
      </c>
      <c r="F7" s="20">
        <v>6</v>
      </c>
      <c r="G7" s="20">
        <v>7</v>
      </c>
    </row>
    <row r="8" s="1" customFormat="1" ht="29.9" customHeight="1" spans="1:7">
      <c r="A8" s="20" t="s">
        <v>866</v>
      </c>
      <c r="B8" s="21" t="s">
        <v>316</v>
      </c>
      <c r="C8" s="21" t="s">
        <v>318</v>
      </c>
      <c r="D8" s="20" t="s">
        <v>926</v>
      </c>
      <c r="E8" s="22">
        <v>16000000</v>
      </c>
      <c r="F8" s="22">
        <v>16000000</v>
      </c>
      <c r="G8" s="22">
        <v>16000000</v>
      </c>
    </row>
    <row r="9" s="1" customFormat="1" ht="29.9" customHeight="1" spans="1:7">
      <c r="A9" s="20" t="s">
        <v>866</v>
      </c>
      <c r="B9" s="21" t="s">
        <v>322</v>
      </c>
      <c r="C9" s="21" t="s">
        <v>324</v>
      </c>
      <c r="D9" s="20" t="s">
        <v>926</v>
      </c>
      <c r="E9" s="22">
        <v>300000</v>
      </c>
      <c r="F9" s="22">
        <v>300000</v>
      </c>
      <c r="G9" s="22">
        <v>300000</v>
      </c>
    </row>
    <row r="10" s="1" customFormat="1" ht="29.9" customHeight="1" spans="1:7">
      <c r="A10" s="20" t="s">
        <v>866</v>
      </c>
      <c r="B10" s="21" t="s">
        <v>327</v>
      </c>
      <c r="C10" s="21" t="s">
        <v>329</v>
      </c>
      <c r="D10" s="20" t="s">
        <v>926</v>
      </c>
      <c r="E10" s="22">
        <v>6800</v>
      </c>
      <c r="F10" s="22">
        <v>6800</v>
      </c>
      <c r="G10" s="22">
        <v>6800</v>
      </c>
    </row>
    <row r="11" s="1" customFormat="1" ht="29.9" customHeight="1" spans="1:7">
      <c r="A11" s="20" t="s">
        <v>866</v>
      </c>
      <c r="B11" s="21" t="s">
        <v>322</v>
      </c>
      <c r="C11" s="21" t="s">
        <v>340</v>
      </c>
      <c r="D11" s="20" t="s">
        <v>926</v>
      </c>
      <c r="E11" s="22">
        <v>30000000</v>
      </c>
      <c r="F11" s="23"/>
      <c r="G11" s="23"/>
    </row>
    <row r="12" s="1" customFormat="1" ht="29.9" customHeight="1" spans="1:7">
      <c r="A12" s="20" t="s">
        <v>866</v>
      </c>
      <c r="B12" s="21" t="s">
        <v>322</v>
      </c>
      <c r="C12" s="21" t="s">
        <v>342</v>
      </c>
      <c r="D12" s="20" t="s">
        <v>926</v>
      </c>
      <c r="E12" s="22">
        <v>27159.32</v>
      </c>
      <c r="F12" s="22">
        <v>200000</v>
      </c>
      <c r="G12" s="22">
        <v>200000</v>
      </c>
    </row>
    <row r="13" s="1" customFormat="1" ht="29.9" customHeight="1" spans="1:7">
      <c r="A13" s="20" t="s">
        <v>866</v>
      </c>
      <c r="B13" s="21" t="s">
        <v>322</v>
      </c>
      <c r="C13" s="21" t="s">
        <v>346</v>
      </c>
      <c r="D13" s="20" t="s">
        <v>926</v>
      </c>
      <c r="E13" s="22">
        <v>34300000</v>
      </c>
      <c r="F13" s="23"/>
      <c r="G13" s="23"/>
    </row>
    <row r="14" s="1" customFormat="1" ht="29.9" customHeight="1" spans="1:7">
      <c r="A14" s="20" t="s">
        <v>866</v>
      </c>
      <c r="B14" s="21" t="s">
        <v>322</v>
      </c>
      <c r="C14" s="21" t="s">
        <v>352</v>
      </c>
      <c r="D14" s="20" t="s">
        <v>926</v>
      </c>
      <c r="E14" s="22">
        <v>366000</v>
      </c>
      <c r="F14" s="22">
        <v>366000</v>
      </c>
      <c r="G14" s="22">
        <v>366000</v>
      </c>
    </row>
    <row r="15" s="1" customFormat="1" ht="29.9" customHeight="1" spans="1:7">
      <c r="A15" s="20" t="s">
        <v>866</v>
      </c>
      <c r="B15" s="21" t="s">
        <v>327</v>
      </c>
      <c r="C15" s="21" t="s">
        <v>356</v>
      </c>
      <c r="D15" s="20" t="s">
        <v>926</v>
      </c>
      <c r="E15" s="22">
        <v>255000</v>
      </c>
      <c r="F15" s="23"/>
      <c r="G15" s="23"/>
    </row>
    <row r="16" s="1" customFormat="1" ht="29.9" customHeight="1" spans="1:7">
      <c r="A16" s="20" t="s">
        <v>866</v>
      </c>
      <c r="B16" s="21" t="s">
        <v>327</v>
      </c>
      <c r="C16" s="21" t="s">
        <v>358</v>
      </c>
      <c r="D16" s="20" t="s">
        <v>926</v>
      </c>
      <c r="E16" s="22">
        <v>350000</v>
      </c>
      <c r="F16" s="23"/>
      <c r="G16" s="23"/>
    </row>
    <row r="17" s="1" customFormat="1" ht="29.9" customHeight="1" spans="1:7">
      <c r="A17" s="20" t="s">
        <v>866</v>
      </c>
      <c r="B17" s="21" t="s">
        <v>327</v>
      </c>
      <c r="C17" s="21" t="s">
        <v>360</v>
      </c>
      <c r="D17" s="20" t="s">
        <v>926</v>
      </c>
      <c r="E17" s="22">
        <v>760100</v>
      </c>
      <c r="F17" s="23"/>
      <c r="G17" s="23"/>
    </row>
    <row r="18" s="1" customFormat="1" ht="29.9" customHeight="1" spans="1:7">
      <c r="A18" s="20" t="s">
        <v>866</v>
      </c>
      <c r="B18" s="21" t="s">
        <v>322</v>
      </c>
      <c r="C18" s="21" t="s">
        <v>362</v>
      </c>
      <c r="D18" s="20" t="s">
        <v>926</v>
      </c>
      <c r="E18" s="22">
        <v>200000000</v>
      </c>
      <c r="F18" s="23"/>
      <c r="G18" s="23"/>
    </row>
    <row r="19" s="1" customFormat="1" ht="29.9" customHeight="1" spans="1:7">
      <c r="A19" s="20" t="s">
        <v>866</v>
      </c>
      <c r="B19" s="21" t="s">
        <v>327</v>
      </c>
      <c r="C19" s="21" t="s">
        <v>360</v>
      </c>
      <c r="D19" s="20" t="s">
        <v>926</v>
      </c>
      <c r="E19" s="22">
        <v>1239900</v>
      </c>
      <c r="F19" s="23"/>
      <c r="G19" s="23"/>
    </row>
    <row r="20" s="1" customFormat="1" ht="29.9" customHeight="1" spans="1:7">
      <c r="A20" s="20" t="s">
        <v>866</v>
      </c>
      <c r="B20" s="21" t="s">
        <v>327</v>
      </c>
      <c r="C20" s="21" t="s">
        <v>365</v>
      </c>
      <c r="D20" s="20" t="s">
        <v>926</v>
      </c>
      <c r="E20" s="22">
        <v>860000</v>
      </c>
      <c r="F20" s="23"/>
      <c r="G20" s="23"/>
    </row>
    <row r="21" s="1" customFormat="1" ht="29.9" customHeight="1" spans="1:7">
      <c r="A21" s="20" t="s">
        <v>866</v>
      </c>
      <c r="B21" s="21" t="s">
        <v>322</v>
      </c>
      <c r="C21" s="21" t="s">
        <v>368</v>
      </c>
      <c r="D21" s="20" t="s">
        <v>926</v>
      </c>
      <c r="E21" s="22">
        <v>320000</v>
      </c>
      <c r="F21" s="23"/>
      <c r="G21" s="23"/>
    </row>
    <row r="22" s="1" customFormat="1" ht="29.9" customHeight="1" spans="1:7">
      <c r="A22" s="20" t="s">
        <v>866</v>
      </c>
      <c r="B22" s="21" t="s">
        <v>327</v>
      </c>
      <c r="C22" s="21" t="s">
        <v>370</v>
      </c>
      <c r="D22" s="20" t="s">
        <v>926</v>
      </c>
      <c r="E22" s="22">
        <v>4320032.56</v>
      </c>
      <c r="F22" s="23"/>
      <c r="G22" s="23"/>
    </row>
    <row r="23" s="1" customFormat="1" ht="29.9" customHeight="1" spans="1:7">
      <c r="A23" s="20" t="s">
        <v>866</v>
      </c>
      <c r="B23" s="21" t="s">
        <v>322</v>
      </c>
      <c r="C23" s="21" t="s">
        <v>372</v>
      </c>
      <c r="D23" s="20" t="s">
        <v>926</v>
      </c>
      <c r="E23" s="22">
        <v>3500000</v>
      </c>
      <c r="F23" s="23"/>
      <c r="G23" s="23"/>
    </row>
    <row r="24" s="1" customFormat="1" ht="29.9" customHeight="1" spans="1:7">
      <c r="A24" s="20" t="s">
        <v>866</v>
      </c>
      <c r="B24" s="21" t="s">
        <v>322</v>
      </c>
      <c r="C24" s="21" t="s">
        <v>374</v>
      </c>
      <c r="D24" s="20" t="s">
        <v>926</v>
      </c>
      <c r="E24" s="22">
        <v>127720000</v>
      </c>
      <c r="F24" s="23"/>
      <c r="G24" s="23"/>
    </row>
    <row r="25" s="1" customFormat="1" ht="29.9" customHeight="1" spans="1:7">
      <c r="A25" s="20" t="s">
        <v>866</v>
      </c>
      <c r="B25" s="21" t="s">
        <v>316</v>
      </c>
      <c r="C25" s="21" t="s">
        <v>376</v>
      </c>
      <c r="D25" s="20" t="s">
        <v>926</v>
      </c>
      <c r="E25" s="22">
        <v>8740.68</v>
      </c>
      <c r="F25" s="22">
        <v>8740.68</v>
      </c>
      <c r="G25" s="22">
        <v>8740.68</v>
      </c>
    </row>
    <row r="26" s="1" customFormat="1" ht="29.9" customHeight="1" spans="1:7">
      <c r="A26" s="20" t="s">
        <v>866</v>
      </c>
      <c r="B26" s="21" t="s">
        <v>322</v>
      </c>
      <c r="C26" s="21" t="s">
        <v>380</v>
      </c>
      <c r="D26" s="20" t="s">
        <v>926</v>
      </c>
      <c r="E26" s="22">
        <v>2860000</v>
      </c>
      <c r="F26" s="23"/>
      <c r="G26" s="23"/>
    </row>
    <row r="27" s="1" customFormat="1" ht="29.9" customHeight="1" spans="1:7">
      <c r="A27" s="20" t="s">
        <v>866</v>
      </c>
      <c r="B27" s="21" t="s">
        <v>316</v>
      </c>
      <c r="C27" s="21" t="s">
        <v>382</v>
      </c>
      <c r="D27" s="20" t="s">
        <v>926</v>
      </c>
      <c r="E27" s="22">
        <v>2000000</v>
      </c>
      <c r="F27" s="22">
        <v>2000000</v>
      </c>
      <c r="G27" s="22">
        <v>2000000</v>
      </c>
    </row>
    <row r="28" s="1" customFormat="1" ht="29.9" customHeight="1" spans="1:7">
      <c r="A28" s="24" t="s">
        <v>97</v>
      </c>
      <c r="B28" s="21" t="s">
        <v>322</v>
      </c>
      <c r="C28" s="21" t="s">
        <v>384</v>
      </c>
      <c r="D28" s="25" t="s">
        <v>926</v>
      </c>
      <c r="E28" s="26">
        <v>120000</v>
      </c>
      <c r="F28" s="26">
        <v>200000</v>
      </c>
      <c r="G28" s="26">
        <v>200000</v>
      </c>
    </row>
    <row r="29" s="1" customFormat="1" ht="29.9" customHeight="1" spans="1:7">
      <c r="A29" s="24" t="s">
        <v>97</v>
      </c>
      <c r="B29" s="21" t="s">
        <v>322</v>
      </c>
      <c r="C29" s="21" t="s">
        <v>390</v>
      </c>
      <c r="D29" s="25" t="s">
        <v>926</v>
      </c>
      <c r="E29" s="26">
        <v>200000</v>
      </c>
      <c r="F29" s="26">
        <v>250000</v>
      </c>
      <c r="G29" s="26">
        <v>250000</v>
      </c>
    </row>
    <row r="30" s="1" customFormat="1" ht="29.9" customHeight="1" spans="1:7">
      <c r="A30" s="24" t="s">
        <v>97</v>
      </c>
      <c r="B30" s="21" t="s">
        <v>322</v>
      </c>
      <c r="C30" s="21" t="s">
        <v>392</v>
      </c>
      <c r="D30" s="25" t="s">
        <v>926</v>
      </c>
      <c r="E30" s="26">
        <v>80000</v>
      </c>
      <c r="F30" s="26">
        <v>80000</v>
      </c>
      <c r="G30" s="26">
        <v>80000</v>
      </c>
    </row>
    <row r="31" s="1" customFormat="1" ht="29.9" customHeight="1" spans="1:7">
      <c r="A31" s="27" t="s">
        <v>97</v>
      </c>
      <c r="B31" s="28" t="s">
        <v>327</v>
      </c>
      <c r="C31" s="28" t="s">
        <v>396</v>
      </c>
      <c r="D31" s="29" t="s">
        <v>926</v>
      </c>
      <c r="E31" s="30">
        <v>489500</v>
      </c>
      <c r="F31" s="31"/>
      <c r="G31" s="31"/>
    </row>
    <row r="32" ht="25" customHeight="1" spans="1:7">
      <c r="A32" s="32" t="s">
        <v>77</v>
      </c>
      <c r="B32" s="32"/>
      <c r="C32" s="32"/>
      <c r="D32" s="32"/>
      <c r="E32" s="26">
        <f>SUM(E8:E31)</f>
        <v>426083232.56</v>
      </c>
      <c r="F32" s="26">
        <f>SUM(F8:F31)</f>
        <v>19411540.68</v>
      </c>
      <c r="G32" s="26">
        <f>SUM(G8:G31)</f>
        <v>19411540.68</v>
      </c>
    </row>
  </sheetData>
  <mergeCells count="11">
    <mergeCell ref="A2:G2"/>
    <mergeCell ref="A3:D3"/>
    <mergeCell ref="E4:G4"/>
    <mergeCell ref="A32:D32"/>
    <mergeCell ref="A4:A6"/>
    <mergeCell ref="B4:B6"/>
    <mergeCell ref="C4:C6"/>
    <mergeCell ref="D4:D6"/>
    <mergeCell ref="E5:E6"/>
    <mergeCell ref="F5:F6"/>
    <mergeCell ref="G5:G6"/>
  </mergeCells>
  <pageMargins left="0.75" right="0.75" top="1" bottom="1" header="0.5" footer="0.5"/>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G10" sqref="G10:G11"/>
    </sheetView>
  </sheetViews>
  <sheetFormatPr defaultColWidth="9.14285714285714" defaultRowHeight="12.75"/>
  <sheetData/>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12"/>
  <sheetViews>
    <sheetView zoomScaleSheetLayoutView="60" topLeftCell="D1" workbookViewId="0">
      <selection activeCell="L24" sqref="L24"/>
    </sheetView>
  </sheetViews>
  <sheetFormatPr defaultColWidth="8" defaultRowHeight="14.25" customHeight="1"/>
  <cols>
    <col min="1" max="1" width="21.1333333333333" style="82" customWidth="1"/>
    <col min="2" max="2" width="36.8571428571429" style="82" customWidth="1"/>
    <col min="3" max="3" width="19.7142857142857" style="82" customWidth="1"/>
    <col min="4" max="4" width="24" style="82" customWidth="1"/>
    <col min="5" max="5" width="19.2857142857143" style="82" customWidth="1"/>
    <col min="6" max="6" width="14" style="82" customWidth="1"/>
    <col min="7" max="8" width="12.5714285714286" style="82" customWidth="1"/>
    <col min="9" max="9" width="8.84761904761905" style="82" customWidth="1"/>
    <col min="10" max="14" width="12.5714285714286" style="82" customWidth="1"/>
    <col min="15" max="15" width="16.8571428571429" style="66" customWidth="1"/>
    <col min="16" max="16" width="19.1428571428571" style="66" customWidth="1"/>
    <col min="17" max="17" width="9.71428571428571" style="66" customWidth="1"/>
    <col min="18" max="18" width="10.5714285714286" style="66" customWidth="1"/>
    <col min="19" max="19" width="10.1333333333333" style="82" customWidth="1"/>
    <col min="20" max="20" width="14.4285714285714" style="66" customWidth="1"/>
    <col min="21" max="16384" width="8" style="66"/>
  </cols>
  <sheetData>
    <row r="1" ht="12" customHeight="1" spans="1:18">
      <c r="A1" s="313" t="s">
        <v>74</v>
      </c>
      <c r="B1" s="84"/>
      <c r="C1" s="84"/>
      <c r="D1" s="84"/>
      <c r="E1" s="84"/>
      <c r="F1" s="84"/>
      <c r="G1" s="84"/>
      <c r="H1" s="84"/>
      <c r="I1" s="84"/>
      <c r="J1" s="84"/>
      <c r="K1" s="84"/>
      <c r="L1" s="84"/>
      <c r="M1" s="84"/>
      <c r="N1" s="84"/>
      <c r="O1" s="325"/>
      <c r="P1" s="325"/>
      <c r="Q1" s="325"/>
      <c r="R1" s="325"/>
    </row>
    <row r="2" ht="36" customHeight="1" spans="1:19">
      <c r="A2" s="314" t="s">
        <v>3</v>
      </c>
      <c r="B2" s="68"/>
      <c r="C2" s="68"/>
      <c r="D2" s="68"/>
      <c r="E2" s="68"/>
      <c r="F2" s="68"/>
      <c r="G2" s="68"/>
      <c r="H2" s="68"/>
      <c r="I2" s="68"/>
      <c r="J2" s="68"/>
      <c r="K2" s="68"/>
      <c r="L2" s="68"/>
      <c r="M2" s="68"/>
      <c r="N2" s="68"/>
      <c r="O2" s="69"/>
      <c r="P2" s="69"/>
      <c r="Q2" s="69"/>
      <c r="R2" s="69"/>
      <c r="S2" s="68"/>
    </row>
    <row r="3" ht="20.25" customHeight="1" spans="1:19">
      <c r="A3" s="87" t="s">
        <v>22</v>
      </c>
      <c r="B3" s="88"/>
      <c r="C3" s="88"/>
      <c r="D3" s="88"/>
      <c r="E3" s="88"/>
      <c r="F3" s="88"/>
      <c r="G3" s="88"/>
      <c r="H3" s="88"/>
      <c r="I3" s="88"/>
      <c r="J3" s="88"/>
      <c r="K3" s="88"/>
      <c r="L3" s="88"/>
      <c r="M3" s="88"/>
      <c r="N3" s="88"/>
      <c r="O3" s="326"/>
      <c r="P3" s="326"/>
      <c r="Q3" s="326"/>
      <c r="R3" s="326"/>
      <c r="S3" s="332" t="s">
        <v>23</v>
      </c>
    </row>
    <row r="4" ht="18.75" customHeight="1" spans="1:20">
      <c r="A4" s="315" t="s">
        <v>75</v>
      </c>
      <c r="B4" s="316" t="s">
        <v>76</v>
      </c>
      <c r="C4" s="316" t="s">
        <v>77</v>
      </c>
      <c r="D4" s="317" t="s">
        <v>78</v>
      </c>
      <c r="E4" s="318"/>
      <c r="F4" s="318"/>
      <c r="G4" s="318"/>
      <c r="H4" s="318"/>
      <c r="I4" s="318"/>
      <c r="J4" s="318"/>
      <c r="K4" s="318"/>
      <c r="L4" s="318"/>
      <c r="M4" s="318"/>
      <c r="N4" s="318"/>
      <c r="O4" s="327" t="s">
        <v>67</v>
      </c>
      <c r="P4" s="328"/>
      <c r="Q4" s="328"/>
      <c r="R4" s="328"/>
      <c r="S4" s="328"/>
      <c r="T4" s="333"/>
    </row>
    <row r="5" ht="18.75" customHeight="1" spans="1:20">
      <c r="A5" s="319"/>
      <c r="B5" s="320"/>
      <c r="C5" s="320"/>
      <c r="D5" s="321" t="s">
        <v>79</v>
      </c>
      <c r="E5" s="321" t="s">
        <v>80</v>
      </c>
      <c r="F5" s="321" t="s">
        <v>81</v>
      </c>
      <c r="G5" s="321" t="s">
        <v>82</v>
      </c>
      <c r="H5" s="321" t="s">
        <v>83</v>
      </c>
      <c r="I5" s="329" t="s">
        <v>84</v>
      </c>
      <c r="J5" s="318"/>
      <c r="K5" s="318"/>
      <c r="L5" s="318"/>
      <c r="M5" s="318"/>
      <c r="N5" s="318"/>
      <c r="O5" s="330" t="s">
        <v>79</v>
      </c>
      <c r="P5" s="330" t="s">
        <v>80</v>
      </c>
      <c r="Q5" s="330" t="s">
        <v>81</v>
      </c>
      <c r="R5" s="327" t="s">
        <v>82</v>
      </c>
      <c r="S5" s="327" t="s">
        <v>85</v>
      </c>
      <c r="T5" s="334" t="s">
        <v>84</v>
      </c>
    </row>
    <row r="6" ht="33.75" customHeight="1" spans="1:20">
      <c r="A6" s="322"/>
      <c r="B6" s="323"/>
      <c r="C6" s="323"/>
      <c r="D6" s="322"/>
      <c r="E6" s="322"/>
      <c r="F6" s="322"/>
      <c r="G6" s="322"/>
      <c r="H6" s="322"/>
      <c r="I6" s="323" t="s">
        <v>79</v>
      </c>
      <c r="J6" s="323" t="s">
        <v>86</v>
      </c>
      <c r="K6" s="323" t="s">
        <v>87</v>
      </c>
      <c r="L6" s="323" t="s">
        <v>88</v>
      </c>
      <c r="M6" s="323" t="s">
        <v>89</v>
      </c>
      <c r="N6" s="331" t="s">
        <v>90</v>
      </c>
      <c r="O6" s="330"/>
      <c r="P6" s="330"/>
      <c r="Q6" s="330"/>
      <c r="R6" s="327"/>
      <c r="S6" s="327"/>
      <c r="T6" s="335"/>
    </row>
    <row r="7" ht="16.5" customHeight="1" spans="1:20">
      <c r="A7" s="324">
        <v>1</v>
      </c>
      <c r="B7" s="324">
        <v>2</v>
      </c>
      <c r="C7" s="324">
        <v>3</v>
      </c>
      <c r="D7" s="324">
        <v>4</v>
      </c>
      <c r="E7" s="324">
        <v>5</v>
      </c>
      <c r="F7" s="324">
        <v>6</v>
      </c>
      <c r="G7" s="324">
        <v>7</v>
      </c>
      <c r="H7" s="324">
        <v>8</v>
      </c>
      <c r="I7" s="324">
        <v>9</v>
      </c>
      <c r="J7" s="324">
        <v>10</v>
      </c>
      <c r="K7" s="324">
        <v>11</v>
      </c>
      <c r="L7" s="324">
        <v>12</v>
      </c>
      <c r="M7" s="324">
        <v>13</v>
      </c>
      <c r="N7" s="324">
        <v>14</v>
      </c>
      <c r="O7" s="324">
        <v>15</v>
      </c>
      <c r="P7" s="324">
        <v>16</v>
      </c>
      <c r="Q7" s="324">
        <v>17</v>
      </c>
      <c r="R7" s="324">
        <v>18</v>
      </c>
      <c r="S7" s="336">
        <v>19</v>
      </c>
      <c r="T7" s="125"/>
    </row>
    <row r="8" s="145" customFormat="1" ht="30" customHeight="1" spans="1:20">
      <c r="A8" s="150" t="s">
        <v>91</v>
      </c>
      <c r="B8" s="150" t="s">
        <v>92</v>
      </c>
      <c r="C8" s="260">
        <v>434588570.56</v>
      </c>
      <c r="D8" s="260">
        <v>218402692</v>
      </c>
      <c r="E8" s="260">
        <v>218402692</v>
      </c>
      <c r="F8" s="260"/>
      <c r="G8" s="260"/>
      <c r="H8" s="260"/>
      <c r="I8" s="260"/>
      <c r="J8" s="260"/>
      <c r="K8" s="260"/>
      <c r="L8" s="260"/>
      <c r="M8" s="260"/>
      <c r="N8" s="260"/>
      <c r="O8" s="260">
        <v>216185878.56</v>
      </c>
      <c r="P8" s="260">
        <v>214954532.56</v>
      </c>
      <c r="Q8" s="260"/>
      <c r="R8" s="260"/>
      <c r="S8" s="337"/>
      <c r="T8" s="338">
        <v>1231346</v>
      </c>
    </row>
    <row r="9" s="145" customFormat="1" ht="30" customHeight="1" outlineLevel="1" spans="1:20">
      <c r="A9" s="155" t="s">
        <v>93</v>
      </c>
      <c r="B9" s="155" t="s">
        <v>92</v>
      </c>
      <c r="C9" s="260">
        <v>429503685.56</v>
      </c>
      <c r="D9" s="260">
        <v>213807307</v>
      </c>
      <c r="E9" s="260">
        <v>213807307</v>
      </c>
      <c r="F9" s="260"/>
      <c r="G9" s="260"/>
      <c r="H9" s="260"/>
      <c r="I9" s="260"/>
      <c r="J9" s="260"/>
      <c r="K9" s="260"/>
      <c r="L9" s="260"/>
      <c r="M9" s="260"/>
      <c r="N9" s="260"/>
      <c r="O9" s="260">
        <v>215696378.56</v>
      </c>
      <c r="P9" s="260">
        <v>214465032.56</v>
      </c>
      <c r="Q9" s="260"/>
      <c r="R9" s="260"/>
      <c r="S9" s="337"/>
      <c r="T9" s="338">
        <v>1231346</v>
      </c>
    </row>
    <row r="10" s="145" customFormat="1" ht="30" customHeight="1" outlineLevel="1" spans="1:20">
      <c r="A10" s="155" t="s">
        <v>94</v>
      </c>
      <c r="B10" s="155" t="s">
        <v>95</v>
      </c>
      <c r="C10" s="260">
        <v>536982</v>
      </c>
      <c r="D10" s="260">
        <v>536982</v>
      </c>
      <c r="E10" s="260">
        <v>536982</v>
      </c>
      <c r="F10" s="260"/>
      <c r="G10" s="260"/>
      <c r="H10" s="260"/>
      <c r="I10" s="260"/>
      <c r="J10" s="260"/>
      <c r="K10" s="260"/>
      <c r="L10" s="260"/>
      <c r="M10" s="260"/>
      <c r="N10" s="260"/>
      <c r="O10" s="260"/>
      <c r="P10" s="260"/>
      <c r="Q10" s="260"/>
      <c r="R10" s="260"/>
      <c r="S10" s="337"/>
      <c r="T10" s="338"/>
    </row>
    <row r="11" s="145" customFormat="1" ht="30" customHeight="1" outlineLevel="1" spans="1:20">
      <c r="A11" s="155" t="s">
        <v>96</v>
      </c>
      <c r="B11" s="155" t="s">
        <v>97</v>
      </c>
      <c r="C11" s="260">
        <v>4547903</v>
      </c>
      <c r="D11" s="260">
        <v>4058403</v>
      </c>
      <c r="E11" s="260">
        <v>4058403</v>
      </c>
      <c r="F11" s="260"/>
      <c r="G11" s="260"/>
      <c r="H11" s="260"/>
      <c r="I11" s="260"/>
      <c r="J11" s="260"/>
      <c r="K11" s="260"/>
      <c r="L11" s="260"/>
      <c r="M11" s="260"/>
      <c r="N11" s="260"/>
      <c r="O11" s="260">
        <v>489500</v>
      </c>
      <c r="P11" s="260">
        <v>489500</v>
      </c>
      <c r="Q11" s="260"/>
      <c r="R11" s="260"/>
      <c r="S11" s="337"/>
      <c r="T11" s="338"/>
    </row>
    <row r="12" s="145" customFormat="1" ht="30" customHeight="1" spans="1:20">
      <c r="A12" s="152" t="s">
        <v>77</v>
      </c>
      <c r="B12" s="152"/>
      <c r="C12" s="260">
        <v>434588570.56</v>
      </c>
      <c r="D12" s="260">
        <v>218402692</v>
      </c>
      <c r="E12" s="260">
        <v>218402692</v>
      </c>
      <c r="F12" s="260"/>
      <c r="G12" s="260"/>
      <c r="H12" s="260"/>
      <c r="I12" s="260"/>
      <c r="J12" s="260"/>
      <c r="K12" s="260"/>
      <c r="L12" s="260"/>
      <c r="M12" s="260"/>
      <c r="N12" s="260"/>
      <c r="O12" s="260">
        <v>216185878.56</v>
      </c>
      <c r="P12" s="260">
        <v>214954532.56</v>
      </c>
      <c r="Q12" s="260"/>
      <c r="R12" s="260"/>
      <c r="S12" s="337"/>
      <c r="T12" s="338">
        <v>1231346</v>
      </c>
    </row>
  </sheetData>
  <mergeCells count="20">
    <mergeCell ref="A2:S2"/>
    <mergeCell ref="A3:D3"/>
    <mergeCell ref="D4:N4"/>
    <mergeCell ref="O4:T4"/>
    <mergeCell ref="I5:N5"/>
    <mergeCell ref="A12:B12"/>
    <mergeCell ref="A4:A6"/>
    <mergeCell ref="B4:B6"/>
    <mergeCell ref="C4:C6"/>
    <mergeCell ref="D5:D6"/>
    <mergeCell ref="E5:E6"/>
    <mergeCell ref="F5:F6"/>
    <mergeCell ref="G5:G6"/>
    <mergeCell ref="H5:H6"/>
    <mergeCell ref="O5:O6"/>
    <mergeCell ref="P5:P6"/>
    <mergeCell ref="Q5:Q6"/>
    <mergeCell ref="R5:R6"/>
    <mergeCell ref="S5:S6"/>
    <mergeCell ref="T5:T6"/>
  </mergeCells>
  <printOptions horizontalCentered="1"/>
  <pageMargins left="0.393055555555556" right="0.393055555555556" top="0.511805555555556" bottom="0.511805555555556" header="0.314583333333333" footer="0.314583333333333"/>
  <pageSetup paperSize="9" scale="56" orientation="landscape" horizontalDpi="600" verticalDpi="600"/>
  <headerFooter>
    <oddFooter>&amp;C&amp;"-"&amp;16- &amp;P -</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37"/>
  <sheetViews>
    <sheetView zoomScaleSheetLayoutView="60" topLeftCell="C18" workbookViewId="0">
      <selection activeCell="F40" sqref="F40"/>
    </sheetView>
  </sheetViews>
  <sheetFormatPr defaultColWidth="8.88571428571429" defaultRowHeight="14.25" customHeight="1"/>
  <cols>
    <col min="1" max="1" width="14.2857142857143" style="82" customWidth="1"/>
    <col min="2" max="2" width="34.7142857142857" style="82" customWidth="1"/>
    <col min="3" max="3" width="23.1428571428571" style="82" customWidth="1"/>
    <col min="4" max="4" width="20.2857142857143" style="82" customWidth="1"/>
    <col min="5" max="8" width="18.847619047619" style="82" customWidth="1"/>
    <col min="9" max="9" width="15.5714285714286" style="82" customWidth="1"/>
    <col min="10" max="10" width="14.1333333333333" style="82" customWidth="1"/>
    <col min="11" max="15" width="18.847619047619" style="82" customWidth="1"/>
    <col min="16" max="16" width="9.13333333333333" style="82" customWidth="1"/>
    <col min="17" max="16384" width="9.13333333333333" style="82"/>
  </cols>
  <sheetData>
    <row r="1" ht="15.75" customHeight="1" spans="1:14">
      <c r="A1" s="279" t="s">
        <v>98</v>
      </c>
      <c r="B1" s="84"/>
      <c r="C1" s="84"/>
      <c r="D1" s="84"/>
      <c r="E1" s="84"/>
      <c r="F1" s="84"/>
      <c r="G1" s="84"/>
      <c r="H1" s="84"/>
      <c r="I1" s="84"/>
      <c r="J1" s="84"/>
      <c r="K1" s="84"/>
      <c r="L1" s="84"/>
      <c r="M1" s="84"/>
      <c r="N1" s="84"/>
    </row>
    <row r="2" ht="28.5" customHeight="1" spans="1:15">
      <c r="A2" s="68" t="s">
        <v>4</v>
      </c>
      <c r="B2" s="68"/>
      <c r="C2" s="68"/>
      <c r="D2" s="68"/>
      <c r="E2" s="68"/>
      <c r="F2" s="68"/>
      <c r="G2" s="68"/>
      <c r="H2" s="68"/>
      <c r="I2" s="68"/>
      <c r="J2" s="68"/>
      <c r="K2" s="68"/>
      <c r="L2" s="68"/>
      <c r="M2" s="68"/>
      <c r="N2" s="68"/>
      <c r="O2" s="68"/>
    </row>
    <row r="3" ht="15" customHeight="1" spans="1:15">
      <c r="A3" s="308" t="s">
        <v>22</v>
      </c>
      <c r="B3" s="309"/>
      <c r="C3" s="133"/>
      <c r="D3" s="133"/>
      <c r="E3" s="133"/>
      <c r="F3" s="133"/>
      <c r="G3" s="133"/>
      <c r="H3" s="133"/>
      <c r="I3" s="133"/>
      <c r="J3" s="133"/>
      <c r="K3" s="133"/>
      <c r="L3" s="133"/>
      <c r="M3" s="88"/>
      <c r="N3" s="88"/>
      <c r="O3" s="182" t="s">
        <v>23</v>
      </c>
    </row>
    <row r="4" ht="17.25" customHeight="1" spans="1:15">
      <c r="A4" s="96" t="s">
        <v>99</v>
      </c>
      <c r="B4" s="96" t="s">
        <v>100</v>
      </c>
      <c r="C4" s="97" t="s">
        <v>77</v>
      </c>
      <c r="D4" s="117" t="s">
        <v>80</v>
      </c>
      <c r="E4" s="117"/>
      <c r="F4" s="117"/>
      <c r="G4" s="117" t="s">
        <v>81</v>
      </c>
      <c r="H4" s="117" t="s">
        <v>82</v>
      </c>
      <c r="I4" s="117" t="s">
        <v>101</v>
      </c>
      <c r="J4" s="117" t="s">
        <v>84</v>
      </c>
      <c r="K4" s="117"/>
      <c r="L4" s="117"/>
      <c r="M4" s="117"/>
      <c r="N4" s="117"/>
      <c r="O4" s="117"/>
    </row>
    <row r="5" ht="27" spans="1:15">
      <c r="A5" s="110"/>
      <c r="B5" s="110"/>
      <c r="C5" s="310"/>
      <c r="D5" s="117" t="s">
        <v>79</v>
      </c>
      <c r="E5" s="117" t="s">
        <v>102</v>
      </c>
      <c r="F5" s="117" t="s">
        <v>103</v>
      </c>
      <c r="G5" s="117"/>
      <c r="H5" s="117"/>
      <c r="I5" s="117"/>
      <c r="J5" s="117" t="s">
        <v>79</v>
      </c>
      <c r="K5" s="117" t="s">
        <v>104</v>
      </c>
      <c r="L5" s="117" t="s">
        <v>105</v>
      </c>
      <c r="M5" s="117" t="s">
        <v>106</v>
      </c>
      <c r="N5" s="117" t="s">
        <v>107</v>
      </c>
      <c r="O5" s="117" t="s">
        <v>108</v>
      </c>
    </row>
    <row r="6" ht="16.5" customHeight="1" spans="1:15">
      <c r="A6" s="111">
        <v>1</v>
      </c>
      <c r="B6" s="111">
        <v>2</v>
      </c>
      <c r="C6" s="111">
        <v>3</v>
      </c>
      <c r="D6" s="111">
        <v>4</v>
      </c>
      <c r="E6" s="111">
        <v>5</v>
      </c>
      <c r="F6" s="111">
        <v>6</v>
      </c>
      <c r="G6" s="111">
        <v>7</v>
      </c>
      <c r="H6" s="111">
        <v>8</v>
      </c>
      <c r="I6" s="111">
        <v>9</v>
      </c>
      <c r="J6" s="111">
        <v>10</v>
      </c>
      <c r="K6" s="111">
        <v>11</v>
      </c>
      <c r="L6" s="111">
        <v>12</v>
      </c>
      <c r="M6" s="111">
        <v>13</v>
      </c>
      <c r="N6" s="111">
        <v>14</v>
      </c>
      <c r="O6" s="111">
        <v>15</v>
      </c>
    </row>
    <row r="7" s="145" customFormat="1" ht="20.25" customHeight="1" spans="1:15">
      <c r="A7" s="150" t="s">
        <v>109</v>
      </c>
      <c r="B7" s="150" t="s">
        <v>110</v>
      </c>
      <c r="C7" s="311">
        <v>767230.68</v>
      </c>
      <c r="D7" s="311">
        <v>767230.68</v>
      </c>
      <c r="E7" s="311">
        <v>758490</v>
      </c>
      <c r="F7" s="311">
        <v>8740.68</v>
      </c>
      <c r="G7" s="311"/>
      <c r="H7" s="311"/>
      <c r="I7" s="311"/>
      <c r="J7" s="312"/>
      <c r="K7" s="311"/>
      <c r="L7" s="311"/>
      <c r="M7" s="311"/>
      <c r="N7" s="311"/>
      <c r="O7" s="311"/>
    </row>
    <row r="8" s="145" customFormat="1" ht="20.25" customHeight="1" outlineLevel="1" spans="1:15">
      <c r="A8" s="155" t="s">
        <v>111</v>
      </c>
      <c r="B8" s="155" t="s">
        <v>112</v>
      </c>
      <c r="C8" s="311">
        <v>758490</v>
      </c>
      <c r="D8" s="311">
        <v>758490</v>
      </c>
      <c r="E8" s="311">
        <v>758490</v>
      </c>
      <c r="F8" s="311"/>
      <c r="G8" s="311"/>
      <c r="H8" s="311"/>
      <c r="I8" s="311"/>
      <c r="J8" s="312"/>
      <c r="K8" s="311"/>
      <c r="L8" s="311"/>
      <c r="M8" s="311"/>
      <c r="N8" s="311"/>
      <c r="O8" s="311"/>
    </row>
    <row r="9" s="145" customFormat="1" ht="20.25" customHeight="1" outlineLevel="2" spans="1:15">
      <c r="A9" s="242" t="s">
        <v>113</v>
      </c>
      <c r="B9" s="242" t="s">
        <v>114</v>
      </c>
      <c r="C9" s="311">
        <v>271000</v>
      </c>
      <c r="D9" s="311">
        <v>271000</v>
      </c>
      <c r="E9" s="311">
        <v>271000</v>
      </c>
      <c r="F9" s="311"/>
      <c r="G9" s="311"/>
      <c r="H9" s="311"/>
      <c r="I9" s="311"/>
      <c r="J9" s="312"/>
      <c r="K9" s="311"/>
      <c r="L9" s="311"/>
      <c r="M9" s="311"/>
      <c r="N9" s="311"/>
      <c r="O9" s="311"/>
    </row>
    <row r="10" s="145" customFormat="1" ht="29" customHeight="1" outlineLevel="2" spans="1:15">
      <c r="A10" s="242" t="s">
        <v>115</v>
      </c>
      <c r="B10" s="242" t="s">
        <v>116</v>
      </c>
      <c r="C10" s="311">
        <v>487490</v>
      </c>
      <c r="D10" s="311">
        <v>487490</v>
      </c>
      <c r="E10" s="311">
        <v>487490</v>
      </c>
      <c r="F10" s="311"/>
      <c r="G10" s="311"/>
      <c r="H10" s="311"/>
      <c r="I10" s="311"/>
      <c r="J10" s="312"/>
      <c r="K10" s="311"/>
      <c r="L10" s="311"/>
      <c r="M10" s="311"/>
      <c r="N10" s="311"/>
      <c r="O10" s="311"/>
    </row>
    <row r="11" s="145" customFormat="1" ht="20.25" customHeight="1" outlineLevel="1" spans="1:15">
      <c r="A11" s="155" t="s">
        <v>117</v>
      </c>
      <c r="B11" s="155" t="s">
        <v>118</v>
      </c>
      <c r="C11" s="311">
        <v>8740.68</v>
      </c>
      <c r="D11" s="311">
        <v>8740.68</v>
      </c>
      <c r="E11" s="311"/>
      <c r="F11" s="311">
        <v>8740.68</v>
      </c>
      <c r="G11" s="311"/>
      <c r="H11" s="311"/>
      <c r="I11" s="311"/>
      <c r="J11" s="312"/>
      <c r="K11" s="311"/>
      <c r="L11" s="311"/>
      <c r="M11" s="311"/>
      <c r="N11" s="311"/>
      <c r="O11" s="311"/>
    </row>
    <row r="12" s="145" customFormat="1" ht="20.25" customHeight="1" outlineLevel="2" spans="1:15">
      <c r="A12" s="242" t="s">
        <v>119</v>
      </c>
      <c r="B12" s="242" t="s">
        <v>120</v>
      </c>
      <c r="C12" s="311">
        <v>8740.68</v>
      </c>
      <c r="D12" s="311">
        <v>8740.68</v>
      </c>
      <c r="E12" s="311"/>
      <c r="F12" s="311">
        <v>8740.68</v>
      </c>
      <c r="G12" s="311"/>
      <c r="H12" s="311"/>
      <c r="I12" s="311"/>
      <c r="J12" s="312"/>
      <c r="K12" s="311"/>
      <c r="L12" s="311"/>
      <c r="M12" s="311"/>
      <c r="N12" s="311"/>
      <c r="O12" s="311"/>
    </row>
    <row r="13" s="145" customFormat="1" ht="20.25" customHeight="1" spans="1:15">
      <c r="A13" s="150" t="s">
        <v>121</v>
      </c>
      <c r="B13" s="150" t="s">
        <v>122</v>
      </c>
      <c r="C13" s="311">
        <v>456690</v>
      </c>
      <c r="D13" s="311">
        <v>456690</v>
      </c>
      <c r="E13" s="311">
        <v>456690</v>
      </c>
      <c r="F13" s="311"/>
      <c r="G13" s="311"/>
      <c r="H13" s="311"/>
      <c r="I13" s="311"/>
      <c r="J13" s="312"/>
      <c r="K13" s="311"/>
      <c r="L13" s="311"/>
      <c r="M13" s="311"/>
      <c r="N13" s="311"/>
      <c r="O13" s="311"/>
    </row>
    <row r="14" s="145" customFormat="1" ht="20.25" customHeight="1" outlineLevel="1" spans="1:15">
      <c r="A14" s="155" t="s">
        <v>123</v>
      </c>
      <c r="B14" s="155" t="s">
        <v>124</v>
      </c>
      <c r="C14" s="311">
        <v>456690</v>
      </c>
      <c r="D14" s="311">
        <v>456690</v>
      </c>
      <c r="E14" s="311">
        <v>456690</v>
      </c>
      <c r="F14" s="311"/>
      <c r="G14" s="311"/>
      <c r="H14" s="311"/>
      <c r="I14" s="311"/>
      <c r="J14" s="312"/>
      <c r="K14" s="311"/>
      <c r="L14" s="311"/>
      <c r="M14" s="311"/>
      <c r="N14" s="311"/>
      <c r="O14" s="311"/>
    </row>
    <row r="15" s="145" customFormat="1" ht="20.25" customHeight="1" outlineLevel="2" spans="1:15">
      <c r="A15" s="242" t="s">
        <v>125</v>
      </c>
      <c r="B15" s="242" t="s">
        <v>126</v>
      </c>
      <c r="C15" s="311">
        <v>124640</v>
      </c>
      <c r="D15" s="311">
        <v>124640</v>
      </c>
      <c r="E15" s="311">
        <v>124640</v>
      </c>
      <c r="F15" s="311"/>
      <c r="G15" s="311"/>
      <c r="H15" s="311"/>
      <c r="I15" s="311"/>
      <c r="J15" s="312"/>
      <c r="K15" s="311"/>
      <c r="L15" s="311"/>
      <c r="M15" s="311"/>
      <c r="N15" s="311"/>
      <c r="O15" s="311"/>
    </row>
    <row r="16" s="145" customFormat="1" ht="20.25" customHeight="1" outlineLevel="2" spans="1:15">
      <c r="A16" s="242" t="s">
        <v>127</v>
      </c>
      <c r="B16" s="242" t="s">
        <v>128</v>
      </c>
      <c r="C16" s="311">
        <v>128960</v>
      </c>
      <c r="D16" s="311">
        <v>128960</v>
      </c>
      <c r="E16" s="311">
        <v>128960</v>
      </c>
      <c r="F16" s="311"/>
      <c r="G16" s="311"/>
      <c r="H16" s="311"/>
      <c r="I16" s="311"/>
      <c r="J16" s="312"/>
      <c r="K16" s="311"/>
      <c r="L16" s="311"/>
      <c r="M16" s="311"/>
      <c r="N16" s="311"/>
      <c r="O16" s="311"/>
    </row>
    <row r="17" s="145" customFormat="1" ht="20.25" customHeight="1" outlineLevel="2" spans="1:15">
      <c r="A17" s="242" t="s">
        <v>129</v>
      </c>
      <c r="B17" s="242" t="s">
        <v>130</v>
      </c>
      <c r="C17" s="311">
        <v>196840</v>
      </c>
      <c r="D17" s="311">
        <v>196840</v>
      </c>
      <c r="E17" s="311">
        <v>196840</v>
      </c>
      <c r="F17" s="311"/>
      <c r="G17" s="311"/>
      <c r="H17" s="311"/>
      <c r="I17" s="311"/>
      <c r="J17" s="312"/>
      <c r="K17" s="311"/>
      <c r="L17" s="311"/>
      <c r="M17" s="311"/>
      <c r="N17" s="311"/>
      <c r="O17" s="311"/>
    </row>
    <row r="18" s="145" customFormat="1" ht="20.25" customHeight="1" outlineLevel="2" spans="1:15">
      <c r="A18" s="242" t="s">
        <v>131</v>
      </c>
      <c r="B18" s="242" t="s">
        <v>132</v>
      </c>
      <c r="C18" s="311">
        <v>6250</v>
      </c>
      <c r="D18" s="311">
        <v>6250</v>
      </c>
      <c r="E18" s="311">
        <v>6250</v>
      </c>
      <c r="F18" s="311"/>
      <c r="G18" s="311"/>
      <c r="H18" s="311"/>
      <c r="I18" s="311"/>
      <c r="J18" s="312"/>
      <c r="K18" s="311"/>
      <c r="L18" s="311"/>
      <c r="M18" s="311"/>
      <c r="N18" s="311"/>
      <c r="O18" s="311"/>
    </row>
    <row r="19" s="145" customFormat="1" ht="20.25" customHeight="1" spans="1:15">
      <c r="A19" s="150" t="s">
        <v>133</v>
      </c>
      <c r="B19" s="150" t="s">
        <v>134</v>
      </c>
      <c r="C19" s="311">
        <v>34300000</v>
      </c>
      <c r="D19" s="311">
        <v>34300000</v>
      </c>
      <c r="E19" s="311"/>
      <c r="F19" s="311">
        <v>34300000</v>
      </c>
      <c r="G19" s="311"/>
      <c r="H19" s="311"/>
      <c r="I19" s="311"/>
      <c r="J19" s="312"/>
      <c r="K19" s="311"/>
      <c r="L19" s="311"/>
      <c r="M19" s="311"/>
      <c r="N19" s="311"/>
      <c r="O19" s="311"/>
    </row>
    <row r="20" s="145" customFormat="1" ht="20.25" customHeight="1" outlineLevel="1" spans="1:15">
      <c r="A20" s="155" t="s">
        <v>135</v>
      </c>
      <c r="B20" s="155" t="s">
        <v>136</v>
      </c>
      <c r="C20" s="311">
        <v>34300000</v>
      </c>
      <c r="D20" s="311">
        <v>34300000</v>
      </c>
      <c r="E20" s="311"/>
      <c r="F20" s="311">
        <v>34300000</v>
      </c>
      <c r="G20" s="311"/>
      <c r="H20" s="311"/>
      <c r="I20" s="311"/>
      <c r="J20" s="312"/>
      <c r="K20" s="311"/>
      <c r="L20" s="311"/>
      <c r="M20" s="311"/>
      <c r="N20" s="311"/>
      <c r="O20" s="311"/>
    </row>
    <row r="21" s="145" customFormat="1" ht="20.25" customHeight="1" outlineLevel="2" spans="1:15">
      <c r="A21" s="242" t="s">
        <v>137</v>
      </c>
      <c r="B21" s="242" t="s">
        <v>136</v>
      </c>
      <c r="C21" s="311">
        <v>34300000</v>
      </c>
      <c r="D21" s="311">
        <v>34300000</v>
      </c>
      <c r="E21" s="311"/>
      <c r="F21" s="311">
        <v>34300000</v>
      </c>
      <c r="G21" s="311"/>
      <c r="H21" s="311"/>
      <c r="I21" s="311"/>
      <c r="J21" s="312"/>
      <c r="K21" s="311"/>
      <c r="L21" s="311"/>
      <c r="M21" s="311"/>
      <c r="N21" s="311"/>
      <c r="O21" s="311"/>
    </row>
    <row r="22" s="145" customFormat="1" ht="20.25" customHeight="1" spans="1:15">
      <c r="A22" s="150" t="s">
        <v>138</v>
      </c>
      <c r="B22" s="150" t="s">
        <v>139</v>
      </c>
      <c r="C22" s="311">
        <v>368134929.88</v>
      </c>
      <c r="D22" s="311">
        <f t="shared" ref="D22:D36" si="0">SUM(E22:F22)</f>
        <v>366903583.88</v>
      </c>
      <c r="E22" s="311">
        <v>5618592</v>
      </c>
      <c r="F22" s="311">
        <v>361284991.88</v>
      </c>
      <c r="G22" s="311"/>
      <c r="H22" s="311"/>
      <c r="I22" s="311"/>
      <c r="J22" s="312">
        <v>1231346</v>
      </c>
      <c r="K22" s="311"/>
      <c r="L22" s="311"/>
      <c r="M22" s="311">
        <v>1231346</v>
      </c>
      <c r="N22" s="311"/>
      <c r="O22" s="311"/>
    </row>
    <row r="23" s="145" customFormat="1" ht="20.25" customHeight="1" outlineLevel="1" spans="1:15">
      <c r="A23" s="155" t="s">
        <v>140</v>
      </c>
      <c r="B23" s="155" t="s">
        <v>141</v>
      </c>
      <c r="C23" s="311">
        <v>368134929.88</v>
      </c>
      <c r="D23" s="311">
        <f t="shared" si="0"/>
        <v>366903583.88</v>
      </c>
      <c r="E23" s="311">
        <v>5618592</v>
      </c>
      <c r="F23" s="311">
        <v>361284991.88</v>
      </c>
      <c r="G23" s="311"/>
      <c r="H23" s="311"/>
      <c r="I23" s="311"/>
      <c r="J23" s="312">
        <v>1231346</v>
      </c>
      <c r="K23" s="311"/>
      <c r="L23" s="311"/>
      <c r="M23" s="311">
        <v>1231346</v>
      </c>
      <c r="N23" s="311"/>
      <c r="O23" s="311"/>
    </row>
    <row r="24" s="145" customFormat="1" ht="20.25" customHeight="1" outlineLevel="2" spans="1:15">
      <c r="A24" s="242" t="s">
        <v>142</v>
      </c>
      <c r="B24" s="242" t="s">
        <v>143</v>
      </c>
      <c r="C24" s="311">
        <v>5618592</v>
      </c>
      <c r="D24" s="311">
        <f t="shared" si="0"/>
        <v>5618592</v>
      </c>
      <c r="E24" s="311">
        <v>5618592</v>
      </c>
      <c r="F24" s="311"/>
      <c r="G24" s="311"/>
      <c r="H24" s="311"/>
      <c r="I24" s="311"/>
      <c r="J24" s="312"/>
      <c r="K24" s="311"/>
      <c r="L24" s="311"/>
      <c r="M24" s="311"/>
      <c r="N24" s="311"/>
      <c r="O24" s="311"/>
    </row>
    <row r="25" s="145" customFormat="1" ht="20.25" customHeight="1" outlineLevel="2" spans="1:15">
      <c r="A25" s="242" t="s">
        <v>144</v>
      </c>
      <c r="B25" s="242" t="s">
        <v>145</v>
      </c>
      <c r="C25" s="311">
        <v>18416347.32</v>
      </c>
      <c r="D25" s="311">
        <f t="shared" si="0"/>
        <v>18415159.32</v>
      </c>
      <c r="E25" s="311"/>
      <c r="F25" s="311">
        <v>18415159.32</v>
      </c>
      <c r="G25" s="311"/>
      <c r="H25" s="311"/>
      <c r="I25" s="311"/>
      <c r="J25" s="312">
        <v>1188</v>
      </c>
      <c r="K25" s="311"/>
      <c r="L25" s="311"/>
      <c r="M25" s="311">
        <v>1188</v>
      </c>
      <c r="N25" s="311"/>
      <c r="O25" s="311"/>
    </row>
    <row r="26" s="145" customFormat="1" ht="20.25" customHeight="1" outlineLevel="2" spans="1:15">
      <c r="A26" s="242" t="s">
        <v>146</v>
      </c>
      <c r="B26" s="242" t="s">
        <v>147</v>
      </c>
      <c r="C26" s="311">
        <v>337630158</v>
      </c>
      <c r="D26" s="311">
        <f t="shared" si="0"/>
        <v>336400000</v>
      </c>
      <c r="E26" s="311"/>
      <c r="F26" s="311">
        <v>336400000</v>
      </c>
      <c r="G26" s="311"/>
      <c r="H26" s="311"/>
      <c r="I26" s="311"/>
      <c r="J26" s="312">
        <v>1230158</v>
      </c>
      <c r="K26" s="311"/>
      <c r="L26" s="311"/>
      <c r="M26" s="311">
        <v>1230158</v>
      </c>
      <c r="N26" s="311"/>
      <c r="O26" s="311"/>
    </row>
    <row r="27" s="145" customFormat="1" ht="20.25" customHeight="1" outlineLevel="2" spans="1:15">
      <c r="A27" s="242" t="s">
        <v>148</v>
      </c>
      <c r="B27" s="242" t="s">
        <v>149</v>
      </c>
      <c r="C27" s="311">
        <v>6151032.56</v>
      </c>
      <c r="D27" s="311">
        <f t="shared" si="0"/>
        <v>6151032.56</v>
      </c>
      <c r="E27" s="311"/>
      <c r="F27" s="311">
        <v>6151032.56</v>
      </c>
      <c r="G27" s="311"/>
      <c r="H27" s="311"/>
      <c r="I27" s="311"/>
      <c r="J27" s="312"/>
      <c r="K27" s="311"/>
      <c r="L27" s="311"/>
      <c r="M27" s="311"/>
      <c r="N27" s="311"/>
      <c r="O27" s="311"/>
    </row>
    <row r="28" s="145" customFormat="1" ht="20.25" customHeight="1" outlineLevel="2" spans="1:15">
      <c r="A28" s="242" t="s">
        <v>150</v>
      </c>
      <c r="B28" s="242" t="s">
        <v>151</v>
      </c>
      <c r="C28" s="311">
        <v>318800</v>
      </c>
      <c r="D28" s="311">
        <f t="shared" si="0"/>
        <v>318800</v>
      </c>
      <c r="E28" s="311"/>
      <c r="F28" s="311">
        <v>318800</v>
      </c>
      <c r="G28" s="311"/>
      <c r="H28" s="311"/>
      <c r="I28" s="311"/>
      <c r="J28" s="312"/>
      <c r="K28" s="311"/>
      <c r="L28" s="311"/>
      <c r="M28" s="311"/>
      <c r="N28" s="311"/>
      <c r="O28" s="311"/>
    </row>
    <row r="29" s="145" customFormat="1" ht="20.25" customHeight="1" spans="1:15">
      <c r="A29" s="150" t="s">
        <v>152</v>
      </c>
      <c r="B29" s="150" t="s">
        <v>153</v>
      </c>
      <c r="C29" s="311">
        <v>30489500</v>
      </c>
      <c r="D29" s="311">
        <f t="shared" si="0"/>
        <v>30489500</v>
      </c>
      <c r="E29" s="311"/>
      <c r="F29" s="311">
        <v>30489500</v>
      </c>
      <c r="G29" s="311"/>
      <c r="H29" s="311"/>
      <c r="I29" s="311"/>
      <c r="J29" s="312"/>
      <c r="K29" s="311"/>
      <c r="L29" s="311"/>
      <c r="M29" s="311"/>
      <c r="N29" s="311"/>
      <c r="O29" s="311"/>
    </row>
    <row r="30" s="145" customFormat="1" ht="20.25" customHeight="1" outlineLevel="1" spans="1:15">
      <c r="A30" s="155" t="s">
        <v>154</v>
      </c>
      <c r="B30" s="155" t="s">
        <v>155</v>
      </c>
      <c r="C30" s="311">
        <v>30000000</v>
      </c>
      <c r="D30" s="311">
        <f t="shared" si="0"/>
        <v>30000000</v>
      </c>
      <c r="E30" s="311"/>
      <c r="F30" s="311">
        <v>30000000</v>
      </c>
      <c r="G30" s="311"/>
      <c r="H30" s="311"/>
      <c r="I30" s="311"/>
      <c r="J30" s="312"/>
      <c r="K30" s="311"/>
      <c r="L30" s="311"/>
      <c r="M30" s="311"/>
      <c r="N30" s="311"/>
      <c r="O30" s="311"/>
    </row>
    <row r="31" s="145" customFormat="1" ht="20.25" customHeight="1" outlineLevel="2" spans="1:15">
      <c r="A31" s="242" t="s">
        <v>156</v>
      </c>
      <c r="B31" s="242" t="s">
        <v>157</v>
      </c>
      <c r="C31" s="311">
        <v>30000000</v>
      </c>
      <c r="D31" s="311">
        <f t="shared" si="0"/>
        <v>30000000</v>
      </c>
      <c r="E31" s="311"/>
      <c r="F31" s="311">
        <v>30000000</v>
      </c>
      <c r="G31" s="311"/>
      <c r="H31" s="311"/>
      <c r="I31" s="311"/>
      <c r="J31" s="312"/>
      <c r="K31" s="311"/>
      <c r="L31" s="311"/>
      <c r="M31" s="311"/>
      <c r="N31" s="311"/>
      <c r="O31" s="311"/>
    </row>
    <row r="32" s="145" customFormat="1" ht="20.25" customHeight="1" outlineLevel="1" spans="1:15">
      <c r="A32" s="155" t="s">
        <v>158</v>
      </c>
      <c r="B32" s="155" t="s">
        <v>159</v>
      </c>
      <c r="C32" s="311">
        <v>489500</v>
      </c>
      <c r="D32" s="311">
        <f t="shared" si="0"/>
        <v>489500</v>
      </c>
      <c r="E32" s="311"/>
      <c r="F32" s="311">
        <v>489500</v>
      </c>
      <c r="G32" s="311"/>
      <c r="H32" s="311"/>
      <c r="I32" s="311"/>
      <c r="J32" s="312"/>
      <c r="K32" s="311"/>
      <c r="L32" s="311"/>
      <c r="M32" s="311"/>
      <c r="N32" s="311"/>
      <c r="O32" s="311"/>
    </row>
    <row r="33" s="145" customFormat="1" ht="20.25" customHeight="1" outlineLevel="2" spans="1:15">
      <c r="A33" s="242" t="s">
        <v>160</v>
      </c>
      <c r="B33" s="242" t="s">
        <v>159</v>
      </c>
      <c r="C33" s="311">
        <v>489500</v>
      </c>
      <c r="D33" s="311">
        <f t="shared" si="0"/>
        <v>489500</v>
      </c>
      <c r="E33" s="311"/>
      <c r="F33" s="311">
        <v>489500</v>
      </c>
      <c r="G33" s="311"/>
      <c r="H33" s="311"/>
      <c r="I33" s="311"/>
      <c r="J33" s="312"/>
      <c r="K33" s="311"/>
      <c r="L33" s="311"/>
      <c r="M33" s="311"/>
      <c r="N33" s="311"/>
      <c r="O33" s="311"/>
    </row>
    <row r="34" s="145" customFormat="1" ht="20.25" customHeight="1" spans="1:15">
      <c r="A34" s="150" t="s">
        <v>161</v>
      </c>
      <c r="B34" s="150" t="s">
        <v>162</v>
      </c>
      <c r="C34" s="311">
        <v>440220</v>
      </c>
      <c r="D34" s="311">
        <f t="shared" si="0"/>
        <v>440220</v>
      </c>
      <c r="E34" s="311">
        <v>440220</v>
      </c>
      <c r="F34" s="311"/>
      <c r="G34" s="311"/>
      <c r="H34" s="311"/>
      <c r="I34" s="311"/>
      <c r="J34" s="312"/>
      <c r="K34" s="311"/>
      <c r="L34" s="311"/>
      <c r="M34" s="311"/>
      <c r="N34" s="311"/>
      <c r="O34" s="311"/>
    </row>
    <row r="35" s="145" customFormat="1" ht="20.25" customHeight="1" outlineLevel="1" spans="1:15">
      <c r="A35" s="155" t="s">
        <v>163</v>
      </c>
      <c r="B35" s="155" t="s">
        <v>164</v>
      </c>
      <c r="C35" s="311">
        <v>440220</v>
      </c>
      <c r="D35" s="311">
        <f t="shared" si="0"/>
        <v>440220</v>
      </c>
      <c r="E35" s="311">
        <v>440220</v>
      </c>
      <c r="F35" s="311"/>
      <c r="G35" s="311"/>
      <c r="H35" s="311"/>
      <c r="I35" s="311"/>
      <c r="J35" s="312"/>
      <c r="K35" s="311"/>
      <c r="L35" s="311"/>
      <c r="M35" s="311"/>
      <c r="N35" s="311"/>
      <c r="O35" s="311"/>
    </row>
    <row r="36" s="145" customFormat="1" ht="20.25" customHeight="1" outlineLevel="2" spans="1:15">
      <c r="A36" s="242" t="s">
        <v>165</v>
      </c>
      <c r="B36" s="242" t="s">
        <v>166</v>
      </c>
      <c r="C36" s="311">
        <v>440220</v>
      </c>
      <c r="D36" s="311">
        <f t="shared" si="0"/>
        <v>440220</v>
      </c>
      <c r="E36" s="311">
        <v>440220</v>
      </c>
      <c r="F36" s="311"/>
      <c r="G36" s="311"/>
      <c r="H36" s="311"/>
      <c r="I36" s="311"/>
      <c r="J36" s="312"/>
      <c r="K36" s="311"/>
      <c r="L36" s="311"/>
      <c r="M36" s="311"/>
      <c r="N36" s="311"/>
      <c r="O36" s="311"/>
    </row>
    <row r="37" s="145" customFormat="1" ht="22.65" customHeight="1" spans="1:15">
      <c r="A37" s="152" t="s">
        <v>167</v>
      </c>
      <c r="B37" s="152"/>
      <c r="C37" s="311">
        <v>434588570.56</v>
      </c>
      <c r="D37" s="311">
        <v>433357224.56</v>
      </c>
      <c r="E37" s="311">
        <v>7273992</v>
      </c>
      <c r="F37" s="311">
        <v>426083232.56</v>
      </c>
      <c r="G37" s="311"/>
      <c r="H37" s="311"/>
      <c r="I37" s="311"/>
      <c r="J37" s="312">
        <v>1231346</v>
      </c>
      <c r="K37" s="311"/>
      <c r="L37" s="311"/>
      <c r="M37" s="311">
        <v>1231346</v>
      </c>
      <c r="N37" s="311"/>
      <c r="O37" s="311"/>
    </row>
  </sheetData>
  <mergeCells count="11">
    <mergeCell ref="A2:O2"/>
    <mergeCell ref="A3:L3"/>
    <mergeCell ref="D4:F4"/>
    <mergeCell ref="J4:O4"/>
    <mergeCell ref="A37:B37"/>
    <mergeCell ref="A4:A5"/>
    <mergeCell ref="B4:B5"/>
    <mergeCell ref="C4:C5"/>
    <mergeCell ref="G4:G5"/>
    <mergeCell ref="H4:H5"/>
    <mergeCell ref="I4:I5"/>
  </mergeCells>
  <printOptions horizontalCentered="1"/>
  <pageMargins left="0.393055555555556" right="0.393055555555556" top="0.511805555555556" bottom="0.511805555555556" header="0.314583333333333" footer="0.314583333333333"/>
  <pageSetup paperSize="9" scale="59" orientation="landscape" horizontalDpi="600" verticalDpi="600"/>
  <headerFooter>
    <oddFooter>&amp;C&amp;"-"&amp;16- &amp;P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35"/>
  <sheetViews>
    <sheetView zoomScaleSheetLayoutView="60" workbookViewId="0">
      <pane xSplit="4" ySplit="6" topLeftCell="E7" activePane="bottomRight" state="frozen"/>
      <selection/>
      <selection pane="topRight"/>
      <selection pane="bottomLeft"/>
      <selection pane="bottomRight" activeCell="D35" sqref="D35"/>
    </sheetView>
  </sheetViews>
  <sheetFormatPr defaultColWidth="8.88571428571429" defaultRowHeight="14.25" customHeight="1" outlineLevelCol="3"/>
  <cols>
    <col min="1" max="1" width="49.2857142857143" style="65" customWidth="1"/>
    <col min="2" max="2" width="38.847619047619" style="65" customWidth="1"/>
    <col min="3" max="3" width="48.5714285714286" style="65" customWidth="1"/>
    <col min="4" max="4" width="36.4285714285714" style="65" customWidth="1"/>
    <col min="5" max="5" width="9.13333333333333" style="66" customWidth="1"/>
    <col min="6" max="16384" width="9.13333333333333" style="66"/>
  </cols>
  <sheetData>
    <row r="1" customHeight="1" spans="1:4">
      <c r="A1" s="291" t="s">
        <v>168</v>
      </c>
      <c r="B1" s="291"/>
      <c r="C1" s="291"/>
      <c r="D1" s="175"/>
    </row>
    <row r="2" ht="31.5" customHeight="1" spans="1:4">
      <c r="A2" s="67" t="s">
        <v>5</v>
      </c>
      <c r="B2" s="292"/>
      <c r="C2" s="292"/>
      <c r="D2" s="292"/>
    </row>
    <row r="3" ht="17.25" customHeight="1" spans="1:4">
      <c r="A3" s="185" t="s">
        <v>22</v>
      </c>
      <c r="B3" s="293"/>
      <c r="C3" s="293"/>
      <c r="D3" s="177" t="s">
        <v>23</v>
      </c>
    </row>
    <row r="4" ht="19.5" customHeight="1" spans="1:4">
      <c r="A4" s="91" t="s">
        <v>24</v>
      </c>
      <c r="B4" s="187"/>
      <c r="C4" s="91" t="s">
        <v>25</v>
      </c>
      <c r="D4" s="187"/>
    </row>
    <row r="5" ht="21.75" customHeight="1" spans="1:4">
      <c r="A5" s="90" t="s">
        <v>26</v>
      </c>
      <c r="B5" s="294" t="s">
        <v>27</v>
      </c>
      <c r="C5" s="90" t="s">
        <v>169</v>
      </c>
      <c r="D5" s="294" t="s">
        <v>27</v>
      </c>
    </row>
    <row r="6" ht="17.25" customHeight="1" spans="1:4">
      <c r="A6" s="94"/>
      <c r="B6" s="110"/>
      <c r="C6" s="94"/>
      <c r="D6" s="110"/>
    </row>
    <row r="7" ht="17.25" customHeight="1" spans="1:4">
      <c r="A7" s="295" t="s">
        <v>170</v>
      </c>
      <c r="B7" s="257">
        <v>218402692</v>
      </c>
      <c r="C7" s="296" t="s">
        <v>171</v>
      </c>
      <c r="D7" s="257">
        <v>433357224.56</v>
      </c>
    </row>
    <row r="8" ht="17.25" customHeight="1" spans="1:4">
      <c r="A8" s="297" t="s">
        <v>172</v>
      </c>
      <c r="B8" s="257">
        <v>218402692</v>
      </c>
      <c r="C8" s="296" t="s">
        <v>173</v>
      </c>
      <c r="D8" s="257"/>
    </row>
    <row r="9" ht="17.25" customHeight="1" spans="1:4">
      <c r="A9" s="297" t="s">
        <v>174</v>
      </c>
      <c r="B9" s="257"/>
      <c r="C9" s="296" t="s">
        <v>175</v>
      </c>
      <c r="D9" s="257"/>
    </row>
    <row r="10" ht="17.25" customHeight="1" spans="1:4">
      <c r="A10" s="297" t="s">
        <v>176</v>
      </c>
      <c r="B10" s="257"/>
      <c r="C10" s="296" t="s">
        <v>177</v>
      </c>
      <c r="D10" s="257"/>
    </row>
    <row r="11" ht="17.25" customHeight="1" spans="1:4">
      <c r="A11" s="297" t="s">
        <v>178</v>
      </c>
      <c r="B11" s="257">
        <v>214954532.56</v>
      </c>
      <c r="C11" s="296" t="s">
        <v>179</v>
      </c>
      <c r="D11" s="257"/>
    </row>
    <row r="12" ht="17.25" customHeight="1" spans="1:4">
      <c r="A12" s="297" t="s">
        <v>172</v>
      </c>
      <c r="B12" s="257">
        <v>214954532.56</v>
      </c>
      <c r="C12" s="296" t="s">
        <v>180</v>
      </c>
      <c r="D12" s="257"/>
    </row>
    <row r="13" ht="17.25" customHeight="1" spans="1:4">
      <c r="A13" s="298" t="s">
        <v>174</v>
      </c>
      <c r="B13" s="299"/>
      <c r="C13" s="296" t="s">
        <v>181</v>
      </c>
      <c r="D13" s="257"/>
    </row>
    <row r="14" ht="17.25" customHeight="1" spans="1:4">
      <c r="A14" s="298" t="s">
        <v>176</v>
      </c>
      <c r="B14" s="299"/>
      <c r="C14" s="296" t="s">
        <v>182</v>
      </c>
      <c r="D14" s="257"/>
    </row>
    <row r="15" ht="17.25" customHeight="1" spans="1:4">
      <c r="A15" s="300"/>
      <c r="B15" s="299"/>
      <c r="C15" s="296" t="s">
        <v>183</v>
      </c>
      <c r="D15" s="257">
        <v>767230.68</v>
      </c>
    </row>
    <row r="16" ht="17.25" customHeight="1" spans="1:4">
      <c r="A16" s="300"/>
      <c r="B16" s="301"/>
      <c r="C16" s="296" t="s">
        <v>184</v>
      </c>
      <c r="D16" s="257">
        <v>456690</v>
      </c>
    </row>
    <row r="17" ht="17.25" customHeight="1" spans="1:4">
      <c r="A17" s="300"/>
      <c r="B17" s="302"/>
      <c r="C17" s="296" t="s">
        <v>185</v>
      </c>
      <c r="D17" s="257">
        <v>34300000</v>
      </c>
    </row>
    <row r="18" ht="17.25" customHeight="1" spans="1:4">
      <c r="A18" s="303"/>
      <c r="B18" s="302"/>
      <c r="C18" s="296" t="s">
        <v>186</v>
      </c>
      <c r="D18" s="257"/>
    </row>
    <row r="19" ht="17.25" customHeight="1" spans="1:4">
      <c r="A19" s="303"/>
      <c r="B19" s="304"/>
      <c r="C19" s="296" t="s">
        <v>187</v>
      </c>
      <c r="D19" s="257"/>
    </row>
    <row r="20" ht="17.25" customHeight="1" spans="1:4">
      <c r="A20" s="305"/>
      <c r="B20" s="304"/>
      <c r="C20" s="296" t="s">
        <v>188</v>
      </c>
      <c r="D20" s="257">
        <v>366903583.88</v>
      </c>
    </row>
    <row r="21" ht="17.25" customHeight="1" spans="1:4">
      <c r="A21" s="305"/>
      <c r="B21" s="304"/>
      <c r="C21" s="296" t="s">
        <v>189</v>
      </c>
      <c r="D21" s="257"/>
    </row>
    <row r="22" ht="17.25" customHeight="1" spans="1:4">
      <c r="A22" s="305"/>
      <c r="B22" s="304"/>
      <c r="C22" s="296" t="s">
        <v>190</v>
      </c>
      <c r="D22" s="257">
        <v>30489500</v>
      </c>
    </row>
    <row r="23" ht="17.25" customHeight="1" spans="1:4">
      <c r="A23" s="305"/>
      <c r="B23" s="304"/>
      <c r="C23" s="296" t="s">
        <v>191</v>
      </c>
      <c r="D23" s="257"/>
    </row>
    <row r="24" ht="17.25" customHeight="1" spans="1:4">
      <c r="A24" s="305"/>
      <c r="B24" s="304"/>
      <c r="C24" s="296" t="s">
        <v>192</v>
      </c>
      <c r="D24" s="257"/>
    </row>
    <row r="25" ht="17.25" customHeight="1" spans="1:4">
      <c r="A25" s="305"/>
      <c r="B25" s="304"/>
      <c r="C25" s="296" t="s">
        <v>193</v>
      </c>
      <c r="D25" s="257"/>
    </row>
    <row r="26" ht="17.25" customHeight="1" spans="1:4">
      <c r="A26" s="305"/>
      <c r="B26" s="304"/>
      <c r="C26" s="296" t="s">
        <v>194</v>
      </c>
      <c r="D26" s="257">
        <v>440220</v>
      </c>
    </row>
    <row r="27" ht="17.25" customHeight="1" spans="1:4">
      <c r="A27" s="305"/>
      <c r="B27" s="304"/>
      <c r="C27" s="296" t="s">
        <v>195</v>
      </c>
      <c r="D27" s="257"/>
    </row>
    <row r="28" ht="17.25" customHeight="1" spans="1:4">
      <c r="A28" s="305"/>
      <c r="B28" s="304"/>
      <c r="C28" s="296" t="s">
        <v>196</v>
      </c>
      <c r="D28" s="257"/>
    </row>
    <row r="29" ht="17.25" customHeight="1" spans="1:4">
      <c r="A29" s="305"/>
      <c r="B29" s="304"/>
      <c r="C29" s="296" t="s">
        <v>197</v>
      </c>
      <c r="D29" s="257"/>
    </row>
    <row r="30" ht="17.25" customHeight="1" spans="1:4">
      <c r="A30" s="305"/>
      <c r="B30" s="304"/>
      <c r="C30" s="296" t="s">
        <v>198</v>
      </c>
      <c r="D30" s="257"/>
    </row>
    <row r="31" customHeight="1" spans="1:4">
      <c r="A31" s="306"/>
      <c r="B31" s="302"/>
      <c r="C31" s="296" t="s">
        <v>199</v>
      </c>
      <c r="D31" s="257"/>
    </row>
    <row r="32" customHeight="1" spans="1:4">
      <c r="A32" s="306"/>
      <c r="B32" s="302"/>
      <c r="C32" s="296" t="s">
        <v>200</v>
      </c>
      <c r="D32" s="257"/>
    </row>
    <row r="33" customHeight="1" spans="1:4">
      <c r="A33" s="306"/>
      <c r="B33" s="302"/>
      <c r="C33" s="296" t="s">
        <v>201</v>
      </c>
      <c r="D33" s="257"/>
    </row>
    <row r="34" customHeight="1" spans="1:4">
      <c r="A34" s="306"/>
      <c r="B34" s="302"/>
      <c r="C34" s="298" t="s">
        <v>202</v>
      </c>
      <c r="D34" s="257"/>
    </row>
    <row r="35" ht="17.25" customHeight="1" spans="1:4">
      <c r="A35" s="307" t="s">
        <v>203</v>
      </c>
      <c r="B35" s="257">
        <v>433357224.56</v>
      </c>
      <c r="C35" s="306" t="s">
        <v>73</v>
      </c>
      <c r="D35" s="257">
        <v>433357224.56</v>
      </c>
    </row>
  </sheetData>
  <mergeCells count="8">
    <mergeCell ref="A2:D2"/>
    <mergeCell ref="A3:B3"/>
    <mergeCell ref="A4:B4"/>
    <mergeCell ref="C4:D4"/>
    <mergeCell ref="A5:A6"/>
    <mergeCell ref="B5:B6"/>
    <mergeCell ref="C5:C6"/>
    <mergeCell ref="D5:D6"/>
  </mergeCells>
  <printOptions horizontalCentered="1"/>
  <pageMargins left="0.393055555555556" right="0.393055555555556" top="0.511805555555556" bottom="0.511805555555556" header="0.314583333333333" footer="0.314583333333333"/>
  <pageSetup paperSize="9" scale="77" orientation="landscape" horizontalDpi="600" verticalDpi="600"/>
  <headerFooter>
    <oddFooter>&amp;C&amp;"-"&amp;16- &amp;P -</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37"/>
  <sheetViews>
    <sheetView zoomScaleSheetLayoutView="60" workbookViewId="0">
      <selection activeCell="C36" sqref="C36"/>
    </sheetView>
  </sheetViews>
  <sheetFormatPr defaultColWidth="8.88571428571429" defaultRowHeight="14.25" customHeight="1" outlineLevelCol="6"/>
  <cols>
    <col min="1" max="1" width="20.1333333333333" style="179" customWidth="1"/>
    <col min="2" max="2" width="44" style="179" customWidth="1"/>
    <col min="3" max="3" width="24.2857142857143" style="82" customWidth="1"/>
    <col min="4" max="4" width="16.5714285714286" style="82" customWidth="1"/>
    <col min="5" max="7" width="24.2857142857143" style="82" customWidth="1"/>
    <col min="8" max="8" width="9.13333333333333" style="82" customWidth="1"/>
    <col min="9" max="16384" width="9.13333333333333" style="82"/>
  </cols>
  <sheetData>
    <row r="1" ht="12" customHeight="1" spans="1:6">
      <c r="A1" s="279" t="s">
        <v>204</v>
      </c>
      <c r="D1" s="280"/>
      <c r="F1" s="85"/>
    </row>
    <row r="2" ht="39" customHeight="1" spans="1:7">
      <c r="A2" s="184" t="s">
        <v>6</v>
      </c>
      <c r="B2" s="184"/>
      <c r="C2" s="184"/>
      <c r="D2" s="184"/>
      <c r="E2" s="184"/>
      <c r="F2" s="184"/>
      <c r="G2" s="184"/>
    </row>
    <row r="3" ht="18" customHeight="1" spans="1:7">
      <c r="A3" s="245" t="s">
        <v>22</v>
      </c>
      <c r="B3" s="281"/>
      <c r="C3" s="108"/>
      <c r="D3" s="108"/>
      <c r="E3" s="108"/>
      <c r="F3" s="182"/>
      <c r="G3" s="182" t="s">
        <v>23</v>
      </c>
    </row>
    <row r="4" ht="20.25" customHeight="1" spans="1:7">
      <c r="A4" s="282" t="s">
        <v>205</v>
      </c>
      <c r="B4" s="283"/>
      <c r="C4" s="93" t="s">
        <v>77</v>
      </c>
      <c r="D4" s="93" t="s">
        <v>102</v>
      </c>
      <c r="E4" s="93"/>
      <c r="F4" s="93"/>
      <c r="G4" s="284" t="s">
        <v>103</v>
      </c>
    </row>
    <row r="5" ht="20.25" customHeight="1" spans="1:7">
      <c r="A5" s="189" t="s">
        <v>99</v>
      </c>
      <c r="B5" s="285" t="s">
        <v>100</v>
      </c>
      <c r="C5" s="93"/>
      <c r="D5" s="93" t="s">
        <v>79</v>
      </c>
      <c r="E5" s="93" t="s">
        <v>206</v>
      </c>
      <c r="F5" s="93" t="s">
        <v>207</v>
      </c>
      <c r="G5" s="286"/>
    </row>
    <row r="6" ht="13.5" customHeight="1" spans="1:7">
      <c r="A6" s="197">
        <v>1</v>
      </c>
      <c r="B6" s="197">
        <v>2</v>
      </c>
      <c r="C6" s="287">
        <v>3</v>
      </c>
      <c r="D6" s="287">
        <v>4</v>
      </c>
      <c r="E6" s="287">
        <v>5</v>
      </c>
      <c r="F6" s="287">
        <v>6</v>
      </c>
      <c r="G6" s="197">
        <v>7</v>
      </c>
    </row>
    <row r="7" ht="18" customHeight="1" spans="1:7">
      <c r="A7" s="288" t="s">
        <v>109</v>
      </c>
      <c r="B7" s="288" t="s">
        <v>110</v>
      </c>
      <c r="C7" s="257">
        <v>767230.68</v>
      </c>
      <c r="D7" s="257">
        <v>758490</v>
      </c>
      <c r="E7" s="257">
        <v>739490</v>
      </c>
      <c r="F7" s="257">
        <v>19000</v>
      </c>
      <c r="G7" s="257">
        <v>8740.68</v>
      </c>
    </row>
    <row r="8" ht="18" customHeight="1" spans="1:7">
      <c r="A8" s="289" t="s">
        <v>111</v>
      </c>
      <c r="B8" s="289" t="s">
        <v>112</v>
      </c>
      <c r="C8" s="257">
        <v>758490</v>
      </c>
      <c r="D8" s="257">
        <v>758490</v>
      </c>
      <c r="E8" s="257">
        <v>739490</v>
      </c>
      <c r="F8" s="257">
        <v>19000</v>
      </c>
      <c r="G8" s="257"/>
    </row>
    <row r="9" customHeight="1" spans="1:7">
      <c r="A9" s="290" t="s">
        <v>113</v>
      </c>
      <c r="B9" s="290" t="s">
        <v>114</v>
      </c>
      <c r="C9" s="257">
        <v>271000</v>
      </c>
      <c r="D9" s="257">
        <v>271000</v>
      </c>
      <c r="E9" s="257">
        <v>252000</v>
      </c>
      <c r="F9" s="257">
        <v>19000</v>
      </c>
      <c r="G9" s="257"/>
    </row>
    <row r="10" customHeight="1" spans="1:7">
      <c r="A10" s="290" t="s">
        <v>115</v>
      </c>
      <c r="B10" s="290" t="s">
        <v>116</v>
      </c>
      <c r="C10" s="257">
        <v>487490</v>
      </c>
      <c r="D10" s="257">
        <v>487490</v>
      </c>
      <c r="E10" s="257">
        <v>487490</v>
      </c>
      <c r="F10" s="257"/>
      <c r="G10" s="257"/>
    </row>
    <row r="11" customHeight="1" spans="1:7">
      <c r="A11" s="289" t="s">
        <v>117</v>
      </c>
      <c r="B11" s="289" t="s">
        <v>118</v>
      </c>
      <c r="C11" s="257">
        <v>8740.68</v>
      </c>
      <c r="D11" s="257"/>
      <c r="E11" s="257"/>
      <c r="F11" s="257"/>
      <c r="G11" s="257">
        <v>8740.68</v>
      </c>
    </row>
    <row r="12" customHeight="1" spans="1:7">
      <c r="A12" s="290" t="s">
        <v>119</v>
      </c>
      <c r="B12" s="290" t="s">
        <v>120</v>
      </c>
      <c r="C12" s="257">
        <v>8740.68</v>
      </c>
      <c r="D12" s="257"/>
      <c r="E12" s="257"/>
      <c r="F12" s="257"/>
      <c r="G12" s="257">
        <v>8740.68</v>
      </c>
    </row>
    <row r="13" customHeight="1" spans="1:7">
      <c r="A13" s="288" t="s">
        <v>121</v>
      </c>
      <c r="B13" s="288" t="s">
        <v>122</v>
      </c>
      <c r="C13" s="257">
        <v>456690</v>
      </c>
      <c r="D13" s="257">
        <v>456690</v>
      </c>
      <c r="E13" s="257">
        <v>456690</v>
      </c>
      <c r="F13" s="257"/>
      <c r="G13" s="257"/>
    </row>
    <row r="14" customHeight="1" spans="1:7">
      <c r="A14" s="289" t="s">
        <v>123</v>
      </c>
      <c r="B14" s="289" t="s">
        <v>124</v>
      </c>
      <c r="C14" s="257">
        <v>456690</v>
      </c>
      <c r="D14" s="257">
        <v>456690</v>
      </c>
      <c r="E14" s="257">
        <v>456690</v>
      </c>
      <c r="F14" s="257"/>
      <c r="G14" s="257"/>
    </row>
    <row r="15" customHeight="1" spans="1:7">
      <c r="A15" s="290" t="s">
        <v>125</v>
      </c>
      <c r="B15" s="290" t="s">
        <v>126</v>
      </c>
      <c r="C15" s="257">
        <v>124640</v>
      </c>
      <c r="D15" s="257">
        <v>124640</v>
      </c>
      <c r="E15" s="257">
        <v>124640</v>
      </c>
      <c r="F15" s="257"/>
      <c r="G15" s="257"/>
    </row>
    <row r="16" customHeight="1" spans="1:7">
      <c r="A16" s="290" t="s">
        <v>127</v>
      </c>
      <c r="B16" s="290" t="s">
        <v>128</v>
      </c>
      <c r="C16" s="257">
        <v>128960</v>
      </c>
      <c r="D16" s="257">
        <v>128960</v>
      </c>
      <c r="E16" s="257">
        <v>128960</v>
      </c>
      <c r="F16" s="257"/>
      <c r="G16" s="257"/>
    </row>
    <row r="17" customHeight="1" spans="1:7">
      <c r="A17" s="290" t="s">
        <v>129</v>
      </c>
      <c r="B17" s="290" t="s">
        <v>130</v>
      </c>
      <c r="C17" s="257">
        <v>196840</v>
      </c>
      <c r="D17" s="257">
        <v>196840</v>
      </c>
      <c r="E17" s="257">
        <v>196840</v>
      </c>
      <c r="F17" s="257"/>
      <c r="G17" s="257"/>
    </row>
    <row r="18" customHeight="1" spans="1:7">
      <c r="A18" s="290" t="s">
        <v>131</v>
      </c>
      <c r="B18" s="290" t="s">
        <v>132</v>
      </c>
      <c r="C18" s="257">
        <v>6250</v>
      </c>
      <c r="D18" s="257">
        <v>6250</v>
      </c>
      <c r="E18" s="257">
        <v>6250</v>
      </c>
      <c r="F18" s="257"/>
      <c r="G18" s="257"/>
    </row>
    <row r="19" customHeight="1" spans="1:7">
      <c r="A19" s="288" t="s">
        <v>133</v>
      </c>
      <c r="B19" s="288" t="s">
        <v>134</v>
      </c>
      <c r="C19" s="257">
        <v>34300000</v>
      </c>
      <c r="D19" s="257"/>
      <c r="E19" s="257"/>
      <c r="F19" s="257"/>
      <c r="G19" s="257">
        <v>34300000</v>
      </c>
    </row>
    <row r="20" customHeight="1" spans="1:7">
      <c r="A20" s="289" t="s">
        <v>135</v>
      </c>
      <c r="B20" s="289" t="s">
        <v>136</v>
      </c>
      <c r="C20" s="257">
        <v>34300000</v>
      </c>
      <c r="D20" s="257"/>
      <c r="E20" s="257"/>
      <c r="F20" s="257"/>
      <c r="G20" s="257">
        <v>34300000</v>
      </c>
    </row>
    <row r="21" customHeight="1" spans="1:7">
      <c r="A21" s="290" t="s">
        <v>137</v>
      </c>
      <c r="B21" s="290" t="s">
        <v>136</v>
      </c>
      <c r="C21" s="257">
        <v>34300000</v>
      </c>
      <c r="D21" s="257"/>
      <c r="E21" s="257"/>
      <c r="F21" s="257"/>
      <c r="G21" s="257">
        <v>34300000</v>
      </c>
    </row>
    <row r="22" customHeight="1" spans="1:7">
      <c r="A22" s="288" t="s">
        <v>138</v>
      </c>
      <c r="B22" s="288" t="s">
        <v>139</v>
      </c>
      <c r="C22" s="257">
        <v>366903583.88</v>
      </c>
      <c r="D22" s="257">
        <v>5618592</v>
      </c>
      <c r="E22" s="257">
        <v>5041722</v>
      </c>
      <c r="F22" s="257">
        <v>576870</v>
      </c>
      <c r="G22" s="257">
        <v>361284991.88</v>
      </c>
    </row>
    <row r="23" customHeight="1" spans="1:7">
      <c r="A23" s="289" t="s">
        <v>140</v>
      </c>
      <c r="B23" s="289" t="s">
        <v>141</v>
      </c>
      <c r="C23" s="257">
        <v>366903583.88</v>
      </c>
      <c r="D23" s="257">
        <v>5618592</v>
      </c>
      <c r="E23" s="257">
        <v>5041722</v>
      </c>
      <c r="F23" s="257">
        <v>576870</v>
      </c>
      <c r="G23" s="257">
        <v>361284991.88</v>
      </c>
    </row>
    <row r="24" customHeight="1" spans="1:7">
      <c r="A24" s="290" t="s">
        <v>142</v>
      </c>
      <c r="B24" s="290" t="s">
        <v>143</v>
      </c>
      <c r="C24" s="257">
        <v>5618592</v>
      </c>
      <c r="D24" s="257">
        <v>5618592</v>
      </c>
      <c r="E24" s="257">
        <v>5041722</v>
      </c>
      <c r="F24" s="257">
        <v>576870</v>
      </c>
      <c r="G24" s="257"/>
    </row>
    <row r="25" customHeight="1" spans="1:7">
      <c r="A25" s="290" t="s">
        <v>144</v>
      </c>
      <c r="B25" s="290" t="s">
        <v>145</v>
      </c>
      <c r="C25" s="257">
        <v>18415159.32</v>
      </c>
      <c r="D25" s="257"/>
      <c r="E25" s="257"/>
      <c r="F25" s="257"/>
      <c r="G25" s="257">
        <v>18415159.32</v>
      </c>
    </row>
    <row r="26" customHeight="1" spans="1:7">
      <c r="A26" s="290" t="s">
        <v>146</v>
      </c>
      <c r="B26" s="290" t="s">
        <v>147</v>
      </c>
      <c r="C26" s="257">
        <v>336400000</v>
      </c>
      <c r="D26" s="257"/>
      <c r="E26" s="257"/>
      <c r="F26" s="257"/>
      <c r="G26" s="257">
        <v>336400000</v>
      </c>
    </row>
    <row r="27" customHeight="1" spans="1:7">
      <c r="A27" s="290" t="s">
        <v>148</v>
      </c>
      <c r="B27" s="290" t="s">
        <v>149</v>
      </c>
      <c r="C27" s="257">
        <v>6151032.56</v>
      </c>
      <c r="D27" s="257"/>
      <c r="E27" s="257"/>
      <c r="F27" s="257"/>
      <c r="G27" s="257">
        <v>6151032.56</v>
      </c>
    </row>
    <row r="28" customHeight="1" spans="1:7">
      <c r="A28" s="290" t="s">
        <v>150</v>
      </c>
      <c r="B28" s="290" t="s">
        <v>151</v>
      </c>
      <c r="C28" s="257">
        <v>318800</v>
      </c>
      <c r="D28" s="257"/>
      <c r="E28" s="257"/>
      <c r="F28" s="257"/>
      <c r="G28" s="257">
        <v>318800</v>
      </c>
    </row>
    <row r="29" customHeight="1" spans="1:7">
      <c r="A29" s="288" t="s">
        <v>152</v>
      </c>
      <c r="B29" s="288" t="s">
        <v>153</v>
      </c>
      <c r="C29" s="257">
        <v>30489500</v>
      </c>
      <c r="D29" s="257"/>
      <c r="E29" s="257"/>
      <c r="F29" s="257"/>
      <c r="G29" s="257">
        <v>30489500</v>
      </c>
    </row>
    <row r="30" customHeight="1" spans="1:7">
      <c r="A30" s="289" t="s">
        <v>154</v>
      </c>
      <c r="B30" s="289" t="s">
        <v>155</v>
      </c>
      <c r="C30" s="257">
        <v>30000000</v>
      </c>
      <c r="D30" s="257"/>
      <c r="E30" s="257"/>
      <c r="F30" s="257"/>
      <c r="G30" s="257">
        <v>30000000</v>
      </c>
    </row>
    <row r="31" customHeight="1" spans="1:7">
      <c r="A31" s="290" t="s">
        <v>156</v>
      </c>
      <c r="B31" s="290" t="s">
        <v>157</v>
      </c>
      <c r="C31" s="257">
        <v>30000000</v>
      </c>
      <c r="D31" s="257"/>
      <c r="E31" s="257"/>
      <c r="F31" s="257"/>
      <c r="G31" s="257">
        <v>30000000</v>
      </c>
    </row>
    <row r="32" customHeight="1" spans="1:7">
      <c r="A32" s="289" t="s">
        <v>158</v>
      </c>
      <c r="B32" s="289" t="s">
        <v>159</v>
      </c>
      <c r="C32" s="257">
        <v>489500</v>
      </c>
      <c r="D32" s="257"/>
      <c r="E32" s="257"/>
      <c r="F32" s="257"/>
      <c r="G32" s="257">
        <v>489500</v>
      </c>
    </row>
    <row r="33" customHeight="1" spans="1:7">
      <c r="A33" s="290" t="s">
        <v>160</v>
      </c>
      <c r="B33" s="290" t="s">
        <v>159</v>
      </c>
      <c r="C33" s="257">
        <v>489500</v>
      </c>
      <c r="D33" s="257"/>
      <c r="E33" s="257"/>
      <c r="F33" s="257"/>
      <c r="G33" s="257">
        <v>489500</v>
      </c>
    </row>
    <row r="34" customHeight="1" spans="1:7">
      <c r="A34" s="288" t="s">
        <v>161</v>
      </c>
      <c r="B34" s="288" t="s">
        <v>162</v>
      </c>
      <c r="C34" s="257">
        <v>440220</v>
      </c>
      <c r="D34" s="257">
        <v>440220</v>
      </c>
      <c r="E34" s="257">
        <v>440220</v>
      </c>
      <c r="F34" s="257"/>
      <c r="G34" s="257"/>
    </row>
    <row r="35" customHeight="1" spans="1:7">
      <c r="A35" s="289" t="s">
        <v>163</v>
      </c>
      <c r="B35" s="289" t="s">
        <v>164</v>
      </c>
      <c r="C35" s="257">
        <v>440220</v>
      </c>
      <c r="D35" s="257">
        <v>440220</v>
      </c>
      <c r="E35" s="257">
        <v>440220</v>
      </c>
      <c r="F35" s="257"/>
      <c r="G35" s="257"/>
    </row>
    <row r="36" customHeight="1" spans="1:7">
      <c r="A36" s="290" t="s">
        <v>165</v>
      </c>
      <c r="B36" s="290" t="s">
        <v>166</v>
      </c>
      <c r="C36" s="257">
        <v>440220</v>
      </c>
      <c r="D36" s="257">
        <v>440220</v>
      </c>
      <c r="E36" s="257">
        <v>440220</v>
      </c>
      <c r="F36" s="257"/>
      <c r="G36" s="257"/>
    </row>
    <row r="37" customHeight="1" spans="1:7">
      <c r="A37" s="152" t="s">
        <v>167</v>
      </c>
      <c r="B37" s="152"/>
      <c r="C37" s="257">
        <v>433357224.56</v>
      </c>
      <c r="D37" s="257">
        <v>7273992</v>
      </c>
      <c r="E37" s="257">
        <v>6678122</v>
      </c>
      <c r="F37" s="257">
        <v>595870</v>
      </c>
      <c r="G37" s="257">
        <v>426083232.56</v>
      </c>
    </row>
  </sheetData>
  <mergeCells count="7">
    <mergeCell ref="A2:G2"/>
    <mergeCell ref="A3:E3"/>
    <mergeCell ref="A4:B4"/>
    <mergeCell ref="D4:F4"/>
    <mergeCell ref="A37:B37"/>
    <mergeCell ref="C4:C5"/>
    <mergeCell ref="G4:G5"/>
  </mergeCells>
  <printOptions horizontalCentered="1"/>
  <pageMargins left="0.393055555555556" right="0.393055555555556" top="0.511805555555556" bottom="0.511805555555556" header="0.314583333333333" footer="0.314583333333333"/>
  <pageSetup paperSize="9" scale="79" orientation="landscape" horizontalDpi="600" verticalDpi="600"/>
  <headerFooter>
    <oddFooter>&amp;C&amp;"-"&amp;16- &amp;P -</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7"/>
  <sheetViews>
    <sheetView zoomScaleSheetLayoutView="60" workbookViewId="0">
      <selection activeCell="F7" sqref="F7"/>
    </sheetView>
  </sheetViews>
  <sheetFormatPr defaultColWidth="8.88571428571429" defaultRowHeight="14.25" outlineLevelRow="6" outlineLevelCol="5"/>
  <cols>
    <col min="1" max="2" width="27.4285714285714" style="266" customWidth="1"/>
    <col min="3" max="3" width="17.2857142857143" style="267" customWidth="1"/>
    <col min="4" max="5" width="26.2857142857143" style="268" customWidth="1"/>
    <col min="6" max="6" width="18.7142857142857" style="268" customWidth="1"/>
    <col min="7" max="7" width="9.13333333333333" style="82" customWidth="1"/>
    <col min="8" max="16384" width="9.13333333333333" style="82"/>
  </cols>
  <sheetData>
    <row r="1" ht="12" customHeight="1" spans="1:5">
      <c r="A1" s="269" t="s">
        <v>208</v>
      </c>
      <c r="B1" s="270"/>
      <c r="C1" s="132"/>
      <c r="D1" s="82"/>
      <c r="E1" s="82"/>
    </row>
    <row r="2" ht="25.5" customHeight="1" spans="1:6">
      <c r="A2" s="271" t="s">
        <v>7</v>
      </c>
      <c r="B2" s="271"/>
      <c r="C2" s="271"/>
      <c r="D2" s="271"/>
      <c r="E2" s="271"/>
      <c r="F2" s="271"/>
    </row>
    <row r="3" ht="15.75" customHeight="1" spans="1:6">
      <c r="A3" s="245" t="s">
        <v>22</v>
      </c>
      <c r="B3" s="272"/>
      <c r="C3" s="273"/>
      <c r="D3" s="108"/>
      <c r="E3" s="82"/>
      <c r="F3" s="274" t="s">
        <v>209</v>
      </c>
    </row>
    <row r="4" s="265" customFormat="1" ht="19.5" customHeight="1" spans="1:6">
      <c r="A4" s="275" t="s">
        <v>210</v>
      </c>
      <c r="B4" s="90" t="s">
        <v>211</v>
      </c>
      <c r="C4" s="91" t="s">
        <v>212</v>
      </c>
      <c r="D4" s="92"/>
      <c r="E4" s="187"/>
      <c r="F4" s="90" t="s">
        <v>213</v>
      </c>
    </row>
    <row r="5" s="265" customFormat="1" ht="19.5" customHeight="1" spans="1:6">
      <c r="A5" s="110"/>
      <c r="B5" s="94"/>
      <c r="C5" s="111" t="s">
        <v>79</v>
      </c>
      <c r="D5" s="111" t="s">
        <v>214</v>
      </c>
      <c r="E5" s="111" t="s">
        <v>215</v>
      </c>
      <c r="F5" s="94"/>
    </row>
    <row r="6" s="265" customFormat="1" ht="18.75" customHeight="1" spans="1:6">
      <c r="A6" s="276">
        <v>1</v>
      </c>
      <c r="B6" s="276">
        <v>2</v>
      </c>
      <c r="C6" s="277">
        <v>3</v>
      </c>
      <c r="D6" s="276">
        <v>4</v>
      </c>
      <c r="E6" s="276">
        <v>5</v>
      </c>
      <c r="F6" s="276">
        <v>6</v>
      </c>
    </row>
    <row r="7" ht="18.75" customHeight="1" spans="1:6">
      <c r="A7" s="278">
        <v>201800</v>
      </c>
      <c r="B7" s="278"/>
      <c r="C7" s="278">
        <v>195000</v>
      </c>
      <c r="D7" s="278">
        <v>0</v>
      </c>
      <c r="E7" s="278">
        <v>195000</v>
      </c>
      <c r="F7" s="278">
        <v>6800</v>
      </c>
    </row>
  </sheetData>
  <mergeCells count="6">
    <mergeCell ref="A2:F2"/>
    <mergeCell ref="A3:D3"/>
    <mergeCell ref="C4:E4"/>
    <mergeCell ref="A4:A5"/>
    <mergeCell ref="B4:B5"/>
    <mergeCell ref="F4:F5"/>
  </mergeCells>
  <printOptions horizontalCentered="1"/>
  <pageMargins left="0.393055555555556" right="0.393055555555556" top="0.511805555555556" bottom="0.511805555555556" header="0.314583333333333" footer="0.314583333333333"/>
  <pageSetup paperSize="9" scale="99" orientation="landscape" horizontalDpi="600" verticalDpi="600"/>
  <headerFooter>
    <oddFooter>&amp;C&amp;"-"&amp;16- &amp;P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X70"/>
  <sheetViews>
    <sheetView zoomScaleSheetLayoutView="60" workbookViewId="0">
      <selection activeCell="A70" sqref="A70:G70"/>
    </sheetView>
  </sheetViews>
  <sheetFormatPr defaultColWidth="8.88571428571429" defaultRowHeight="14.25" customHeight="1"/>
  <cols>
    <col min="1" max="1" width="20.5714285714286" style="82" customWidth="1"/>
    <col min="2" max="2" width="28.4285714285714" style="179" customWidth="1"/>
    <col min="3" max="4" width="14.847619047619" style="179" customWidth="1"/>
    <col min="5" max="5" width="19.8571428571429" style="179" customWidth="1"/>
    <col min="6" max="6" width="15.1333333333333" style="179"/>
    <col min="7" max="7" width="17.4285714285714" style="179" customWidth="1"/>
    <col min="8" max="8" width="14.2857142857143" style="179" customWidth="1"/>
    <col min="9" max="9" width="15" style="132" customWidth="1"/>
    <col min="10" max="12" width="12.1333333333333" style="132" customWidth="1"/>
    <col min="13" max="13" width="17.4285714285714" style="132" customWidth="1"/>
    <col min="14" max="24" width="12.1333333333333" style="132" customWidth="1"/>
    <col min="25" max="25" width="9.13333333333333" style="82" customWidth="1"/>
    <col min="26" max="16384" width="9.13333333333333" style="82"/>
  </cols>
  <sheetData>
    <row r="1" ht="12" customHeight="1" spans="1:1">
      <c r="A1" s="250" t="s">
        <v>216</v>
      </c>
    </row>
    <row r="2" ht="39" customHeight="1" spans="1:24">
      <c r="A2" s="251" t="s">
        <v>8</v>
      </c>
      <c r="B2" s="251"/>
      <c r="C2" s="251"/>
      <c r="D2" s="251"/>
      <c r="E2" s="251"/>
      <c r="F2" s="251"/>
      <c r="G2" s="251"/>
      <c r="H2" s="251"/>
      <c r="I2" s="251"/>
      <c r="J2" s="251"/>
      <c r="K2" s="251"/>
      <c r="L2" s="251"/>
      <c r="M2" s="251"/>
      <c r="N2" s="251"/>
      <c r="O2" s="251"/>
      <c r="P2" s="251"/>
      <c r="Q2" s="251"/>
      <c r="R2" s="251"/>
      <c r="S2" s="251"/>
      <c r="T2" s="251"/>
      <c r="U2" s="251"/>
      <c r="V2" s="251"/>
      <c r="W2" s="251"/>
      <c r="X2" s="251"/>
    </row>
    <row r="3" ht="18" customHeight="1" spans="1:24">
      <c r="A3" s="252" t="s">
        <v>22</v>
      </c>
      <c r="B3" s="252"/>
      <c r="C3" s="252"/>
      <c r="D3" s="252"/>
      <c r="E3" s="252"/>
      <c r="F3" s="252"/>
      <c r="G3" s="252"/>
      <c r="H3" s="252"/>
      <c r="I3" s="252"/>
      <c r="J3" s="252"/>
      <c r="K3" s="82"/>
      <c r="L3" s="82"/>
      <c r="M3" s="82"/>
      <c r="N3" s="82"/>
      <c r="O3" s="82"/>
      <c r="P3" s="82"/>
      <c r="Q3" s="82"/>
      <c r="X3" s="259" t="s">
        <v>23</v>
      </c>
    </row>
    <row r="4" ht="13.5" spans="1:24">
      <c r="A4" s="209" t="s">
        <v>217</v>
      </c>
      <c r="B4" s="209" t="s">
        <v>218</v>
      </c>
      <c r="C4" s="209" t="s">
        <v>219</v>
      </c>
      <c r="D4" s="209" t="s">
        <v>220</v>
      </c>
      <c r="E4" s="209" t="s">
        <v>221</v>
      </c>
      <c r="F4" s="209" t="s">
        <v>222</v>
      </c>
      <c r="G4" s="209" t="s">
        <v>223</v>
      </c>
      <c r="H4" s="209" t="s">
        <v>224</v>
      </c>
      <c r="I4" s="117" t="s">
        <v>225</v>
      </c>
      <c r="J4" s="117"/>
      <c r="K4" s="117"/>
      <c r="L4" s="117"/>
      <c r="M4" s="117"/>
      <c r="N4" s="117"/>
      <c r="O4" s="117"/>
      <c r="P4" s="117"/>
      <c r="Q4" s="117"/>
      <c r="R4" s="117"/>
      <c r="S4" s="117"/>
      <c r="T4" s="117"/>
      <c r="U4" s="117"/>
      <c r="V4" s="117"/>
      <c r="W4" s="117"/>
      <c r="X4" s="117"/>
    </row>
    <row r="5" ht="13.5" spans="1:24">
      <c r="A5" s="209"/>
      <c r="B5" s="209"/>
      <c r="C5" s="209"/>
      <c r="D5" s="209"/>
      <c r="E5" s="209"/>
      <c r="F5" s="209"/>
      <c r="G5" s="209"/>
      <c r="H5" s="209"/>
      <c r="I5" s="117" t="s">
        <v>226</v>
      </c>
      <c r="J5" s="117" t="s">
        <v>227</v>
      </c>
      <c r="K5" s="117"/>
      <c r="L5" s="117"/>
      <c r="M5" s="117"/>
      <c r="N5" s="117"/>
      <c r="O5" s="93" t="s">
        <v>228</v>
      </c>
      <c r="P5" s="93"/>
      <c r="Q5" s="93"/>
      <c r="R5" s="117" t="s">
        <v>83</v>
      </c>
      <c r="S5" s="117" t="s">
        <v>84</v>
      </c>
      <c r="T5" s="117"/>
      <c r="U5" s="117"/>
      <c r="V5" s="117"/>
      <c r="W5" s="117"/>
      <c r="X5" s="117"/>
    </row>
    <row r="6" ht="13.5" customHeight="1" spans="1:24">
      <c r="A6" s="209"/>
      <c r="B6" s="209"/>
      <c r="C6" s="209"/>
      <c r="D6" s="209"/>
      <c r="E6" s="209"/>
      <c r="F6" s="209"/>
      <c r="G6" s="209"/>
      <c r="H6" s="209"/>
      <c r="I6" s="117"/>
      <c r="J6" s="118" t="s">
        <v>229</v>
      </c>
      <c r="K6" s="117" t="s">
        <v>230</v>
      </c>
      <c r="L6" s="117" t="s">
        <v>231</v>
      </c>
      <c r="M6" s="117" t="s">
        <v>232</v>
      </c>
      <c r="N6" s="117" t="s">
        <v>233</v>
      </c>
      <c r="O6" s="255" t="s">
        <v>80</v>
      </c>
      <c r="P6" s="255" t="s">
        <v>81</v>
      </c>
      <c r="Q6" s="255" t="s">
        <v>82</v>
      </c>
      <c r="R6" s="117"/>
      <c r="S6" s="117" t="s">
        <v>79</v>
      </c>
      <c r="T6" s="117" t="s">
        <v>86</v>
      </c>
      <c r="U6" s="117" t="s">
        <v>87</v>
      </c>
      <c r="V6" s="117" t="s">
        <v>88</v>
      </c>
      <c r="W6" s="117" t="s">
        <v>89</v>
      </c>
      <c r="X6" s="117" t="s">
        <v>90</v>
      </c>
    </row>
    <row r="7" ht="12.75" spans="1:24">
      <c r="A7" s="209"/>
      <c r="B7" s="209"/>
      <c r="C7" s="209"/>
      <c r="D7" s="209"/>
      <c r="E7" s="209"/>
      <c r="F7" s="209"/>
      <c r="G7" s="209"/>
      <c r="H7" s="209"/>
      <c r="I7" s="117"/>
      <c r="J7" s="121"/>
      <c r="K7" s="117"/>
      <c r="L7" s="117"/>
      <c r="M7" s="117"/>
      <c r="N7" s="117"/>
      <c r="O7" s="256"/>
      <c r="P7" s="256"/>
      <c r="Q7" s="256"/>
      <c r="R7" s="117"/>
      <c r="S7" s="117"/>
      <c r="T7" s="117"/>
      <c r="U7" s="117"/>
      <c r="V7" s="117"/>
      <c r="W7" s="117"/>
      <c r="X7" s="117"/>
    </row>
    <row r="8" ht="22" customHeight="1" spans="1:24">
      <c r="A8" s="253">
        <v>1</v>
      </c>
      <c r="B8" s="253">
        <v>2</v>
      </c>
      <c r="C8" s="253">
        <v>3</v>
      </c>
      <c r="D8" s="253">
        <v>4</v>
      </c>
      <c r="E8" s="253">
        <v>5</v>
      </c>
      <c r="F8" s="253">
        <v>6</v>
      </c>
      <c r="G8" s="253">
        <v>7</v>
      </c>
      <c r="H8" s="253">
        <v>8</v>
      </c>
      <c r="I8" s="253">
        <v>9</v>
      </c>
      <c r="J8" s="253">
        <v>10</v>
      </c>
      <c r="K8" s="253">
        <v>11</v>
      </c>
      <c r="L8" s="253">
        <v>12</v>
      </c>
      <c r="M8" s="253">
        <v>13</v>
      </c>
      <c r="N8" s="253">
        <v>14</v>
      </c>
      <c r="O8" s="253">
        <v>15</v>
      </c>
      <c r="P8" s="253">
        <v>16</v>
      </c>
      <c r="Q8" s="253">
        <v>17</v>
      </c>
      <c r="R8" s="253">
        <v>18</v>
      </c>
      <c r="S8" s="253">
        <v>19</v>
      </c>
      <c r="T8" s="253">
        <v>20</v>
      </c>
      <c r="U8" s="253">
        <v>21</v>
      </c>
      <c r="V8" s="253">
        <v>22</v>
      </c>
      <c r="W8" s="253">
        <v>23</v>
      </c>
      <c r="X8" s="253">
        <v>24</v>
      </c>
    </row>
    <row r="9" s="145" customFormat="1" ht="35" customHeight="1" outlineLevel="1" spans="1:24">
      <c r="A9" s="254" t="s">
        <v>92</v>
      </c>
      <c r="B9" s="21" t="s">
        <v>234</v>
      </c>
      <c r="C9" s="21" t="s">
        <v>235</v>
      </c>
      <c r="D9" s="21" t="s">
        <v>236</v>
      </c>
      <c r="E9" s="21" t="s">
        <v>142</v>
      </c>
      <c r="F9" s="21" t="s">
        <v>143</v>
      </c>
      <c r="G9" s="21" t="s">
        <v>237</v>
      </c>
      <c r="H9" s="21" t="s">
        <v>238</v>
      </c>
      <c r="I9" s="257">
        <v>544980</v>
      </c>
      <c r="J9" s="257">
        <v>544980</v>
      </c>
      <c r="K9" s="258"/>
      <c r="L9" s="258"/>
      <c r="M9" s="257">
        <v>544980</v>
      </c>
      <c r="N9" s="158"/>
      <c r="O9" s="158"/>
      <c r="P9" s="158"/>
      <c r="Q9" s="158"/>
      <c r="R9" s="260"/>
      <c r="S9" s="260"/>
      <c r="T9" s="260"/>
      <c r="U9" s="260"/>
      <c r="V9" s="260"/>
      <c r="W9" s="260"/>
      <c r="X9" s="260"/>
    </row>
    <row r="10" s="145" customFormat="1" ht="35" customHeight="1" outlineLevel="1" spans="1:24">
      <c r="A10" s="254" t="s">
        <v>92</v>
      </c>
      <c r="B10" s="21" t="s">
        <v>234</v>
      </c>
      <c r="C10" s="21" t="s">
        <v>235</v>
      </c>
      <c r="D10" s="21" t="s">
        <v>236</v>
      </c>
      <c r="E10" s="21" t="s">
        <v>142</v>
      </c>
      <c r="F10" s="21" t="s">
        <v>143</v>
      </c>
      <c r="G10" s="21" t="s">
        <v>239</v>
      </c>
      <c r="H10" s="21" t="s">
        <v>240</v>
      </c>
      <c r="I10" s="257">
        <v>770652</v>
      </c>
      <c r="J10" s="257">
        <v>770652</v>
      </c>
      <c r="K10" s="258"/>
      <c r="L10" s="258"/>
      <c r="M10" s="257">
        <v>770652</v>
      </c>
      <c r="N10" s="158"/>
      <c r="O10" s="158"/>
      <c r="P10" s="158"/>
      <c r="Q10" s="158"/>
      <c r="R10" s="260"/>
      <c r="S10" s="260"/>
      <c r="T10" s="260"/>
      <c r="U10" s="260"/>
      <c r="V10" s="260"/>
      <c r="W10" s="260"/>
      <c r="X10" s="260"/>
    </row>
    <row r="11" s="145" customFormat="1" ht="35" customHeight="1" outlineLevel="1" spans="1:24">
      <c r="A11" s="254" t="s">
        <v>92</v>
      </c>
      <c r="B11" s="21" t="s">
        <v>234</v>
      </c>
      <c r="C11" s="21" t="s">
        <v>235</v>
      </c>
      <c r="D11" s="21" t="s">
        <v>236</v>
      </c>
      <c r="E11" s="21" t="s">
        <v>142</v>
      </c>
      <c r="F11" s="21" t="s">
        <v>143</v>
      </c>
      <c r="G11" s="21" t="s">
        <v>241</v>
      </c>
      <c r="H11" s="21" t="s">
        <v>242</v>
      </c>
      <c r="I11" s="257">
        <v>45415</v>
      </c>
      <c r="J11" s="257">
        <v>45415</v>
      </c>
      <c r="K11" s="258"/>
      <c r="L11" s="258"/>
      <c r="M11" s="257">
        <v>45415</v>
      </c>
      <c r="N11" s="158"/>
      <c r="O11" s="158"/>
      <c r="P11" s="158"/>
      <c r="Q11" s="158"/>
      <c r="R11" s="260"/>
      <c r="S11" s="260"/>
      <c r="T11" s="260"/>
      <c r="U11" s="260"/>
      <c r="V11" s="260"/>
      <c r="W11" s="260"/>
      <c r="X11" s="260"/>
    </row>
    <row r="12" s="145" customFormat="1" ht="35" customHeight="1" outlineLevel="1" spans="1:24">
      <c r="A12" s="254" t="s">
        <v>92</v>
      </c>
      <c r="B12" s="21" t="s">
        <v>234</v>
      </c>
      <c r="C12" s="21" t="s">
        <v>243</v>
      </c>
      <c r="D12" s="21" t="s">
        <v>244</v>
      </c>
      <c r="E12" s="21" t="s">
        <v>115</v>
      </c>
      <c r="F12" s="21" t="s">
        <v>116</v>
      </c>
      <c r="G12" s="21" t="s">
        <v>245</v>
      </c>
      <c r="H12" s="21" t="s">
        <v>246</v>
      </c>
      <c r="I12" s="257">
        <v>238800</v>
      </c>
      <c r="J12" s="257">
        <v>238800</v>
      </c>
      <c r="K12" s="258"/>
      <c r="L12" s="258"/>
      <c r="M12" s="257">
        <v>238800</v>
      </c>
      <c r="N12" s="158"/>
      <c r="O12" s="158"/>
      <c r="P12" s="158"/>
      <c r="Q12" s="158"/>
      <c r="R12" s="260"/>
      <c r="S12" s="260"/>
      <c r="T12" s="260"/>
      <c r="U12" s="260"/>
      <c r="V12" s="260"/>
      <c r="W12" s="260"/>
      <c r="X12" s="260"/>
    </row>
    <row r="13" s="145" customFormat="1" ht="35" customHeight="1" outlineLevel="1" spans="1:24">
      <c r="A13" s="254" t="s">
        <v>92</v>
      </c>
      <c r="B13" s="21" t="s">
        <v>234</v>
      </c>
      <c r="C13" s="21" t="s">
        <v>243</v>
      </c>
      <c r="D13" s="21" t="s">
        <v>244</v>
      </c>
      <c r="E13" s="21" t="s">
        <v>125</v>
      </c>
      <c r="F13" s="21" t="s">
        <v>126</v>
      </c>
      <c r="G13" s="21" t="s">
        <v>247</v>
      </c>
      <c r="H13" s="21" t="s">
        <v>248</v>
      </c>
      <c r="I13" s="257">
        <v>124640</v>
      </c>
      <c r="J13" s="257">
        <v>124640</v>
      </c>
      <c r="K13" s="258"/>
      <c r="L13" s="258"/>
      <c r="M13" s="257">
        <v>124640</v>
      </c>
      <c r="N13" s="158"/>
      <c r="O13" s="158"/>
      <c r="P13" s="158"/>
      <c r="Q13" s="158"/>
      <c r="R13" s="260"/>
      <c r="S13" s="260"/>
      <c r="T13" s="260"/>
      <c r="U13" s="260"/>
      <c r="V13" s="260"/>
      <c r="W13" s="260"/>
      <c r="X13" s="260"/>
    </row>
    <row r="14" s="145" customFormat="1" ht="35" customHeight="1" outlineLevel="1" spans="1:24">
      <c r="A14" s="254" t="s">
        <v>92</v>
      </c>
      <c r="B14" s="21" t="s">
        <v>234</v>
      </c>
      <c r="C14" s="21" t="s">
        <v>243</v>
      </c>
      <c r="D14" s="21" t="s">
        <v>244</v>
      </c>
      <c r="E14" s="21" t="s">
        <v>129</v>
      </c>
      <c r="F14" s="21" t="s">
        <v>130</v>
      </c>
      <c r="G14" s="21" t="s">
        <v>249</v>
      </c>
      <c r="H14" s="21" t="s">
        <v>250</v>
      </c>
      <c r="I14" s="257">
        <v>111040</v>
      </c>
      <c r="J14" s="257">
        <v>111040</v>
      </c>
      <c r="K14" s="258"/>
      <c r="L14" s="258"/>
      <c r="M14" s="257">
        <v>111040</v>
      </c>
      <c r="N14" s="158"/>
      <c r="O14" s="158"/>
      <c r="P14" s="158"/>
      <c r="Q14" s="158"/>
      <c r="R14" s="260"/>
      <c r="S14" s="260"/>
      <c r="T14" s="260"/>
      <c r="U14" s="260"/>
      <c r="V14" s="260"/>
      <c r="W14" s="260"/>
      <c r="X14" s="260"/>
    </row>
    <row r="15" s="145" customFormat="1" ht="35" customHeight="1" outlineLevel="1" spans="1:24">
      <c r="A15" s="254" t="s">
        <v>92</v>
      </c>
      <c r="B15" s="21" t="s">
        <v>234</v>
      </c>
      <c r="C15" s="21" t="s">
        <v>243</v>
      </c>
      <c r="D15" s="21" t="s">
        <v>244</v>
      </c>
      <c r="E15" s="21" t="s">
        <v>131</v>
      </c>
      <c r="F15" s="21" t="s">
        <v>132</v>
      </c>
      <c r="G15" s="21" t="s">
        <v>251</v>
      </c>
      <c r="H15" s="21" t="s">
        <v>252</v>
      </c>
      <c r="I15" s="257">
        <v>3000</v>
      </c>
      <c r="J15" s="257">
        <v>3000</v>
      </c>
      <c r="K15" s="258"/>
      <c r="L15" s="258"/>
      <c r="M15" s="257">
        <v>3000</v>
      </c>
      <c r="N15" s="158"/>
      <c r="O15" s="158"/>
      <c r="P15" s="158"/>
      <c r="Q15" s="158"/>
      <c r="R15" s="260"/>
      <c r="S15" s="260"/>
      <c r="T15" s="260"/>
      <c r="U15" s="260"/>
      <c r="V15" s="260"/>
      <c r="W15" s="260"/>
      <c r="X15" s="260"/>
    </row>
    <row r="16" s="145" customFormat="1" ht="35" customHeight="1" outlineLevel="1" spans="1:24">
      <c r="A16" s="254" t="s">
        <v>92</v>
      </c>
      <c r="B16" s="21" t="s">
        <v>234</v>
      </c>
      <c r="C16" s="21" t="s">
        <v>243</v>
      </c>
      <c r="D16" s="21" t="s">
        <v>244</v>
      </c>
      <c r="E16" s="21" t="s">
        <v>142</v>
      </c>
      <c r="F16" s="21" t="s">
        <v>143</v>
      </c>
      <c r="G16" s="21" t="s">
        <v>251</v>
      </c>
      <c r="H16" s="21" t="s">
        <v>252</v>
      </c>
      <c r="I16" s="257">
        <v>720</v>
      </c>
      <c r="J16" s="257">
        <v>720</v>
      </c>
      <c r="K16" s="258"/>
      <c r="L16" s="258"/>
      <c r="M16" s="257">
        <v>720</v>
      </c>
      <c r="N16" s="158"/>
      <c r="O16" s="158"/>
      <c r="P16" s="158"/>
      <c r="Q16" s="158"/>
      <c r="R16" s="260"/>
      <c r="S16" s="260"/>
      <c r="T16" s="260"/>
      <c r="U16" s="260"/>
      <c r="V16" s="260"/>
      <c r="W16" s="260"/>
      <c r="X16" s="260"/>
    </row>
    <row r="17" s="145" customFormat="1" ht="35" customHeight="1" outlineLevel="1" spans="1:24">
      <c r="A17" s="254" t="s">
        <v>92</v>
      </c>
      <c r="B17" s="21" t="s">
        <v>234</v>
      </c>
      <c r="C17" s="21" t="s">
        <v>253</v>
      </c>
      <c r="D17" s="21" t="s">
        <v>166</v>
      </c>
      <c r="E17" s="21" t="s">
        <v>165</v>
      </c>
      <c r="F17" s="21" t="s">
        <v>166</v>
      </c>
      <c r="G17" s="21" t="s">
        <v>254</v>
      </c>
      <c r="H17" s="21" t="s">
        <v>166</v>
      </c>
      <c r="I17" s="257">
        <v>219780</v>
      </c>
      <c r="J17" s="257">
        <v>219780</v>
      </c>
      <c r="K17" s="258"/>
      <c r="L17" s="258"/>
      <c r="M17" s="257">
        <v>219780</v>
      </c>
      <c r="N17" s="158"/>
      <c r="O17" s="158"/>
      <c r="P17" s="158"/>
      <c r="Q17" s="158"/>
      <c r="R17" s="260"/>
      <c r="S17" s="260"/>
      <c r="T17" s="260"/>
      <c r="U17" s="260"/>
      <c r="V17" s="260"/>
      <c r="W17" s="260"/>
      <c r="X17" s="260"/>
    </row>
    <row r="18" s="145" customFormat="1" ht="35" customHeight="1" outlineLevel="1" spans="1:24">
      <c r="A18" s="254" t="s">
        <v>92</v>
      </c>
      <c r="B18" s="21" t="s">
        <v>234</v>
      </c>
      <c r="C18" s="21" t="s">
        <v>255</v>
      </c>
      <c r="D18" s="21" t="s">
        <v>256</v>
      </c>
      <c r="E18" s="21" t="s">
        <v>113</v>
      </c>
      <c r="F18" s="21" t="s">
        <v>114</v>
      </c>
      <c r="G18" s="21" t="s">
        <v>257</v>
      </c>
      <c r="H18" s="21" t="s">
        <v>258</v>
      </c>
      <c r="I18" s="257">
        <v>252000</v>
      </c>
      <c r="J18" s="257">
        <v>252000</v>
      </c>
      <c r="K18" s="258"/>
      <c r="L18" s="258"/>
      <c r="M18" s="257">
        <v>252000</v>
      </c>
      <c r="N18" s="158"/>
      <c r="O18" s="158"/>
      <c r="P18" s="158"/>
      <c r="Q18" s="158"/>
      <c r="R18" s="260"/>
      <c r="S18" s="260"/>
      <c r="T18" s="260"/>
      <c r="U18" s="260"/>
      <c r="V18" s="260"/>
      <c r="W18" s="260"/>
      <c r="X18" s="260"/>
    </row>
    <row r="19" s="145" customFormat="1" ht="35" customHeight="1" outlineLevel="1" spans="1:24">
      <c r="A19" s="254" t="s">
        <v>92</v>
      </c>
      <c r="B19" s="21" t="s">
        <v>234</v>
      </c>
      <c r="C19" s="21" t="s">
        <v>259</v>
      </c>
      <c r="D19" s="21" t="s">
        <v>260</v>
      </c>
      <c r="E19" s="21" t="s">
        <v>142</v>
      </c>
      <c r="F19" s="21" t="s">
        <v>143</v>
      </c>
      <c r="G19" s="21" t="s">
        <v>261</v>
      </c>
      <c r="H19" s="21" t="s">
        <v>262</v>
      </c>
      <c r="I19" s="257">
        <v>112200</v>
      </c>
      <c r="J19" s="257">
        <v>112200</v>
      </c>
      <c r="K19" s="258"/>
      <c r="L19" s="258"/>
      <c r="M19" s="257">
        <v>112200</v>
      </c>
      <c r="N19" s="158"/>
      <c r="O19" s="158"/>
      <c r="P19" s="158"/>
      <c r="Q19" s="158"/>
      <c r="R19" s="260"/>
      <c r="S19" s="260"/>
      <c r="T19" s="260"/>
      <c r="U19" s="260"/>
      <c r="V19" s="260"/>
      <c r="W19" s="260"/>
      <c r="X19" s="260"/>
    </row>
    <row r="20" s="145" customFormat="1" ht="35" customHeight="1" outlineLevel="1" spans="1:24">
      <c r="A20" s="254" t="s">
        <v>92</v>
      </c>
      <c r="B20" s="21" t="s">
        <v>234</v>
      </c>
      <c r="C20" s="21" t="s">
        <v>263</v>
      </c>
      <c r="D20" s="21" t="s">
        <v>264</v>
      </c>
      <c r="E20" s="21" t="s">
        <v>113</v>
      </c>
      <c r="F20" s="21" t="s">
        <v>114</v>
      </c>
      <c r="G20" s="21" t="s">
        <v>265</v>
      </c>
      <c r="H20" s="21" t="s">
        <v>266</v>
      </c>
      <c r="I20" s="257">
        <v>3000</v>
      </c>
      <c r="J20" s="257">
        <v>3000</v>
      </c>
      <c r="K20" s="258"/>
      <c r="L20" s="258"/>
      <c r="M20" s="257">
        <v>3000</v>
      </c>
      <c r="N20" s="158"/>
      <c r="O20" s="158"/>
      <c r="P20" s="158"/>
      <c r="Q20" s="158"/>
      <c r="R20" s="260"/>
      <c r="S20" s="260"/>
      <c r="T20" s="260"/>
      <c r="U20" s="260"/>
      <c r="V20" s="260"/>
      <c r="W20" s="260"/>
      <c r="X20" s="260"/>
    </row>
    <row r="21" s="145" customFormat="1" ht="35" customHeight="1" outlineLevel="1" spans="1:24">
      <c r="A21" s="254" t="s">
        <v>92</v>
      </c>
      <c r="B21" s="21" t="s">
        <v>234</v>
      </c>
      <c r="C21" s="21" t="s">
        <v>263</v>
      </c>
      <c r="D21" s="21" t="s">
        <v>264</v>
      </c>
      <c r="E21" s="21" t="s">
        <v>113</v>
      </c>
      <c r="F21" s="21" t="s">
        <v>114</v>
      </c>
      <c r="G21" s="21" t="s">
        <v>267</v>
      </c>
      <c r="H21" s="21" t="s">
        <v>268</v>
      </c>
      <c r="I21" s="257">
        <v>16000</v>
      </c>
      <c r="J21" s="257">
        <v>16000</v>
      </c>
      <c r="K21" s="258"/>
      <c r="L21" s="258"/>
      <c r="M21" s="257">
        <v>16000</v>
      </c>
      <c r="N21" s="158"/>
      <c r="O21" s="158"/>
      <c r="P21" s="158"/>
      <c r="Q21" s="158"/>
      <c r="R21" s="260"/>
      <c r="S21" s="260"/>
      <c r="T21" s="260"/>
      <c r="U21" s="260"/>
      <c r="V21" s="260"/>
      <c r="W21" s="260"/>
      <c r="X21" s="260"/>
    </row>
    <row r="22" s="145" customFormat="1" ht="35" customHeight="1" outlineLevel="1" spans="1:24">
      <c r="A22" s="254" t="s">
        <v>92</v>
      </c>
      <c r="B22" s="21" t="s">
        <v>234</v>
      </c>
      <c r="C22" s="21" t="s">
        <v>263</v>
      </c>
      <c r="D22" s="21" t="s">
        <v>264</v>
      </c>
      <c r="E22" s="21" t="s">
        <v>142</v>
      </c>
      <c r="F22" s="21" t="s">
        <v>143</v>
      </c>
      <c r="G22" s="21" t="s">
        <v>269</v>
      </c>
      <c r="H22" s="21" t="s">
        <v>270</v>
      </c>
      <c r="I22" s="257">
        <v>36000</v>
      </c>
      <c r="J22" s="257">
        <v>36000</v>
      </c>
      <c r="K22" s="258"/>
      <c r="L22" s="258"/>
      <c r="M22" s="257">
        <v>36000</v>
      </c>
      <c r="N22" s="158"/>
      <c r="O22" s="158"/>
      <c r="P22" s="158"/>
      <c r="Q22" s="158"/>
      <c r="R22" s="260"/>
      <c r="S22" s="260"/>
      <c r="T22" s="260"/>
      <c r="U22" s="260"/>
      <c r="V22" s="260"/>
      <c r="W22" s="260"/>
      <c r="X22" s="260"/>
    </row>
    <row r="23" s="145" customFormat="1" ht="35" customHeight="1" outlineLevel="1" spans="1:24">
      <c r="A23" s="254" t="s">
        <v>92</v>
      </c>
      <c r="B23" s="21" t="s">
        <v>234</v>
      </c>
      <c r="C23" s="21" t="s">
        <v>263</v>
      </c>
      <c r="D23" s="21" t="s">
        <v>264</v>
      </c>
      <c r="E23" s="21" t="s">
        <v>142</v>
      </c>
      <c r="F23" s="21" t="s">
        <v>143</v>
      </c>
      <c r="G23" s="21" t="s">
        <v>271</v>
      </c>
      <c r="H23" s="21" t="s">
        <v>272</v>
      </c>
      <c r="I23" s="257">
        <v>2400</v>
      </c>
      <c r="J23" s="257">
        <v>2400</v>
      </c>
      <c r="K23" s="258"/>
      <c r="L23" s="258"/>
      <c r="M23" s="257">
        <v>2400</v>
      </c>
      <c r="N23" s="158"/>
      <c r="O23" s="158"/>
      <c r="P23" s="158"/>
      <c r="Q23" s="158"/>
      <c r="R23" s="260"/>
      <c r="S23" s="260"/>
      <c r="T23" s="260"/>
      <c r="U23" s="260"/>
      <c r="V23" s="260"/>
      <c r="W23" s="260"/>
      <c r="X23" s="260"/>
    </row>
    <row r="24" s="145" customFormat="1" ht="35" customHeight="1" outlineLevel="1" spans="1:24">
      <c r="A24" s="254" t="s">
        <v>92</v>
      </c>
      <c r="B24" s="21" t="s">
        <v>234</v>
      </c>
      <c r="C24" s="21" t="s">
        <v>263</v>
      </c>
      <c r="D24" s="21" t="s">
        <v>264</v>
      </c>
      <c r="E24" s="21" t="s">
        <v>142</v>
      </c>
      <c r="F24" s="21" t="s">
        <v>143</v>
      </c>
      <c r="G24" s="21" t="s">
        <v>273</v>
      </c>
      <c r="H24" s="21" t="s">
        <v>274</v>
      </c>
      <c r="I24" s="257">
        <v>24000</v>
      </c>
      <c r="J24" s="257">
        <v>24000</v>
      </c>
      <c r="K24" s="258"/>
      <c r="L24" s="258"/>
      <c r="M24" s="257">
        <v>24000</v>
      </c>
      <c r="N24" s="158"/>
      <c r="O24" s="158"/>
      <c r="P24" s="158"/>
      <c r="Q24" s="158"/>
      <c r="R24" s="260"/>
      <c r="S24" s="260"/>
      <c r="T24" s="260"/>
      <c r="U24" s="260"/>
      <c r="V24" s="260"/>
      <c r="W24" s="260"/>
      <c r="X24" s="260"/>
    </row>
    <row r="25" s="145" customFormat="1" ht="35" customHeight="1" outlineLevel="1" spans="1:24">
      <c r="A25" s="254" t="s">
        <v>92</v>
      </c>
      <c r="B25" s="21" t="s">
        <v>234</v>
      </c>
      <c r="C25" s="21" t="s">
        <v>263</v>
      </c>
      <c r="D25" s="21" t="s">
        <v>264</v>
      </c>
      <c r="E25" s="21" t="s">
        <v>142</v>
      </c>
      <c r="F25" s="21" t="s">
        <v>143</v>
      </c>
      <c r="G25" s="21" t="s">
        <v>275</v>
      </c>
      <c r="H25" s="21" t="s">
        <v>276</v>
      </c>
      <c r="I25" s="257">
        <v>3240</v>
      </c>
      <c r="J25" s="257">
        <v>3240</v>
      </c>
      <c r="K25" s="258"/>
      <c r="L25" s="258"/>
      <c r="M25" s="257">
        <v>3240</v>
      </c>
      <c r="N25" s="158"/>
      <c r="O25" s="158"/>
      <c r="P25" s="158"/>
      <c r="Q25" s="158"/>
      <c r="R25" s="260"/>
      <c r="S25" s="260"/>
      <c r="T25" s="260"/>
      <c r="U25" s="260"/>
      <c r="V25" s="260"/>
      <c r="W25" s="260"/>
      <c r="X25" s="260"/>
    </row>
    <row r="26" s="145" customFormat="1" ht="35" customHeight="1" outlineLevel="1" spans="1:24">
      <c r="A26" s="254" t="s">
        <v>92</v>
      </c>
      <c r="B26" s="21" t="s">
        <v>234</v>
      </c>
      <c r="C26" s="21" t="s">
        <v>263</v>
      </c>
      <c r="D26" s="21" t="s">
        <v>264</v>
      </c>
      <c r="E26" s="21" t="s">
        <v>142</v>
      </c>
      <c r="F26" s="21" t="s">
        <v>143</v>
      </c>
      <c r="G26" s="21" t="s">
        <v>265</v>
      </c>
      <c r="H26" s="21" t="s">
        <v>266</v>
      </c>
      <c r="I26" s="257">
        <v>28800</v>
      </c>
      <c r="J26" s="257">
        <v>28800</v>
      </c>
      <c r="K26" s="258"/>
      <c r="L26" s="258"/>
      <c r="M26" s="257">
        <v>28800</v>
      </c>
      <c r="N26" s="158"/>
      <c r="O26" s="158"/>
      <c r="P26" s="158"/>
      <c r="Q26" s="158"/>
      <c r="R26" s="260"/>
      <c r="S26" s="260"/>
      <c r="T26" s="260"/>
      <c r="U26" s="260"/>
      <c r="V26" s="260"/>
      <c r="W26" s="260"/>
      <c r="X26" s="260"/>
    </row>
    <row r="27" s="145" customFormat="1" ht="35" customHeight="1" outlineLevel="1" spans="1:24">
      <c r="A27" s="254" t="s">
        <v>92</v>
      </c>
      <c r="B27" s="21" t="s">
        <v>234</v>
      </c>
      <c r="C27" s="21" t="s">
        <v>263</v>
      </c>
      <c r="D27" s="21" t="s">
        <v>264</v>
      </c>
      <c r="E27" s="21" t="s">
        <v>142</v>
      </c>
      <c r="F27" s="21" t="s">
        <v>143</v>
      </c>
      <c r="G27" s="21" t="s">
        <v>261</v>
      </c>
      <c r="H27" s="21" t="s">
        <v>262</v>
      </c>
      <c r="I27" s="257">
        <v>11220</v>
      </c>
      <c r="J27" s="257">
        <v>11220</v>
      </c>
      <c r="K27" s="258"/>
      <c r="L27" s="258"/>
      <c r="M27" s="257">
        <v>11220</v>
      </c>
      <c r="N27" s="158"/>
      <c r="O27" s="158"/>
      <c r="P27" s="158"/>
      <c r="Q27" s="158"/>
      <c r="R27" s="260"/>
      <c r="S27" s="260"/>
      <c r="T27" s="260"/>
      <c r="U27" s="260"/>
      <c r="V27" s="260"/>
      <c r="W27" s="260"/>
      <c r="X27" s="260"/>
    </row>
    <row r="28" s="145" customFormat="1" ht="35" customHeight="1" outlineLevel="1" spans="1:24">
      <c r="A28" s="254" t="s">
        <v>92</v>
      </c>
      <c r="B28" s="21" t="s">
        <v>234</v>
      </c>
      <c r="C28" s="21" t="s">
        <v>263</v>
      </c>
      <c r="D28" s="21" t="s">
        <v>264</v>
      </c>
      <c r="E28" s="21" t="s">
        <v>142</v>
      </c>
      <c r="F28" s="21" t="s">
        <v>143</v>
      </c>
      <c r="G28" s="21" t="s">
        <v>267</v>
      </c>
      <c r="H28" s="21" t="s">
        <v>268</v>
      </c>
      <c r="I28" s="257">
        <v>26000</v>
      </c>
      <c r="J28" s="257">
        <v>26000</v>
      </c>
      <c r="K28" s="258"/>
      <c r="L28" s="258"/>
      <c r="M28" s="257">
        <v>26000</v>
      </c>
      <c r="N28" s="158"/>
      <c r="O28" s="158"/>
      <c r="P28" s="158"/>
      <c r="Q28" s="158"/>
      <c r="R28" s="260"/>
      <c r="S28" s="260"/>
      <c r="T28" s="260"/>
      <c r="U28" s="260"/>
      <c r="V28" s="260"/>
      <c r="W28" s="260"/>
      <c r="X28" s="260"/>
    </row>
    <row r="29" s="145" customFormat="1" ht="35" customHeight="1" outlineLevel="1" spans="1:24">
      <c r="A29" s="254" t="s">
        <v>92</v>
      </c>
      <c r="B29" s="21" t="s">
        <v>234</v>
      </c>
      <c r="C29" s="21" t="s">
        <v>277</v>
      </c>
      <c r="D29" s="21" t="s">
        <v>278</v>
      </c>
      <c r="E29" s="21" t="s">
        <v>142</v>
      </c>
      <c r="F29" s="21" t="s">
        <v>143</v>
      </c>
      <c r="G29" s="21" t="s">
        <v>279</v>
      </c>
      <c r="H29" s="21" t="s">
        <v>278</v>
      </c>
      <c r="I29" s="257">
        <v>4320</v>
      </c>
      <c r="J29" s="257">
        <v>4320</v>
      </c>
      <c r="K29" s="258"/>
      <c r="L29" s="258"/>
      <c r="M29" s="257">
        <v>4320</v>
      </c>
      <c r="N29" s="158"/>
      <c r="O29" s="158"/>
      <c r="P29" s="158"/>
      <c r="Q29" s="158"/>
      <c r="R29" s="260"/>
      <c r="S29" s="260"/>
      <c r="T29" s="260"/>
      <c r="U29" s="260"/>
      <c r="V29" s="260"/>
      <c r="W29" s="260"/>
      <c r="X29" s="260"/>
    </row>
    <row r="30" s="145" customFormat="1" ht="35" customHeight="1" outlineLevel="1" spans="1:24">
      <c r="A30" s="254" t="s">
        <v>92</v>
      </c>
      <c r="B30" s="21" t="s">
        <v>234</v>
      </c>
      <c r="C30" s="21" t="s">
        <v>280</v>
      </c>
      <c r="D30" s="21" t="s">
        <v>281</v>
      </c>
      <c r="E30" s="21" t="s">
        <v>142</v>
      </c>
      <c r="F30" s="21" t="s">
        <v>143</v>
      </c>
      <c r="G30" s="21" t="s">
        <v>241</v>
      </c>
      <c r="H30" s="21" t="s">
        <v>242</v>
      </c>
      <c r="I30" s="257">
        <v>500400</v>
      </c>
      <c r="J30" s="257">
        <v>500400</v>
      </c>
      <c r="K30" s="258"/>
      <c r="L30" s="258"/>
      <c r="M30" s="257">
        <v>500400</v>
      </c>
      <c r="N30" s="158"/>
      <c r="O30" s="158"/>
      <c r="P30" s="158"/>
      <c r="Q30" s="158"/>
      <c r="R30" s="260"/>
      <c r="S30" s="260"/>
      <c r="T30" s="260"/>
      <c r="U30" s="260"/>
      <c r="V30" s="260"/>
      <c r="W30" s="260"/>
      <c r="X30" s="260"/>
    </row>
    <row r="31" s="145" customFormat="1" ht="35" customHeight="1" outlineLevel="1" spans="1:24">
      <c r="A31" s="254" t="s">
        <v>92</v>
      </c>
      <c r="B31" s="254" t="s">
        <v>95</v>
      </c>
      <c r="C31" s="21" t="s">
        <v>282</v>
      </c>
      <c r="D31" s="21" t="s">
        <v>283</v>
      </c>
      <c r="E31" s="21" t="s">
        <v>142</v>
      </c>
      <c r="F31" s="21" t="s">
        <v>143</v>
      </c>
      <c r="G31" s="21" t="s">
        <v>237</v>
      </c>
      <c r="H31" s="21" t="s">
        <v>238</v>
      </c>
      <c r="I31" s="257">
        <v>95064</v>
      </c>
      <c r="J31" s="257">
        <v>95064</v>
      </c>
      <c r="K31" s="258"/>
      <c r="L31" s="258"/>
      <c r="M31" s="257">
        <v>95064</v>
      </c>
      <c r="N31" s="158"/>
      <c r="O31" s="158"/>
      <c r="P31" s="158"/>
      <c r="Q31" s="158"/>
      <c r="R31" s="260"/>
      <c r="S31" s="260"/>
      <c r="T31" s="260"/>
      <c r="U31" s="260"/>
      <c r="V31" s="260"/>
      <c r="W31" s="260"/>
      <c r="X31" s="260"/>
    </row>
    <row r="32" s="145" customFormat="1" ht="35" customHeight="1" outlineLevel="1" spans="1:24">
      <c r="A32" s="254" t="s">
        <v>92</v>
      </c>
      <c r="B32" s="254" t="s">
        <v>95</v>
      </c>
      <c r="C32" s="21" t="s">
        <v>282</v>
      </c>
      <c r="D32" s="21" t="s">
        <v>283</v>
      </c>
      <c r="E32" s="21" t="s">
        <v>142</v>
      </c>
      <c r="F32" s="21" t="s">
        <v>143</v>
      </c>
      <c r="G32" s="21" t="s">
        <v>241</v>
      </c>
      <c r="H32" s="21" t="s">
        <v>242</v>
      </c>
      <c r="I32" s="257">
        <v>7922</v>
      </c>
      <c r="J32" s="257">
        <v>7922</v>
      </c>
      <c r="K32" s="258"/>
      <c r="L32" s="258"/>
      <c r="M32" s="257">
        <v>7922</v>
      </c>
      <c r="N32" s="158"/>
      <c r="O32" s="158"/>
      <c r="P32" s="158"/>
      <c r="Q32" s="158"/>
      <c r="R32" s="260"/>
      <c r="S32" s="260"/>
      <c r="T32" s="260"/>
      <c r="U32" s="260"/>
      <c r="V32" s="260"/>
      <c r="W32" s="260"/>
      <c r="X32" s="260"/>
    </row>
    <row r="33" s="145" customFormat="1" ht="35" customHeight="1" outlineLevel="1" spans="1:24">
      <c r="A33" s="254" t="s">
        <v>92</v>
      </c>
      <c r="B33" s="254" t="s">
        <v>95</v>
      </c>
      <c r="C33" s="21" t="s">
        <v>282</v>
      </c>
      <c r="D33" s="21" t="s">
        <v>283</v>
      </c>
      <c r="E33" s="21" t="s">
        <v>142</v>
      </c>
      <c r="F33" s="21" t="s">
        <v>143</v>
      </c>
      <c r="G33" s="21" t="s">
        <v>284</v>
      </c>
      <c r="H33" s="21" t="s">
        <v>285</v>
      </c>
      <c r="I33" s="257">
        <v>118020</v>
      </c>
      <c r="J33" s="257">
        <v>118020</v>
      </c>
      <c r="K33" s="258"/>
      <c r="L33" s="258"/>
      <c r="M33" s="257">
        <v>118020</v>
      </c>
      <c r="N33" s="158"/>
      <c r="O33" s="158"/>
      <c r="P33" s="158"/>
      <c r="Q33" s="158"/>
      <c r="R33" s="260"/>
      <c r="S33" s="260"/>
      <c r="T33" s="260"/>
      <c r="U33" s="260"/>
      <c r="V33" s="260"/>
      <c r="W33" s="260"/>
      <c r="X33" s="260"/>
    </row>
    <row r="34" s="145" customFormat="1" ht="35" customHeight="1" outlineLevel="1" spans="1:24">
      <c r="A34" s="254" t="s">
        <v>92</v>
      </c>
      <c r="B34" s="254" t="s">
        <v>95</v>
      </c>
      <c r="C34" s="21" t="s">
        <v>286</v>
      </c>
      <c r="D34" s="21" t="s">
        <v>244</v>
      </c>
      <c r="E34" s="21" t="s">
        <v>115</v>
      </c>
      <c r="F34" s="21" t="s">
        <v>116</v>
      </c>
      <c r="G34" s="21" t="s">
        <v>245</v>
      </c>
      <c r="H34" s="21" t="s">
        <v>246</v>
      </c>
      <c r="I34" s="257">
        <v>38260</v>
      </c>
      <c r="J34" s="257">
        <v>38260</v>
      </c>
      <c r="K34" s="258"/>
      <c r="L34" s="258"/>
      <c r="M34" s="257">
        <v>38260</v>
      </c>
      <c r="N34" s="158"/>
      <c r="O34" s="158"/>
      <c r="P34" s="158"/>
      <c r="Q34" s="158"/>
      <c r="R34" s="260"/>
      <c r="S34" s="260"/>
      <c r="T34" s="260"/>
      <c r="U34" s="260"/>
      <c r="V34" s="260"/>
      <c r="W34" s="260"/>
      <c r="X34" s="260"/>
    </row>
    <row r="35" s="145" customFormat="1" ht="35" customHeight="1" outlineLevel="1" spans="1:24">
      <c r="A35" s="254" t="s">
        <v>92</v>
      </c>
      <c r="B35" s="254" t="s">
        <v>95</v>
      </c>
      <c r="C35" s="21" t="s">
        <v>286</v>
      </c>
      <c r="D35" s="21" t="s">
        <v>244</v>
      </c>
      <c r="E35" s="21" t="s">
        <v>127</v>
      </c>
      <c r="F35" s="21" t="s">
        <v>128</v>
      </c>
      <c r="G35" s="21" t="s">
        <v>247</v>
      </c>
      <c r="H35" s="21" t="s">
        <v>248</v>
      </c>
      <c r="I35" s="257">
        <v>19840</v>
      </c>
      <c r="J35" s="257">
        <v>19840</v>
      </c>
      <c r="K35" s="258"/>
      <c r="L35" s="258"/>
      <c r="M35" s="257">
        <v>19840</v>
      </c>
      <c r="N35" s="158"/>
      <c r="O35" s="158"/>
      <c r="P35" s="158"/>
      <c r="Q35" s="158"/>
      <c r="R35" s="260"/>
      <c r="S35" s="260"/>
      <c r="T35" s="260"/>
      <c r="U35" s="260"/>
      <c r="V35" s="260"/>
      <c r="W35" s="260"/>
      <c r="X35" s="260"/>
    </row>
    <row r="36" s="145" customFormat="1" ht="35" customHeight="1" outlineLevel="1" spans="1:24">
      <c r="A36" s="254" t="s">
        <v>92</v>
      </c>
      <c r="B36" s="254" t="s">
        <v>95</v>
      </c>
      <c r="C36" s="21" t="s">
        <v>286</v>
      </c>
      <c r="D36" s="21" t="s">
        <v>244</v>
      </c>
      <c r="E36" s="21" t="s">
        <v>129</v>
      </c>
      <c r="F36" s="21" t="s">
        <v>130</v>
      </c>
      <c r="G36" s="21" t="s">
        <v>249</v>
      </c>
      <c r="H36" s="21" t="s">
        <v>250</v>
      </c>
      <c r="I36" s="257">
        <v>13200</v>
      </c>
      <c r="J36" s="257">
        <v>13200</v>
      </c>
      <c r="K36" s="258"/>
      <c r="L36" s="258"/>
      <c r="M36" s="257">
        <v>13200</v>
      </c>
      <c r="N36" s="158"/>
      <c r="O36" s="158"/>
      <c r="P36" s="158"/>
      <c r="Q36" s="158"/>
      <c r="R36" s="260"/>
      <c r="S36" s="260"/>
      <c r="T36" s="260"/>
      <c r="U36" s="260"/>
      <c r="V36" s="260"/>
      <c r="W36" s="260"/>
      <c r="X36" s="260"/>
    </row>
    <row r="37" s="145" customFormat="1" ht="35" customHeight="1" outlineLevel="1" spans="1:24">
      <c r="A37" s="254" t="s">
        <v>92</v>
      </c>
      <c r="B37" s="254" t="s">
        <v>95</v>
      </c>
      <c r="C37" s="21" t="s">
        <v>286</v>
      </c>
      <c r="D37" s="21" t="s">
        <v>244</v>
      </c>
      <c r="E37" s="21" t="s">
        <v>131</v>
      </c>
      <c r="F37" s="21" t="s">
        <v>132</v>
      </c>
      <c r="G37" s="21" t="s">
        <v>251</v>
      </c>
      <c r="H37" s="21" t="s">
        <v>252</v>
      </c>
      <c r="I37" s="257">
        <v>500</v>
      </c>
      <c r="J37" s="257">
        <v>500</v>
      </c>
      <c r="K37" s="258"/>
      <c r="L37" s="258"/>
      <c r="M37" s="257">
        <v>500</v>
      </c>
      <c r="N37" s="158"/>
      <c r="O37" s="158"/>
      <c r="P37" s="158"/>
      <c r="Q37" s="158"/>
      <c r="R37" s="260"/>
      <c r="S37" s="260"/>
      <c r="T37" s="260"/>
      <c r="U37" s="260"/>
      <c r="V37" s="260"/>
      <c r="W37" s="260"/>
      <c r="X37" s="260"/>
    </row>
    <row r="38" s="145" customFormat="1" ht="35" customHeight="1" outlineLevel="1" spans="1:24">
      <c r="A38" s="254" t="s">
        <v>92</v>
      </c>
      <c r="B38" s="254" t="s">
        <v>95</v>
      </c>
      <c r="C38" s="21" t="s">
        <v>286</v>
      </c>
      <c r="D38" s="21" t="s">
        <v>244</v>
      </c>
      <c r="E38" s="21" t="s">
        <v>142</v>
      </c>
      <c r="F38" s="21" t="s">
        <v>143</v>
      </c>
      <c r="G38" s="21" t="s">
        <v>251</v>
      </c>
      <c r="H38" s="21" t="s">
        <v>252</v>
      </c>
      <c r="I38" s="257">
        <v>1440</v>
      </c>
      <c r="J38" s="257">
        <v>1440</v>
      </c>
      <c r="K38" s="258"/>
      <c r="L38" s="258"/>
      <c r="M38" s="257">
        <v>1440</v>
      </c>
      <c r="N38" s="158"/>
      <c r="O38" s="158"/>
      <c r="P38" s="158"/>
      <c r="Q38" s="158"/>
      <c r="R38" s="260"/>
      <c r="S38" s="260"/>
      <c r="T38" s="260"/>
      <c r="U38" s="260"/>
      <c r="V38" s="260"/>
      <c r="W38" s="260"/>
      <c r="X38" s="260"/>
    </row>
    <row r="39" s="145" customFormat="1" ht="35" customHeight="1" outlineLevel="1" spans="1:24">
      <c r="A39" s="254" t="s">
        <v>92</v>
      </c>
      <c r="B39" s="254" t="s">
        <v>95</v>
      </c>
      <c r="C39" s="21" t="s">
        <v>287</v>
      </c>
      <c r="D39" s="21" t="s">
        <v>166</v>
      </c>
      <c r="E39" s="21" t="s">
        <v>165</v>
      </c>
      <c r="F39" s="21" t="s">
        <v>166</v>
      </c>
      <c r="G39" s="21" t="s">
        <v>254</v>
      </c>
      <c r="H39" s="21" t="s">
        <v>166</v>
      </c>
      <c r="I39" s="257">
        <v>36036</v>
      </c>
      <c r="J39" s="257">
        <v>36036</v>
      </c>
      <c r="K39" s="258"/>
      <c r="L39" s="258"/>
      <c r="M39" s="257">
        <v>36036</v>
      </c>
      <c r="N39" s="158"/>
      <c r="O39" s="158"/>
      <c r="P39" s="158"/>
      <c r="Q39" s="158"/>
      <c r="R39" s="260"/>
      <c r="S39" s="260"/>
      <c r="T39" s="260"/>
      <c r="U39" s="260"/>
      <c r="V39" s="260"/>
      <c r="W39" s="260"/>
      <c r="X39" s="260"/>
    </row>
    <row r="40" s="145" customFormat="1" ht="35" customHeight="1" outlineLevel="1" spans="1:24">
      <c r="A40" s="254" t="s">
        <v>92</v>
      </c>
      <c r="B40" s="254" t="s">
        <v>95</v>
      </c>
      <c r="C40" s="21" t="s">
        <v>288</v>
      </c>
      <c r="D40" s="21" t="s">
        <v>264</v>
      </c>
      <c r="E40" s="21" t="s">
        <v>142</v>
      </c>
      <c r="F40" s="21" t="s">
        <v>143</v>
      </c>
      <c r="G40" s="21" t="s">
        <v>269</v>
      </c>
      <c r="H40" s="21" t="s">
        <v>270</v>
      </c>
      <c r="I40" s="257">
        <v>8000</v>
      </c>
      <c r="J40" s="257">
        <v>8000</v>
      </c>
      <c r="K40" s="258"/>
      <c r="L40" s="258"/>
      <c r="M40" s="257">
        <v>8000</v>
      </c>
      <c r="N40" s="158"/>
      <c r="O40" s="158"/>
      <c r="P40" s="158"/>
      <c r="Q40" s="158"/>
      <c r="R40" s="260"/>
      <c r="S40" s="260"/>
      <c r="T40" s="260"/>
      <c r="U40" s="260"/>
      <c r="V40" s="260"/>
      <c r="W40" s="260"/>
      <c r="X40" s="260"/>
    </row>
    <row r="41" s="145" customFormat="1" ht="35" customHeight="1" outlineLevel="1" spans="1:24">
      <c r="A41" s="254" t="s">
        <v>92</v>
      </c>
      <c r="B41" s="254" t="s">
        <v>95</v>
      </c>
      <c r="C41" s="21" t="s">
        <v>288</v>
      </c>
      <c r="D41" s="21" t="s">
        <v>264</v>
      </c>
      <c r="E41" s="21" t="s">
        <v>142</v>
      </c>
      <c r="F41" s="21" t="s">
        <v>143</v>
      </c>
      <c r="G41" s="21" t="s">
        <v>271</v>
      </c>
      <c r="H41" s="21" t="s">
        <v>272</v>
      </c>
      <c r="I41" s="257">
        <v>400</v>
      </c>
      <c r="J41" s="257">
        <v>400</v>
      </c>
      <c r="K41" s="258"/>
      <c r="L41" s="258"/>
      <c r="M41" s="257">
        <v>400</v>
      </c>
      <c r="N41" s="158"/>
      <c r="O41" s="158"/>
      <c r="P41" s="158"/>
      <c r="Q41" s="158"/>
      <c r="R41" s="260"/>
      <c r="S41" s="260"/>
      <c r="T41" s="260"/>
      <c r="U41" s="260"/>
      <c r="V41" s="260"/>
      <c r="W41" s="260"/>
      <c r="X41" s="260"/>
    </row>
    <row r="42" s="145" customFormat="1" ht="35" customHeight="1" outlineLevel="1" spans="1:24">
      <c r="A42" s="254" t="s">
        <v>92</v>
      </c>
      <c r="B42" s="254" t="s">
        <v>95</v>
      </c>
      <c r="C42" s="21" t="s">
        <v>288</v>
      </c>
      <c r="D42" s="21" t="s">
        <v>264</v>
      </c>
      <c r="E42" s="21" t="s">
        <v>142</v>
      </c>
      <c r="F42" s="21" t="s">
        <v>143</v>
      </c>
      <c r="G42" s="21" t="s">
        <v>273</v>
      </c>
      <c r="H42" s="21" t="s">
        <v>274</v>
      </c>
      <c r="I42" s="257">
        <v>4000</v>
      </c>
      <c r="J42" s="257">
        <v>4000</v>
      </c>
      <c r="K42" s="258"/>
      <c r="L42" s="258"/>
      <c r="M42" s="257">
        <v>4000</v>
      </c>
      <c r="N42" s="158"/>
      <c r="O42" s="158"/>
      <c r="P42" s="158"/>
      <c r="Q42" s="158"/>
      <c r="R42" s="260"/>
      <c r="S42" s="260"/>
      <c r="T42" s="260"/>
      <c r="U42" s="260"/>
      <c r="V42" s="260"/>
      <c r="W42" s="260"/>
      <c r="X42" s="260"/>
    </row>
    <row r="43" s="145" customFormat="1" ht="35" customHeight="1" outlineLevel="1" spans="1:24">
      <c r="A43" s="254" t="s">
        <v>92</v>
      </c>
      <c r="B43" s="254" t="s">
        <v>95</v>
      </c>
      <c r="C43" s="21" t="s">
        <v>288</v>
      </c>
      <c r="D43" s="21" t="s">
        <v>264</v>
      </c>
      <c r="E43" s="21" t="s">
        <v>142</v>
      </c>
      <c r="F43" s="21" t="s">
        <v>143</v>
      </c>
      <c r="G43" s="21" t="s">
        <v>275</v>
      </c>
      <c r="H43" s="21" t="s">
        <v>276</v>
      </c>
      <c r="I43" s="257">
        <v>540</v>
      </c>
      <c r="J43" s="257">
        <v>540</v>
      </c>
      <c r="K43" s="258"/>
      <c r="L43" s="258"/>
      <c r="M43" s="257">
        <v>540</v>
      </c>
      <c r="N43" s="158"/>
      <c r="O43" s="158"/>
      <c r="P43" s="158"/>
      <c r="Q43" s="158"/>
      <c r="R43" s="260"/>
      <c r="S43" s="260"/>
      <c r="T43" s="260"/>
      <c r="U43" s="260"/>
      <c r="V43" s="260"/>
      <c r="W43" s="260"/>
      <c r="X43" s="260"/>
    </row>
    <row r="44" s="145" customFormat="1" ht="35" customHeight="1" outlineLevel="1" spans="1:24">
      <c r="A44" s="254" t="s">
        <v>92</v>
      </c>
      <c r="B44" s="254" t="s">
        <v>95</v>
      </c>
      <c r="C44" s="21" t="s">
        <v>288</v>
      </c>
      <c r="D44" s="21" t="s">
        <v>264</v>
      </c>
      <c r="E44" s="21" t="s">
        <v>142</v>
      </c>
      <c r="F44" s="21" t="s">
        <v>143</v>
      </c>
      <c r="G44" s="21" t="s">
        <v>265</v>
      </c>
      <c r="H44" s="21" t="s">
        <v>266</v>
      </c>
      <c r="I44" s="257">
        <v>4800</v>
      </c>
      <c r="J44" s="257">
        <v>4800</v>
      </c>
      <c r="K44" s="258"/>
      <c r="L44" s="258"/>
      <c r="M44" s="257">
        <v>4800</v>
      </c>
      <c r="N44" s="158"/>
      <c r="O44" s="158"/>
      <c r="P44" s="158"/>
      <c r="Q44" s="158"/>
      <c r="R44" s="260"/>
      <c r="S44" s="260"/>
      <c r="T44" s="260"/>
      <c r="U44" s="260"/>
      <c r="V44" s="260"/>
      <c r="W44" s="260"/>
      <c r="X44" s="260"/>
    </row>
    <row r="45" s="145" customFormat="1" ht="35" customHeight="1" outlineLevel="1" spans="1:24">
      <c r="A45" s="254" t="s">
        <v>92</v>
      </c>
      <c r="B45" s="254" t="s">
        <v>95</v>
      </c>
      <c r="C45" s="21" t="s">
        <v>288</v>
      </c>
      <c r="D45" s="21" t="s">
        <v>264</v>
      </c>
      <c r="E45" s="21" t="s">
        <v>142</v>
      </c>
      <c r="F45" s="21" t="s">
        <v>143</v>
      </c>
      <c r="G45" s="21" t="s">
        <v>261</v>
      </c>
      <c r="H45" s="21" t="s">
        <v>262</v>
      </c>
      <c r="I45" s="257">
        <v>1800</v>
      </c>
      <c r="J45" s="257">
        <v>1800</v>
      </c>
      <c r="K45" s="258"/>
      <c r="L45" s="258"/>
      <c r="M45" s="257">
        <v>1800</v>
      </c>
      <c r="N45" s="158"/>
      <c r="O45" s="158"/>
      <c r="P45" s="158"/>
      <c r="Q45" s="158"/>
      <c r="R45" s="260"/>
      <c r="S45" s="260"/>
      <c r="T45" s="260"/>
      <c r="U45" s="260"/>
      <c r="V45" s="260"/>
      <c r="W45" s="260"/>
      <c r="X45" s="260"/>
    </row>
    <row r="46" s="145" customFormat="1" ht="35" customHeight="1" outlineLevel="1" spans="1:24">
      <c r="A46" s="254" t="s">
        <v>92</v>
      </c>
      <c r="B46" s="254" t="s">
        <v>95</v>
      </c>
      <c r="C46" s="21" t="s">
        <v>288</v>
      </c>
      <c r="D46" s="21" t="s">
        <v>264</v>
      </c>
      <c r="E46" s="21" t="s">
        <v>142</v>
      </c>
      <c r="F46" s="21" t="s">
        <v>143</v>
      </c>
      <c r="G46" s="21" t="s">
        <v>267</v>
      </c>
      <c r="H46" s="21" t="s">
        <v>268</v>
      </c>
      <c r="I46" s="257">
        <v>2000</v>
      </c>
      <c r="J46" s="257">
        <v>2000</v>
      </c>
      <c r="K46" s="258"/>
      <c r="L46" s="258"/>
      <c r="M46" s="257">
        <v>2000</v>
      </c>
      <c r="N46" s="158"/>
      <c r="O46" s="158"/>
      <c r="P46" s="158"/>
      <c r="Q46" s="158"/>
      <c r="R46" s="260"/>
      <c r="S46" s="260"/>
      <c r="T46" s="260"/>
      <c r="U46" s="260"/>
      <c r="V46" s="260"/>
      <c r="W46" s="260"/>
      <c r="X46" s="260"/>
    </row>
    <row r="47" s="145" customFormat="1" ht="35" customHeight="1" outlineLevel="1" spans="1:24">
      <c r="A47" s="254" t="s">
        <v>92</v>
      </c>
      <c r="B47" s="254" t="s">
        <v>95</v>
      </c>
      <c r="C47" s="21" t="s">
        <v>289</v>
      </c>
      <c r="D47" s="21" t="s">
        <v>278</v>
      </c>
      <c r="E47" s="21" t="s">
        <v>142</v>
      </c>
      <c r="F47" s="21" t="s">
        <v>143</v>
      </c>
      <c r="G47" s="21" t="s">
        <v>279</v>
      </c>
      <c r="H47" s="21" t="s">
        <v>278</v>
      </c>
      <c r="I47" s="257">
        <v>720</v>
      </c>
      <c r="J47" s="257">
        <v>720</v>
      </c>
      <c r="K47" s="258"/>
      <c r="L47" s="258"/>
      <c r="M47" s="257">
        <v>720</v>
      </c>
      <c r="N47" s="158"/>
      <c r="O47" s="158"/>
      <c r="P47" s="158"/>
      <c r="Q47" s="158"/>
      <c r="R47" s="260"/>
      <c r="S47" s="260"/>
      <c r="T47" s="260"/>
      <c r="U47" s="260"/>
      <c r="V47" s="260"/>
      <c r="W47" s="260"/>
      <c r="X47" s="260"/>
    </row>
    <row r="48" s="145" customFormat="1" ht="35" customHeight="1" outlineLevel="1" spans="1:24">
      <c r="A48" s="254" t="s">
        <v>92</v>
      </c>
      <c r="B48" s="254" t="s">
        <v>95</v>
      </c>
      <c r="C48" s="21" t="s">
        <v>290</v>
      </c>
      <c r="D48" s="21" t="s">
        <v>291</v>
      </c>
      <c r="E48" s="21" t="s">
        <v>142</v>
      </c>
      <c r="F48" s="21" t="s">
        <v>143</v>
      </c>
      <c r="G48" s="21" t="s">
        <v>284</v>
      </c>
      <c r="H48" s="21" t="s">
        <v>285</v>
      </c>
      <c r="I48" s="257">
        <v>77640</v>
      </c>
      <c r="J48" s="257">
        <v>77640</v>
      </c>
      <c r="K48" s="258"/>
      <c r="L48" s="258"/>
      <c r="M48" s="257">
        <v>77640</v>
      </c>
      <c r="N48" s="158"/>
      <c r="O48" s="158"/>
      <c r="P48" s="158"/>
      <c r="Q48" s="158"/>
      <c r="R48" s="260"/>
      <c r="S48" s="260"/>
      <c r="T48" s="260"/>
      <c r="U48" s="260"/>
      <c r="V48" s="260"/>
      <c r="W48" s="260"/>
      <c r="X48" s="260"/>
    </row>
    <row r="49" s="145" customFormat="1" ht="35" customHeight="1" outlineLevel="1" spans="1:24">
      <c r="A49" s="254" t="s">
        <v>92</v>
      </c>
      <c r="B49" s="254" t="s">
        <v>95</v>
      </c>
      <c r="C49" s="21" t="s">
        <v>292</v>
      </c>
      <c r="D49" s="21" t="s">
        <v>293</v>
      </c>
      <c r="E49" s="21" t="s">
        <v>142</v>
      </c>
      <c r="F49" s="21" t="s">
        <v>143</v>
      </c>
      <c r="G49" s="21" t="s">
        <v>294</v>
      </c>
      <c r="H49" s="21" t="s">
        <v>295</v>
      </c>
      <c r="I49" s="257">
        <v>106800</v>
      </c>
      <c r="J49" s="257">
        <v>106800</v>
      </c>
      <c r="K49" s="258"/>
      <c r="L49" s="258"/>
      <c r="M49" s="257">
        <v>106800</v>
      </c>
      <c r="N49" s="158"/>
      <c r="O49" s="158"/>
      <c r="P49" s="158"/>
      <c r="Q49" s="158"/>
      <c r="R49" s="260"/>
      <c r="S49" s="260"/>
      <c r="T49" s="260"/>
      <c r="U49" s="260"/>
      <c r="V49" s="260"/>
      <c r="W49" s="260"/>
      <c r="X49" s="260"/>
    </row>
    <row r="50" s="145" customFormat="1" ht="35" customHeight="1" outlineLevel="1" spans="1:24">
      <c r="A50" s="254" t="s">
        <v>92</v>
      </c>
      <c r="B50" s="254" t="s">
        <v>97</v>
      </c>
      <c r="C50" s="21" t="s">
        <v>296</v>
      </c>
      <c r="D50" s="21" t="s">
        <v>283</v>
      </c>
      <c r="E50" s="21" t="s">
        <v>142</v>
      </c>
      <c r="F50" s="21" t="s">
        <v>143</v>
      </c>
      <c r="G50" s="21" t="s">
        <v>237</v>
      </c>
      <c r="H50" s="21" t="s">
        <v>238</v>
      </c>
      <c r="I50" s="257">
        <v>447516</v>
      </c>
      <c r="J50" s="257">
        <v>447516</v>
      </c>
      <c r="K50" s="258"/>
      <c r="L50" s="258"/>
      <c r="M50" s="257">
        <v>447516</v>
      </c>
      <c r="N50" s="158"/>
      <c r="O50" s="158"/>
      <c r="P50" s="158"/>
      <c r="Q50" s="158"/>
      <c r="R50" s="260"/>
      <c r="S50" s="260"/>
      <c r="T50" s="260"/>
      <c r="U50" s="260"/>
      <c r="V50" s="260"/>
      <c r="W50" s="260"/>
      <c r="X50" s="260"/>
    </row>
    <row r="51" s="145" customFormat="1" ht="35" customHeight="1" outlineLevel="1" spans="1:24">
      <c r="A51" s="254" t="s">
        <v>92</v>
      </c>
      <c r="B51" s="254" t="s">
        <v>97</v>
      </c>
      <c r="C51" s="21" t="s">
        <v>296</v>
      </c>
      <c r="D51" s="21" t="s">
        <v>283</v>
      </c>
      <c r="E51" s="21" t="s">
        <v>142</v>
      </c>
      <c r="F51" s="21" t="s">
        <v>143</v>
      </c>
      <c r="G51" s="21" t="s">
        <v>241</v>
      </c>
      <c r="H51" s="21" t="s">
        <v>242</v>
      </c>
      <c r="I51" s="257">
        <v>37293</v>
      </c>
      <c r="J51" s="257">
        <v>37293</v>
      </c>
      <c r="K51" s="258"/>
      <c r="L51" s="258"/>
      <c r="M51" s="257">
        <v>37293</v>
      </c>
      <c r="N51" s="158"/>
      <c r="O51" s="158"/>
      <c r="P51" s="158"/>
      <c r="Q51" s="158"/>
      <c r="R51" s="260"/>
      <c r="S51" s="260"/>
      <c r="T51" s="260"/>
      <c r="U51" s="260"/>
      <c r="V51" s="260"/>
      <c r="W51" s="260"/>
      <c r="X51" s="260"/>
    </row>
    <row r="52" s="145" customFormat="1" ht="35" customHeight="1" outlineLevel="1" spans="1:24">
      <c r="A52" s="254" t="s">
        <v>92</v>
      </c>
      <c r="B52" s="254" t="s">
        <v>97</v>
      </c>
      <c r="C52" s="21" t="s">
        <v>296</v>
      </c>
      <c r="D52" s="21" t="s">
        <v>283</v>
      </c>
      <c r="E52" s="21" t="s">
        <v>142</v>
      </c>
      <c r="F52" s="21" t="s">
        <v>143</v>
      </c>
      <c r="G52" s="21" t="s">
        <v>284</v>
      </c>
      <c r="H52" s="21" t="s">
        <v>285</v>
      </c>
      <c r="I52" s="257">
        <v>624720</v>
      </c>
      <c r="J52" s="257">
        <v>624720</v>
      </c>
      <c r="K52" s="258"/>
      <c r="L52" s="258"/>
      <c r="M52" s="257">
        <v>624720</v>
      </c>
      <c r="N52" s="158"/>
      <c r="O52" s="158"/>
      <c r="P52" s="158"/>
      <c r="Q52" s="158"/>
      <c r="R52" s="260"/>
      <c r="S52" s="260"/>
      <c r="T52" s="260"/>
      <c r="U52" s="260"/>
      <c r="V52" s="260"/>
      <c r="W52" s="260"/>
      <c r="X52" s="260"/>
    </row>
    <row r="53" s="145" customFormat="1" ht="35" customHeight="1" outlineLevel="1" spans="1:24">
      <c r="A53" s="254" t="s">
        <v>92</v>
      </c>
      <c r="B53" s="254" t="s">
        <v>97</v>
      </c>
      <c r="C53" s="21" t="s">
        <v>297</v>
      </c>
      <c r="D53" s="21" t="s">
        <v>244</v>
      </c>
      <c r="E53" s="21" t="s">
        <v>115</v>
      </c>
      <c r="F53" s="21" t="s">
        <v>116</v>
      </c>
      <c r="G53" s="21" t="s">
        <v>245</v>
      </c>
      <c r="H53" s="21" t="s">
        <v>246</v>
      </c>
      <c r="I53" s="257">
        <v>210430</v>
      </c>
      <c r="J53" s="257">
        <v>210430</v>
      </c>
      <c r="K53" s="258"/>
      <c r="L53" s="258"/>
      <c r="M53" s="257">
        <v>210430</v>
      </c>
      <c r="N53" s="158"/>
      <c r="O53" s="158"/>
      <c r="P53" s="158"/>
      <c r="Q53" s="158"/>
      <c r="R53" s="260"/>
      <c r="S53" s="260"/>
      <c r="T53" s="260"/>
      <c r="U53" s="260"/>
      <c r="V53" s="260"/>
      <c r="W53" s="260"/>
      <c r="X53" s="260"/>
    </row>
    <row r="54" s="145" customFormat="1" ht="35" customHeight="1" outlineLevel="1" spans="1:24">
      <c r="A54" s="254" t="s">
        <v>92</v>
      </c>
      <c r="B54" s="254" t="s">
        <v>97</v>
      </c>
      <c r="C54" s="21" t="s">
        <v>297</v>
      </c>
      <c r="D54" s="21" t="s">
        <v>244</v>
      </c>
      <c r="E54" s="21" t="s">
        <v>127</v>
      </c>
      <c r="F54" s="21" t="s">
        <v>128</v>
      </c>
      <c r="G54" s="21" t="s">
        <v>247</v>
      </c>
      <c r="H54" s="21" t="s">
        <v>248</v>
      </c>
      <c r="I54" s="257">
        <v>109120</v>
      </c>
      <c r="J54" s="257">
        <v>109120</v>
      </c>
      <c r="K54" s="258"/>
      <c r="L54" s="258"/>
      <c r="M54" s="257">
        <v>109120</v>
      </c>
      <c r="N54" s="158"/>
      <c r="O54" s="158"/>
      <c r="P54" s="158"/>
      <c r="Q54" s="158"/>
      <c r="R54" s="260"/>
      <c r="S54" s="260"/>
      <c r="T54" s="260"/>
      <c r="U54" s="260"/>
      <c r="V54" s="260"/>
      <c r="W54" s="260"/>
      <c r="X54" s="260"/>
    </row>
    <row r="55" s="145" customFormat="1" ht="35" customHeight="1" outlineLevel="1" spans="1:24">
      <c r="A55" s="254" t="s">
        <v>92</v>
      </c>
      <c r="B55" s="254" t="s">
        <v>97</v>
      </c>
      <c r="C55" s="21" t="s">
        <v>297</v>
      </c>
      <c r="D55" s="21" t="s">
        <v>244</v>
      </c>
      <c r="E55" s="21" t="s">
        <v>129</v>
      </c>
      <c r="F55" s="21" t="s">
        <v>130</v>
      </c>
      <c r="G55" s="21" t="s">
        <v>249</v>
      </c>
      <c r="H55" s="21" t="s">
        <v>250</v>
      </c>
      <c r="I55" s="257">
        <v>72600</v>
      </c>
      <c r="J55" s="257">
        <v>72600</v>
      </c>
      <c r="K55" s="258"/>
      <c r="L55" s="258"/>
      <c r="M55" s="257">
        <v>72600</v>
      </c>
      <c r="N55" s="158"/>
      <c r="O55" s="158"/>
      <c r="P55" s="158"/>
      <c r="Q55" s="158"/>
      <c r="R55" s="260"/>
      <c r="S55" s="260"/>
      <c r="T55" s="260"/>
      <c r="U55" s="260"/>
      <c r="V55" s="260"/>
      <c r="W55" s="260"/>
      <c r="X55" s="260"/>
    </row>
    <row r="56" s="145" customFormat="1" ht="35" customHeight="1" outlineLevel="1" spans="1:24">
      <c r="A56" s="254" t="s">
        <v>92</v>
      </c>
      <c r="B56" s="254" t="s">
        <v>97</v>
      </c>
      <c r="C56" s="21" t="s">
        <v>297</v>
      </c>
      <c r="D56" s="21" t="s">
        <v>244</v>
      </c>
      <c r="E56" s="21" t="s">
        <v>131</v>
      </c>
      <c r="F56" s="21" t="s">
        <v>132</v>
      </c>
      <c r="G56" s="21" t="s">
        <v>251</v>
      </c>
      <c r="H56" s="21" t="s">
        <v>252</v>
      </c>
      <c r="I56" s="257">
        <v>2750</v>
      </c>
      <c r="J56" s="257">
        <v>2750</v>
      </c>
      <c r="K56" s="258"/>
      <c r="L56" s="258"/>
      <c r="M56" s="257">
        <v>2750</v>
      </c>
      <c r="N56" s="158"/>
      <c r="O56" s="158"/>
      <c r="P56" s="158"/>
      <c r="Q56" s="158"/>
      <c r="R56" s="260"/>
      <c r="S56" s="260"/>
      <c r="T56" s="260"/>
      <c r="U56" s="260"/>
      <c r="V56" s="260"/>
      <c r="W56" s="260"/>
      <c r="X56" s="260"/>
    </row>
    <row r="57" s="145" customFormat="1" ht="35" customHeight="1" outlineLevel="1" spans="1:24">
      <c r="A57" s="254" t="s">
        <v>92</v>
      </c>
      <c r="B57" s="254" t="s">
        <v>97</v>
      </c>
      <c r="C57" s="21" t="s">
        <v>297</v>
      </c>
      <c r="D57" s="21" t="s">
        <v>244</v>
      </c>
      <c r="E57" s="21" t="s">
        <v>142</v>
      </c>
      <c r="F57" s="21" t="s">
        <v>143</v>
      </c>
      <c r="G57" s="21" t="s">
        <v>251</v>
      </c>
      <c r="H57" s="21" t="s">
        <v>252</v>
      </c>
      <c r="I57" s="257">
        <v>7920</v>
      </c>
      <c r="J57" s="257">
        <v>7920</v>
      </c>
      <c r="K57" s="258"/>
      <c r="L57" s="258"/>
      <c r="M57" s="257">
        <v>7920</v>
      </c>
      <c r="N57" s="158"/>
      <c r="O57" s="158"/>
      <c r="P57" s="158"/>
      <c r="Q57" s="158"/>
      <c r="R57" s="260"/>
      <c r="S57" s="260"/>
      <c r="T57" s="260"/>
      <c r="U57" s="260"/>
      <c r="V57" s="260"/>
      <c r="W57" s="260"/>
      <c r="X57" s="260"/>
    </row>
    <row r="58" s="145" customFormat="1" ht="35" customHeight="1" outlineLevel="1" spans="1:24">
      <c r="A58" s="254" t="s">
        <v>92</v>
      </c>
      <c r="B58" s="254" t="s">
        <v>97</v>
      </c>
      <c r="C58" s="21" t="s">
        <v>298</v>
      </c>
      <c r="D58" s="21" t="s">
        <v>166</v>
      </c>
      <c r="E58" s="21" t="s">
        <v>165</v>
      </c>
      <c r="F58" s="21" t="s">
        <v>166</v>
      </c>
      <c r="G58" s="21" t="s">
        <v>254</v>
      </c>
      <c r="H58" s="21" t="s">
        <v>166</v>
      </c>
      <c r="I58" s="257">
        <v>184404</v>
      </c>
      <c r="J58" s="257">
        <v>184404</v>
      </c>
      <c r="K58" s="258"/>
      <c r="L58" s="258"/>
      <c r="M58" s="257">
        <v>184404</v>
      </c>
      <c r="N58" s="158"/>
      <c r="O58" s="158"/>
      <c r="P58" s="158"/>
      <c r="Q58" s="158"/>
      <c r="R58" s="260"/>
      <c r="S58" s="260"/>
      <c r="T58" s="260"/>
      <c r="U58" s="260"/>
      <c r="V58" s="260"/>
      <c r="W58" s="260"/>
      <c r="X58" s="260"/>
    </row>
    <row r="59" s="145" customFormat="1" ht="35" customHeight="1" outlineLevel="1" spans="1:24">
      <c r="A59" s="254" t="s">
        <v>92</v>
      </c>
      <c r="B59" s="254" t="s">
        <v>97</v>
      </c>
      <c r="C59" s="21" t="s">
        <v>299</v>
      </c>
      <c r="D59" s="21" t="s">
        <v>300</v>
      </c>
      <c r="E59" s="21" t="s">
        <v>142</v>
      </c>
      <c r="F59" s="21" t="s">
        <v>143</v>
      </c>
      <c r="G59" s="21" t="s">
        <v>301</v>
      </c>
      <c r="H59" s="21" t="s">
        <v>302</v>
      </c>
      <c r="I59" s="257">
        <v>195000</v>
      </c>
      <c r="J59" s="257">
        <v>195000</v>
      </c>
      <c r="K59" s="258"/>
      <c r="L59" s="258"/>
      <c r="M59" s="257">
        <v>195000</v>
      </c>
      <c r="N59" s="158"/>
      <c r="O59" s="158"/>
      <c r="P59" s="158"/>
      <c r="Q59" s="158"/>
      <c r="R59" s="260"/>
      <c r="S59" s="260"/>
      <c r="T59" s="260"/>
      <c r="U59" s="260"/>
      <c r="V59" s="260"/>
      <c r="W59" s="260"/>
      <c r="X59" s="260"/>
    </row>
    <row r="60" s="145" customFormat="1" ht="35" customHeight="1" outlineLevel="1" spans="1:24">
      <c r="A60" s="254" t="s">
        <v>92</v>
      </c>
      <c r="B60" s="254" t="s">
        <v>97</v>
      </c>
      <c r="C60" s="21" t="s">
        <v>303</v>
      </c>
      <c r="D60" s="21" t="s">
        <v>264</v>
      </c>
      <c r="E60" s="21" t="s">
        <v>142</v>
      </c>
      <c r="F60" s="21" t="s">
        <v>143</v>
      </c>
      <c r="G60" s="21" t="s">
        <v>269</v>
      </c>
      <c r="H60" s="21" t="s">
        <v>270</v>
      </c>
      <c r="I60" s="257">
        <v>33000</v>
      </c>
      <c r="J60" s="257">
        <v>33000</v>
      </c>
      <c r="K60" s="258"/>
      <c r="L60" s="258"/>
      <c r="M60" s="257">
        <v>33000</v>
      </c>
      <c r="N60" s="158"/>
      <c r="O60" s="158"/>
      <c r="P60" s="158"/>
      <c r="Q60" s="158"/>
      <c r="R60" s="260"/>
      <c r="S60" s="260"/>
      <c r="T60" s="260"/>
      <c r="U60" s="260"/>
      <c r="V60" s="260"/>
      <c r="W60" s="260"/>
      <c r="X60" s="260"/>
    </row>
    <row r="61" s="145" customFormat="1" ht="35" customHeight="1" outlineLevel="1" spans="1:24">
      <c r="A61" s="254" t="s">
        <v>92</v>
      </c>
      <c r="B61" s="254" t="s">
        <v>97</v>
      </c>
      <c r="C61" s="21" t="s">
        <v>303</v>
      </c>
      <c r="D61" s="21" t="s">
        <v>264</v>
      </c>
      <c r="E61" s="21" t="s">
        <v>142</v>
      </c>
      <c r="F61" s="21" t="s">
        <v>143</v>
      </c>
      <c r="G61" s="21" t="s">
        <v>271</v>
      </c>
      <c r="H61" s="21" t="s">
        <v>272</v>
      </c>
      <c r="I61" s="257">
        <v>2200</v>
      </c>
      <c r="J61" s="257">
        <v>2200</v>
      </c>
      <c r="K61" s="258"/>
      <c r="L61" s="258"/>
      <c r="M61" s="257">
        <v>2200</v>
      </c>
      <c r="N61" s="158"/>
      <c r="O61" s="158"/>
      <c r="P61" s="158"/>
      <c r="Q61" s="158"/>
      <c r="R61" s="260"/>
      <c r="S61" s="260"/>
      <c r="T61" s="260"/>
      <c r="U61" s="260"/>
      <c r="V61" s="260"/>
      <c r="W61" s="260"/>
      <c r="X61" s="260"/>
    </row>
    <row r="62" s="145" customFormat="1" ht="35" customHeight="1" outlineLevel="1" spans="1:24">
      <c r="A62" s="254" t="s">
        <v>92</v>
      </c>
      <c r="B62" s="254" t="s">
        <v>97</v>
      </c>
      <c r="C62" s="21" t="s">
        <v>303</v>
      </c>
      <c r="D62" s="21" t="s">
        <v>264</v>
      </c>
      <c r="E62" s="21" t="s">
        <v>142</v>
      </c>
      <c r="F62" s="21" t="s">
        <v>143</v>
      </c>
      <c r="G62" s="21" t="s">
        <v>273</v>
      </c>
      <c r="H62" s="21" t="s">
        <v>274</v>
      </c>
      <c r="I62" s="257">
        <v>22000</v>
      </c>
      <c r="J62" s="257">
        <v>22000</v>
      </c>
      <c r="K62" s="258"/>
      <c r="L62" s="258"/>
      <c r="M62" s="257">
        <v>22000</v>
      </c>
      <c r="N62" s="158"/>
      <c r="O62" s="158"/>
      <c r="P62" s="158"/>
      <c r="Q62" s="158"/>
      <c r="R62" s="260"/>
      <c r="S62" s="260"/>
      <c r="T62" s="260"/>
      <c r="U62" s="260"/>
      <c r="V62" s="260"/>
      <c r="W62" s="260"/>
      <c r="X62" s="260"/>
    </row>
    <row r="63" s="145" customFormat="1" ht="35" customHeight="1" outlineLevel="1" spans="1:24">
      <c r="A63" s="254" t="s">
        <v>92</v>
      </c>
      <c r="B63" s="254" t="s">
        <v>97</v>
      </c>
      <c r="C63" s="21" t="s">
        <v>303</v>
      </c>
      <c r="D63" s="21" t="s">
        <v>264</v>
      </c>
      <c r="E63" s="21" t="s">
        <v>142</v>
      </c>
      <c r="F63" s="21" t="s">
        <v>143</v>
      </c>
      <c r="G63" s="21" t="s">
        <v>275</v>
      </c>
      <c r="H63" s="21" t="s">
        <v>276</v>
      </c>
      <c r="I63" s="257">
        <v>2970</v>
      </c>
      <c r="J63" s="257">
        <v>2970</v>
      </c>
      <c r="K63" s="258"/>
      <c r="L63" s="258"/>
      <c r="M63" s="257">
        <v>2970</v>
      </c>
      <c r="N63" s="158"/>
      <c r="O63" s="158"/>
      <c r="P63" s="158"/>
      <c r="Q63" s="158"/>
      <c r="R63" s="260"/>
      <c r="S63" s="260"/>
      <c r="T63" s="260"/>
      <c r="U63" s="260"/>
      <c r="V63" s="260"/>
      <c r="W63" s="260"/>
      <c r="X63" s="260"/>
    </row>
    <row r="64" s="145" customFormat="1" ht="35" customHeight="1" outlineLevel="1" spans="1:24">
      <c r="A64" s="254" t="s">
        <v>92</v>
      </c>
      <c r="B64" s="254" t="s">
        <v>97</v>
      </c>
      <c r="C64" s="21" t="s">
        <v>303</v>
      </c>
      <c r="D64" s="21" t="s">
        <v>264</v>
      </c>
      <c r="E64" s="21" t="s">
        <v>142</v>
      </c>
      <c r="F64" s="21" t="s">
        <v>143</v>
      </c>
      <c r="G64" s="21" t="s">
        <v>265</v>
      </c>
      <c r="H64" s="21" t="s">
        <v>266</v>
      </c>
      <c r="I64" s="257">
        <v>26400</v>
      </c>
      <c r="J64" s="257">
        <v>26400</v>
      </c>
      <c r="K64" s="258"/>
      <c r="L64" s="258"/>
      <c r="M64" s="257">
        <v>26400</v>
      </c>
      <c r="N64" s="158"/>
      <c r="O64" s="158"/>
      <c r="P64" s="158"/>
      <c r="Q64" s="158"/>
      <c r="R64" s="260"/>
      <c r="S64" s="260"/>
      <c r="T64" s="260"/>
      <c r="U64" s="260"/>
      <c r="V64" s="260"/>
      <c r="W64" s="260"/>
      <c r="X64" s="260"/>
    </row>
    <row r="65" s="145" customFormat="1" ht="35" customHeight="1" outlineLevel="1" spans="1:24">
      <c r="A65" s="254" t="s">
        <v>92</v>
      </c>
      <c r="B65" s="254" t="s">
        <v>97</v>
      </c>
      <c r="C65" s="21" t="s">
        <v>303</v>
      </c>
      <c r="D65" s="21" t="s">
        <v>264</v>
      </c>
      <c r="E65" s="21" t="s">
        <v>142</v>
      </c>
      <c r="F65" s="21" t="s">
        <v>143</v>
      </c>
      <c r="G65" s="21" t="s">
        <v>261</v>
      </c>
      <c r="H65" s="21" t="s">
        <v>262</v>
      </c>
      <c r="I65" s="257">
        <v>9900</v>
      </c>
      <c r="J65" s="257">
        <v>9900</v>
      </c>
      <c r="K65" s="258"/>
      <c r="L65" s="258"/>
      <c r="M65" s="257">
        <v>9900</v>
      </c>
      <c r="N65" s="158"/>
      <c r="O65" s="158"/>
      <c r="P65" s="158"/>
      <c r="Q65" s="158"/>
      <c r="R65" s="260"/>
      <c r="S65" s="260"/>
      <c r="T65" s="260"/>
      <c r="U65" s="260"/>
      <c r="V65" s="260"/>
      <c r="W65" s="260"/>
      <c r="X65" s="260"/>
    </row>
    <row r="66" s="145" customFormat="1" ht="35" customHeight="1" outlineLevel="1" spans="1:24">
      <c r="A66" s="254" t="s">
        <v>92</v>
      </c>
      <c r="B66" s="254" t="s">
        <v>97</v>
      </c>
      <c r="C66" s="21" t="s">
        <v>303</v>
      </c>
      <c r="D66" s="21" t="s">
        <v>264</v>
      </c>
      <c r="E66" s="21" t="s">
        <v>142</v>
      </c>
      <c r="F66" s="21" t="s">
        <v>143</v>
      </c>
      <c r="G66" s="21" t="s">
        <v>267</v>
      </c>
      <c r="H66" s="21" t="s">
        <v>268</v>
      </c>
      <c r="I66" s="257">
        <v>11000</v>
      </c>
      <c r="J66" s="257">
        <v>11000</v>
      </c>
      <c r="K66" s="258"/>
      <c r="L66" s="258"/>
      <c r="M66" s="257">
        <v>11000</v>
      </c>
      <c r="N66" s="158"/>
      <c r="O66" s="158"/>
      <c r="P66" s="158"/>
      <c r="Q66" s="158"/>
      <c r="R66" s="260"/>
      <c r="S66" s="260"/>
      <c r="T66" s="260"/>
      <c r="U66" s="260"/>
      <c r="V66" s="260"/>
      <c r="W66" s="260"/>
      <c r="X66" s="260"/>
    </row>
    <row r="67" s="145" customFormat="1" ht="35" customHeight="1" outlineLevel="1" spans="1:24">
      <c r="A67" s="254" t="s">
        <v>92</v>
      </c>
      <c r="B67" s="254" t="s">
        <v>97</v>
      </c>
      <c r="C67" s="21" t="s">
        <v>304</v>
      </c>
      <c r="D67" s="21" t="s">
        <v>278</v>
      </c>
      <c r="E67" s="21" t="s">
        <v>142</v>
      </c>
      <c r="F67" s="21" t="s">
        <v>143</v>
      </c>
      <c r="G67" s="21" t="s">
        <v>279</v>
      </c>
      <c r="H67" s="21" t="s">
        <v>278</v>
      </c>
      <c r="I67" s="257">
        <v>3960</v>
      </c>
      <c r="J67" s="257">
        <v>3960</v>
      </c>
      <c r="K67" s="258"/>
      <c r="L67" s="258"/>
      <c r="M67" s="257">
        <v>3960</v>
      </c>
      <c r="N67" s="158"/>
      <c r="O67" s="158"/>
      <c r="P67" s="158"/>
      <c r="Q67" s="158"/>
      <c r="R67" s="260"/>
      <c r="S67" s="260"/>
      <c r="T67" s="260"/>
      <c r="U67" s="260"/>
      <c r="V67" s="260"/>
      <c r="W67" s="260"/>
      <c r="X67" s="260"/>
    </row>
    <row r="68" s="145" customFormat="1" ht="35" customHeight="1" outlineLevel="1" spans="1:24">
      <c r="A68" s="254" t="s">
        <v>92</v>
      </c>
      <c r="B68" s="254" t="s">
        <v>97</v>
      </c>
      <c r="C68" s="21" t="s">
        <v>305</v>
      </c>
      <c r="D68" s="21" t="s">
        <v>291</v>
      </c>
      <c r="E68" s="21" t="s">
        <v>142</v>
      </c>
      <c r="F68" s="21" t="s">
        <v>143</v>
      </c>
      <c r="G68" s="21" t="s">
        <v>284</v>
      </c>
      <c r="H68" s="21" t="s">
        <v>285</v>
      </c>
      <c r="I68" s="257">
        <v>427020</v>
      </c>
      <c r="J68" s="257">
        <v>427020</v>
      </c>
      <c r="K68" s="258"/>
      <c r="L68" s="258"/>
      <c r="M68" s="257">
        <v>427020</v>
      </c>
      <c r="N68" s="158"/>
      <c r="O68" s="158"/>
      <c r="P68" s="158"/>
      <c r="Q68" s="158"/>
      <c r="R68" s="260"/>
      <c r="S68" s="260"/>
      <c r="T68" s="260"/>
      <c r="U68" s="260"/>
      <c r="V68" s="260"/>
      <c r="W68" s="260"/>
      <c r="X68" s="260"/>
    </row>
    <row r="69" s="145" customFormat="1" ht="35" customHeight="1" outlineLevel="1" spans="1:24">
      <c r="A69" s="254" t="s">
        <v>92</v>
      </c>
      <c r="B69" s="254" t="s">
        <v>97</v>
      </c>
      <c r="C69" s="21" t="s">
        <v>306</v>
      </c>
      <c r="D69" s="21" t="s">
        <v>293</v>
      </c>
      <c r="E69" s="21" t="s">
        <v>142</v>
      </c>
      <c r="F69" s="21" t="s">
        <v>143</v>
      </c>
      <c r="G69" s="21" t="s">
        <v>294</v>
      </c>
      <c r="H69" s="261" t="s">
        <v>295</v>
      </c>
      <c r="I69" s="263">
        <v>1228200</v>
      </c>
      <c r="J69" s="257">
        <v>1228200</v>
      </c>
      <c r="K69" s="258"/>
      <c r="L69" s="258"/>
      <c r="M69" s="257">
        <v>1228200</v>
      </c>
      <c r="N69" s="158"/>
      <c r="O69" s="158"/>
      <c r="P69" s="158"/>
      <c r="Q69" s="158"/>
      <c r="R69" s="260"/>
      <c r="S69" s="260"/>
      <c r="T69" s="260"/>
      <c r="U69" s="260"/>
      <c r="V69" s="260"/>
      <c r="W69" s="260"/>
      <c r="X69" s="260"/>
    </row>
    <row r="70" s="145" customFormat="1" ht="35" customHeight="1" spans="1:24">
      <c r="A70" s="152" t="s">
        <v>167</v>
      </c>
      <c r="B70" s="152"/>
      <c r="C70" s="152"/>
      <c r="D70" s="152"/>
      <c r="E70" s="152"/>
      <c r="F70" s="152"/>
      <c r="G70" s="152"/>
      <c r="H70" s="262"/>
      <c r="I70" s="264">
        <v>7273992</v>
      </c>
      <c r="J70" s="257">
        <v>7273992</v>
      </c>
      <c r="K70" s="257"/>
      <c r="L70" s="257"/>
      <c r="M70" s="257">
        <v>7273992</v>
      </c>
      <c r="N70" s="260"/>
      <c r="O70" s="260"/>
      <c r="P70" s="260"/>
      <c r="Q70" s="260"/>
      <c r="R70" s="260"/>
      <c r="S70" s="260"/>
      <c r="T70" s="260"/>
      <c r="U70" s="260"/>
      <c r="V70" s="260"/>
      <c r="W70" s="260"/>
      <c r="X70" s="260"/>
    </row>
  </sheetData>
  <mergeCells count="31">
    <mergeCell ref="A2:X2"/>
    <mergeCell ref="A3:J3"/>
    <mergeCell ref="I4:X4"/>
    <mergeCell ref="J5:N5"/>
    <mergeCell ref="O5:Q5"/>
    <mergeCell ref="S5:X5"/>
    <mergeCell ref="A70:G70"/>
    <mergeCell ref="A4:A7"/>
    <mergeCell ref="B4:B7"/>
    <mergeCell ref="C4:C7"/>
    <mergeCell ref="D4:D7"/>
    <mergeCell ref="E4:E7"/>
    <mergeCell ref="F4:F7"/>
    <mergeCell ref="G4:G7"/>
    <mergeCell ref="H4:H7"/>
    <mergeCell ref="I5:I7"/>
    <mergeCell ref="J6:J7"/>
    <mergeCell ref="K6:K7"/>
    <mergeCell ref="L6:L7"/>
    <mergeCell ref="M6:M7"/>
    <mergeCell ref="N6:N7"/>
    <mergeCell ref="O6:O7"/>
    <mergeCell ref="P6:P7"/>
    <mergeCell ref="Q6:Q7"/>
    <mergeCell ref="R5:R7"/>
    <mergeCell ref="S6:S7"/>
    <mergeCell ref="T6:T7"/>
    <mergeCell ref="U6:U7"/>
    <mergeCell ref="V6:V7"/>
    <mergeCell ref="W6:W7"/>
    <mergeCell ref="X6:X7"/>
  </mergeCells>
  <printOptions horizontalCentered="1"/>
  <pageMargins left="0.393055555555556" right="0.393055555555556" top="0.511805555555556" bottom="0.511805555555556" header="0.314583333333333" footer="0.314583333333333"/>
  <pageSetup paperSize="9" scale="45" orientation="landscape" horizontalDpi="600" verticalDpi="600"/>
  <headerFooter>
    <oddFooter>&amp;C&amp;"-"&amp;16- &amp;P -</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W44"/>
  <sheetViews>
    <sheetView zoomScaleSheetLayoutView="60" topLeftCell="D3" workbookViewId="0">
      <selection activeCell="J19" sqref="J19"/>
    </sheetView>
  </sheetViews>
  <sheetFormatPr defaultColWidth="8.88571428571429" defaultRowHeight="14.25" customHeight="1"/>
  <cols>
    <col min="1" max="1" width="19.4285714285714" style="82" customWidth="1"/>
    <col min="2" max="2" width="13.4285714285714" style="82" customWidth="1"/>
    <col min="3" max="3" width="32.2857142857143" style="82" customWidth="1"/>
    <col min="4" max="4" width="29.4285714285714" style="82" customWidth="1"/>
    <col min="5" max="5" width="11.1333333333333" style="82" customWidth="1"/>
    <col min="6" max="6" width="19" style="82" customWidth="1"/>
    <col min="7" max="7" width="9.84761904761905" style="82" customWidth="1"/>
    <col min="8" max="8" width="14" style="82" customWidth="1"/>
    <col min="9" max="9" width="14.4285714285714" style="82" customWidth="1"/>
    <col min="10" max="10" width="16.8571428571429" style="82" customWidth="1"/>
    <col min="11" max="11" width="19.8571428571429" style="82" customWidth="1"/>
    <col min="12" max="12" width="10" style="82" customWidth="1"/>
    <col min="13" max="13" width="10.5714285714286" style="82" customWidth="1"/>
    <col min="14" max="14" width="13.5714285714286" style="82" customWidth="1"/>
    <col min="15" max="15" width="10.4285714285714" style="82" customWidth="1"/>
    <col min="16" max="17" width="11.1333333333333" style="82" customWidth="1"/>
    <col min="18" max="18" width="13.2857142857143" style="82" customWidth="1"/>
    <col min="19" max="19" width="10.2857142857143" style="82" customWidth="1"/>
    <col min="20" max="22" width="11.7142857142857" style="82" customWidth="1"/>
    <col min="23" max="23" width="10.2857142857143" style="82" customWidth="1"/>
    <col min="24" max="24" width="9.13333333333333" style="82" customWidth="1"/>
    <col min="25" max="16384" width="9.13333333333333" style="82"/>
  </cols>
  <sheetData>
    <row r="1" ht="13.5" customHeight="1" spans="1:23">
      <c r="A1" s="82" t="s">
        <v>307</v>
      </c>
      <c r="F1" s="244"/>
      <c r="G1" s="244"/>
      <c r="H1" s="244"/>
      <c r="I1" s="84"/>
      <c r="J1" s="84"/>
      <c r="K1" s="84"/>
      <c r="L1" s="84"/>
      <c r="M1" s="84"/>
      <c r="N1" s="84"/>
      <c r="O1" s="84"/>
      <c r="P1" s="84"/>
      <c r="Q1" s="84"/>
      <c r="W1" s="85"/>
    </row>
    <row r="2" ht="27.75" customHeight="1" spans="1:23">
      <c r="A2" s="68" t="s">
        <v>9</v>
      </c>
      <c r="B2" s="68"/>
      <c r="C2" s="68"/>
      <c r="D2" s="68"/>
      <c r="E2" s="68"/>
      <c r="F2" s="68"/>
      <c r="G2" s="68"/>
      <c r="H2" s="68"/>
      <c r="I2" s="68"/>
      <c r="J2" s="68"/>
      <c r="K2" s="68"/>
      <c r="L2" s="68"/>
      <c r="M2" s="68"/>
      <c r="N2" s="68"/>
      <c r="O2" s="68"/>
      <c r="P2" s="68"/>
      <c r="Q2" s="68"/>
      <c r="R2" s="68"/>
      <c r="S2" s="68"/>
      <c r="T2" s="68"/>
      <c r="U2" s="68"/>
      <c r="V2" s="68"/>
      <c r="W2" s="68"/>
    </row>
    <row r="3" ht="13.5" customHeight="1" spans="1:23">
      <c r="A3" s="245" t="s">
        <v>308</v>
      </c>
      <c r="B3" s="245"/>
      <c r="C3" s="246"/>
      <c r="D3" s="246"/>
      <c r="E3" s="246"/>
      <c r="F3" s="246"/>
      <c r="G3" s="246"/>
      <c r="H3" s="246"/>
      <c r="I3" s="88"/>
      <c r="J3" s="88"/>
      <c r="K3" s="88"/>
      <c r="L3" s="88"/>
      <c r="M3" s="88"/>
      <c r="N3" s="88"/>
      <c r="O3" s="88"/>
      <c r="P3" s="88"/>
      <c r="Q3" s="88"/>
      <c r="W3" s="182" t="s">
        <v>209</v>
      </c>
    </row>
    <row r="4" ht="15.75" customHeight="1" spans="1:23">
      <c r="A4" s="134" t="s">
        <v>309</v>
      </c>
      <c r="B4" s="134" t="s">
        <v>219</v>
      </c>
      <c r="C4" s="134" t="s">
        <v>220</v>
      </c>
      <c r="D4" s="134" t="s">
        <v>310</v>
      </c>
      <c r="E4" s="134" t="s">
        <v>221</v>
      </c>
      <c r="F4" s="134" t="s">
        <v>222</v>
      </c>
      <c r="G4" s="134" t="s">
        <v>311</v>
      </c>
      <c r="H4" s="134" t="s">
        <v>312</v>
      </c>
      <c r="I4" s="134" t="s">
        <v>77</v>
      </c>
      <c r="J4" s="93" t="s">
        <v>313</v>
      </c>
      <c r="K4" s="93"/>
      <c r="L4" s="93"/>
      <c r="M4" s="93"/>
      <c r="N4" s="93" t="s">
        <v>228</v>
      </c>
      <c r="O4" s="93"/>
      <c r="P4" s="93"/>
      <c r="Q4" s="213" t="s">
        <v>83</v>
      </c>
      <c r="R4" s="93" t="s">
        <v>84</v>
      </c>
      <c r="S4" s="93"/>
      <c r="T4" s="93"/>
      <c r="U4" s="93"/>
      <c r="V4" s="93"/>
      <c r="W4" s="93"/>
    </row>
    <row r="5" ht="17.25" customHeight="1" spans="1:23">
      <c r="A5" s="134"/>
      <c r="B5" s="134"/>
      <c r="C5" s="134"/>
      <c r="D5" s="134"/>
      <c r="E5" s="134"/>
      <c r="F5" s="134"/>
      <c r="G5" s="134"/>
      <c r="H5" s="134"/>
      <c r="I5" s="134"/>
      <c r="J5" s="93" t="s">
        <v>80</v>
      </c>
      <c r="K5" s="93"/>
      <c r="L5" s="213" t="s">
        <v>81</v>
      </c>
      <c r="M5" s="213" t="s">
        <v>82</v>
      </c>
      <c r="N5" s="213" t="s">
        <v>80</v>
      </c>
      <c r="O5" s="213" t="s">
        <v>81</v>
      </c>
      <c r="P5" s="213" t="s">
        <v>82</v>
      </c>
      <c r="Q5" s="213"/>
      <c r="R5" s="213" t="s">
        <v>79</v>
      </c>
      <c r="S5" s="213" t="s">
        <v>86</v>
      </c>
      <c r="T5" s="213" t="s">
        <v>314</v>
      </c>
      <c r="U5" s="249" t="s">
        <v>88</v>
      </c>
      <c r="V5" s="213" t="s">
        <v>89</v>
      </c>
      <c r="W5" s="213" t="s">
        <v>90</v>
      </c>
    </row>
    <row r="6" ht="13.5" spans="1:23">
      <c r="A6" s="134"/>
      <c r="B6" s="134"/>
      <c r="C6" s="134"/>
      <c r="D6" s="134"/>
      <c r="E6" s="134"/>
      <c r="F6" s="134"/>
      <c r="G6" s="134"/>
      <c r="H6" s="134"/>
      <c r="I6" s="134"/>
      <c r="J6" s="248" t="s">
        <v>79</v>
      </c>
      <c r="K6" s="248" t="s">
        <v>315</v>
      </c>
      <c r="L6" s="213"/>
      <c r="M6" s="213"/>
      <c r="N6" s="213"/>
      <c r="O6" s="213"/>
      <c r="P6" s="213"/>
      <c r="Q6" s="213"/>
      <c r="R6" s="213"/>
      <c r="S6" s="213"/>
      <c r="T6" s="213"/>
      <c r="U6" s="249"/>
      <c r="V6" s="213"/>
      <c r="W6" s="213"/>
    </row>
    <row r="7" ht="27" customHeight="1" spans="1:23">
      <c r="A7" s="129">
        <v>1</v>
      </c>
      <c r="B7" s="129">
        <v>2</v>
      </c>
      <c r="C7" s="129">
        <v>3</v>
      </c>
      <c r="D7" s="129">
        <v>4</v>
      </c>
      <c r="E7" s="129">
        <v>5</v>
      </c>
      <c r="F7" s="129">
        <v>6</v>
      </c>
      <c r="G7" s="129">
        <v>7</v>
      </c>
      <c r="H7" s="129">
        <v>8</v>
      </c>
      <c r="I7" s="129">
        <v>9</v>
      </c>
      <c r="J7" s="129">
        <v>10</v>
      </c>
      <c r="K7" s="129">
        <v>11</v>
      </c>
      <c r="L7" s="129">
        <v>12</v>
      </c>
      <c r="M7" s="129">
        <v>13</v>
      </c>
      <c r="N7" s="129">
        <v>14</v>
      </c>
      <c r="O7" s="129">
        <v>15</v>
      </c>
      <c r="P7" s="129">
        <v>16</v>
      </c>
      <c r="Q7" s="129">
        <v>17</v>
      </c>
      <c r="R7" s="129">
        <v>18</v>
      </c>
      <c r="S7" s="129">
        <v>19</v>
      </c>
      <c r="T7" s="129">
        <v>20</v>
      </c>
      <c r="U7" s="129">
        <v>21</v>
      </c>
      <c r="V7" s="129">
        <v>22</v>
      </c>
      <c r="W7" s="129">
        <v>23</v>
      </c>
    </row>
    <row r="8" s="145" customFormat="1" ht="35" customHeight="1" spans="1:23">
      <c r="A8" s="21" t="s">
        <v>316</v>
      </c>
      <c r="B8" s="21" t="s">
        <v>317</v>
      </c>
      <c r="C8" s="21" t="s">
        <v>318</v>
      </c>
      <c r="D8" s="21" t="s">
        <v>319</v>
      </c>
      <c r="E8" s="21" t="s">
        <v>144</v>
      </c>
      <c r="F8" s="21" t="s">
        <v>145</v>
      </c>
      <c r="G8" s="21" t="s">
        <v>320</v>
      </c>
      <c r="H8" s="21" t="s">
        <v>321</v>
      </c>
      <c r="I8" s="22">
        <v>16000000</v>
      </c>
      <c r="J8" s="22">
        <v>16000000</v>
      </c>
      <c r="K8" s="22">
        <v>16000000</v>
      </c>
      <c r="L8" s="22"/>
      <c r="M8" s="22"/>
      <c r="N8" s="22"/>
      <c r="O8" s="22"/>
      <c r="P8" s="22"/>
      <c r="Q8" s="22"/>
      <c r="R8" s="22"/>
      <c r="S8" s="22"/>
      <c r="T8" s="22"/>
      <c r="U8" s="22"/>
      <c r="V8" s="22"/>
      <c r="W8" s="22"/>
    </row>
    <row r="9" s="145" customFormat="1" ht="35" customHeight="1" spans="1:23">
      <c r="A9" s="21" t="s">
        <v>322</v>
      </c>
      <c r="B9" s="21" t="s">
        <v>323</v>
      </c>
      <c r="C9" s="21" t="s">
        <v>324</v>
      </c>
      <c r="D9" s="21" t="s">
        <v>319</v>
      </c>
      <c r="E9" s="21" t="s">
        <v>144</v>
      </c>
      <c r="F9" s="21" t="s">
        <v>145</v>
      </c>
      <c r="G9" s="21" t="s">
        <v>325</v>
      </c>
      <c r="H9" s="21" t="s">
        <v>326</v>
      </c>
      <c r="I9" s="22">
        <v>300000</v>
      </c>
      <c r="J9" s="22">
        <v>300000</v>
      </c>
      <c r="K9" s="22">
        <v>300000</v>
      </c>
      <c r="L9" s="22"/>
      <c r="M9" s="22"/>
      <c r="N9" s="22"/>
      <c r="O9" s="22"/>
      <c r="P9" s="22"/>
      <c r="Q9" s="22"/>
      <c r="R9" s="22"/>
      <c r="S9" s="22"/>
      <c r="T9" s="22"/>
      <c r="U9" s="22"/>
      <c r="V9" s="22"/>
      <c r="W9" s="22"/>
    </row>
    <row r="10" s="145" customFormat="1" ht="35" customHeight="1" spans="1:23">
      <c r="A10" s="21" t="s">
        <v>327</v>
      </c>
      <c r="B10" s="21" t="s">
        <v>328</v>
      </c>
      <c r="C10" s="21" t="s">
        <v>329</v>
      </c>
      <c r="D10" s="21" t="s">
        <v>319</v>
      </c>
      <c r="E10" s="21" t="s">
        <v>144</v>
      </c>
      <c r="F10" s="21" t="s">
        <v>145</v>
      </c>
      <c r="G10" s="21" t="s">
        <v>330</v>
      </c>
      <c r="H10" s="21" t="s">
        <v>213</v>
      </c>
      <c r="I10" s="22">
        <v>6800</v>
      </c>
      <c r="J10" s="22">
        <v>6800</v>
      </c>
      <c r="K10" s="22">
        <v>6800</v>
      </c>
      <c r="L10" s="22"/>
      <c r="M10" s="22"/>
      <c r="N10" s="22"/>
      <c r="O10" s="22"/>
      <c r="P10" s="22"/>
      <c r="Q10" s="22"/>
      <c r="R10" s="22"/>
      <c r="S10" s="22"/>
      <c r="T10" s="22"/>
      <c r="U10" s="22"/>
      <c r="V10" s="22"/>
      <c r="W10" s="22"/>
    </row>
    <row r="11" s="145" customFormat="1" ht="35" customHeight="1" spans="1:23">
      <c r="A11" s="21" t="s">
        <v>322</v>
      </c>
      <c r="B11" s="21" t="s">
        <v>331</v>
      </c>
      <c r="C11" s="21" t="s">
        <v>332</v>
      </c>
      <c r="D11" s="21" t="s">
        <v>319</v>
      </c>
      <c r="E11" s="21" t="s">
        <v>146</v>
      </c>
      <c r="F11" s="21" t="s">
        <v>147</v>
      </c>
      <c r="G11" s="21" t="s">
        <v>333</v>
      </c>
      <c r="H11" s="21" t="s">
        <v>334</v>
      </c>
      <c r="I11" s="22">
        <v>119887</v>
      </c>
      <c r="J11" s="22"/>
      <c r="K11" s="22"/>
      <c r="L11" s="22"/>
      <c r="M11" s="22"/>
      <c r="N11" s="22"/>
      <c r="O11" s="22"/>
      <c r="P11" s="22"/>
      <c r="Q11" s="22"/>
      <c r="R11" s="22">
        <v>119887</v>
      </c>
      <c r="S11" s="22"/>
      <c r="T11" s="22"/>
      <c r="U11" s="22">
        <v>119887</v>
      </c>
      <c r="V11" s="22"/>
      <c r="W11" s="22"/>
    </row>
    <row r="12" s="145" customFormat="1" ht="35" customHeight="1" spans="1:23">
      <c r="A12" s="21" t="s">
        <v>322</v>
      </c>
      <c r="B12" s="21" t="s">
        <v>335</v>
      </c>
      <c r="C12" s="21" t="s">
        <v>336</v>
      </c>
      <c r="D12" s="21" t="s">
        <v>319</v>
      </c>
      <c r="E12" s="21" t="s">
        <v>146</v>
      </c>
      <c r="F12" s="21" t="s">
        <v>147</v>
      </c>
      <c r="G12" s="21" t="s">
        <v>333</v>
      </c>
      <c r="H12" s="21" t="s">
        <v>334</v>
      </c>
      <c r="I12" s="22">
        <v>1110271</v>
      </c>
      <c r="J12" s="22"/>
      <c r="K12" s="22"/>
      <c r="L12" s="22"/>
      <c r="M12" s="22"/>
      <c r="N12" s="22"/>
      <c r="O12" s="22"/>
      <c r="P12" s="22"/>
      <c r="Q12" s="22"/>
      <c r="R12" s="22">
        <v>1110271</v>
      </c>
      <c r="S12" s="22"/>
      <c r="T12" s="22"/>
      <c r="U12" s="22">
        <v>1110271</v>
      </c>
      <c r="V12" s="22"/>
      <c r="W12" s="22"/>
    </row>
    <row r="13" s="145" customFormat="1" ht="35" customHeight="1" spans="1:23">
      <c r="A13" s="21" t="s">
        <v>322</v>
      </c>
      <c r="B13" s="21" t="s">
        <v>337</v>
      </c>
      <c r="C13" s="21" t="s">
        <v>338</v>
      </c>
      <c r="D13" s="21" t="s">
        <v>319</v>
      </c>
      <c r="E13" s="21" t="s">
        <v>144</v>
      </c>
      <c r="F13" s="21" t="s">
        <v>145</v>
      </c>
      <c r="G13" s="21" t="s">
        <v>269</v>
      </c>
      <c r="H13" s="21" t="s">
        <v>270</v>
      </c>
      <c r="I13" s="22">
        <v>396</v>
      </c>
      <c r="J13" s="22"/>
      <c r="K13" s="22"/>
      <c r="L13" s="22"/>
      <c r="M13" s="22"/>
      <c r="N13" s="22"/>
      <c r="O13" s="22"/>
      <c r="P13" s="22"/>
      <c r="Q13" s="22"/>
      <c r="R13" s="22">
        <v>396</v>
      </c>
      <c r="S13" s="22"/>
      <c r="T13" s="22"/>
      <c r="U13" s="22">
        <v>396</v>
      </c>
      <c r="V13" s="22"/>
      <c r="W13" s="22"/>
    </row>
    <row r="14" s="145" customFormat="1" ht="35" customHeight="1" spans="1:23">
      <c r="A14" s="21" t="s">
        <v>322</v>
      </c>
      <c r="B14" s="21" t="s">
        <v>339</v>
      </c>
      <c r="C14" s="21" t="s">
        <v>340</v>
      </c>
      <c r="D14" s="21" t="s">
        <v>319</v>
      </c>
      <c r="E14" s="21" t="s">
        <v>156</v>
      </c>
      <c r="F14" s="21" t="s">
        <v>157</v>
      </c>
      <c r="G14" s="21" t="s">
        <v>333</v>
      </c>
      <c r="H14" s="21" t="s">
        <v>334</v>
      </c>
      <c r="I14" s="22">
        <v>30000000</v>
      </c>
      <c r="J14" s="22">
        <v>30000000</v>
      </c>
      <c r="K14" s="22">
        <v>30000000</v>
      </c>
      <c r="L14" s="22"/>
      <c r="M14" s="22"/>
      <c r="N14" s="22"/>
      <c r="O14" s="22"/>
      <c r="P14" s="22"/>
      <c r="Q14" s="22"/>
      <c r="R14" s="22"/>
      <c r="S14" s="22"/>
      <c r="T14" s="22"/>
      <c r="U14" s="22"/>
      <c r="V14" s="22"/>
      <c r="W14" s="22"/>
    </row>
    <row r="15" s="145" customFormat="1" ht="35" customHeight="1" spans="1:23">
      <c r="A15" s="21" t="s">
        <v>322</v>
      </c>
      <c r="B15" s="21" t="s">
        <v>341</v>
      </c>
      <c r="C15" s="21" t="s">
        <v>342</v>
      </c>
      <c r="D15" s="21" t="s">
        <v>319</v>
      </c>
      <c r="E15" s="21" t="s">
        <v>144</v>
      </c>
      <c r="F15" s="21" t="s">
        <v>145</v>
      </c>
      <c r="G15" s="21" t="s">
        <v>343</v>
      </c>
      <c r="H15" s="21" t="s">
        <v>344</v>
      </c>
      <c r="I15" s="22">
        <v>27159.32</v>
      </c>
      <c r="J15" s="22">
        <v>27159.32</v>
      </c>
      <c r="K15" s="22">
        <v>27159.32</v>
      </c>
      <c r="L15" s="22"/>
      <c r="M15" s="22"/>
      <c r="N15" s="22"/>
      <c r="O15" s="22"/>
      <c r="P15" s="22"/>
      <c r="Q15" s="22"/>
      <c r="R15" s="22"/>
      <c r="S15" s="22"/>
      <c r="T15" s="22"/>
      <c r="U15" s="22"/>
      <c r="V15" s="22"/>
      <c r="W15" s="22"/>
    </row>
    <row r="16" s="145" customFormat="1" ht="35" customHeight="1" spans="1:23">
      <c r="A16" s="21" t="s">
        <v>322</v>
      </c>
      <c r="B16" s="21" t="s">
        <v>345</v>
      </c>
      <c r="C16" s="21" t="s">
        <v>346</v>
      </c>
      <c r="D16" s="21" t="s">
        <v>319</v>
      </c>
      <c r="E16" s="21" t="s">
        <v>137</v>
      </c>
      <c r="F16" s="21" t="s">
        <v>136</v>
      </c>
      <c r="G16" s="21" t="s">
        <v>320</v>
      </c>
      <c r="H16" s="21" t="s">
        <v>321</v>
      </c>
      <c r="I16" s="22">
        <v>34300000</v>
      </c>
      <c r="J16" s="22">
        <v>34300000</v>
      </c>
      <c r="K16" s="22">
        <v>34300000</v>
      </c>
      <c r="L16" s="22"/>
      <c r="M16" s="22"/>
      <c r="N16" s="22"/>
      <c r="O16" s="22"/>
      <c r="P16" s="22"/>
      <c r="Q16" s="22"/>
      <c r="R16" s="22"/>
      <c r="S16" s="22"/>
      <c r="T16" s="22"/>
      <c r="U16" s="22"/>
      <c r="V16" s="22"/>
      <c r="W16" s="22"/>
    </row>
    <row r="17" s="145" customFormat="1" ht="35" customHeight="1" spans="1:23">
      <c r="A17" s="21" t="s">
        <v>322</v>
      </c>
      <c r="B17" s="21" t="s">
        <v>347</v>
      </c>
      <c r="C17" s="21" t="s">
        <v>348</v>
      </c>
      <c r="D17" s="21" t="s">
        <v>319</v>
      </c>
      <c r="E17" s="21" t="s">
        <v>144</v>
      </c>
      <c r="F17" s="21" t="s">
        <v>145</v>
      </c>
      <c r="G17" s="21" t="s">
        <v>269</v>
      </c>
      <c r="H17" s="21" t="s">
        <v>270</v>
      </c>
      <c r="I17" s="22">
        <v>396</v>
      </c>
      <c r="J17" s="22"/>
      <c r="K17" s="22"/>
      <c r="L17" s="22"/>
      <c r="M17" s="22"/>
      <c r="N17" s="22"/>
      <c r="O17" s="22"/>
      <c r="P17" s="22"/>
      <c r="Q17" s="22"/>
      <c r="R17" s="22">
        <v>396</v>
      </c>
      <c r="S17" s="22"/>
      <c r="T17" s="22"/>
      <c r="U17" s="22">
        <v>396</v>
      </c>
      <c r="V17" s="22"/>
      <c r="W17" s="22"/>
    </row>
    <row r="18" s="145" customFormat="1" ht="35" customHeight="1" spans="1:23">
      <c r="A18" s="21" t="s">
        <v>322</v>
      </c>
      <c r="B18" s="21" t="s">
        <v>349</v>
      </c>
      <c r="C18" s="21" t="s">
        <v>350</v>
      </c>
      <c r="D18" s="21" t="s">
        <v>319</v>
      </c>
      <c r="E18" s="21" t="s">
        <v>144</v>
      </c>
      <c r="F18" s="21" t="s">
        <v>145</v>
      </c>
      <c r="G18" s="21" t="s">
        <v>269</v>
      </c>
      <c r="H18" s="21" t="s">
        <v>270</v>
      </c>
      <c r="I18" s="22">
        <v>396</v>
      </c>
      <c r="J18" s="22"/>
      <c r="K18" s="22"/>
      <c r="L18" s="22"/>
      <c r="M18" s="22"/>
      <c r="N18" s="22"/>
      <c r="O18" s="22"/>
      <c r="P18" s="22"/>
      <c r="Q18" s="22"/>
      <c r="R18" s="22">
        <v>396</v>
      </c>
      <c r="S18" s="22"/>
      <c r="T18" s="22"/>
      <c r="U18" s="22">
        <v>396</v>
      </c>
      <c r="V18" s="22"/>
      <c r="W18" s="22"/>
    </row>
    <row r="19" s="145" customFormat="1" ht="35" customHeight="1" spans="1:23">
      <c r="A19" s="21" t="s">
        <v>322</v>
      </c>
      <c r="B19" s="21" t="s">
        <v>351</v>
      </c>
      <c r="C19" s="21" t="s">
        <v>352</v>
      </c>
      <c r="D19" s="21" t="s">
        <v>319</v>
      </c>
      <c r="E19" s="21" t="s">
        <v>148</v>
      </c>
      <c r="F19" s="21" t="s">
        <v>149</v>
      </c>
      <c r="G19" s="21" t="s">
        <v>353</v>
      </c>
      <c r="H19" s="21" t="s">
        <v>354</v>
      </c>
      <c r="I19" s="22">
        <v>366000</v>
      </c>
      <c r="J19" s="22">
        <v>366000</v>
      </c>
      <c r="K19" s="22">
        <v>366000</v>
      </c>
      <c r="L19" s="22"/>
      <c r="M19" s="22"/>
      <c r="N19" s="22"/>
      <c r="O19" s="22"/>
      <c r="P19" s="22"/>
      <c r="Q19" s="22"/>
      <c r="R19" s="22"/>
      <c r="S19" s="22"/>
      <c r="T19" s="22"/>
      <c r="U19" s="22"/>
      <c r="V19" s="22"/>
      <c r="W19" s="22"/>
    </row>
    <row r="20" s="145" customFormat="1" ht="35" customHeight="1" spans="1:23">
      <c r="A20" s="21" t="s">
        <v>327</v>
      </c>
      <c r="B20" s="21" t="s">
        <v>355</v>
      </c>
      <c r="C20" s="21" t="s">
        <v>356</v>
      </c>
      <c r="D20" s="21" t="s">
        <v>319</v>
      </c>
      <c r="E20" s="21" t="s">
        <v>148</v>
      </c>
      <c r="F20" s="21" t="s">
        <v>149</v>
      </c>
      <c r="G20" s="21" t="s">
        <v>353</v>
      </c>
      <c r="H20" s="21" t="s">
        <v>354</v>
      </c>
      <c r="I20" s="22">
        <v>255000</v>
      </c>
      <c r="J20" s="22"/>
      <c r="K20" s="22"/>
      <c r="L20" s="22"/>
      <c r="M20" s="22"/>
      <c r="N20" s="22">
        <v>255000</v>
      </c>
      <c r="O20" s="22"/>
      <c r="P20" s="22"/>
      <c r="Q20" s="22"/>
      <c r="R20" s="22"/>
      <c r="S20" s="22"/>
      <c r="T20" s="22"/>
      <c r="U20" s="22"/>
      <c r="V20" s="22"/>
      <c r="W20" s="22"/>
    </row>
    <row r="21" s="145" customFormat="1" ht="35" customHeight="1" spans="1:23">
      <c r="A21" s="21" t="s">
        <v>327</v>
      </c>
      <c r="B21" s="21" t="s">
        <v>357</v>
      </c>
      <c r="C21" s="21" t="s">
        <v>358</v>
      </c>
      <c r="D21" s="21" t="s">
        <v>319</v>
      </c>
      <c r="E21" s="21" t="s">
        <v>148</v>
      </c>
      <c r="F21" s="21" t="s">
        <v>149</v>
      </c>
      <c r="G21" s="21" t="s">
        <v>353</v>
      </c>
      <c r="H21" s="21" t="s">
        <v>354</v>
      </c>
      <c r="I21" s="22">
        <v>350000</v>
      </c>
      <c r="J21" s="22"/>
      <c r="K21" s="22"/>
      <c r="L21" s="22"/>
      <c r="M21" s="22"/>
      <c r="N21" s="22">
        <v>350000</v>
      </c>
      <c r="O21" s="22"/>
      <c r="P21" s="22"/>
      <c r="Q21" s="22"/>
      <c r="R21" s="22"/>
      <c r="S21" s="22"/>
      <c r="T21" s="22"/>
      <c r="U21" s="22"/>
      <c r="V21" s="22"/>
      <c r="W21" s="22"/>
    </row>
    <row r="22" s="145" customFormat="1" ht="35" customHeight="1" spans="1:23">
      <c r="A22" s="21" t="s">
        <v>327</v>
      </c>
      <c r="B22" s="21" t="s">
        <v>359</v>
      </c>
      <c r="C22" s="21" t="s">
        <v>360</v>
      </c>
      <c r="D22" s="21" t="s">
        <v>319</v>
      </c>
      <c r="E22" s="21" t="s">
        <v>146</v>
      </c>
      <c r="F22" s="21" t="s">
        <v>147</v>
      </c>
      <c r="G22" s="21" t="s">
        <v>333</v>
      </c>
      <c r="H22" s="21" t="s">
        <v>334</v>
      </c>
      <c r="I22" s="22">
        <v>760100</v>
      </c>
      <c r="J22" s="22"/>
      <c r="K22" s="22"/>
      <c r="L22" s="22"/>
      <c r="M22" s="22"/>
      <c r="N22" s="22">
        <v>760100</v>
      </c>
      <c r="O22" s="22"/>
      <c r="P22" s="22"/>
      <c r="Q22" s="22"/>
      <c r="R22" s="22"/>
      <c r="S22" s="22"/>
      <c r="T22" s="22"/>
      <c r="U22" s="22"/>
      <c r="V22" s="22"/>
      <c r="W22" s="22"/>
    </row>
    <row r="23" s="145" customFormat="1" ht="35" customHeight="1" spans="1:23">
      <c r="A23" s="21" t="s">
        <v>322</v>
      </c>
      <c r="B23" s="21" t="s">
        <v>361</v>
      </c>
      <c r="C23" s="21" t="s">
        <v>362</v>
      </c>
      <c r="D23" s="21" t="s">
        <v>319</v>
      </c>
      <c r="E23" s="21" t="s">
        <v>146</v>
      </c>
      <c r="F23" s="21" t="s">
        <v>147</v>
      </c>
      <c r="G23" s="21" t="s">
        <v>333</v>
      </c>
      <c r="H23" s="21" t="s">
        <v>334</v>
      </c>
      <c r="I23" s="22">
        <v>200000000</v>
      </c>
      <c r="J23" s="22"/>
      <c r="K23" s="22"/>
      <c r="L23" s="22"/>
      <c r="M23" s="22"/>
      <c r="N23" s="22">
        <v>200000000</v>
      </c>
      <c r="O23" s="22"/>
      <c r="P23" s="22"/>
      <c r="Q23" s="22"/>
      <c r="R23" s="22"/>
      <c r="S23" s="22"/>
      <c r="T23" s="22"/>
      <c r="U23" s="22"/>
      <c r="V23" s="22"/>
      <c r="W23" s="22"/>
    </row>
    <row r="24" s="145" customFormat="1" ht="35" customHeight="1" spans="1:23">
      <c r="A24" s="21" t="s">
        <v>327</v>
      </c>
      <c r="B24" s="21" t="s">
        <v>363</v>
      </c>
      <c r="C24" s="21" t="s">
        <v>360</v>
      </c>
      <c r="D24" s="21" t="s">
        <v>319</v>
      </c>
      <c r="E24" s="21" t="s">
        <v>146</v>
      </c>
      <c r="F24" s="21" t="s">
        <v>147</v>
      </c>
      <c r="G24" s="21" t="s">
        <v>333</v>
      </c>
      <c r="H24" s="21" t="s">
        <v>334</v>
      </c>
      <c r="I24" s="22">
        <v>1239900</v>
      </c>
      <c r="J24" s="22"/>
      <c r="K24" s="22"/>
      <c r="L24" s="22"/>
      <c r="M24" s="22"/>
      <c r="N24" s="22">
        <v>1239900</v>
      </c>
      <c r="O24" s="22"/>
      <c r="P24" s="22"/>
      <c r="Q24" s="22"/>
      <c r="R24" s="22"/>
      <c r="S24" s="22"/>
      <c r="T24" s="22"/>
      <c r="U24" s="22"/>
      <c r="V24" s="22"/>
      <c r="W24" s="22"/>
    </row>
    <row r="25" s="145" customFormat="1" ht="35" customHeight="1" spans="1:23">
      <c r="A25" s="21" t="s">
        <v>327</v>
      </c>
      <c r="B25" s="21" t="s">
        <v>364</v>
      </c>
      <c r="C25" s="21" t="s">
        <v>365</v>
      </c>
      <c r="D25" s="21" t="s">
        <v>319</v>
      </c>
      <c r="E25" s="21" t="s">
        <v>148</v>
      </c>
      <c r="F25" s="21" t="s">
        <v>149</v>
      </c>
      <c r="G25" s="21" t="s">
        <v>366</v>
      </c>
      <c r="H25" s="21" t="s">
        <v>334</v>
      </c>
      <c r="I25" s="22">
        <v>860000</v>
      </c>
      <c r="J25" s="22"/>
      <c r="K25" s="22"/>
      <c r="L25" s="22"/>
      <c r="M25" s="22"/>
      <c r="N25" s="22">
        <v>860000</v>
      </c>
      <c r="O25" s="22"/>
      <c r="P25" s="22"/>
      <c r="Q25" s="22"/>
      <c r="R25" s="22"/>
      <c r="S25" s="22"/>
      <c r="T25" s="22"/>
      <c r="U25" s="22"/>
      <c r="V25" s="22"/>
      <c r="W25" s="22"/>
    </row>
    <row r="26" s="145" customFormat="1" ht="35" customHeight="1" spans="1:23">
      <c r="A26" s="21" t="s">
        <v>322</v>
      </c>
      <c r="B26" s="21" t="s">
        <v>367</v>
      </c>
      <c r="C26" s="21" t="s">
        <v>368</v>
      </c>
      <c r="D26" s="21" t="s">
        <v>319</v>
      </c>
      <c r="E26" s="21" t="s">
        <v>146</v>
      </c>
      <c r="F26" s="21" t="s">
        <v>147</v>
      </c>
      <c r="G26" s="21" t="s">
        <v>366</v>
      </c>
      <c r="H26" s="21" t="s">
        <v>334</v>
      </c>
      <c r="I26" s="22">
        <v>320000</v>
      </c>
      <c r="J26" s="22"/>
      <c r="K26" s="22"/>
      <c r="L26" s="22"/>
      <c r="M26" s="22"/>
      <c r="N26" s="22">
        <v>320000</v>
      </c>
      <c r="O26" s="22"/>
      <c r="P26" s="22"/>
      <c r="Q26" s="22"/>
      <c r="R26" s="22"/>
      <c r="S26" s="22"/>
      <c r="T26" s="22"/>
      <c r="U26" s="22"/>
      <c r="V26" s="22"/>
      <c r="W26" s="22"/>
    </row>
    <row r="27" s="145" customFormat="1" ht="35" customHeight="1" spans="1:23">
      <c r="A27" s="21" t="s">
        <v>327</v>
      </c>
      <c r="B27" s="21" t="s">
        <v>369</v>
      </c>
      <c r="C27" s="21" t="s">
        <v>370</v>
      </c>
      <c r="D27" s="21" t="s">
        <v>319</v>
      </c>
      <c r="E27" s="21" t="s">
        <v>148</v>
      </c>
      <c r="F27" s="21" t="s">
        <v>149</v>
      </c>
      <c r="G27" s="21" t="s">
        <v>333</v>
      </c>
      <c r="H27" s="21" t="s">
        <v>334</v>
      </c>
      <c r="I27" s="22">
        <v>4320032.56</v>
      </c>
      <c r="J27" s="22"/>
      <c r="K27" s="22"/>
      <c r="L27" s="22"/>
      <c r="M27" s="22"/>
      <c r="N27" s="22">
        <v>4320032.56</v>
      </c>
      <c r="O27" s="22"/>
      <c r="P27" s="22"/>
      <c r="Q27" s="22"/>
      <c r="R27" s="22"/>
      <c r="S27" s="22"/>
      <c r="T27" s="22"/>
      <c r="U27" s="22"/>
      <c r="V27" s="22"/>
      <c r="W27" s="22"/>
    </row>
    <row r="28" s="145" customFormat="1" ht="35" customHeight="1" spans="1:23">
      <c r="A28" s="21" t="s">
        <v>322</v>
      </c>
      <c r="B28" s="21" t="s">
        <v>371</v>
      </c>
      <c r="C28" s="21" t="s">
        <v>372</v>
      </c>
      <c r="D28" s="21" t="s">
        <v>319</v>
      </c>
      <c r="E28" s="21" t="s">
        <v>146</v>
      </c>
      <c r="F28" s="21" t="s">
        <v>147</v>
      </c>
      <c r="G28" s="21" t="s">
        <v>333</v>
      </c>
      <c r="H28" s="21" t="s">
        <v>334</v>
      </c>
      <c r="I28" s="22">
        <v>3500000</v>
      </c>
      <c r="J28" s="22"/>
      <c r="K28" s="22"/>
      <c r="L28" s="22"/>
      <c r="M28" s="22"/>
      <c r="N28" s="22">
        <v>3500000</v>
      </c>
      <c r="O28" s="22"/>
      <c r="P28" s="22"/>
      <c r="Q28" s="22"/>
      <c r="R28" s="22"/>
      <c r="S28" s="22"/>
      <c r="T28" s="22"/>
      <c r="U28" s="22"/>
      <c r="V28" s="22"/>
      <c r="W28" s="22"/>
    </row>
    <row r="29" s="145" customFormat="1" ht="35" customHeight="1" spans="1:23">
      <c r="A29" s="21" t="s">
        <v>322</v>
      </c>
      <c r="B29" s="21" t="s">
        <v>373</v>
      </c>
      <c r="C29" s="21" t="s">
        <v>374</v>
      </c>
      <c r="D29" s="21" t="s">
        <v>319</v>
      </c>
      <c r="E29" s="21" t="s">
        <v>146</v>
      </c>
      <c r="F29" s="21" t="s">
        <v>147</v>
      </c>
      <c r="G29" s="21" t="s">
        <v>333</v>
      </c>
      <c r="H29" s="21" t="s">
        <v>334</v>
      </c>
      <c r="I29" s="22">
        <v>127720000</v>
      </c>
      <c r="J29" s="22">
        <v>127720000</v>
      </c>
      <c r="K29" s="22">
        <v>127720000</v>
      </c>
      <c r="L29" s="22"/>
      <c r="M29" s="22"/>
      <c r="N29" s="22"/>
      <c r="O29" s="22"/>
      <c r="P29" s="22"/>
      <c r="Q29" s="22"/>
      <c r="R29" s="22"/>
      <c r="S29" s="22"/>
      <c r="T29" s="22"/>
      <c r="U29" s="22"/>
      <c r="V29" s="22"/>
      <c r="W29" s="22"/>
    </row>
    <row r="30" s="145" customFormat="1" ht="35" customHeight="1" spans="1:23">
      <c r="A30" s="21" t="s">
        <v>316</v>
      </c>
      <c r="B30" s="21" t="s">
        <v>375</v>
      </c>
      <c r="C30" s="21" t="s">
        <v>376</v>
      </c>
      <c r="D30" s="21" t="s">
        <v>319</v>
      </c>
      <c r="E30" s="21" t="s">
        <v>119</v>
      </c>
      <c r="F30" s="21" t="s">
        <v>120</v>
      </c>
      <c r="G30" s="21" t="s">
        <v>377</v>
      </c>
      <c r="H30" s="21" t="s">
        <v>378</v>
      </c>
      <c r="I30" s="22">
        <v>8740.68</v>
      </c>
      <c r="J30" s="22">
        <v>8740.68</v>
      </c>
      <c r="K30" s="22">
        <v>8740.68</v>
      </c>
      <c r="L30" s="22"/>
      <c r="M30" s="22"/>
      <c r="N30" s="22"/>
      <c r="O30" s="22"/>
      <c r="P30" s="22"/>
      <c r="Q30" s="22"/>
      <c r="R30" s="22"/>
      <c r="S30" s="22"/>
      <c r="T30" s="22"/>
      <c r="U30" s="22"/>
      <c r="V30" s="22"/>
      <c r="W30" s="22"/>
    </row>
    <row r="31" s="145" customFormat="1" ht="35" customHeight="1" spans="1:23">
      <c r="A31" s="21" t="s">
        <v>322</v>
      </c>
      <c r="B31" s="21" t="s">
        <v>379</v>
      </c>
      <c r="C31" s="21" t="s">
        <v>380</v>
      </c>
      <c r="D31" s="21" t="s">
        <v>319</v>
      </c>
      <c r="E31" s="21" t="s">
        <v>146</v>
      </c>
      <c r="F31" s="21" t="s">
        <v>147</v>
      </c>
      <c r="G31" s="21" t="s">
        <v>333</v>
      </c>
      <c r="H31" s="21" t="s">
        <v>334</v>
      </c>
      <c r="I31" s="22">
        <v>2860000</v>
      </c>
      <c r="J31" s="22"/>
      <c r="K31" s="22"/>
      <c r="L31" s="22"/>
      <c r="M31" s="22"/>
      <c r="N31" s="22">
        <v>2860000</v>
      </c>
      <c r="O31" s="22"/>
      <c r="P31" s="22"/>
      <c r="Q31" s="22"/>
      <c r="R31" s="22"/>
      <c r="S31" s="22"/>
      <c r="T31" s="22"/>
      <c r="U31" s="22"/>
      <c r="V31" s="22"/>
      <c r="W31" s="22"/>
    </row>
    <row r="32" s="145" customFormat="1" ht="35" customHeight="1" spans="1:23">
      <c r="A32" s="21" t="s">
        <v>316</v>
      </c>
      <c r="B32" s="21" t="s">
        <v>381</v>
      </c>
      <c r="C32" s="21" t="s">
        <v>382</v>
      </c>
      <c r="D32" s="21" t="s">
        <v>319</v>
      </c>
      <c r="E32" s="21" t="s">
        <v>144</v>
      </c>
      <c r="F32" s="21" t="s">
        <v>145</v>
      </c>
      <c r="G32" s="21" t="s">
        <v>320</v>
      </c>
      <c r="H32" s="21" t="s">
        <v>321</v>
      </c>
      <c r="I32" s="22">
        <v>2000000</v>
      </c>
      <c r="J32" s="22">
        <v>2000000</v>
      </c>
      <c r="K32" s="22">
        <v>2000000</v>
      </c>
      <c r="L32" s="22"/>
      <c r="M32" s="22"/>
      <c r="N32" s="22"/>
      <c r="O32" s="22"/>
      <c r="P32" s="22"/>
      <c r="Q32" s="22"/>
      <c r="R32" s="22"/>
      <c r="S32" s="22"/>
      <c r="T32" s="22"/>
      <c r="U32" s="22"/>
      <c r="V32" s="22"/>
      <c r="W32" s="22"/>
    </row>
    <row r="33" s="145" customFormat="1" ht="35" customHeight="1" spans="1:23">
      <c r="A33" s="21" t="s">
        <v>322</v>
      </c>
      <c r="B33" s="21" t="s">
        <v>383</v>
      </c>
      <c r="C33" s="21" t="s">
        <v>384</v>
      </c>
      <c r="D33" s="21" t="s">
        <v>319</v>
      </c>
      <c r="E33" s="21" t="s">
        <v>150</v>
      </c>
      <c r="F33" s="21" t="s">
        <v>151</v>
      </c>
      <c r="G33" s="21" t="s">
        <v>343</v>
      </c>
      <c r="H33" s="21" t="s">
        <v>344</v>
      </c>
      <c r="I33" s="22">
        <v>23040</v>
      </c>
      <c r="J33" s="22">
        <v>23040</v>
      </c>
      <c r="K33" s="22">
        <v>23040</v>
      </c>
      <c r="L33" s="22"/>
      <c r="M33" s="22"/>
      <c r="N33" s="22"/>
      <c r="O33" s="22"/>
      <c r="P33" s="22"/>
      <c r="Q33" s="22"/>
      <c r="R33" s="22"/>
      <c r="S33" s="22"/>
      <c r="T33" s="22"/>
      <c r="U33" s="22"/>
      <c r="V33" s="22"/>
      <c r="W33" s="22"/>
    </row>
    <row r="34" s="145" customFormat="1" ht="35" customHeight="1" spans="1:23">
      <c r="A34" s="21" t="s">
        <v>322</v>
      </c>
      <c r="B34" s="21" t="s">
        <v>383</v>
      </c>
      <c r="C34" s="21" t="s">
        <v>384</v>
      </c>
      <c r="D34" s="21" t="s">
        <v>319</v>
      </c>
      <c r="E34" s="21" t="s">
        <v>150</v>
      </c>
      <c r="F34" s="21" t="s">
        <v>151</v>
      </c>
      <c r="G34" s="21" t="s">
        <v>325</v>
      </c>
      <c r="H34" s="21" t="s">
        <v>326</v>
      </c>
      <c r="I34" s="22">
        <v>42000</v>
      </c>
      <c r="J34" s="22">
        <v>42000</v>
      </c>
      <c r="K34" s="22">
        <v>42000</v>
      </c>
      <c r="L34" s="22"/>
      <c r="M34" s="22"/>
      <c r="N34" s="22"/>
      <c r="O34" s="22"/>
      <c r="P34" s="22"/>
      <c r="Q34" s="22"/>
      <c r="R34" s="22"/>
      <c r="S34" s="22"/>
      <c r="T34" s="22"/>
      <c r="U34" s="22"/>
      <c r="V34" s="22"/>
      <c r="W34" s="22"/>
    </row>
    <row r="35" s="145" customFormat="1" ht="35" customHeight="1" spans="1:23">
      <c r="A35" s="21" t="s">
        <v>322</v>
      </c>
      <c r="B35" s="21" t="s">
        <v>383</v>
      </c>
      <c r="C35" s="21" t="s">
        <v>384</v>
      </c>
      <c r="D35" s="21" t="s">
        <v>319</v>
      </c>
      <c r="E35" s="21" t="s">
        <v>150</v>
      </c>
      <c r="F35" s="21" t="s">
        <v>151</v>
      </c>
      <c r="G35" s="21" t="s">
        <v>385</v>
      </c>
      <c r="H35" s="21" t="s">
        <v>386</v>
      </c>
      <c r="I35" s="22">
        <v>36960</v>
      </c>
      <c r="J35" s="22">
        <v>36960</v>
      </c>
      <c r="K35" s="22">
        <v>36960</v>
      </c>
      <c r="L35" s="22"/>
      <c r="M35" s="22"/>
      <c r="N35" s="22"/>
      <c r="O35" s="22"/>
      <c r="P35" s="22"/>
      <c r="Q35" s="22"/>
      <c r="R35" s="22"/>
      <c r="S35" s="22"/>
      <c r="T35" s="22"/>
      <c r="U35" s="22"/>
      <c r="V35" s="22"/>
      <c r="W35" s="22"/>
    </row>
    <row r="36" s="145" customFormat="1" ht="35" customHeight="1" spans="1:23">
      <c r="A36" s="21" t="s">
        <v>322</v>
      </c>
      <c r="B36" s="21" t="s">
        <v>383</v>
      </c>
      <c r="C36" s="21" t="s">
        <v>384</v>
      </c>
      <c r="D36" s="21" t="s">
        <v>319</v>
      </c>
      <c r="E36" s="21" t="s">
        <v>150</v>
      </c>
      <c r="F36" s="21" t="s">
        <v>151</v>
      </c>
      <c r="G36" s="21" t="s">
        <v>271</v>
      </c>
      <c r="H36" s="21" t="s">
        <v>272</v>
      </c>
      <c r="I36" s="22">
        <v>6000</v>
      </c>
      <c r="J36" s="22">
        <v>6000</v>
      </c>
      <c r="K36" s="22">
        <v>6000</v>
      </c>
      <c r="L36" s="22"/>
      <c r="M36" s="22"/>
      <c r="N36" s="22"/>
      <c r="O36" s="22"/>
      <c r="P36" s="22"/>
      <c r="Q36" s="22"/>
      <c r="R36" s="22"/>
      <c r="S36" s="22"/>
      <c r="T36" s="22"/>
      <c r="U36" s="22"/>
      <c r="V36" s="22"/>
      <c r="W36" s="22"/>
    </row>
    <row r="37" s="145" customFormat="1" ht="35" customHeight="1" spans="1:23">
      <c r="A37" s="21" t="s">
        <v>322</v>
      </c>
      <c r="B37" s="21" t="s">
        <v>383</v>
      </c>
      <c r="C37" s="21" t="s">
        <v>384</v>
      </c>
      <c r="D37" s="21" t="s">
        <v>319</v>
      </c>
      <c r="E37" s="21" t="s">
        <v>150</v>
      </c>
      <c r="F37" s="21" t="s">
        <v>151</v>
      </c>
      <c r="G37" s="21" t="s">
        <v>387</v>
      </c>
      <c r="H37" s="21" t="s">
        <v>388</v>
      </c>
      <c r="I37" s="22">
        <v>12000</v>
      </c>
      <c r="J37" s="22">
        <v>12000</v>
      </c>
      <c r="K37" s="22">
        <v>12000</v>
      </c>
      <c r="L37" s="22"/>
      <c r="M37" s="22"/>
      <c r="N37" s="22"/>
      <c r="O37" s="22"/>
      <c r="P37" s="22"/>
      <c r="Q37" s="22"/>
      <c r="R37" s="22"/>
      <c r="S37" s="22"/>
      <c r="T37" s="22"/>
      <c r="U37" s="22"/>
      <c r="V37" s="22"/>
      <c r="W37" s="22"/>
    </row>
    <row r="38" s="145" customFormat="1" ht="35" customHeight="1" spans="1:23">
      <c r="A38" s="21" t="s">
        <v>322</v>
      </c>
      <c r="B38" s="21" t="s">
        <v>389</v>
      </c>
      <c r="C38" s="21" t="s">
        <v>390</v>
      </c>
      <c r="D38" s="21" t="s">
        <v>319</v>
      </c>
      <c r="E38" s="21" t="s">
        <v>144</v>
      </c>
      <c r="F38" s="21" t="s">
        <v>145</v>
      </c>
      <c r="G38" s="21" t="s">
        <v>343</v>
      </c>
      <c r="H38" s="21" t="s">
        <v>344</v>
      </c>
      <c r="I38" s="22">
        <v>1200</v>
      </c>
      <c r="J38" s="22">
        <v>1200</v>
      </c>
      <c r="K38" s="22">
        <v>1200</v>
      </c>
      <c r="L38" s="22"/>
      <c r="M38" s="22"/>
      <c r="N38" s="22"/>
      <c r="O38" s="22"/>
      <c r="P38" s="22"/>
      <c r="Q38" s="22"/>
      <c r="R38" s="22"/>
      <c r="S38" s="22"/>
      <c r="T38" s="22"/>
      <c r="U38" s="22"/>
      <c r="V38" s="22"/>
      <c r="W38" s="22"/>
    </row>
    <row r="39" s="145" customFormat="1" ht="35" customHeight="1" spans="1:23">
      <c r="A39" s="21" t="s">
        <v>322</v>
      </c>
      <c r="B39" s="21" t="s">
        <v>389</v>
      </c>
      <c r="C39" s="21" t="s">
        <v>390</v>
      </c>
      <c r="D39" s="21" t="s">
        <v>319</v>
      </c>
      <c r="E39" s="21" t="s">
        <v>150</v>
      </c>
      <c r="F39" s="21" t="s">
        <v>151</v>
      </c>
      <c r="G39" s="21" t="s">
        <v>269</v>
      </c>
      <c r="H39" s="21" t="s">
        <v>270</v>
      </c>
      <c r="I39" s="22">
        <v>10000</v>
      </c>
      <c r="J39" s="22">
        <v>10000</v>
      </c>
      <c r="K39" s="22">
        <v>10000</v>
      </c>
      <c r="L39" s="22"/>
      <c r="M39" s="22"/>
      <c r="N39" s="22"/>
      <c r="O39" s="22"/>
      <c r="P39" s="22"/>
      <c r="Q39" s="22"/>
      <c r="R39" s="22"/>
      <c r="S39" s="22"/>
      <c r="T39" s="22"/>
      <c r="U39" s="22"/>
      <c r="V39" s="22"/>
      <c r="W39" s="22"/>
    </row>
    <row r="40" s="145" customFormat="1" ht="35" customHeight="1" spans="1:23">
      <c r="A40" s="21" t="s">
        <v>322</v>
      </c>
      <c r="B40" s="21" t="s">
        <v>389</v>
      </c>
      <c r="C40" s="21" t="s">
        <v>390</v>
      </c>
      <c r="D40" s="21" t="s">
        <v>319</v>
      </c>
      <c r="E40" s="21" t="s">
        <v>150</v>
      </c>
      <c r="F40" s="21" t="s">
        <v>151</v>
      </c>
      <c r="G40" s="21" t="s">
        <v>343</v>
      </c>
      <c r="H40" s="21" t="s">
        <v>344</v>
      </c>
      <c r="I40" s="22">
        <v>188800</v>
      </c>
      <c r="J40" s="22">
        <v>188800</v>
      </c>
      <c r="K40" s="22">
        <v>188800</v>
      </c>
      <c r="L40" s="22"/>
      <c r="M40" s="22"/>
      <c r="N40" s="22"/>
      <c r="O40" s="22"/>
      <c r="P40" s="22"/>
      <c r="Q40" s="22"/>
      <c r="R40" s="22"/>
      <c r="S40" s="22"/>
      <c r="T40" s="22"/>
      <c r="U40" s="22"/>
      <c r="V40" s="22"/>
      <c r="W40" s="22"/>
    </row>
    <row r="41" s="145" customFormat="1" ht="35" customHeight="1" spans="1:23">
      <c r="A41" s="21" t="s">
        <v>322</v>
      </c>
      <c r="B41" s="21" t="s">
        <v>391</v>
      </c>
      <c r="C41" s="21" t="s">
        <v>392</v>
      </c>
      <c r="D41" s="21" t="s">
        <v>319</v>
      </c>
      <c r="E41" s="21" t="s">
        <v>144</v>
      </c>
      <c r="F41" s="21" t="s">
        <v>145</v>
      </c>
      <c r="G41" s="21" t="s">
        <v>269</v>
      </c>
      <c r="H41" s="21" t="s">
        <v>270</v>
      </c>
      <c r="I41" s="22">
        <v>28880</v>
      </c>
      <c r="J41" s="22">
        <v>28880</v>
      </c>
      <c r="K41" s="22">
        <v>28880</v>
      </c>
      <c r="L41" s="22"/>
      <c r="M41" s="22"/>
      <c r="N41" s="22"/>
      <c r="O41" s="22"/>
      <c r="P41" s="22"/>
      <c r="Q41" s="22"/>
      <c r="R41" s="22"/>
      <c r="S41" s="22"/>
      <c r="T41" s="22"/>
      <c r="U41" s="22"/>
      <c r="V41" s="22"/>
      <c r="W41" s="22"/>
    </row>
    <row r="42" s="145" customFormat="1" ht="35" customHeight="1" spans="1:23">
      <c r="A42" s="21" t="s">
        <v>322</v>
      </c>
      <c r="B42" s="21" t="s">
        <v>391</v>
      </c>
      <c r="C42" s="21" t="s">
        <v>392</v>
      </c>
      <c r="D42" s="21" t="s">
        <v>319</v>
      </c>
      <c r="E42" s="21" t="s">
        <v>144</v>
      </c>
      <c r="F42" s="21" t="s">
        <v>145</v>
      </c>
      <c r="G42" s="21" t="s">
        <v>393</v>
      </c>
      <c r="H42" s="21" t="s">
        <v>394</v>
      </c>
      <c r="I42" s="22">
        <v>51120</v>
      </c>
      <c r="J42" s="22">
        <v>51120</v>
      </c>
      <c r="K42" s="22">
        <v>51120</v>
      </c>
      <c r="L42" s="22"/>
      <c r="M42" s="22"/>
      <c r="N42" s="22"/>
      <c r="O42" s="22"/>
      <c r="P42" s="22"/>
      <c r="Q42" s="22"/>
      <c r="R42" s="22"/>
      <c r="S42" s="22"/>
      <c r="T42" s="22"/>
      <c r="U42" s="22"/>
      <c r="V42" s="22"/>
      <c r="W42" s="22"/>
    </row>
    <row r="43" s="145" customFormat="1" ht="35" customHeight="1" spans="1:23">
      <c r="A43" s="21" t="s">
        <v>327</v>
      </c>
      <c r="B43" s="21" t="s">
        <v>395</v>
      </c>
      <c r="C43" s="21" t="s">
        <v>396</v>
      </c>
      <c r="D43" s="21" t="s">
        <v>319</v>
      </c>
      <c r="E43" s="21" t="s">
        <v>160</v>
      </c>
      <c r="F43" s="21" t="s">
        <v>159</v>
      </c>
      <c r="G43" s="21" t="s">
        <v>320</v>
      </c>
      <c r="H43" s="21" t="s">
        <v>321</v>
      </c>
      <c r="I43" s="22">
        <v>489500</v>
      </c>
      <c r="J43" s="22"/>
      <c r="K43" s="22"/>
      <c r="L43" s="22"/>
      <c r="M43" s="22"/>
      <c r="N43" s="22">
        <v>489500</v>
      </c>
      <c r="O43" s="22"/>
      <c r="P43" s="22"/>
      <c r="Q43" s="22"/>
      <c r="R43" s="22"/>
      <c r="S43" s="22"/>
      <c r="T43" s="22"/>
      <c r="U43" s="22"/>
      <c r="V43" s="22"/>
      <c r="W43" s="22"/>
    </row>
    <row r="44" s="243" customFormat="1" ht="25.65" customHeight="1" spans="1:23">
      <c r="A44" s="247" t="s">
        <v>167</v>
      </c>
      <c r="B44" s="247"/>
      <c r="C44" s="247"/>
      <c r="D44" s="247"/>
      <c r="E44" s="247"/>
      <c r="F44" s="247"/>
      <c r="G44" s="247"/>
      <c r="H44" s="247"/>
      <c r="I44" s="22">
        <v>427314578.56</v>
      </c>
      <c r="J44" s="22">
        <v>211128700</v>
      </c>
      <c r="K44" s="22">
        <v>211128700</v>
      </c>
      <c r="L44" s="22"/>
      <c r="M44" s="22"/>
      <c r="N44" s="22">
        <v>214954532.56</v>
      </c>
      <c r="O44" s="22"/>
      <c r="P44" s="22"/>
      <c r="Q44" s="22"/>
      <c r="R44" s="22">
        <v>1231346</v>
      </c>
      <c r="S44" s="22"/>
      <c r="T44" s="22"/>
      <c r="U44" s="22">
        <v>1231346</v>
      </c>
      <c r="V44" s="22"/>
      <c r="W44" s="22"/>
    </row>
  </sheetData>
  <mergeCells count="28">
    <mergeCell ref="A2:W2"/>
    <mergeCell ref="A3:H3"/>
    <mergeCell ref="J4:M4"/>
    <mergeCell ref="N4:P4"/>
    <mergeCell ref="R4:W4"/>
    <mergeCell ref="J5:K5"/>
    <mergeCell ref="A44:H44"/>
    <mergeCell ref="A4:A6"/>
    <mergeCell ref="B4:B6"/>
    <mergeCell ref="C4:C6"/>
    <mergeCell ref="D4:D6"/>
    <mergeCell ref="E4:E6"/>
    <mergeCell ref="F4:F6"/>
    <mergeCell ref="G4:G6"/>
    <mergeCell ref="H4:H6"/>
    <mergeCell ref="I4:I6"/>
    <mergeCell ref="L5:L6"/>
    <mergeCell ref="M5:M6"/>
    <mergeCell ref="N5:N6"/>
    <mergeCell ref="O5:O6"/>
    <mergeCell ref="P5:P6"/>
    <mergeCell ref="Q4:Q6"/>
    <mergeCell ref="R5:R6"/>
    <mergeCell ref="S5:S6"/>
    <mergeCell ref="T5:T6"/>
    <mergeCell ref="U5:U6"/>
    <mergeCell ref="V5:V6"/>
    <mergeCell ref="W5:W6"/>
  </mergeCells>
  <printOptions horizontalCentered="1"/>
  <pageMargins left="0.393055555555556" right="0.393055555555556" top="0.511805555555556" bottom="0.511805555555556" header="0.314583333333333" footer="0.314583333333333"/>
  <pageSetup paperSize="9" scale="61" orientation="landscape" horizontalDpi="600" verticalDpi="600"/>
  <headerFooter>
    <oddFooter>&amp;C&amp;"-"&amp;16- &amp;P -</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21</vt:i4>
      </vt:variant>
    </vt:vector>
  </HeadingPairs>
  <TitlesOfParts>
    <vt:vector size="21" baseType="lpstr">
      <vt:lpstr>目录</vt:lpstr>
      <vt:lpstr>财务收支预算总表01-1</vt:lpstr>
      <vt:lpstr>部门收入预算表01-2</vt:lpstr>
      <vt:lpstr>部门支出预算表01-3</vt:lpstr>
      <vt:lpstr>财政拨款收支预算总表02-1</vt:lpstr>
      <vt:lpstr>一般公共预算支出预算表02-2</vt:lpstr>
      <vt:lpstr>一般公共预算“三公”经费支出预算表03</vt:lpstr>
      <vt:lpstr>基本支出预算表04</vt:lpstr>
      <vt:lpstr>项目支出预算表05-1</vt:lpstr>
      <vt:lpstr>项目支出绩效目标表05-2</vt:lpstr>
      <vt:lpstr>整体支出绩效目标表06</vt:lpstr>
      <vt:lpstr>政府性基金预算支出预算表07</vt:lpstr>
      <vt:lpstr>国有资本经营预算支出预算表08</vt:lpstr>
      <vt:lpstr>部门政府采购预算表09</vt:lpstr>
      <vt:lpstr>政府购买服务预算表10</vt:lpstr>
      <vt:lpstr>市对下转移支付预算表11-1</vt:lpstr>
      <vt:lpstr>市对下转移支付绩效目标表11-2</vt:lpstr>
      <vt:lpstr>新增资产配置表12</vt:lpstr>
      <vt:lpstr>上级转移支付补助项目支出预算表13</vt:lpstr>
      <vt:lpstr>部门项目中期规划预算表14</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dcterms:created xsi:type="dcterms:W3CDTF">2020-01-11T06:24:00Z</dcterms:created>
  <cp:lastPrinted>2021-01-13T07:07:00Z</cp:lastPrinted>
  <dcterms:modified xsi:type="dcterms:W3CDTF">2025-04-16T01:21:08Z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2052-12.1.0.20784</vt:lpwstr>
  </property>
  <property fmtid="{D5CDD505-2E9C-101B-9397-08002B2CF9AE}" pid="3" name="ICV">
    <vt:lpwstr>5B2A609718614E13BE6602B9B75A26BA_12</vt:lpwstr>
  </property>
</Properties>
</file>