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2360" tabRatio="768" firstSheet="14" activeTab="19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<sst xmlns="http://schemas.openxmlformats.org/spreadsheetml/2006/main" count="1400" uniqueCount="486">
  <si>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</si>
  <si>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</si>
  <si>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</si>
  <si>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</si>
  <si>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</si>
  <si>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</si>
  <si>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</si>
  <si>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</si>
  <si>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</si>
  <si>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</si>
  <si>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</si>
  <si>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</si>
  <si>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</si>
  <si>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</si>
  <si>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</si>
  <si>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</si>
  <si>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</si>
  <si>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</si>
  <si>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</si>
  <si>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</si>
  <si>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</si>
  <si>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</si>
  <si>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单位名称：安宁市融媒体中心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</si>
  <si>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</si>
  <si>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</si>
  <si>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</si>
  <si>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</si>
  <si>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</si>
  <si>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</si>
  <si>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</si>
  <si>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</si>
  <si>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</si>
  <si>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</si>
  <si>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</si>
  <si>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</si>
  <si>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</si>
  <si>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</si>
  <si>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</si>
  <si>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</si>
  <si>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</si>
  <si>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</si>
  <si>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</si>
  <si>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</si>
  <si>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</si>
  <si>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</si>
  <si>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</si>
  <si>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</si>
  <si>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</si>
  <si>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</si>
  <si>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</si>
  <si>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</si>
  <si>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</si>
  <si>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</si>
  <si>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</si>
  <si>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</si>
  <si>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</si>
  <si>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</si>
  <si>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</si>
  <si>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</si>
  <si>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</si>
  <si>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</si>
  <si>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</si>
  <si>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</si>
  <si>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</si>
  <si>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</si>
  <si>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</si>
  <si>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</si>
  <si>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</si>
  <si>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</si>
  <si>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</si>
  <si>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</si>
  <si>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</si>
  <si>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</si>
  <si>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</si>
  <si>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</si>
  <si>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</si>
  <si>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</si>
  <si>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</si>
  <si>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</si>
  <si>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</si>
  <si>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</si>
  <si>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</si>
  <si>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</si>
  <si>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</si>
  <si>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</si>
  <si>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</si>
  <si>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</si>
  <si>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</si>
  <si>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</si>
  <si>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</si>
  <si>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</si>
  <si>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189002</t>
  </si>
  <si>
    <t>安宁市融媒体中心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</si>
  <si>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</si>
  <si>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</si>
  <si>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</si>
  <si>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</si>
  <si>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</si>
  <si>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</si>
  <si>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</si>
  <si>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</si>
  <si>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</si>
  <si>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</si>
  <si>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</si>
  <si>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</si>
  <si>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</si>
  <si>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</si>
  <si>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</si>
  <si>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</si>
  <si>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</si>
  <si>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</si>
  <si>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</si>
  <si>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</si>
  <si>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</si>
  <si>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</si>
  <si>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</si>
  <si>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</si>
  <si>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</si>
  <si>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</si>
  <si>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</si>
  <si>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</si>
  <si>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</si>
  <si>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</si>
  <si>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</si>
  <si>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</si>
  <si>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</si>
  <si>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</si>
  <si>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</si>
  <si>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</si>
  <si>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</si>
  <si>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</si>
  <si>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</si>
  <si>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</si>
  <si>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</si>
  <si>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</si>
  <si>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</si>
  <si>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</si>
  <si>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</si>
  <si>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</si>
  <si>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</si>
  <si>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</si>
  <si>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</si>
  <si>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</si>
  <si>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</si>
  <si>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</si>
  <si>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</si>
  <si>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</si>
  <si>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</si>
  <si>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</si>
  <si>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</si>
  <si>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</si>
  <si>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</si>
  <si>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</si>
  <si>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</si>
  <si>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</si>
  <si>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</si>
  <si>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</si>
  <si>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</si>
  <si>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</si>
  <si>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</si>
  <si>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</si>
  <si>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</si>
  <si>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</si>
  <si>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</si>
  <si>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</si>
  <si>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</si>
  <si>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</si>
  <si>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</si>
  <si>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</si>
  <si>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</si>
  <si>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</si>
  <si>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</si>
  <si>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</si>
  <si>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</si>
  <si>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</si>
  <si>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</si>
  <si>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</si>
  <si>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</si>
  <si>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</si>
  <si>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</si>
  <si>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</si>
  <si>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</si>
  <si>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</si>
  <si>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</si>
  <si>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</si>
  <si>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</si>
  <si>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</si>
  <si>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</si>
  <si>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</si>
  <si>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</si>
  <si>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</si>
  <si>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</si>
  <si>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</si>
  <si>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</si>
  <si>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</si>
  <si>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</si>
  <si>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</si>
  <si>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</si>
  <si>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</si>
  <si>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</si>
  <si>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</si>
  <si>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</si>
  <si>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</si>
  <si>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</si>
  <si>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</si>
  <si>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</si>
  <si>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</si>
  <si>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中国共产党安宁市委员会宣传部</t>
  </si>
  <si>
    <t>530181210000000019573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</si>
  <si>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</si>
  <si>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</si>
  <si>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</si>
  <si>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</si>
  <si>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</si>
  <si>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</si>
  <si>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</si>
  <si>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</si>
  <si>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</si>
  <si>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530181210000000019576</t>
  </si>
  <si>
    <t>30113</t>
  </si>
  <si>
    <t>530181210000000019577</t>
  </si>
  <si>
    <t>对个人和家庭的补助</t>
  </si>
  <si>
    <t>30305</t>
  </si>
  <si>
    <t>生活补助</t>
  </si>
  <si>
    <t>530181210000000019578</t>
  </si>
  <si>
    <t>公车购置及运维费</t>
  </si>
  <si>
    <t>30231</t>
  </si>
  <si>
    <t>公务用车运行维护费</t>
  </si>
  <si>
    <t>530181210000000020353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</si>
  <si>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</si>
  <si>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</si>
  <si>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</si>
  <si>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</si>
  <si>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</si>
  <si>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</si>
  <si>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</si>
  <si>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</si>
  <si>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</si>
  <si>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</si>
  <si>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</si>
  <si>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30239</t>
  </si>
  <si>
    <t>其他交通费用</t>
  </si>
  <si>
    <t>30299</t>
  </si>
  <si>
    <t>其他商品和服务支出</t>
  </si>
  <si>
    <t>530181210000000020573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</si>
  <si>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</si>
  <si>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</si>
  <si>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</si>
  <si>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</si>
  <si>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</si>
  <si>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</si>
  <si>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</si>
  <si>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</si>
  <si>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</si>
  <si>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</si>
  <si>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</si>
  <si>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530181221100000319871</t>
  </si>
  <si>
    <t>工会经费</t>
  </si>
  <si>
    <t>30228</t>
  </si>
  <si>
    <t>530181231100001570530</t>
  </si>
  <si>
    <t>事业人员绩效奖励</t>
  </si>
  <si>
    <t>530181231100001570531</t>
  </si>
  <si>
    <t>编外人员经费支出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</si>
  <si>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</si>
  <si>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</si>
  <si>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</si>
  <si>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</si>
  <si>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</si>
  <si>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</si>
  <si>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</si>
  <si>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</si>
  <si>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</si>
  <si>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</si>
  <si>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</si>
  <si>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530181200000000001141</t>
  </si>
  <si>
    <t>融媒体中心设备更新维护专项经费</t>
  </si>
  <si>
    <t>30217</t>
  </si>
  <si>
    <t>313 事业发展类</t>
  </si>
  <si>
    <t>530181200000000001372</t>
  </si>
  <si>
    <t>广播电视安全播出保障专项经费</t>
  </si>
  <si>
    <t>30206</t>
  </si>
  <si>
    <t>电费</t>
  </si>
  <si>
    <t>530181241100003051729</t>
  </si>
  <si>
    <t>公益性岗位大病医疗保险和生育保险单位部分资金</t>
  </si>
  <si>
    <t>530181241100003144293</t>
  </si>
  <si>
    <t>融媒体中心保运转项目经费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</si>
  <si>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</si>
  <si>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</si>
  <si>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</si>
  <si>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</si>
  <si>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</si>
  <si>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</si>
  <si>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</si>
  <si>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</si>
  <si>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</si>
  <si>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</si>
  <si>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</si>
  <si>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</si>
  <si>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公益性岗位人数</t>
  </si>
  <si>
    <t>=</t>
  </si>
  <si>
    <t>1.00</t>
  </si>
  <si>
    <t>人</t>
  </si>
  <si>
    <t>定量指标</t>
  </si>
  <si>
    <t>成本指标</t>
  </si>
  <si>
    <t>经济成本指标</t>
  </si>
  <si>
    <t>1200</t>
  </si>
  <si>
    <t>元</t>
  </si>
  <si>
    <t>效益指标</t>
  </si>
  <si>
    <t>社会效益</t>
  </si>
  <si>
    <t>提高就业</t>
  </si>
  <si>
    <t>个</t>
  </si>
  <si>
    <t>就业岗位1个</t>
  </si>
  <si>
    <t>满意度指标</t>
  </si>
  <si>
    <t>服务对象满意度</t>
  </si>
  <si>
    <t>公益性岗位职工满意度</t>
  </si>
  <si>
    <t>100</t>
  </si>
  <si>
    <t>%</t>
  </si>
  <si>
    <t>定性指标</t>
  </si>
  <si>
    <t>融媒体保运转项目经费</t>
  </si>
  <si>
    <t>时效指标</t>
  </si>
  <si>
    <t>2024年融媒体中心保运转项目经费</t>
  </si>
  <si>
    <t>&lt;=</t>
  </si>
  <si>
    <t>保障2024年融媒体平台正常运转</t>
  </si>
  <si>
    <t>98.05</t>
  </si>
  <si>
    <t>万元</t>
  </si>
  <si>
    <t>保障融媒体平台系统安全运行</t>
  </si>
  <si>
    <t>365</t>
  </si>
  <si>
    <t>天（工作日）</t>
  </si>
  <si>
    <t>宣传受众满意度</t>
  </si>
  <si>
    <t>保证安宁市融媒体中心平台正常运转相关融媒体宽带专线，文字校对，为优质新闻作品的推出打下坚实的基础。</t>
  </si>
  <si>
    <t>中心平台网络信息监测、信息校对</t>
  </si>
  <si>
    <t>10</t>
  </si>
  <si>
    <t>台（套）</t>
  </si>
  <si>
    <t>完成平台信息维护</t>
  </si>
  <si>
    <t>宽带专线</t>
  </si>
  <si>
    <t>1</t>
  </si>
  <si>
    <t>条</t>
  </si>
  <si>
    <t>中心宽带专线是否畅通</t>
  </si>
  <si>
    <t>质量指标</t>
  </si>
  <si>
    <t>验收通过率</t>
  </si>
  <si>
    <t>反映设备购置的产品质量情况。
验收通过率=（通过验收的购置数量/购置总数量）*100%。</t>
  </si>
  <si>
    <t>平台使用点击率、APP使用流畅度</t>
  </si>
  <si>
    <t>&gt;=</t>
  </si>
  <si>
    <t>95</t>
  </si>
  <si>
    <t>反映平台使用情况</t>
  </si>
  <si>
    <t>可持续影响</t>
  </si>
  <si>
    <t>持续促进安宁广播电视事业和新媒体又好又快发展，收视率和新媒体点击率突破人次</t>
  </si>
  <si>
    <t>10万</t>
  </si>
  <si>
    <t>人次</t>
  </si>
  <si>
    <t>收视率和新媒体关注点击率</t>
  </si>
  <si>
    <t>使用人员满意度</t>
  </si>
  <si>
    <t>反映服务对象对及使用人员满意度</t>
  </si>
  <si>
    <t>为保证中央无限覆盖龙山发射台的正常安全运转，确保广播电视播出万无一失
为了加强广播电视安全播出管理，保障广播电视信号安全优质播出，维护用户收听收看广播电视的权益</t>
  </si>
  <si>
    <t>为保证中央无限覆盖龙山发射台的正常安全运转，确保广播电视播出万无一失</t>
  </si>
  <si>
    <t>广播电视新媒体安全播出情况</t>
  </si>
  <si>
    <t>保证融媒体中心平台安全运转</t>
  </si>
  <si>
    <t>根据2023年安全播出情况测算</t>
  </si>
  <si>
    <t>信息数据安全</t>
  </si>
  <si>
    <t>反映广播电视新媒体相关数据安全的保障情况。</t>
  </si>
  <si>
    <t>保障融媒体中心电力供应及播出安全</t>
  </si>
  <si>
    <t>系统全年正常运行时长</t>
  </si>
  <si>
    <t>天</t>
  </si>
  <si>
    <t>反映信息系统全年正常运行时间情况。</t>
  </si>
  <si>
    <t>保证 广播电视新媒体安全播出</t>
  </si>
  <si>
    <t>使用人员满意度度</t>
  </si>
  <si>
    <t>反映使用对象对信息系统使用的满意度。
使用人员满意度=（对信息系统满意的使用人员/问卷调查人数）*100%</t>
  </si>
  <si>
    <t>群众满意度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</si>
  <si>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</si>
  <si>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</si>
  <si>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</si>
  <si>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</si>
  <si>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</si>
  <si>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</si>
  <si>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1、贯彻落实党的新闻宣传方针政策、宣传党的理论路线和各项方针政策，把党的声音传的更开、传的更广、传的更深；把握新闻宣传基调，坚持正面宣传，团结鼓励、凝心聚力，努力为安宁经济社会发展营造良好的舆论氛围。2、做好融媒体中心宣传平台搭建，新闻宣传人才队伍培育工作，有效整合媒介资源、生产要素，推动媒体融合纵深发展，巩固壮大主流思想舆论的前哨和一线阵地。3、围绕市委、市政府中心工作和重点任务，以“引导群众、服务群众”为总体目标，打造区域性、本土化、原创新的新闻作品，强化新闻宣传的传播力、引导力、影响力、公信力，提升安宁城市形象品牌。4、完成市委交办的其他任务。</t>
  </si>
  <si>
    <t>根据三定方案归纳。</t>
  </si>
  <si>
    <t>总体绩效目标
（2025-2027年期间）</t>
  </si>
  <si>
    <t>安宁市融媒体中心将继续努力贯彻市委、市政府的安排部署，砥砺奋进，不断创新，做好融媒体中心建设工作，在舆论引导、服务群众上力争取得突破，为安宁经济社会发展贡献力量。
    一是不断完善机制，调动干部干事激情，大胆探索适合融媒体发展的新机制，努力探索采编和经营分开的管理模式。
    二是聚焦资源整合、立足移动优先。整合传统媒体及新媒体平台，深度推动“一次采集、多种生成、多元传播 ”的媒体融合理念。
    三是抓住融合机遇，提升内外宣传。充分利用现有资源及建设平台，传播安宁好声音，讲好安宁好故事，着力提高新闻舆论传播力、引导力、影响力、公信力 。
    四是坚持全面从严治党，加强党风廉政建设，推动中心财务、工会、群团等工作有序开展，强化宣传引导，营造舆论氛围，促进相关法律法规学习，在中心营造风清气的良好政治生态</t>
  </si>
  <si>
    <t>根据部门职责，中长期规划，各级党委，各级政府要求归纳。</t>
  </si>
  <si>
    <t>部门年度目标</t>
  </si>
  <si>
    <t>预算年度（2025年）
绩效目标</t>
  </si>
  <si>
    <t>2025年，安宁市融媒体中心将继续努力贯彻市委、市政府的安排部署，砥砺奋进，不断创新，做好融媒体中心建设工作，在舆论引导、服务群众上力争取得突破，为安宁经济社会发展贡献力量。
    一是不断完善机制，调动干部干事激情，大胆探索适合融媒体发展的新机制，努力探索采编和经营分开的管理模式。
    二是聚焦资源整合、立足移动优先。整合传统媒体及新媒体平台，深度推动“一次采集、多种生成、多元传播 ”的媒体融合理念。
    三是抓住融合机遇，提升内外宣传。充分利用现有资源及建设平台，传播安宁好声音，讲好安宁好故事，着力提高新闻舆论传播力、引导力、影响力、公信力 。
    四是坚持全面从严治党，加强党风廉政建设，推动中心财务、工会、群团等工作有序开展，强化宣传引导，营造舆论氛围，促进相关法律法规学习，在中心营造风清气的良好政治生态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</si>
  <si>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</si>
  <si>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</si>
  <si>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</si>
  <si>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</si>
  <si>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</si>
  <si>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</si>
  <si>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</si>
  <si>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</si>
  <si>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</si>
  <si>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</si>
  <si>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确保广播电视播出万无一失。为了加强广播电视安全播出管理，保障广播电视信号安全优质播出，维护用户收听收看广播电视的权益</t>
  </si>
  <si>
    <t>公益性岗位大病医疗保险和生育保险单位部分</t>
  </si>
  <si>
    <t>保障融媒体中心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</si>
  <si>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</si>
  <si>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</si>
  <si>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</si>
  <si>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</si>
  <si>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</si>
  <si>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4分，未达到指标，按照比例扣分</t>
  </si>
  <si>
    <t>2024年公益性岗位人数</t>
  </si>
  <si>
    <t>2024年新媒体维护情况</t>
  </si>
  <si>
    <t>5分，未达到指标，按照比例扣分</t>
  </si>
  <si>
    <t>2024年新媒体宽带使用情况</t>
  </si>
  <si>
    <t>根据2024年安全播出情况测算</t>
  </si>
  <si>
    <t>6分，未达到指标，按照比例扣分</t>
  </si>
  <si>
    <t>2025年安全播出情况</t>
  </si>
  <si>
    <t>5分，支付未达标，按照比例扣分</t>
  </si>
  <si>
    <t>2024年支付情况</t>
  </si>
  <si>
    <t>36.38</t>
  </si>
  <si>
    <t>融媒体保运转经费</t>
  </si>
  <si>
    <t>设备验收通过率</t>
  </si>
  <si>
    <t>问卷调查表、工作总结、实施方案、简讯等</t>
  </si>
  <si>
    <t>2025年融媒体中心保运转项目经费</t>
  </si>
  <si>
    <t>保障2025年融媒体平台正常运转</t>
  </si>
  <si>
    <t>社会效益指标</t>
  </si>
  <si>
    <t>4分，公益性岗位空缺扣4分</t>
  </si>
  <si>
    <t>公益性就业岗位1个</t>
  </si>
  <si>
    <t>6分，出现播出事故一次扣1分</t>
  </si>
  <si>
    <t>可持续影响指标</t>
  </si>
  <si>
    <t>服务对象满意度指标</t>
  </si>
  <si>
    <t>预算07表</t>
  </si>
  <si>
    <t>本年政府性基金预算支出</t>
  </si>
  <si>
    <t>4</t>
  </si>
  <si>
    <t>5</t>
  </si>
  <si>
    <t>我单位2025年无政府性基金预算，故此表为空</t>
  </si>
  <si>
    <t>预算08表</t>
  </si>
  <si>
    <t>本年国有资本经营预算</t>
  </si>
  <si>
    <t>2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</si>
  <si>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</si>
  <si>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</si>
  <si>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</si>
  <si>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</si>
  <si>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</si>
  <si>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</si>
  <si>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</si>
  <si>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</si>
  <si>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</si>
  <si>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</si>
  <si>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</si>
  <si>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</si>
  <si>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我单位2025年无政府采购预算，故此表为空。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</si>
  <si>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</si>
  <si>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</si>
  <si>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</si>
  <si>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</si>
  <si>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</si>
  <si>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</si>
  <si>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</si>
  <si>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</si>
  <si>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我单位2025年无政府购买服务预算，故此表为空。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</si>
  <si>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</si>
  <si>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</si>
  <si>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</si>
  <si>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</si>
  <si>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</si>
  <si>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</si>
  <si>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</si>
  <si>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</si>
  <si>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</si>
  <si>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</si>
  <si>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</si>
  <si>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</si>
  <si>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</si>
  <si>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</si>
  <si>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</si>
  <si>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</si>
  <si>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</si>
  <si>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</si>
  <si>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</si>
  <si>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</si>
  <si>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</si>
  <si>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</si>
  <si>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</si>
  <si>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我单位2025年无新增资产配置，故此表为空。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</si>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</sst>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;\-#,##0.00;;@"/>
    <numFmt numFmtId="181" formatCode="#,##0.00_ "/>
    <numFmt numFmtId="182" formatCode="#,##0.00_ ;[Red]\-#,##0.00\ "/>
  </numFmts>
  <fonts count="52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33" applyNumberFormat="0" applyAlignment="0" applyProtection="0">
      <alignment vertical="center"/>
    </xf>
    <xf numFmtId="0" fontId="43" fillId="5" borderId="34" applyNumberFormat="0" applyAlignment="0" applyProtection="0">
      <alignment vertical="center"/>
    </xf>
    <xf numFmtId="0" fontId="44" fillId="5" borderId="33" applyNumberFormat="0" applyAlignment="0" applyProtection="0">
      <alignment vertical="center"/>
    </xf>
    <xf numFmtId="0" fontId="45" fillId="6" borderId="35" applyNumberForma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1" fillId="0" borderId="0">
      <alignment vertical="top"/>
      <protection locked="0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180" fontId="11" fillId="0" borderId="7">
      <alignment horizontal="right" vertical="center"/>
    </xf>
    <xf numFmtId="49" fontId="11" fillId="0" borderId="7">
      <alignment horizontal="left" vertical="center" wrapText="1"/>
    </xf>
  </cellStyleXfs>
  <cellXfs count="37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7" fillId="0" borderId="7" xfId="60" applyFont="1">
      <alignment horizontal="left" vertical="center" wrapText="1"/>
    </xf>
    <xf numFmtId="181" fontId="5" fillId="0" borderId="7" xfId="0" applyNumberFormat="1" applyFont="1" applyFill="1" applyBorder="1" applyAlignment="1">
      <alignment horizontal="right" vertical="center"/>
    </xf>
    <xf numFmtId="180" fontId="8" fillId="0" borderId="7" xfId="59" applyFo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80" fontId="12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0" fontId="12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58" applyFill="1" applyAlignment="1">
      <alignment vertical="center"/>
    </xf>
    <xf numFmtId="0" fontId="14" fillId="0" borderId="0" xfId="58" applyNumberFormat="1" applyFont="1" applyFill="1" applyBorder="1" applyAlignment="1" applyProtection="1">
      <alignment horizontal="center" vertical="center"/>
    </xf>
    <xf numFmtId="0" fontId="15" fillId="0" borderId="0" xfId="58" applyNumberFormat="1" applyFont="1" applyFill="1" applyBorder="1" applyAlignment="1" applyProtection="1">
      <alignment horizontal="left" vertical="center"/>
    </xf>
    <xf numFmtId="0" fontId="16" fillId="0" borderId="0" xfId="58" applyNumberFormat="1" applyFont="1" applyFill="1" applyBorder="1" applyAlignment="1" applyProtection="1">
      <alignment horizontal="left" vertical="center"/>
    </xf>
    <xf numFmtId="0" fontId="17" fillId="0" borderId="9" xfId="51" applyFont="1" applyFill="1" applyBorder="1" applyAlignment="1">
      <alignment horizontal="center" vertical="center" wrapText="1"/>
    </xf>
    <xf numFmtId="0" fontId="17" fillId="0" borderId="10" xfId="51" applyFont="1" applyFill="1" applyBorder="1" applyAlignment="1">
      <alignment horizontal="center" vertical="center" wrapText="1"/>
    </xf>
    <xf numFmtId="0" fontId="17" fillId="0" borderId="11" xfId="51" applyFont="1" applyFill="1" applyBorder="1" applyAlignment="1">
      <alignment horizontal="center" vertical="center" wrapText="1"/>
    </xf>
    <xf numFmtId="0" fontId="17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51" applyFont="1" applyFill="1" applyBorder="1" applyAlignment="1">
      <alignment horizontal="center" vertical="center" wrapText="1"/>
    </xf>
    <xf numFmtId="0" fontId="13" fillId="0" borderId="10" xfId="58" applyFill="1" applyBorder="1" applyAlignment="1">
      <alignment horizontal="center" vertical="center"/>
    </xf>
    <xf numFmtId="0" fontId="13" fillId="0" borderId="11" xfId="58" applyFill="1" applyBorder="1" applyAlignment="1">
      <alignment horizontal="center" vertical="center"/>
    </xf>
    <xf numFmtId="0" fontId="13" fillId="0" borderId="13" xfId="58" applyFill="1" applyBorder="1" applyAlignment="1">
      <alignment horizontal="center" vertical="center"/>
    </xf>
    <xf numFmtId="0" fontId="17" fillId="0" borderId="8" xfId="51" applyFont="1" applyFill="1" applyBorder="1" applyAlignment="1">
      <alignment vertical="center" wrapText="1"/>
    </xf>
    <xf numFmtId="0" fontId="13" fillId="0" borderId="8" xfId="58" applyFill="1" applyBorder="1" applyAlignment="1">
      <alignment vertical="center"/>
    </xf>
    <xf numFmtId="0" fontId="17" fillId="0" borderId="8" xfId="51" applyFont="1" applyFill="1" applyBorder="1" applyAlignment="1">
      <alignment horizontal="left" vertical="center" wrapText="1" indent="1"/>
    </xf>
    <xf numFmtId="0" fontId="18" fillId="0" borderId="8" xfId="51" applyFont="1" applyFill="1" applyBorder="1" applyAlignment="1">
      <alignment horizontal="center" vertical="center" wrapText="1"/>
    </xf>
    <xf numFmtId="0" fontId="18" fillId="0" borderId="0" xfId="58" applyNumberFormat="1" applyFont="1" applyFill="1" applyBorder="1" applyAlignment="1" applyProtection="1">
      <alignment horizontal="right" vertical="center"/>
    </xf>
    <xf numFmtId="0" fontId="17" fillId="0" borderId="13" xfId="51" applyFont="1" applyFill="1" applyBorder="1" applyAlignment="1">
      <alignment horizontal="center" vertical="center" wrapText="1"/>
    </xf>
    <xf numFmtId="0" fontId="13" fillId="0" borderId="0" xfId="53" applyFont="1" applyFill="1" applyBorder="1" applyAlignment="1" applyProtection="1">
      <alignment vertical="center"/>
    </xf>
    <xf numFmtId="0" fontId="11" fillId="0" borderId="0" xfId="53" applyFont="1" applyFill="1" applyBorder="1" applyAlignment="1" applyProtection="1">
      <alignment vertical="top"/>
      <protection locked="0"/>
    </xf>
    <xf numFmtId="0" fontId="19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  <protection locked="0"/>
    </xf>
    <xf numFmtId="0" fontId="11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0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/>
    <xf numFmtId="0" fontId="21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9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20" fillId="0" borderId="14" xfId="53" applyFont="1" applyFill="1" applyBorder="1" applyAlignment="1" applyProtection="1">
      <alignment horizontal="center" vertical="center"/>
    </xf>
    <xf numFmtId="0" fontId="20" fillId="0" borderId="2" xfId="53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vertical="center" readingOrder="1"/>
      <protection locked="0"/>
    </xf>
    <xf numFmtId="0" fontId="20" fillId="0" borderId="16" xfId="0" applyFont="1" applyFill="1" applyBorder="1" applyAlignment="1" applyProtection="1">
      <alignment vertical="center" readingOrder="1"/>
      <protection locked="0"/>
    </xf>
    <xf numFmtId="0" fontId="20" fillId="0" borderId="17" xfId="0" applyFont="1" applyFill="1" applyBorder="1" applyAlignment="1" applyProtection="1">
      <alignment vertical="center" readingOrder="1"/>
      <protection locked="0"/>
    </xf>
    <xf numFmtId="0" fontId="11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1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0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1" fillId="0" borderId="10" xfId="53" applyFont="1" applyFill="1" applyBorder="1" applyAlignment="1" applyProtection="1">
      <alignment horizontal="center" vertical="center"/>
      <protection locked="0"/>
    </xf>
    <xf numFmtId="0" fontId="11" fillId="0" borderId="11" xfId="53" applyFont="1" applyFill="1" applyBorder="1" applyAlignment="1" applyProtection="1">
      <alignment horizontal="center" vertical="center"/>
      <protection locked="0"/>
    </xf>
    <xf numFmtId="0" fontId="11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1" fillId="0" borderId="0" xfId="53" applyFont="1" applyFill="1" applyBorder="1" applyAlignment="1" applyProtection="1">
      <alignment vertical="top" wrapText="1"/>
      <protection locked="0"/>
    </xf>
    <xf numFmtId="0" fontId="13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0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13" xfId="53" applyFont="1" applyFill="1" applyBorder="1" applyAlignment="1" applyProtection="1">
      <alignment horizontal="center" vertical="center"/>
      <protection locked="0"/>
    </xf>
    <xf numFmtId="181" fontId="4" fillId="0" borderId="8" xfId="53" applyNumberFormat="1" applyFont="1" applyFill="1" applyBorder="1" applyAlignment="1" applyProtection="1">
      <alignment horizontal="right" vertical="center"/>
      <protection locked="0"/>
    </xf>
    <xf numFmtId="181" fontId="4" fillId="0" borderId="8" xfId="53" applyNumberFormat="1" applyFont="1" applyFill="1" applyBorder="1" applyAlignment="1" applyProtection="1">
      <alignment horizontal="right" vertical="center"/>
    </xf>
    <xf numFmtId="181" fontId="4" fillId="0" borderId="8" xfId="53" applyNumberFormat="1" applyFont="1" applyFill="1" applyBorder="1" applyAlignment="1" applyProtection="1">
      <alignment vertical="center"/>
      <protection locked="0"/>
    </xf>
    <xf numFmtId="181" fontId="13" fillId="0" borderId="8" xfId="53" applyNumberFormat="1" applyFont="1" applyFill="1" applyBorder="1" applyAlignment="1" applyProtection="1"/>
    <xf numFmtId="181" fontId="11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center" vertical="center"/>
    </xf>
    <xf numFmtId="0" fontId="4" fillId="0" borderId="8" xfId="53" applyFont="1" applyFill="1" applyBorder="1" applyAlignment="1" applyProtection="1">
      <alignment horizontal="center" vertical="center" wrapText="1"/>
    </xf>
    <xf numFmtId="0" fontId="4" fillId="0" borderId="22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horizontal="right" vertical="center"/>
    </xf>
    <xf numFmtId="181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4" fillId="0" borderId="20" xfId="53" applyFont="1" applyFill="1" applyBorder="1" applyAlignment="1" applyProtection="1">
      <alignment horizontal="left" vertical="center" wrapText="1"/>
    </xf>
    <xf numFmtId="0" fontId="4" fillId="0" borderId="20" xfId="53" applyFont="1" applyFill="1" applyBorder="1" applyAlignment="1" applyProtection="1">
      <alignment horizontal="right" vertical="center"/>
    </xf>
    <xf numFmtId="181" fontId="4" fillId="0" borderId="22" xfId="53" applyNumberFormat="1" applyFont="1" applyFill="1" applyBorder="1" applyAlignment="1" applyProtection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0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20" fillId="0" borderId="24" xfId="53" applyFont="1" applyFill="1" applyBorder="1" applyAlignment="1" applyProtection="1">
      <alignment horizontal="center" vertical="center" wrapText="1"/>
      <protection locked="0"/>
    </xf>
    <xf numFmtId="49" fontId="13" fillId="0" borderId="0" xfId="53" applyNumberFormat="1" applyFont="1" applyFill="1" applyBorder="1" applyAlignment="1" applyProtection="1"/>
    <xf numFmtId="49" fontId="22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 wrapText="1"/>
    </xf>
    <xf numFmtId="0" fontId="4" fillId="0" borderId="3" xfId="53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 vertical="center" wrapText="1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left" vertical="center" wrapText="1"/>
    </xf>
    <xf numFmtId="0" fontId="13" fillId="0" borderId="2" xfId="53" applyFont="1" applyFill="1" applyBorder="1" applyAlignment="1" applyProtection="1">
      <alignment horizontal="center" vertical="center"/>
    </xf>
    <xf numFmtId="0" fontId="13" fillId="0" borderId="3" xfId="53" applyFont="1" applyFill="1" applyBorder="1" applyAlignment="1" applyProtection="1">
      <alignment horizontal="center" vertical="center"/>
    </xf>
    <xf numFmtId="0" fontId="13" fillId="0" borderId="4" xfId="53" applyFont="1" applyFill="1" applyBorder="1" applyAlignment="1" applyProtection="1">
      <alignment horizontal="center" vertical="center"/>
    </xf>
    <xf numFmtId="49" fontId="23" fillId="0" borderId="0" xfId="53" applyNumberFormat="1" applyFont="1" applyFill="1" applyBorder="1" applyAlignment="1" applyProtection="1"/>
    <xf numFmtId="49" fontId="11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4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5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0" fontId="25" fillId="0" borderId="8" xfId="53" applyFont="1" applyFill="1" applyBorder="1" applyAlignment="1" applyProtection="1">
      <alignment horizontal="left" vertical="center" wrapText="1"/>
    </xf>
    <xf numFmtId="0" fontId="20" fillId="0" borderId="8" xfId="53" applyFont="1" applyFill="1" applyBorder="1" applyAlignment="1" applyProtection="1">
      <alignment horizontal="center" vertical="center" wrapText="1"/>
    </xf>
    <xf numFmtId="49" fontId="7" fillId="0" borderId="7" xfId="60" applyFont="1" applyBorder="1" applyAlignment="1">
      <alignment horizontal="center" vertical="center" wrapText="1"/>
    </xf>
    <xf numFmtId="49" fontId="7" fillId="0" borderId="7" xfId="60" applyFont="1" applyBorder="1">
      <alignment horizontal="left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4" xfId="53" applyFont="1" applyFill="1" applyBorder="1" applyAlignment="1" applyProtection="1">
      <alignment wrapText="1"/>
    </xf>
    <xf numFmtId="0" fontId="5" fillId="0" borderId="22" xfId="53" applyFont="1" applyFill="1" applyBorder="1" applyAlignment="1" applyProtection="1">
      <alignment wrapText="1"/>
    </xf>
    <xf numFmtId="0" fontId="5" fillId="0" borderId="3" xfId="53" applyFont="1" applyFill="1" applyBorder="1" applyAlignment="1" applyProtection="1">
      <alignment wrapText="1"/>
    </xf>
    <xf numFmtId="0" fontId="5" fillId="0" borderId="4" xfId="53" applyFont="1" applyFill="1" applyBorder="1" applyAlignment="1" applyProtection="1">
      <alignment wrapText="1"/>
    </xf>
    <xf numFmtId="0" fontId="25" fillId="0" borderId="14" xfId="53" applyFont="1" applyFill="1" applyBorder="1" applyAlignment="1" applyProtection="1">
      <alignment horizontal="left" vertical="center" wrapText="1"/>
    </xf>
    <xf numFmtId="0" fontId="25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53" applyFont="1" applyFill="1" applyBorder="1" applyAlignment="1" applyProtection="1">
      <alignment horizontal="center" vertical="center" wrapText="1"/>
    </xf>
    <xf numFmtId="0" fontId="11" fillId="0" borderId="8" xfId="53" applyFont="1" applyFill="1" applyBorder="1" applyAlignment="1" applyProtection="1">
      <alignment horizontal="center" vertical="center" wrapText="1"/>
      <protection locked="0"/>
    </xf>
    <xf numFmtId="49" fontId="8" fillId="0" borderId="7" xfId="60" applyFont="1">
      <alignment horizontal="left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53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53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left" vertical="center" wrapText="1"/>
    </xf>
    <xf numFmtId="0" fontId="11" fillId="0" borderId="12" xfId="53" applyFont="1" applyFill="1" applyBorder="1" applyAlignment="1" applyProtection="1">
      <alignment horizontal="center" vertical="center" wrapText="1"/>
      <protection locked="0"/>
    </xf>
    <xf numFmtId="49" fontId="8" fillId="0" borderId="6" xfId="60" applyFont="1" applyBorder="1">
      <alignment horizontal="left" vertical="center" wrapText="1"/>
    </xf>
    <xf numFmtId="49" fontId="5" fillId="0" borderId="6" xfId="53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 readingOrder="1"/>
      <protection locked="0"/>
    </xf>
    <xf numFmtId="0" fontId="11" fillId="0" borderId="21" xfId="53" applyFont="1" applyFill="1" applyBorder="1" applyAlignment="1" applyProtection="1">
      <alignment horizontal="center" vertical="center" wrapText="1"/>
      <protection locked="0"/>
    </xf>
    <xf numFmtId="0" fontId="5" fillId="0" borderId="14" xfId="53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 readingOrder="1"/>
      <protection locked="0"/>
    </xf>
    <xf numFmtId="49" fontId="8" fillId="0" borderId="4" xfId="60" applyFont="1" applyBorder="1">
      <alignment horizontal="left" vertical="center" wrapText="1"/>
    </xf>
    <xf numFmtId="49" fontId="8" fillId="0" borderId="7" xfId="60" applyFont="1" applyFill="1">
      <alignment horizontal="left" vertical="center" wrapText="1"/>
    </xf>
    <xf numFmtId="0" fontId="5" fillId="0" borderId="25" xfId="53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Fill="1" applyBorder="1" applyAlignment="1" applyProtection="1">
      <alignment horizontal="center" vertical="center" wrapText="1" readingOrder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5" fillId="2" borderId="4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4" xfId="53" applyFont="1" applyFill="1" applyBorder="1" applyAlignment="1" applyProtection="1">
      <alignment horizontal="left" vertical="center" wrapText="1"/>
    </xf>
    <xf numFmtId="0" fontId="5" fillId="0" borderId="8" xfId="53" applyFont="1" applyFill="1" applyBorder="1" applyAlignment="1" applyProtection="1">
      <alignment vertical="center" wrapText="1"/>
    </xf>
    <xf numFmtId="181" fontId="5" fillId="0" borderId="8" xfId="53" applyNumberFormat="1" applyFont="1" applyFill="1" applyBorder="1" applyAlignment="1" applyProtection="1">
      <alignment horizontal="right" vertical="center" wrapText="1"/>
    </xf>
    <xf numFmtId="181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181" fontId="5" fillId="0" borderId="6" xfId="53" applyNumberFormat="1" applyFont="1" applyFill="1" applyBorder="1" applyAlignment="1" applyProtection="1">
      <alignment vertical="center" wrapText="1"/>
    </xf>
    <xf numFmtId="181" fontId="5" fillId="0" borderId="7" xfId="53" applyNumberFormat="1" applyFont="1" applyFill="1" applyBorder="1" applyAlignment="1" applyProtection="1">
      <alignment vertical="center" wrapText="1"/>
    </xf>
    <xf numFmtId="0" fontId="25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49" fontId="8" fillId="0" borderId="27" xfId="60" applyFont="1" applyBorder="1" applyAlignment="1">
      <alignment horizontal="center" vertical="center" wrapText="1"/>
    </xf>
    <xf numFmtId="49" fontId="8" fillId="0" borderId="8" xfId="60" applyFont="1" applyBorder="1" applyAlignment="1">
      <alignment horizontal="center" vertical="center" wrapText="1"/>
    </xf>
    <xf numFmtId="49" fontId="8" fillId="0" borderId="27" xfId="60" applyFont="1" applyBorder="1" applyAlignment="1">
      <alignment horizontal="left" vertical="center" wrapText="1"/>
    </xf>
    <xf numFmtId="49" fontId="8" fillId="0" borderId="8" xfId="60" applyFont="1" applyBorder="1" applyAlignment="1">
      <alignment horizontal="left" vertical="center" wrapText="1"/>
    </xf>
    <xf numFmtId="0" fontId="5" fillId="0" borderId="22" xfId="53" applyFont="1" applyFill="1" applyBorder="1" applyAlignment="1" applyProtection="1">
      <alignment horizontal="left" vertical="center" wrapText="1"/>
    </xf>
    <xf numFmtId="0" fontId="5" fillId="0" borderId="18" xfId="53" applyFont="1" applyFill="1" applyBorder="1" applyAlignment="1" applyProtection="1">
      <alignment horizontal="center" vertical="center" wrapText="1"/>
    </xf>
    <xf numFmtId="49" fontId="8" fillId="0" borderId="7" xfId="60" applyFont="1" applyBorder="1" applyAlignment="1">
      <alignment horizontal="center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3" fillId="0" borderId="2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left" vertical="center"/>
    </xf>
    <xf numFmtId="0" fontId="11" fillId="0" borderId="4" xfId="53" applyFont="1" applyFill="1" applyBorder="1" applyAlignment="1" applyProtection="1">
      <alignment horizontal="left" vertical="center"/>
    </xf>
    <xf numFmtId="0" fontId="16" fillId="0" borderId="8" xfId="55" applyFont="1" applyFill="1" applyBorder="1" applyAlignment="1" applyProtection="1">
      <alignment horizontal="center" vertical="center" wrapText="1" readingOrder="1"/>
      <protection locked="0"/>
    </xf>
    <xf numFmtId="0" fontId="6" fillId="0" borderId="12" xfId="53" applyFont="1" applyFill="1" applyBorder="1" applyAlignment="1" applyProtection="1">
      <alignment horizontal="center" vertical="center"/>
    </xf>
    <xf numFmtId="181" fontId="11" fillId="0" borderId="6" xfId="53" applyNumberFormat="1" applyFont="1" applyFill="1" applyBorder="1" applyAlignment="1" applyProtection="1">
      <alignment horizontal="right" vertical="center" wrapText="1"/>
    </xf>
    <xf numFmtId="181" fontId="11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20" fillId="0" borderId="10" xfId="53" applyFont="1" applyFill="1" applyBorder="1" applyAlignment="1" applyProtection="1">
      <alignment horizontal="center" vertical="center" wrapText="1"/>
    </xf>
    <xf numFmtId="0" fontId="6" fillId="0" borderId="28" xfId="53" applyFont="1" applyFill="1" applyBorder="1" applyAlignment="1" applyProtection="1">
      <alignment horizontal="center" vertical="center"/>
    </xf>
    <xf numFmtId="181" fontId="11" fillId="0" borderId="18" xfId="53" applyNumberFormat="1" applyFont="1" applyFill="1" applyBorder="1" applyAlignment="1" applyProtection="1">
      <alignment horizontal="right" vertical="center" wrapText="1"/>
    </xf>
    <xf numFmtId="181" fontId="11" fillId="0" borderId="8" xfId="53" applyNumberFormat="1" applyFont="1" applyFill="1" applyBorder="1" applyAlignment="1" applyProtection="1">
      <alignment horizontal="right" vertical="center" wrapText="1"/>
    </xf>
    <xf numFmtId="181" fontId="11" fillId="0" borderId="2" xfId="53" applyNumberFormat="1" applyFont="1" applyFill="1" applyBorder="1" applyAlignment="1" applyProtection="1">
      <alignment horizontal="right" vertical="center" wrapText="1"/>
      <protection locked="0"/>
    </xf>
    <xf numFmtId="181" fontId="11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20" fillId="0" borderId="9" xfId="53" applyFont="1" applyFill="1" applyBorder="1" applyAlignment="1" applyProtection="1">
      <alignment horizontal="center" vertical="center" wrapText="1"/>
    </xf>
    <xf numFmtId="0" fontId="20" fillId="0" borderId="12" xfId="53" applyFont="1" applyFill="1" applyBorder="1" applyAlignment="1" applyProtection="1">
      <alignment horizontal="center" vertical="center" wrapText="1"/>
    </xf>
    <xf numFmtId="181" fontId="4" fillId="0" borderId="8" xfId="53" applyNumberFormat="1" applyFont="1" applyFill="1" applyBorder="1" applyAlignment="1" applyProtection="1">
      <alignment horizontal="right" vertical="center" wrapText="1"/>
    </xf>
    <xf numFmtId="181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6" fillId="0" borderId="0" xfId="53" applyFont="1" applyFill="1" applyBorder="1" applyAlignment="1" applyProtection="1">
      <alignment horizontal="center"/>
    </xf>
    <xf numFmtId="0" fontId="26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wrapText="1"/>
    </xf>
    <xf numFmtId="0" fontId="26" fillId="0" borderId="0" xfId="53" applyFont="1" applyFill="1" applyBorder="1" applyAlignment="1" applyProtection="1"/>
    <xf numFmtId="0" fontId="13" fillId="0" borderId="0" xfId="53" applyFont="1" applyFill="1" applyBorder="1" applyAlignment="1" applyProtection="1">
      <alignment horizontal="left" wrapText="1"/>
    </xf>
    <xf numFmtId="0" fontId="13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right" wrapText="1"/>
    </xf>
    <xf numFmtId="0" fontId="20" fillId="0" borderId="1" xfId="53" applyFont="1" applyFill="1" applyBorder="1" applyAlignment="1" applyProtection="1">
      <alignment horizontal="center" vertical="center" wrapText="1"/>
    </xf>
    <xf numFmtId="0" fontId="26" fillId="0" borderId="7" xfId="53" applyFont="1" applyFill="1" applyBorder="1" applyAlignment="1" applyProtection="1">
      <alignment horizontal="center" vertical="center" wrapText="1"/>
    </xf>
    <xf numFmtId="0" fontId="26" fillId="0" borderId="2" xfId="53" applyFont="1" applyFill="1" applyBorder="1" applyAlignment="1" applyProtection="1">
      <alignment horizontal="center" vertical="center" wrapText="1"/>
    </xf>
    <xf numFmtId="181" fontId="4" fillId="0" borderId="7" xfId="53" applyNumberFormat="1" applyFont="1" applyFill="1" applyBorder="1" applyAlignment="1" applyProtection="1">
      <alignment horizontal="right" vertical="center"/>
    </xf>
    <xf numFmtId="181" fontId="11" fillId="0" borderId="2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180" fontId="7" fillId="0" borderId="7" xfId="59" applyFont="1">
      <alignment horizontal="right" vertical="center"/>
    </xf>
    <xf numFmtId="49" fontId="7" fillId="0" borderId="7" xfId="0" applyNumberFormat="1" applyFont="1" applyFill="1" applyBorder="1" applyAlignment="1" applyProtection="1">
      <alignment horizontal="left" vertical="center" wrapText="1" indent="1"/>
    </xf>
    <xf numFmtId="49" fontId="7" fillId="0" borderId="7" xfId="0" applyNumberFormat="1" applyFont="1" applyFill="1" applyBorder="1" applyAlignment="1" applyProtection="1">
      <alignment horizontal="left" vertical="center" wrapText="1" indent="2"/>
    </xf>
    <xf numFmtId="0" fontId="23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8" fillId="0" borderId="0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1" fontId="4" fillId="0" borderId="7" xfId="53" applyNumberFormat="1" applyFont="1" applyFill="1" applyBorder="1" applyAlignment="1" applyProtection="1">
      <alignment horizontal="right" vertical="center"/>
      <protection locked="0"/>
    </xf>
    <xf numFmtId="181" fontId="29" fillId="0" borderId="7" xfId="53" applyNumberFormat="1" applyFont="1" applyFill="1" applyBorder="1" applyAlignment="1" applyProtection="1">
      <alignment horizontal="right" vertical="center"/>
    </xf>
    <xf numFmtId="181" fontId="13" fillId="0" borderId="7" xfId="53" applyNumberFormat="1" applyFont="1" applyFill="1" applyBorder="1" applyAlignment="1" applyProtection="1">
      <alignment vertical="center"/>
    </xf>
    <xf numFmtId="0" fontId="13" fillId="0" borderId="7" xfId="53" applyFont="1" applyFill="1" applyBorder="1" applyAlignment="1" applyProtection="1">
      <alignment vertical="center"/>
    </xf>
    <xf numFmtId="0" fontId="29" fillId="0" borderId="7" xfId="53" applyFont="1" applyFill="1" applyBorder="1" applyAlignment="1" applyProtection="1">
      <alignment horizontal="center" vertical="center"/>
    </xf>
    <xf numFmtId="0" fontId="29" fillId="0" borderId="7" xfId="53" applyFont="1" applyFill="1" applyBorder="1" applyAlignment="1" applyProtection="1">
      <alignment horizontal="right" vertical="center"/>
    </xf>
    <xf numFmtId="0" fontId="29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0" fontId="7" fillId="0" borderId="7" xfId="0" applyNumberFormat="1" applyFont="1" applyFill="1" applyBorder="1" applyAlignment="1" applyProtection="1">
      <alignment horizontal="right" vertical="center"/>
    </xf>
    <xf numFmtId="49" fontId="8" fillId="0" borderId="7" xfId="60" applyFont="1" applyAlignment="1">
      <alignment horizontal="left" vertical="center" wrapText="1" indent="1"/>
    </xf>
    <xf numFmtId="49" fontId="8" fillId="0" borderId="7" xfId="60" applyFont="1" applyAlignment="1">
      <alignment horizontal="left" vertical="center" wrapText="1" indent="2"/>
    </xf>
    <xf numFmtId="0" fontId="13" fillId="0" borderId="4" xfId="53" applyFont="1" applyFill="1" applyBorder="1" applyAlignment="1" applyProtection="1">
      <alignment horizontal="center" vertical="center" wrapText="1"/>
    </xf>
    <xf numFmtId="181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9" fillId="0" borderId="0" xfId="53" applyFont="1" applyFill="1" applyBorder="1" applyAlignment="1" applyProtection="1">
      <alignment horizontal="center" vertical="center"/>
      <protection locked="0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9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</xf>
    <xf numFmtId="0" fontId="13" fillId="0" borderId="5" xfId="53" applyFont="1" applyFill="1" applyBorder="1" applyAlignment="1" applyProtection="1">
      <alignment horizontal="center" vertical="center" wrapText="1"/>
      <protection locked="0"/>
    </xf>
    <xf numFmtId="0" fontId="13" fillId="0" borderId="20" xfId="53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horizontal="center" vertical="center" wrapText="1"/>
    </xf>
    <xf numFmtId="0" fontId="13" fillId="0" borderId="6" xfId="53" applyFont="1" applyFill="1" applyBorder="1" applyAlignment="1" applyProtection="1">
      <alignment horizontal="center" vertical="center" wrapText="1"/>
    </xf>
    <xf numFmtId="0" fontId="13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3" fillId="0" borderId="8" xfId="53" applyFont="1" applyFill="1" applyBorder="1" applyAlignment="1" applyProtection="1">
      <alignment horizontal="center" vertical="center" wrapText="1"/>
      <protection locked="0"/>
    </xf>
    <xf numFmtId="0" fontId="13" fillId="0" borderId="2" xfId="53" applyFont="1" applyFill="1" applyBorder="1" applyAlignment="1" applyProtection="1">
      <alignment horizontal="center" vertical="center" wrapText="1"/>
    </xf>
    <xf numFmtId="0" fontId="13" fillId="0" borderId="24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3" fillId="0" borderId="8" xfId="53" applyFont="1" applyFill="1" applyBorder="1" applyAlignment="1" applyProtection="1">
      <alignment horizontal="center" vertical="center" wrapText="1"/>
    </xf>
    <xf numFmtId="0" fontId="13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0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1" fontId="11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0" fontId="13" fillId="0" borderId="7" xfId="53" applyFont="1" applyFill="1" applyBorder="1" applyAlignment="1" applyProtection="1"/>
    <xf numFmtId="181" fontId="13" fillId="0" borderId="7" xfId="53" applyNumberFormat="1" applyFont="1" applyFill="1" applyBorder="1" applyAlignment="1" applyProtection="1"/>
    <xf numFmtId="0" fontId="13" fillId="0" borderId="6" xfId="53" applyFont="1" applyFill="1" applyBorder="1" applyAlignment="1" applyProtection="1"/>
    <xf numFmtId="181" fontId="13" fillId="0" borderId="18" xfId="53" applyNumberFormat="1" applyFont="1" applyFill="1" applyBorder="1" applyAlignment="1" applyProtection="1"/>
    <xf numFmtId="0" fontId="29" fillId="0" borderId="6" xfId="53" applyFont="1" applyFill="1" applyBorder="1" applyAlignment="1" applyProtection="1">
      <alignment horizontal="center" vertical="center"/>
    </xf>
    <xf numFmtId="181" fontId="29" fillId="0" borderId="18" xfId="53" applyNumberFormat="1" applyFont="1" applyFill="1" applyBorder="1" applyAlignment="1" applyProtection="1">
      <alignment horizontal="right" vertical="center"/>
    </xf>
    <xf numFmtId="181" fontId="4" fillId="0" borderId="18" xfId="53" applyNumberFormat="1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29" fillId="0" borderId="6" xfId="53" applyFont="1" applyFill="1" applyBorder="1" applyAlignment="1" applyProtection="1">
      <alignment horizontal="center" vertical="center"/>
      <protection locked="0"/>
    </xf>
    <xf numFmtId="181" fontId="29" fillId="0" borderId="7" xfId="53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justify"/>
    </xf>
    <xf numFmtId="0" fontId="33" fillId="0" borderId="8" xfId="0" applyFont="1" applyBorder="1" applyAlignment="1">
      <alignment horizontal="left"/>
    </xf>
    <xf numFmtId="0" fontId="33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常规 5" xfId="58"/>
    <cellStyle name="MoneyStyle" xfId="59"/>
    <cellStyle name="TextStyle" xfId="60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H14" sqref="H14"/>
    </sheetView>
  </sheetViews>
  <sheetFormatPr defaultColWidth="9.14285714285714" defaultRowHeight="20" customHeight="1" outlineLevelCol="3"/>
  <cols>
    <col min="1" max="1" width="13.5714285714286" style="77" customWidth="1"/>
    <col min="2" max="2" width="9.14285714285714" style="368"/>
    <col min="3" max="3" width="88.7142857142857" style="77" customWidth="1"/>
    <col min="4" max="16384" width="9.14285714285714" style="77"/>
  </cols>
  <sheetData>
    <row r="1" s="367" customFormat="1" ht="48" customHeight="1" spans="2:3">
      <c r="B1" s="369"/>
      <c r="C1" s="369"/>
    </row>
    <row r="2" s="77" customFormat="1" ht="27" customHeight="1" spans="2:3">
      <c r="B2" s="370" t="s">
        <v>0</v>
      </c>
      <c r="C2" s="370" t="s">
        <v>1</v>
      </c>
    </row>
    <row r="3" s="77" customFormat="1" customHeight="1" spans="2:3">
      <c r="B3" s="371">
        <v>1</v>
      </c>
      <c r="C3" s="372" t="s">
        <v>2</v>
      </c>
    </row>
    <row r="4" s="77" customFormat="1" customHeight="1" spans="2:3">
      <c r="B4" s="371">
        <v>2</v>
      </c>
      <c r="C4" s="372" t="s">
        <v>3</v>
      </c>
    </row>
    <row r="5" s="77" customFormat="1" customHeight="1" spans="2:3">
      <c r="B5" s="371">
        <v>3</v>
      </c>
      <c r="C5" s="372" t="s">
        <v>4</v>
      </c>
    </row>
    <row r="6" s="77" customFormat="1" customHeight="1" spans="2:3">
      <c r="B6" s="371">
        <v>4</v>
      </c>
      <c r="C6" s="372" t="s">
        <v>5</v>
      </c>
    </row>
    <row r="7" s="77" customFormat="1" customHeight="1" spans="2:3">
      <c r="B7" s="371">
        <v>5</v>
      </c>
      <c r="C7" s="373" t="s">
        <v>6</v>
      </c>
    </row>
    <row r="8" s="77" customFormat="1" customHeight="1" spans="2:3">
      <c r="B8" s="371">
        <v>6</v>
      </c>
      <c r="C8" s="373" t="s">
        <v>7</v>
      </c>
    </row>
    <row r="9" s="77" customFormat="1" customHeight="1" spans="2:3">
      <c r="B9" s="371">
        <v>7</v>
      </c>
      <c r="C9" s="373" t="s">
        <v>8</v>
      </c>
    </row>
    <row r="10" s="77" customFormat="1" customHeight="1" spans="2:3">
      <c r="B10" s="371">
        <v>8</v>
      </c>
      <c r="C10" s="373" t="s">
        <v>9</v>
      </c>
    </row>
    <row r="11" s="77" customFormat="1" customHeight="1" spans="2:3">
      <c r="B11" s="371">
        <v>9</v>
      </c>
      <c r="C11" s="374" t="s">
        <v>10</v>
      </c>
    </row>
    <row r="12" s="77" customFormat="1" customHeight="1" spans="2:3">
      <c r="B12" s="371">
        <v>10</v>
      </c>
      <c r="C12" s="374" t="s">
        <v>11</v>
      </c>
    </row>
    <row r="13" s="77" customFormat="1" customHeight="1" spans="2:3">
      <c r="B13" s="371">
        <v>11</v>
      </c>
      <c r="C13" s="372" t="s">
        <v>12</v>
      </c>
    </row>
    <row r="14" s="77" customFormat="1" customHeight="1" spans="2:3">
      <c r="B14" s="371">
        <v>12</v>
      </c>
      <c r="C14" s="372" t="s">
        <v>13</v>
      </c>
    </row>
    <row r="15" s="77" customFormat="1" customHeight="1" spans="2:4">
      <c r="B15" s="371">
        <v>13</v>
      </c>
      <c r="C15" s="372" t="s">
        <v>14</v>
      </c>
      <c r="D15" s="375"/>
    </row>
    <row r="16" s="77" customFormat="1" customHeight="1" spans="2:3">
      <c r="B16" s="371">
        <v>14</v>
      </c>
      <c r="C16" s="373" t="s">
        <v>15</v>
      </c>
    </row>
    <row r="17" s="77" customFormat="1" customHeight="1" spans="2:3">
      <c r="B17" s="371">
        <v>15</v>
      </c>
      <c r="C17" s="373" t="s">
        <v>16</v>
      </c>
    </row>
    <row r="18" s="77" customFormat="1" customHeight="1" spans="2:3">
      <c r="B18" s="371">
        <v>16</v>
      </c>
      <c r="C18" s="373" t="s">
        <v>17</v>
      </c>
    </row>
    <row r="19" s="77" customFormat="1" customHeight="1" spans="2:3">
      <c r="B19" s="371">
        <v>17</v>
      </c>
      <c r="C19" s="372" t="s">
        <v>18</v>
      </c>
    </row>
    <row r="20" s="77" customFormat="1" customHeight="1" spans="2:3">
      <c r="B20" s="371">
        <v>18</v>
      </c>
      <c r="C20" s="372" t="s">
        <v>19</v>
      </c>
    </row>
    <row r="21" s="77" customFormat="1" customHeight="1" spans="2:3">
      <c r="B21" s="371">
        <v>19</v>
      </c>
      <c r="C21" s="372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workbookViewId="0">
      <selection activeCell="D12" sqref="D12:D30"/>
    </sheetView>
  </sheetViews>
  <sheetFormatPr defaultColWidth="8" defaultRowHeight="12" outlineLevelCol="3"/>
  <cols>
    <col min="1" max="1" width="39.5714285714286" style="76" customWidth="1"/>
    <col min="2" max="2" width="43.1333333333333" style="76" customWidth="1"/>
    <col min="3" max="3" width="40.4285714285714" style="76" customWidth="1"/>
    <col min="4" max="4" width="46.1333333333333" style="76" customWidth="1"/>
    <col min="5" max="5" width="8" style="60" customWidth="1"/>
    <col min="6" max="16384" width="8" style="60"/>
  </cols>
  <sheetData>
    <row r="1" ht="17" customHeight="1" spans="1:4">
      <c r="A1" s="348" t="s">
        <v>21</v>
      </c>
      <c r="B1" s="78"/>
      <c r="C1" s="78"/>
      <c r="D1" s="157"/>
    </row>
    <row r="2" ht="36" customHeight="1" spans="1:4">
      <c r="A2" s="61" t="s">
        <v>2</v>
      </c>
      <c r="B2" s="349"/>
      <c r="C2" s="349"/>
      <c r="D2" s="349"/>
    </row>
    <row r="3" ht="21" customHeight="1" spans="1:4">
      <c r="A3" s="81" t="s">
        <v>22</v>
      </c>
      <c r="B3" s="303"/>
      <c r="C3" s="303"/>
      <c r="D3" s="155" t="s">
        <v>23</v>
      </c>
    </row>
    <row r="4" ht="19.5" customHeight="1" spans="1:4">
      <c r="A4" s="85" t="s">
        <v>24</v>
      </c>
      <c r="B4" s="167"/>
      <c r="C4" s="85" t="s">
        <v>25</v>
      </c>
      <c r="D4" s="167"/>
    </row>
    <row r="5" ht="19.5" customHeight="1" spans="1:4">
      <c r="A5" s="84" t="s">
        <v>26</v>
      </c>
      <c r="B5" s="84" t="s">
        <v>27</v>
      </c>
      <c r="C5" s="84" t="s">
        <v>28</v>
      </c>
      <c r="D5" s="84" t="s">
        <v>27</v>
      </c>
    </row>
    <row r="6" ht="19.5" customHeight="1" spans="1:4">
      <c r="A6" s="88"/>
      <c r="B6" s="88"/>
      <c r="C6" s="88"/>
      <c r="D6" s="88"/>
    </row>
    <row r="7" ht="20.25" customHeight="1" spans="1:4">
      <c r="A7" s="309" t="s">
        <v>29</v>
      </c>
      <c r="B7" s="23">
        <v>11208709</v>
      </c>
      <c r="C7" s="309" t="s">
        <v>30</v>
      </c>
      <c r="D7" s="350"/>
    </row>
    <row r="8" ht="20.25" customHeight="1" spans="1:4">
      <c r="A8" s="309" t="s">
        <v>31</v>
      </c>
      <c r="B8" s="286"/>
      <c r="C8" s="309" t="s">
        <v>32</v>
      </c>
      <c r="D8" s="350"/>
    </row>
    <row r="9" ht="20.25" customHeight="1" spans="1:4">
      <c r="A9" s="309" t="s">
        <v>33</v>
      </c>
      <c r="B9" s="286"/>
      <c r="C9" s="309" t="s">
        <v>34</v>
      </c>
      <c r="D9" s="350"/>
    </row>
    <row r="10" ht="20.25" customHeight="1" spans="1:4">
      <c r="A10" s="309" t="s">
        <v>35</v>
      </c>
      <c r="B10" s="286"/>
      <c r="C10" s="309" t="s">
        <v>36</v>
      </c>
      <c r="D10" s="350"/>
    </row>
    <row r="11" ht="20.25" customHeight="1" spans="1:4">
      <c r="A11" s="309" t="s">
        <v>37</v>
      </c>
      <c r="B11" s="351"/>
      <c r="C11" s="309" t="s">
        <v>38</v>
      </c>
      <c r="D11" s="350"/>
    </row>
    <row r="12" ht="20.25" customHeight="1" spans="1:4">
      <c r="A12" s="309" t="s">
        <v>39</v>
      </c>
      <c r="B12" s="308"/>
      <c r="C12" s="309" t="s">
        <v>40</v>
      </c>
      <c r="D12" s="350"/>
    </row>
    <row r="13" ht="20.25" customHeight="1" spans="1:4">
      <c r="A13" s="309" t="s">
        <v>41</v>
      </c>
      <c r="B13" s="308"/>
      <c r="C13" s="309" t="s">
        <v>42</v>
      </c>
      <c r="D13" s="23">
        <v>8252001</v>
      </c>
    </row>
    <row r="14" ht="20.25" customHeight="1" spans="1:4">
      <c r="A14" s="309" t="s">
        <v>43</v>
      </c>
      <c r="B14" s="308"/>
      <c r="C14" s="309" t="s">
        <v>44</v>
      </c>
      <c r="D14" s="23">
        <v>1621606</v>
      </c>
    </row>
    <row r="15" ht="20.25" customHeight="1" spans="1:4">
      <c r="A15" s="352" t="s">
        <v>45</v>
      </c>
      <c r="B15" s="353"/>
      <c r="C15" s="309" t="s">
        <v>46</v>
      </c>
      <c r="D15" s="23">
        <v>689670</v>
      </c>
    </row>
    <row r="16" ht="20.25" customHeight="1" spans="1:4">
      <c r="A16" s="352" t="s">
        <v>47</v>
      </c>
      <c r="B16" s="354"/>
      <c r="C16" s="309" t="s">
        <v>48</v>
      </c>
      <c r="D16" s="350"/>
    </row>
    <row r="17" ht="20.25" customHeight="1" spans="1:4">
      <c r="A17" s="352"/>
      <c r="B17" s="355"/>
      <c r="C17" s="309" t="s">
        <v>49</v>
      </c>
      <c r="D17" s="350"/>
    </row>
    <row r="18" ht="20.25" customHeight="1" spans="1:4">
      <c r="A18" s="354"/>
      <c r="B18" s="355"/>
      <c r="C18" s="309" t="s">
        <v>50</v>
      </c>
      <c r="D18" s="350"/>
    </row>
    <row r="19" ht="20.25" customHeight="1" spans="1:4">
      <c r="A19" s="354"/>
      <c r="B19" s="355"/>
      <c r="C19" s="309" t="s">
        <v>51</v>
      </c>
      <c r="D19" s="350"/>
    </row>
    <row r="20" ht="20.25" customHeight="1" spans="1:4">
      <c r="A20" s="354"/>
      <c r="B20" s="355"/>
      <c r="C20" s="309" t="s">
        <v>52</v>
      </c>
      <c r="D20" s="350"/>
    </row>
    <row r="21" ht="20.25" customHeight="1" spans="1:4">
      <c r="A21" s="354"/>
      <c r="B21" s="355"/>
      <c r="C21" s="309" t="s">
        <v>53</v>
      </c>
      <c r="D21" s="350"/>
    </row>
    <row r="22" ht="20.25" customHeight="1" spans="1:4">
      <c r="A22" s="354"/>
      <c r="B22" s="355"/>
      <c r="C22" s="309" t="s">
        <v>54</v>
      </c>
      <c r="D22" s="350"/>
    </row>
    <row r="23" ht="20.25" customHeight="1" spans="1:4">
      <c r="A23" s="354"/>
      <c r="B23" s="355"/>
      <c r="C23" s="309" t="s">
        <v>55</v>
      </c>
      <c r="D23" s="350"/>
    </row>
    <row r="24" ht="20.25" customHeight="1" spans="1:4">
      <c r="A24" s="354"/>
      <c r="B24" s="355"/>
      <c r="C24" s="309" t="s">
        <v>56</v>
      </c>
      <c r="D24" s="350"/>
    </row>
    <row r="25" ht="20.25" customHeight="1" spans="1:4">
      <c r="A25" s="354"/>
      <c r="B25" s="355"/>
      <c r="C25" s="309" t="s">
        <v>57</v>
      </c>
      <c r="D25" s="23">
        <v>645432</v>
      </c>
    </row>
    <row r="26" ht="20.25" customHeight="1" spans="1:4">
      <c r="A26" s="354"/>
      <c r="B26" s="355"/>
      <c r="C26" s="309" t="s">
        <v>58</v>
      </c>
      <c r="D26" s="350"/>
    </row>
    <row r="27" ht="20.25" customHeight="1" spans="1:4">
      <c r="A27" s="354"/>
      <c r="B27" s="355"/>
      <c r="C27" s="309" t="s">
        <v>59</v>
      </c>
      <c r="D27" s="350"/>
    </row>
    <row r="28" ht="20.25" customHeight="1" spans="1:4">
      <c r="A28" s="354"/>
      <c r="B28" s="355"/>
      <c r="C28" s="309" t="s">
        <v>60</v>
      </c>
      <c r="D28" s="350"/>
    </row>
    <row r="29" ht="20.25" customHeight="1" spans="1:4">
      <c r="A29" s="354"/>
      <c r="B29" s="355"/>
      <c r="C29" s="309" t="s">
        <v>61</v>
      </c>
      <c r="D29" s="350"/>
    </row>
    <row r="30" ht="20.25" customHeight="1" spans="1:4">
      <c r="A30" s="356"/>
      <c r="B30" s="357"/>
      <c r="C30" s="309" t="s">
        <v>62</v>
      </c>
      <c r="D30" s="350"/>
    </row>
    <row r="31" ht="20.25" customHeight="1" spans="1:4">
      <c r="A31" s="356"/>
      <c r="B31" s="357"/>
      <c r="C31" s="309" t="s">
        <v>63</v>
      </c>
      <c r="D31" s="350"/>
    </row>
    <row r="32" ht="20.25" customHeight="1" spans="1:4">
      <c r="A32" s="356"/>
      <c r="B32" s="357"/>
      <c r="C32" s="309" t="s">
        <v>64</v>
      </c>
      <c r="D32" s="350"/>
    </row>
    <row r="33" ht="20.25" customHeight="1" spans="1:4">
      <c r="A33" s="358" t="s">
        <v>65</v>
      </c>
      <c r="B33" s="359">
        <f>B7+B8+B9+B10+B11</f>
        <v>11208709</v>
      </c>
      <c r="C33" s="314" t="s">
        <v>66</v>
      </c>
      <c r="D33" s="311">
        <f>SUM(D7:D29)</f>
        <v>11208709</v>
      </c>
    </row>
    <row r="34" ht="20.25" customHeight="1" spans="1:4">
      <c r="A34" s="352" t="s">
        <v>67</v>
      </c>
      <c r="B34" s="360"/>
      <c r="C34" s="309" t="s">
        <v>68</v>
      </c>
      <c r="D34" s="286"/>
    </row>
    <row r="35" s="1" customFormat="1" ht="25.4" customHeight="1" spans="1:4">
      <c r="A35" s="361" t="s">
        <v>69</v>
      </c>
      <c r="B35" s="362"/>
      <c r="C35" s="363" t="s">
        <v>69</v>
      </c>
      <c r="D35" s="364"/>
    </row>
    <row r="36" s="1" customFormat="1" ht="25.4" customHeight="1" spans="1:4">
      <c r="A36" s="361" t="s">
        <v>70</v>
      </c>
      <c r="B36" s="362"/>
      <c r="C36" s="363" t="s">
        <v>71</v>
      </c>
      <c r="D36" s="364"/>
    </row>
    <row r="37" ht="20.25" customHeight="1" spans="1:4">
      <c r="A37" s="365" t="s">
        <v>72</v>
      </c>
      <c r="B37" s="366">
        <f>B33+B34</f>
        <v>11208709</v>
      </c>
      <c r="C37" s="314" t="s">
        <v>73</v>
      </c>
      <c r="D37" s="366">
        <f>D33+D34</f>
        <v>11208709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D38" sqref="D38"/>
    </sheetView>
  </sheetViews>
  <sheetFormatPr defaultColWidth="8" defaultRowHeight="14.25" customHeight="1"/>
  <cols>
    <col min="1" max="1" width="21.1333333333333" style="76" customWidth="1"/>
    <col min="2" max="2" width="23.4285714285714" style="76" customWidth="1"/>
    <col min="3" max="3" width="16.2857142857143" style="76" customWidth="1"/>
    <col min="4" max="4" width="15.8571428571429" style="76" customWidth="1"/>
    <col min="5" max="5" width="18.2857142857143" style="76" customWidth="1"/>
    <col min="6" max="6" width="14" style="76" customWidth="1"/>
    <col min="7" max="8" width="12.5714285714286" style="76" customWidth="1"/>
    <col min="9" max="9" width="8.84761904761905" style="76" customWidth="1"/>
    <col min="10" max="14" width="12.5714285714286" style="76" customWidth="1"/>
    <col min="15" max="15" width="8" style="60" customWidth="1"/>
    <col min="16" max="16" width="9.57142857142857" style="60" customWidth="1"/>
    <col min="17" max="17" width="9.71428571428571" style="60" customWidth="1"/>
    <col min="18" max="18" width="10.5714285714286" style="60" customWidth="1"/>
    <col min="19" max="19" width="10.1333333333333" style="76" customWidth="1"/>
    <col min="20" max="20" width="8" style="60" customWidth="1"/>
    <col min="21" max="16384" width="8" style="60"/>
  </cols>
  <sheetData>
    <row r="1" ht="12" customHeight="1" spans="1:18">
      <c r="A1" s="324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337"/>
      <c r="P1" s="337"/>
      <c r="Q1" s="337"/>
      <c r="R1" s="337"/>
    </row>
    <row r="2" ht="36" customHeight="1" spans="1:19">
      <c r="A2" s="325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2"/>
    </row>
    <row r="3" ht="20.25" customHeight="1" spans="1:19">
      <c r="A3" s="81" t="s">
        <v>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338"/>
      <c r="P3" s="338"/>
      <c r="Q3" s="338"/>
      <c r="R3" s="338"/>
      <c r="S3" s="344" t="s">
        <v>23</v>
      </c>
    </row>
    <row r="4" ht="18.75" customHeight="1" spans="1:19">
      <c r="A4" s="326" t="s">
        <v>75</v>
      </c>
      <c r="B4" s="327" t="s">
        <v>76</v>
      </c>
      <c r="C4" s="327" t="s">
        <v>77</v>
      </c>
      <c r="D4" s="249" t="s">
        <v>78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39" t="s">
        <v>67</v>
      </c>
      <c r="P4" s="339"/>
      <c r="Q4" s="339"/>
      <c r="R4" s="339"/>
      <c r="S4" s="345"/>
    </row>
    <row r="5" ht="18.75" customHeight="1" spans="1:19">
      <c r="A5" s="329"/>
      <c r="B5" s="330"/>
      <c r="C5" s="330"/>
      <c r="D5" s="331" t="s">
        <v>79</v>
      </c>
      <c r="E5" s="331" t="s">
        <v>80</v>
      </c>
      <c r="F5" s="331" t="s">
        <v>81</v>
      </c>
      <c r="G5" s="331" t="s">
        <v>82</v>
      </c>
      <c r="H5" s="331" t="s">
        <v>83</v>
      </c>
      <c r="I5" s="340" t="s">
        <v>84</v>
      </c>
      <c r="J5" s="328"/>
      <c r="K5" s="328"/>
      <c r="L5" s="328"/>
      <c r="M5" s="328"/>
      <c r="N5" s="328"/>
      <c r="O5" s="339" t="s">
        <v>79</v>
      </c>
      <c r="P5" s="339" t="s">
        <v>80</v>
      </c>
      <c r="Q5" s="339" t="s">
        <v>81</v>
      </c>
      <c r="R5" s="346" t="s">
        <v>82</v>
      </c>
      <c r="S5" s="339" t="s">
        <v>85</v>
      </c>
    </row>
    <row r="6" ht="33.75" customHeight="1" spans="1:19">
      <c r="A6" s="332"/>
      <c r="B6" s="333"/>
      <c r="C6" s="333"/>
      <c r="D6" s="332"/>
      <c r="E6" s="332"/>
      <c r="F6" s="332"/>
      <c r="G6" s="332"/>
      <c r="H6" s="332"/>
      <c r="I6" s="333" t="s">
        <v>79</v>
      </c>
      <c r="J6" s="333" t="s">
        <v>86</v>
      </c>
      <c r="K6" s="333" t="s">
        <v>87</v>
      </c>
      <c r="L6" s="333" t="s">
        <v>88</v>
      </c>
      <c r="M6" s="333" t="s">
        <v>89</v>
      </c>
      <c r="N6" s="341" t="s">
        <v>90</v>
      </c>
      <c r="O6" s="339"/>
      <c r="P6" s="339"/>
      <c r="Q6" s="339"/>
      <c r="R6" s="346"/>
      <c r="S6" s="339"/>
    </row>
    <row r="7" ht="16.5" customHeight="1" spans="1:19">
      <c r="A7" s="334">
        <v>1</v>
      </c>
      <c r="B7" s="334">
        <v>2</v>
      </c>
      <c r="C7" s="334">
        <v>3</v>
      </c>
      <c r="D7" s="334">
        <v>4</v>
      </c>
      <c r="E7" s="334">
        <v>5</v>
      </c>
      <c r="F7" s="334">
        <v>6</v>
      </c>
      <c r="G7" s="334">
        <v>7</v>
      </c>
      <c r="H7" s="334">
        <v>8</v>
      </c>
      <c r="I7" s="334">
        <v>9</v>
      </c>
      <c r="J7" s="334">
        <v>10</v>
      </c>
      <c r="K7" s="334">
        <v>11</v>
      </c>
      <c r="L7" s="334">
        <v>12</v>
      </c>
      <c r="M7" s="334">
        <v>13</v>
      </c>
      <c r="N7" s="334">
        <v>14</v>
      </c>
      <c r="O7" s="334">
        <v>15</v>
      </c>
      <c r="P7" s="334">
        <v>16</v>
      </c>
      <c r="Q7" s="334">
        <v>17</v>
      </c>
      <c r="R7" s="334">
        <v>18</v>
      </c>
      <c r="S7" s="122">
        <v>19</v>
      </c>
    </row>
    <row r="8" ht="16.5" customHeight="1" spans="1:19">
      <c r="A8" s="208" t="s">
        <v>91</v>
      </c>
      <c r="B8" s="208" t="s">
        <v>92</v>
      </c>
      <c r="C8" s="23">
        <v>11208709</v>
      </c>
      <c r="D8" s="23">
        <v>11208709</v>
      </c>
      <c r="E8" s="23">
        <v>11208709</v>
      </c>
      <c r="F8" s="101" t="s">
        <v>93</v>
      </c>
      <c r="G8" s="101" t="s">
        <v>93</v>
      </c>
      <c r="H8" s="101" t="s">
        <v>93</v>
      </c>
      <c r="I8" s="101" t="s">
        <v>93</v>
      </c>
      <c r="J8" s="101" t="s">
        <v>93</v>
      </c>
      <c r="K8" s="101" t="s">
        <v>93</v>
      </c>
      <c r="L8" s="101" t="s">
        <v>93</v>
      </c>
      <c r="M8" s="101" t="s">
        <v>93</v>
      </c>
      <c r="N8" s="342" t="s">
        <v>93</v>
      </c>
      <c r="O8" s="343" t="s">
        <v>93</v>
      </c>
      <c r="P8" s="343" t="s">
        <v>93</v>
      </c>
      <c r="Q8" s="343"/>
      <c r="R8" s="347"/>
      <c r="S8" s="122"/>
    </row>
    <row r="9" ht="16.5" customHeight="1" spans="1:19">
      <c r="A9" s="335" t="s">
        <v>77</v>
      </c>
      <c r="B9" s="336"/>
      <c r="C9" s="23">
        <v>11208709</v>
      </c>
      <c r="D9" s="23">
        <v>11208709</v>
      </c>
      <c r="E9" s="23">
        <v>11208709</v>
      </c>
      <c r="F9" s="101" t="s">
        <v>93</v>
      </c>
      <c r="G9" s="101" t="s">
        <v>93</v>
      </c>
      <c r="H9" s="101" t="s">
        <v>93</v>
      </c>
      <c r="I9" s="101" t="s">
        <v>93</v>
      </c>
      <c r="J9" s="101" t="s">
        <v>93</v>
      </c>
      <c r="K9" s="101" t="s">
        <v>93</v>
      </c>
      <c r="L9" s="101" t="s">
        <v>93</v>
      </c>
      <c r="M9" s="101" t="s">
        <v>93</v>
      </c>
      <c r="N9" s="342" t="s">
        <v>93</v>
      </c>
      <c r="O9" s="343" t="s">
        <v>93</v>
      </c>
      <c r="P9" s="343" t="s">
        <v>93</v>
      </c>
      <c r="Q9" s="343"/>
      <c r="R9" s="347"/>
      <c r="S9" s="343"/>
    </row>
    <row r="10" customHeight="1" spans="19:19">
      <c r="S10" s="7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5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zoomScaleSheetLayoutView="60" workbookViewId="0">
      <selection activeCell="E25" sqref="E25"/>
    </sheetView>
  </sheetViews>
  <sheetFormatPr defaultColWidth="8.88571428571429" defaultRowHeight="14.25" customHeight="1"/>
  <cols>
    <col min="1" max="1" width="14.2857142857143" style="76" customWidth="1"/>
    <col min="2" max="2" width="33.8571428571429" style="76" customWidth="1"/>
    <col min="3" max="3" width="18.2857142857143" style="76" customWidth="1"/>
    <col min="4" max="4" width="17.5714285714286" style="76" customWidth="1"/>
    <col min="5" max="8" width="18.847619047619" style="76" customWidth="1"/>
    <col min="9" max="9" width="15.5714285714286" style="76" customWidth="1"/>
    <col min="10" max="10" width="14.1333333333333" style="76" customWidth="1"/>
    <col min="11" max="15" width="18.847619047619" style="76" customWidth="1"/>
    <col min="16" max="16" width="9.13333333333333" style="76" customWidth="1"/>
    <col min="17" max="16384" width="9.13333333333333" style="76"/>
  </cols>
  <sheetData>
    <row r="1" ht="15.75" customHeight="1" spans="1:14">
      <c r="A1" s="288" t="s">
        <v>94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28.5" customHeight="1" spans="1:15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15" customHeight="1" spans="1:15">
      <c r="A3" s="317" t="s">
        <v>22</v>
      </c>
      <c r="B3" s="318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82"/>
      <c r="N3" s="82"/>
      <c r="O3" s="162" t="s">
        <v>23</v>
      </c>
    </row>
    <row r="4" ht="17.25" customHeight="1" spans="1:15">
      <c r="A4" s="90" t="s">
        <v>95</v>
      </c>
      <c r="B4" s="90" t="s">
        <v>96</v>
      </c>
      <c r="C4" s="91" t="s">
        <v>77</v>
      </c>
      <c r="D4" s="111" t="s">
        <v>80</v>
      </c>
      <c r="E4" s="111"/>
      <c r="F4" s="111"/>
      <c r="G4" s="111" t="s">
        <v>81</v>
      </c>
      <c r="H4" s="111" t="s">
        <v>82</v>
      </c>
      <c r="I4" s="111" t="s">
        <v>97</v>
      </c>
      <c r="J4" s="111" t="s">
        <v>84</v>
      </c>
      <c r="K4" s="111"/>
      <c r="L4" s="111"/>
      <c r="M4" s="111"/>
      <c r="N4" s="111"/>
      <c r="O4" s="111"/>
    </row>
    <row r="5" ht="27" spans="1:15">
      <c r="A5" s="104"/>
      <c r="B5" s="104"/>
      <c r="C5" s="244"/>
      <c r="D5" s="111" t="s">
        <v>79</v>
      </c>
      <c r="E5" s="111" t="s">
        <v>98</v>
      </c>
      <c r="F5" s="111" t="s">
        <v>99</v>
      </c>
      <c r="G5" s="111"/>
      <c r="H5" s="111"/>
      <c r="I5" s="111"/>
      <c r="J5" s="111" t="s">
        <v>79</v>
      </c>
      <c r="K5" s="111" t="s">
        <v>100</v>
      </c>
      <c r="L5" s="111" t="s">
        <v>101</v>
      </c>
      <c r="M5" s="111" t="s">
        <v>102</v>
      </c>
      <c r="N5" s="111" t="s">
        <v>103</v>
      </c>
      <c r="O5" s="111" t="s">
        <v>104</v>
      </c>
    </row>
    <row r="6" ht="16.5" customHeight="1" spans="1:15">
      <c r="A6" s="105">
        <v>1</v>
      </c>
      <c r="B6" s="105">
        <v>2</v>
      </c>
      <c r="C6" s="105">
        <v>3</v>
      </c>
      <c r="D6" s="105">
        <v>4</v>
      </c>
      <c r="E6" s="105">
        <v>5</v>
      </c>
      <c r="F6" s="105">
        <v>6</v>
      </c>
      <c r="G6" s="105">
        <v>7</v>
      </c>
      <c r="H6" s="105">
        <v>8</v>
      </c>
      <c r="I6" s="105">
        <v>9</v>
      </c>
      <c r="J6" s="105">
        <v>10</v>
      </c>
      <c r="K6" s="105">
        <v>11</v>
      </c>
      <c r="L6" s="105">
        <v>12</v>
      </c>
      <c r="M6" s="105">
        <v>13</v>
      </c>
      <c r="N6" s="105">
        <v>14</v>
      </c>
      <c r="O6" s="105">
        <v>15</v>
      </c>
    </row>
    <row r="7" ht="16.5" customHeight="1" spans="1:15">
      <c r="A7" s="208" t="s">
        <v>105</v>
      </c>
      <c r="B7" s="208" t="s">
        <v>106</v>
      </c>
      <c r="C7" s="319">
        <v>8252001</v>
      </c>
      <c r="D7" s="319">
        <v>8252001</v>
      </c>
      <c r="E7" s="319">
        <v>7690481</v>
      </c>
      <c r="F7" s="319">
        <v>561520</v>
      </c>
      <c r="G7" s="87"/>
      <c r="H7" s="87"/>
      <c r="I7" s="87"/>
      <c r="J7" s="87"/>
      <c r="K7" s="87"/>
      <c r="L7" s="87"/>
      <c r="M7" s="87"/>
      <c r="N7" s="87"/>
      <c r="O7" s="87"/>
    </row>
    <row r="8" ht="16.5" customHeight="1" spans="1:15">
      <c r="A8" s="320" t="s">
        <v>107</v>
      </c>
      <c r="B8" s="320" t="s">
        <v>108</v>
      </c>
      <c r="C8" s="319">
        <v>8252001</v>
      </c>
      <c r="D8" s="319">
        <v>8252001</v>
      </c>
      <c r="E8" s="319">
        <v>7690481</v>
      </c>
      <c r="F8" s="319">
        <v>561520</v>
      </c>
      <c r="G8" s="87"/>
      <c r="H8" s="87"/>
      <c r="I8" s="87"/>
      <c r="J8" s="87"/>
      <c r="K8" s="87"/>
      <c r="L8" s="87"/>
      <c r="M8" s="87"/>
      <c r="N8" s="87"/>
      <c r="O8" s="87"/>
    </row>
    <row r="9" ht="16.5" customHeight="1" spans="1:15">
      <c r="A9" s="321" t="s">
        <v>109</v>
      </c>
      <c r="B9" s="321" t="s">
        <v>108</v>
      </c>
      <c r="C9" s="319">
        <v>8252001</v>
      </c>
      <c r="D9" s="319">
        <v>8252001</v>
      </c>
      <c r="E9" s="319">
        <v>7690481</v>
      </c>
      <c r="F9" s="319">
        <v>561520</v>
      </c>
      <c r="G9" s="87"/>
      <c r="H9" s="87"/>
      <c r="I9" s="87"/>
      <c r="J9" s="87"/>
      <c r="K9" s="87"/>
      <c r="L9" s="87"/>
      <c r="M9" s="87"/>
      <c r="N9" s="87"/>
      <c r="O9" s="87"/>
    </row>
    <row r="10" ht="16.5" customHeight="1" spans="1:15">
      <c r="A10" s="208" t="s">
        <v>110</v>
      </c>
      <c r="B10" s="208" t="s">
        <v>111</v>
      </c>
      <c r="C10" s="319">
        <v>1621606</v>
      </c>
      <c r="D10" s="319">
        <v>1621606</v>
      </c>
      <c r="E10" s="319">
        <v>1620406</v>
      </c>
      <c r="F10" s="319">
        <v>1200</v>
      </c>
      <c r="G10" s="87"/>
      <c r="H10" s="87"/>
      <c r="I10" s="87"/>
      <c r="J10" s="87"/>
      <c r="K10" s="87"/>
      <c r="L10" s="87"/>
      <c r="M10" s="87"/>
      <c r="N10" s="87"/>
      <c r="O10" s="87"/>
    </row>
    <row r="11" ht="16.5" customHeight="1" spans="1:15">
      <c r="A11" s="320" t="s">
        <v>112</v>
      </c>
      <c r="B11" s="320" t="s">
        <v>113</v>
      </c>
      <c r="C11" s="319">
        <v>1620406</v>
      </c>
      <c r="D11" s="319">
        <v>1620406</v>
      </c>
      <c r="E11" s="319">
        <v>1620406</v>
      </c>
      <c r="F11" s="319"/>
      <c r="G11" s="87"/>
      <c r="H11" s="87"/>
      <c r="I11" s="87"/>
      <c r="J11" s="87"/>
      <c r="K11" s="87"/>
      <c r="L11" s="87"/>
      <c r="M11" s="87"/>
      <c r="N11" s="87"/>
      <c r="O11" s="87"/>
    </row>
    <row r="12" ht="16.5" customHeight="1" spans="1:15">
      <c r="A12" s="321" t="s">
        <v>114</v>
      </c>
      <c r="B12" s="321" t="s">
        <v>115</v>
      </c>
      <c r="C12" s="319">
        <v>535200</v>
      </c>
      <c r="D12" s="319">
        <v>535200</v>
      </c>
      <c r="E12" s="319">
        <v>535200</v>
      </c>
      <c r="F12" s="319"/>
      <c r="G12" s="87"/>
      <c r="H12" s="87"/>
      <c r="I12" s="87"/>
      <c r="J12" s="87"/>
      <c r="K12" s="87"/>
      <c r="L12" s="87"/>
      <c r="M12" s="87"/>
      <c r="N12" s="87"/>
      <c r="O12" s="87"/>
    </row>
    <row r="13" ht="16.5" customHeight="1" spans="1:15">
      <c r="A13" s="321" t="s">
        <v>116</v>
      </c>
      <c r="B13" s="321" t="s">
        <v>117</v>
      </c>
      <c r="C13" s="319">
        <v>669550</v>
      </c>
      <c r="D13" s="319">
        <v>669550</v>
      </c>
      <c r="E13" s="319">
        <v>669550</v>
      </c>
      <c r="F13" s="319"/>
      <c r="G13" s="87"/>
      <c r="H13" s="87"/>
      <c r="I13" s="87"/>
      <c r="J13" s="87"/>
      <c r="K13" s="87"/>
      <c r="L13" s="87"/>
      <c r="M13" s="87"/>
      <c r="N13" s="87"/>
      <c r="O13" s="87"/>
    </row>
    <row r="14" ht="16.5" customHeight="1" spans="1:15">
      <c r="A14" s="321" t="s">
        <v>118</v>
      </c>
      <c r="B14" s="321" t="s">
        <v>119</v>
      </c>
      <c r="C14" s="319">
        <v>415656</v>
      </c>
      <c r="D14" s="319">
        <v>415656</v>
      </c>
      <c r="E14" s="319">
        <v>415656</v>
      </c>
      <c r="F14" s="319"/>
      <c r="G14" s="87"/>
      <c r="H14" s="87"/>
      <c r="I14" s="87"/>
      <c r="J14" s="87"/>
      <c r="K14" s="87"/>
      <c r="L14" s="87"/>
      <c r="M14" s="87"/>
      <c r="N14" s="87"/>
      <c r="O14" s="87"/>
    </row>
    <row r="15" ht="16.5" customHeight="1" spans="1:15">
      <c r="A15" s="320" t="s">
        <v>120</v>
      </c>
      <c r="B15" s="320" t="s">
        <v>121</v>
      </c>
      <c r="C15" s="319">
        <v>1200</v>
      </c>
      <c r="D15" s="319">
        <v>1200</v>
      </c>
      <c r="E15" s="319"/>
      <c r="F15" s="319">
        <v>1200</v>
      </c>
      <c r="G15" s="87"/>
      <c r="H15" s="87"/>
      <c r="I15" s="87"/>
      <c r="J15" s="87"/>
      <c r="K15" s="87"/>
      <c r="L15" s="87"/>
      <c r="M15" s="87"/>
      <c r="N15" s="87"/>
      <c r="O15" s="87"/>
    </row>
    <row r="16" ht="16.5" customHeight="1" spans="1:15">
      <c r="A16" s="321" t="s">
        <v>122</v>
      </c>
      <c r="B16" s="321" t="s">
        <v>123</v>
      </c>
      <c r="C16" s="319">
        <v>1200</v>
      </c>
      <c r="D16" s="319">
        <v>1200</v>
      </c>
      <c r="E16" s="319"/>
      <c r="F16" s="319">
        <v>1200</v>
      </c>
      <c r="G16" s="87"/>
      <c r="H16" s="87"/>
      <c r="I16" s="87"/>
      <c r="J16" s="87"/>
      <c r="K16" s="87"/>
      <c r="L16" s="87"/>
      <c r="M16" s="87"/>
      <c r="N16" s="87"/>
      <c r="O16" s="87"/>
    </row>
    <row r="17" ht="16.5" customHeight="1" spans="1:15">
      <c r="A17" s="208" t="s">
        <v>124</v>
      </c>
      <c r="B17" s="208" t="s">
        <v>125</v>
      </c>
      <c r="C17" s="319">
        <v>689670</v>
      </c>
      <c r="D17" s="319">
        <v>689670</v>
      </c>
      <c r="E17" s="319">
        <v>689670</v>
      </c>
      <c r="F17" s="319"/>
      <c r="G17" s="87"/>
      <c r="H17" s="87"/>
      <c r="I17" s="87"/>
      <c r="J17" s="87"/>
      <c r="K17" s="87"/>
      <c r="L17" s="87"/>
      <c r="M17" s="87"/>
      <c r="N17" s="87"/>
      <c r="O17" s="87"/>
    </row>
    <row r="18" ht="16.5" customHeight="1" spans="1:15">
      <c r="A18" s="320" t="s">
        <v>126</v>
      </c>
      <c r="B18" s="320" t="s">
        <v>127</v>
      </c>
      <c r="C18" s="319">
        <v>689670</v>
      </c>
      <c r="D18" s="319">
        <v>689670</v>
      </c>
      <c r="E18" s="319">
        <v>689670</v>
      </c>
      <c r="F18" s="319"/>
      <c r="G18" s="87"/>
      <c r="H18" s="87"/>
      <c r="I18" s="87"/>
      <c r="J18" s="87"/>
      <c r="K18" s="87"/>
      <c r="L18" s="87"/>
      <c r="M18" s="87"/>
      <c r="N18" s="87"/>
      <c r="O18" s="87"/>
    </row>
    <row r="19" ht="16.5" customHeight="1" spans="1:15">
      <c r="A19" s="321" t="s">
        <v>128</v>
      </c>
      <c r="B19" s="321" t="s">
        <v>129</v>
      </c>
      <c r="C19" s="319">
        <v>360640</v>
      </c>
      <c r="D19" s="319">
        <v>360640</v>
      </c>
      <c r="E19" s="319">
        <v>360640</v>
      </c>
      <c r="F19" s="319"/>
      <c r="G19" s="87"/>
      <c r="H19" s="87"/>
      <c r="I19" s="87"/>
      <c r="J19" s="87"/>
      <c r="K19" s="87"/>
      <c r="L19" s="87"/>
      <c r="M19" s="87"/>
      <c r="N19" s="87"/>
      <c r="O19" s="87"/>
    </row>
    <row r="20" ht="16.5" customHeight="1" spans="1:15">
      <c r="A20" s="321" t="s">
        <v>130</v>
      </c>
      <c r="B20" s="321" t="s">
        <v>131</v>
      </c>
      <c r="C20" s="319">
        <v>320280</v>
      </c>
      <c r="D20" s="319">
        <v>320280</v>
      </c>
      <c r="E20" s="319">
        <v>320280</v>
      </c>
      <c r="F20" s="319"/>
      <c r="G20" s="87"/>
      <c r="H20" s="87"/>
      <c r="I20" s="87"/>
      <c r="J20" s="87"/>
      <c r="K20" s="87"/>
      <c r="L20" s="87"/>
      <c r="M20" s="87"/>
      <c r="N20" s="87"/>
      <c r="O20" s="87"/>
    </row>
    <row r="21" ht="16.5" customHeight="1" spans="1:15">
      <c r="A21" s="321" t="s">
        <v>132</v>
      </c>
      <c r="B21" s="321" t="s">
        <v>133</v>
      </c>
      <c r="C21" s="319">
        <v>8750</v>
      </c>
      <c r="D21" s="319">
        <v>8750</v>
      </c>
      <c r="E21" s="319">
        <v>8750</v>
      </c>
      <c r="F21" s="319"/>
      <c r="G21" s="87"/>
      <c r="H21" s="87"/>
      <c r="I21" s="87"/>
      <c r="J21" s="87"/>
      <c r="K21" s="87"/>
      <c r="L21" s="87"/>
      <c r="M21" s="87"/>
      <c r="N21" s="87"/>
      <c r="O21" s="87"/>
    </row>
    <row r="22" ht="16.5" customHeight="1" spans="1:15">
      <c r="A22" s="208" t="s">
        <v>134</v>
      </c>
      <c r="B22" s="208" t="s">
        <v>135</v>
      </c>
      <c r="C22" s="319">
        <v>645432</v>
      </c>
      <c r="D22" s="319">
        <v>645432</v>
      </c>
      <c r="E22" s="319">
        <v>645432</v>
      </c>
      <c r="F22" s="319"/>
      <c r="G22" s="87"/>
      <c r="H22" s="87"/>
      <c r="I22" s="87"/>
      <c r="J22" s="87"/>
      <c r="K22" s="87"/>
      <c r="L22" s="87"/>
      <c r="M22" s="87"/>
      <c r="N22" s="87"/>
      <c r="O22" s="87"/>
    </row>
    <row r="23" ht="16.5" customHeight="1" spans="1:15">
      <c r="A23" s="320" t="s">
        <v>136</v>
      </c>
      <c r="B23" s="320" t="s">
        <v>137</v>
      </c>
      <c r="C23" s="319">
        <v>645432</v>
      </c>
      <c r="D23" s="319">
        <v>645432</v>
      </c>
      <c r="E23" s="319">
        <v>645432</v>
      </c>
      <c r="F23" s="319"/>
      <c r="G23" s="87"/>
      <c r="H23" s="87"/>
      <c r="I23" s="87"/>
      <c r="J23" s="87"/>
      <c r="K23" s="87"/>
      <c r="L23" s="87"/>
      <c r="M23" s="87"/>
      <c r="N23" s="87"/>
      <c r="O23" s="87"/>
    </row>
    <row r="24" ht="20.25" customHeight="1" spans="1:15">
      <c r="A24" s="321" t="s">
        <v>138</v>
      </c>
      <c r="B24" s="321" t="s">
        <v>139</v>
      </c>
      <c r="C24" s="319">
        <v>645432</v>
      </c>
      <c r="D24" s="319">
        <v>645432</v>
      </c>
      <c r="E24" s="319">
        <v>645432</v>
      </c>
      <c r="F24" s="319"/>
      <c r="G24" s="131"/>
      <c r="H24" s="131"/>
      <c r="I24" s="131" t="s">
        <v>93</v>
      </c>
      <c r="J24" s="131"/>
      <c r="K24" s="131" t="s">
        <v>93</v>
      </c>
      <c r="L24" s="131" t="s">
        <v>93</v>
      </c>
      <c r="M24" s="131" t="s">
        <v>93</v>
      </c>
      <c r="N24" s="131" t="s">
        <v>93</v>
      </c>
      <c r="O24" s="131" t="s">
        <v>93</v>
      </c>
    </row>
    <row r="25" ht="17.25" customHeight="1" spans="1:15">
      <c r="A25" s="248" t="s">
        <v>140</v>
      </c>
      <c r="B25" s="322" t="s">
        <v>140</v>
      </c>
      <c r="C25" s="319">
        <v>11208709</v>
      </c>
      <c r="D25" s="319">
        <v>11208709</v>
      </c>
      <c r="E25" s="319">
        <v>10645989</v>
      </c>
      <c r="F25" s="319">
        <v>562720</v>
      </c>
      <c r="G25" s="323"/>
      <c r="H25" s="323"/>
      <c r="I25" s="323" t="s">
        <v>93</v>
      </c>
      <c r="J25" s="323"/>
      <c r="K25" s="323" t="s">
        <v>93</v>
      </c>
      <c r="L25" s="323" t="s">
        <v>93</v>
      </c>
      <c r="M25" s="323" t="s">
        <v>93</v>
      </c>
      <c r="N25" s="323" t="s">
        <v>93</v>
      </c>
      <c r="O25" s="323" t="s">
        <v>93</v>
      </c>
    </row>
    <row r="26" customHeight="1" spans="4:8">
      <c r="D26" s="300"/>
      <c r="H26" s="300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6" activePane="bottomRight" state="frozen"/>
      <selection/>
      <selection pane="topRight"/>
      <selection pane="bottomLeft"/>
      <selection pane="bottomRight" activeCell="D8" sqref="D8:D32"/>
    </sheetView>
  </sheetViews>
  <sheetFormatPr defaultColWidth="8.88571428571429" defaultRowHeight="14.25" customHeight="1" outlineLevelCol="3"/>
  <cols>
    <col min="1" max="1" width="49.2857142857143" style="59" customWidth="1"/>
    <col min="2" max="2" width="38.847619047619" style="59" customWidth="1"/>
    <col min="3" max="3" width="48.5714285714286" style="59" customWidth="1"/>
    <col min="4" max="4" width="36.4285714285714" style="59" customWidth="1"/>
    <col min="5" max="5" width="9.13333333333333" style="60" customWidth="1"/>
    <col min="6" max="16384" width="9.13333333333333" style="60"/>
  </cols>
  <sheetData>
    <row r="1" customHeight="1" spans="1:4">
      <c r="A1" s="301" t="s">
        <v>141</v>
      </c>
      <c r="B1" s="301"/>
      <c r="C1" s="301"/>
      <c r="D1" s="155"/>
    </row>
    <row r="2" ht="31.5" customHeight="1" spans="1:4">
      <c r="A2" s="61" t="s">
        <v>5</v>
      </c>
      <c r="B2" s="302"/>
      <c r="C2" s="302"/>
      <c r="D2" s="302"/>
    </row>
    <row r="3" ht="17.25" customHeight="1" spans="1:4">
      <c r="A3" s="165" t="s">
        <v>22</v>
      </c>
      <c r="B3" s="303"/>
      <c r="C3" s="303"/>
      <c r="D3" s="157" t="s">
        <v>23</v>
      </c>
    </row>
    <row r="4" ht="19.5" customHeight="1" spans="1:4">
      <c r="A4" s="85" t="s">
        <v>24</v>
      </c>
      <c r="B4" s="167"/>
      <c r="C4" s="85" t="s">
        <v>25</v>
      </c>
      <c r="D4" s="167"/>
    </row>
    <row r="5" ht="21.75" customHeight="1" spans="1:4">
      <c r="A5" s="84" t="s">
        <v>26</v>
      </c>
      <c r="B5" s="304" t="s">
        <v>27</v>
      </c>
      <c r="C5" s="84" t="s">
        <v>142</v>
      </c>
      <c r="D5" s="304" t="s">
        <v>27</v>
      </c>
    </row>
    <row r="6" ht="17.25" customHeight="1" spans="1:4">
      <c r="A6" s="88"/>
      <c r="B6" s="104"/>
      <c r="C6" s="88"/>
      <c r="D6" s="104"/>
    </row>
    <row r="7" ht="17.25" customHeight="1" spans="1:4">
      <c r="A7" s="305" t="s">
        <v>143</v>
      </c>
      <c r="B7" s="23">
        <v>11208709</v>
      </c>
      <c r="C7" s="306" t="s">
        <v>144</v>
      </c>
      <c r="D7" s="23">
        <v>11208709</v>
      </c>
    </row>
    <row r="8" ht="17.25" customHeight="1" spans="1:4">
      <c r="A8" s="307" t="s">
        <v>145</v>
      </c>
      <c r="B8" s="23">
        <v>11208709</v>
      </c>
      <c r="C8" s="306" t="s">
        <v>146</v>
      </c>
      <c r="D8" s="308"/>
    </row>
    <row r="9" ht="17.25" customHeight="1" spans="1:4">
      <c r="A9" s="307" t="s">
        <v>147</v>
      </c>
      <c r="B9" s="286"/>
      <c r="C9" s="306" t="s">
        <v>148</v>
      </c>
      <c r="D9" s="308"/>
    </row>
    <row r="10" ht="17.25" customHeight="1" spans="1:4">
      <c r="A10" s="307" t="s">
        <v>149</v>
      </c>
      <c r="B10" s="286"/>
      <c r="C10" s="306" t="s">
        <v>150</v>
      </c>
      <c r="D10" s="308"/>
    </row>
    <row r="11" ht="17.25" customHeight="1" spans="1:4">
      <c r="A11" s="307" t="s">
        <v>151</v>
      </c>
      <c r="B11" s="286"/>
      <c r="C11" s="306" t="s">
        <v>152</v>
      </c>
      <c r="D11" s="308"/>
    </row>
    <row r="12" ht="17.25" customHeight="1" spans="1:4">
      <c r="A12" s="307" t="s">
        <v>145</v>
      </c>
      <c r="B12" s="286"/>
      <c r="C12" s="306" t="s">
        <v>153</v>
      </c>
      <c r="D12" s="308"/>
    </row>
    <row r="13" ht="17.25" customHeight="1" spans="1:4">
      <c r="A13" s="309" t="s">
        <v>147</v>
      </c>
      <c r="B13" s="310"/>
      <c r="C13" s="306" t="s">
        <v>154</v>
      </c>
      <c r="D13" s="308"/>
    </row>
    <row r="14" ht="17.25" customHeight="1" spans="1:4">
      <c r="A14" s="309" t="s">
        <v>149</v>
      </c>
      <c r="B14" s="310"/>
      <c r="C14" s="306" t="s">
        <v>155</v>
      </c>
      <c r="D14" s="23">
        <v>8252001</v>
      </c>
    </row>
    <row r="15" ht="17.25" customHeight="1" spans="1:4">
      <c r="A15" s="307"/>
      <c r="B15" s="310"/>
      <c r="C15" s="306" t="s">
        <v>156</v>
      </c>
      <c r="D15" s="23">
        <v>1621606</v>
      </c>
    </row>
    <row r="16" ht="17.25" customHeight="1" spans="1:4">
      <c r="A16" s="307"/>
      <c r="B16" s="286"/>
      <c r="C16" s="306" t="s">
        <v>157</v>
      </c>
      <c r="D16" s="23">
        <v>689670</v>
      </c>
    </row>
    <row r="17" ht="17.25" customHeight="1" spans="1:4">
      <c r="A17" s="307"/>
      <c r="B17" s="311"/>
      <c r="C17" s="306" t="s">
        <v>158</v>
      </c>
      <c r="D17" s="308"/>
    </row>
    <row r="18" ht="17.25" customHeight="1" spans="1:4">
      <c r="A18" s="309"/>
      <c r="B18" s="311"/>
      <c r="C18" s="306" t="s">
        <v>159</v>
      </c>
      <c r="D18" s="308"/>
    </row>
    <row r="19" ht="17.25" customHeight="1" spans="1:4">
      <c r="A19" s="309"/>
      <c r="B19" s="312"/>
      <c r="C19" s="306" t="s">
        <v>160</v>
      </c>
      <c r="D19" s="308"/>
    </row>
    <row r="20" ht="17.25" customHeight="1" spans="1:4">
      <c r="A20" s="313"/>
      <c r="B20" s="312"/>
      <c r="C20" s="306" t="s">
        <v>161</v>
      </c>
      <c r="D20" s="308"/>
    </row>
    <row r="21" ht="17.25" customHeight="1" spans="1:4">
      <c r="A21" s="313"/>
      <c r="B21" s="312"/>
      <c r="C21" s="306" t="s">
        <v>162</v>
      </c>
      <c r="D21" s="308"/>
    </row>
    <row r="22" ht="17.25" customHeight="1" spans="1:4">
      <c r="A22" s="313"/>
      <c r="B22" s="312"/>
      <c r="C22" s="306" t="s">
        <v>163</v>
      </c>
      <c r="D22" s="308"/>
    </row>
    <row r="23" ht="17.25" customHeight="1" spans="1:4">
      <c r="A23" s="313"/>
      <c r="B23" s="312"/>
      <c r="C23" s="306" t="s">
        <v>164</v>
      </c>
      <c r="D23" s="308"/>
    </row>
    <row r="24" ht="17.25" customHeight="1" spans="1:4">
      <c r="A24" s="313"/>
      <c r="B24" s="312"/>
      <c r="C24" s="306" t="s">
        <v>165</v>
      </c>
      <c r="D24" s="308"/>
    </row>
    <row r="25" ht="17.25" customHeight="1" spans="1:4">
      <c r="A25" s="313"/>
      <c r="B25" s="312"/>
      <c r="C25" s="306" t="s">
        <v>166</v>
      </c>
      <c r="D25" s="308"/>
    </row>
    <row r="26" ht="17.25" customHeight="1" spans="1:4">
      <c r="A26" s="313"/>
      <c r="B26" s="312"/>
      <c r="C26" s="306" t="s">
        <v>167</v>
      </c>
      <c r="D26" s="23">
        <v>645432</v>
      </c>
    </row>
    <row r="27" ht="17.25" customHeight="1" spans="1:4">
      <c r="A27" s="313"/>
      <c r="B27" s="312"/>
      <c r="C27" s="306" t="s">
        <v>168</v>
      </c>
      <c r="D27" s="308"/>
    </row>
    <row r="28" ht="17.25" customHeight="1" spans="1:4">
      <c r="A28" s="313"/>
      <c r="B28" s="312"/>
      <c r="C28" s="306" t="s">
        <v>169</v>
      </c>
      <c r="D28" s="308"/>
    </row>
    <row r="29" ht="17.25" customHeight="1" spans="1:4">
      <c r="A29" s="313"/>
      <c r="B29" s="312"/>
      <c r="C29" s="306" t="s">
        <v>170</v>
      </c>
      <c r="D29" s="308"/>
    </row>
    <row r="30" ht="17.25" customHeight="1" spans="1:4">
      <c r="A30" s="313"/>
      <c r="B30" s="312"/>
      <c r="C30" s="306" t="s">
        <v>171</v>
      </c>
      <c r="D30" s="308"/>
    </row>
    <row r="31" customHeight="1" spans="1:4">
      <c r="A31" s="314"/>
      <c r="B31" s="311"/>
      <c r="C31" s="306" t="s">
        <v>172</v>
      </c>
      <c r="D31" s="308"/>
    </row>
    <row r="32" customHeight="1" spans="1:4">
      <c r="A32" s="314"/>
      <c r="B32" s="311"/>
      <c r="C32" s="306" t="s">
        <v>173</v>
      </c>
      <c r="D32" s="308"/>
    </row>
    <row r="33" customHeight="1" spans="1:4">
      <c r="A33" s="314"/>
      <c r="B33" s="311"/>
      <c r="C33" s="306" t="s">
        <v>174</v>
      </c>
      <c r="D33" s="308"/>
    </row>
    <row r="34" customHeight="1" spans="1:4">
      <c r="A34" s="314"/>
      <c r="B34" s="311"/>
      <c r="C34" s="309" t="s">
        <v>175</v>
      </c>
      <c r="D34" s="315"/>
    </row>
    <row r="35" ht="17.25" customHeight="1" spans="1:4">
      <c r="A35" s="316" t="s">
        <v>176</v>
      </c>
      <c r="B35" s="23">
        <v>11208709</v>
      </c>
      <c r="C35" s="314" t="s">
        <v>73</v>
      </c>
      <c r="D35" s="23">
        <v>11208709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3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zoomScaleSheetLayoutView="60" workbookViewId="0">
      <selection activeCell="G25" sqref="G25"/>
    </sheetView>
  </sheetViews>
  <sheetFormatPr defaultColWidth="8.88571428571429" defaultRowHeight="14.25" customHeight="1" outlineLevelCol="6"/>
  <cols>
    <col min="1" max="1" width="20.1333333333333" style="159" customWidth="1"/>
    <col min="2" max="2" width="44" style="159" customWidth="1"/>
    <col min="3" max="3" width="24.2857142857143" style="76" customWidth="1"/>
    <col min="4" max="4" width="16.5714285714286" style="76" customWidth="1"/>
    <col min="5" max="7" width="24.2857142857143" style="76" customWidth="1"/>
    <col min="8" max="8" width="9.13333333333333" style="76" customWidth="1"/>
    <col min="9" max="16384" width="9.13333333333333" style="76"/>
  </cols>
  <sheetData>
    <row r="1" ht="12" customHeight="1" spans="1:6">
      <c r="A1" s="288" t="s">
        <v>177</v>
      </c>
      <c r="D1" s="289"/>
      <c r="F1" s="79"/>
    </row>
    <row r="2" ht="39" customHeight="1" spans="1:7">
      <c r="A2" s="164" t="s">
        <v>6</v>
      </c>
      <c r="B2" s="164"/>
      <c r="C2" s="164"/>
      <c r="D2" s="164"/>
      <c r="E2" s="164"/>
      <c r="F2" s="164"/>
      <c r="G2" s="164"/>
    </row>
    <row r="3" ht="18" customHeight="1" spans="1:7">
      <c r="A3" s="165" t="s">
        <v>22</v>
      </c>
      <c r="F3" s="162"/>
      <c r="G3" s="162" t="s">
        <v>23</v>
      </c>
    </row>
    <row r="4" ht="20.25" customHeight="1" spans="1:7">
      <c r="A4" s="290" t="s">
        <v>178</v>
      </c>
      <c r="B4" s="291"/>
      <c r="C4" s="87" t="s">
        <v>77</v>
      </c>
      <c r="D4" s="87" t="s">
        <v>98</v>
      </c>
      <c r="E4" s="87"/>
      <c r="F4" s="87"/>
      <c r="G4" s="292" t="s">
        <v>99</v>
      </c>
    </row>
    <row r="5" ht="20.25" customHeight="1" spans="1:7">
      <c r="A5" s="169" t="s">
        <v>95</v>
      </c>
      <c r="B5" s="293" t="s">
        <v>96</v>
      </c>
      <c r="C5" s="87"/>
      <c r="D5" s="87" t="s">
        <v>79</v>
      </c>
      <c r="E5" s="87" t="s">
        <v>179</v>
      </c>
      <c r="F5" s="87" t="s">
        <v>180</v>
      </c>
      <c r="G5" s="294"/>
    </row>
    <row r="6" ht="13.5" customHeight="1" spans="1:7">
      <c r="A6" s="180">
        <v>1</v>
      </c>
      <c r="B6" s="180">
        <v>2</v>
      </c>
      <c r="C6" s="295">
        <v>3</v>
      </c>
      <c r="D6" s="295">
        <v>4</v>
      </c>
      <c r="E6" s="295">
        <v>5</v>
      </c>
      <c r="F6" s="295">
        <v>6</v>
      </c>
      <c r="G6" s="180">
        <v>7</v>
      </c>
    </row>
    <row r="7" ht="13.5" customHeight="1" spans="1:7">
      <c r="A7" s="296" t="s">
        <v>105</v>
      </c>
      <c r="B7" s="296" t="s">
        <v>106</v>
      </c>
      <c r="C7" s="297">
        <v>8252001</v>
      </c>
      <c r="D7" s="297">
        <v>7690481</v>
      </c>
      <c r="E7" s="297">
        <v>7355931</v>
      </c>
      <c r="F7" s="297">
        <v>334550</v>
      </c>
      <c r="G7" s="297">
        <v>561520</v>
      </c>
    </row>
    <row r="8" ht="13.5" customHeight="1" spans="1:7">
      <c r="A8" s="298" t="s">
        <v>107</v>
      </c>
      <c r="B8" s="298" t="s">
        <v>108</v>
      </c>
      <c r="C8" s="297">
        <v>8252001</v>
      </c>
      <c r="D8" s="297">
        <v>7690481</v>
      </c>
      <c r="E8" s="297">
        <v>7355931</v>
      </c>
      <c r="F8" s="297">
        <v>334550</v>
      </c>
      <c r="G8" s="297">
        <v>561520</v>
      </c>
    </row>
    <row r="9" ht="13.5" customHeight="1" spans="1:7">
      <c r="A9" s="299" t="s">
        <v>109</v>
      </c>
      <c r="B9" s="299" t="s">
        <v>108</v>
      </c>
      <c r="C9" s="297">
        <v>8252001</v>
      </c>
      <c r="D9" s="297">
        <v>7690481</v>
      </c>
      <c r="E9" s="297">
        <v>7355931</v>
      </c>
      <c r="F9" s="297">
        <v>334550</v>
      </c>
      <c r="G9" s="297">
        <v>561520</v>
      </c>
    </row>
    <row r="10" ht="13.5" customHeight="1" spans="1:7">
      <c r="A10" s="296" t="s">
        <v>110</v>
      </c>
      <c r="B10" s="296" t="s">
        <v>111</v>
      </c>
      <c r="C10" s="297">
        <v>1621606</v>
      </c>
      <c r="D10" s="297">
        <v>1620406</v>
      </c>
      <c r="E10" s="297">
        <v>1574806</v>
      </c>
      <c r="F10" s="297">
        <v>45600</v>
      </c>
      <c r="G10" s="297">
        <v>1200</v>
      </c>
    </row>
    <row r="11" ht="13.5" customHeight="1" spans="1:7">
      <c r="A11" s="298" t="s">
        <v>112</v>
      </c>
      <c r="B11" s="298" t="s">
        <v>113</v>
      </c>
      <c r="C11" s="297">
        <v>1620406</v>
      </c>
      <c r="D11" s="297">
        <v>1620406</v>
      </c>
      <c r="E11" s="297">
        <v>1574806</v>
      </c>
      <c r="F11" s="297">
        <v>45600</v>
      </c>
      <c r="G11" s="297"/>
    </row>
    <row r="12" ht="13.5" customHeight="1" spans="1:7">
      <c r="A12" s="299" t="s">
        <v>114</v>
      </c>
      <c r="B12" s="299" t="s">
        <v>115</v>
      </c>
      <c r="C12" s="297">
        <v>535200</v>
      </c>
      <c r="D12" s="297">
        <v>535200</v>
      </c>
      <c r="E12" s="297">
        <v>489600</v>
      </c>
      <c r="F12" s="297">
        <v>45600</v>
      </c>
      <c r="G12" s="297"/>
    </row>
    <row r="13" ht="13.5" customHeight="1" spans="1:7">
      <c r="A13" s="299" t="s">
        <v>116</v>
      </c>
      <c r="B13" s="299" t="s">
        <v>117</v>
      </c>
      <c r="C13" s="297">
        <v>669550</v>
      </c>
      <c r="D13" s="297">
        <v>669550</v>
      </c>
      <c r="E13" s="297">
        <v>669550</v>
      </c>
      <c r="F13" s="297"/>
      <c r="G13" s="297"/>
    </row>
    <row r="14" ht="13.5" customHeight="1" spans="1:7">
      <c r="A14" s="299" t="s">
        <v>118</v>
      </c>
      <c r="B14" s="299" t="s">
        <v>119</v>
      </c>
      <c r="C14" s="297">
        <v>415656</v>
      </c>
      <c r="D14" s="297">
        <v>415656</v>
      </c>
      <c r="E14" s="297">
        <v>415656</v>
      </c>
      <c r="F14" s="297"/>
      <c r="G14" s="297"/>
    </row>
    <row r="15" ht="13.5" customHeight="1" spans="1:7">
      <c r="A15" s="298" t="s">
        <v>120</v>
      </c>
      <c r="B15" s="298" t="s">
        <v>121</v>
      </c>
      <c r="C15" s="297">
        <v>1200</v>
      </c>
      <c r="D15" s="297"/>
      <c r="E15" s="297"/>
      <c r="F15" s="297"/>
      <c r="G15" s="297">
        <v>1200</v>
      </c>
    </row>
    <row r="16" ht="13.5" customHeight="1" spans="1:7">
      <c r="A16" s="299" t="s">
        <v>122</v>
      </c>
      <c r="B16" s="299" t="s">
        <v>123</v>
      </c>
      <c r="C16" s="297">
        <v>1200</v>
      </c>
      <c r="D16" s="297"/>
      <c r="E16" s="297"/>
      <c r="F16" s="297"/>
      <c r="G16" s="297">
        <v>1200</v>
      </c>
    </row>
    <row r="17" ht="13.5" customHeight="1" spans="1:7">
      <c r="A17" s="296" t="s">
        <v>124</v>
      </c>
      <c r="B17" s="296" t="s">
        <v>125</v>
      </c>
      <c r="C17" s="297">
        <v>689670</v>
      </c>
      <c r="D17" s="297">
        <v>689670</v>
      </c>
      <c r="E17" s="297">
        <v>689670</v>
      </c>
      <c r="F17" s="297"/>
      <c r="G17" s="297"/>
    </row>
    <row r="18" ht="13.5" customHeight="1" spans="1:7">
      <c r="A18" s="298" t="s">
        <v>126</v>
      </c>
      <c r="B18" s="298" t="s">
        <v>127</v>
      </c>
      <c r="C18" s="297">
        <v>689670</v>
      </c>
      <c r="D18" s="297">
        <v>689670</v>
      </c>
      <c r="E18" s="297">
        <v>689670</v>
      </c>
      <c r="F18" s="297"/>
      <c r="G18" s="297"/>
    </row>
    <row r="19" ht="13.5" customHeight="1" spans="1:7">
      <c r="A19" s="299" t="s">
        <v>128</v>
      </c>
      <c r="B19" s="299" t="s">
        <v>129</v>
      </c>
      <c r="C19" s="297">
        <v>360640</v>
      </c>
      <c r="D19" s="297">
        <v>360640</v>
      </c>
      <c r="E19" s="297">
        <v>360640</v>
      </c>
      <c r="F19" s="297"/>
      <c r="G19" s="297"/>
    </row>
    <row r="20" ht="13.5" customHeight="1" spans="1:7">
      <c r="A20" s="299" t="s">
        <v>130</v>
      </c>
      <c r="B20" s="299" t="s">
        <v>131</v>
      </c>
      <c r="C20" s="297">
        <v>320280</v>
      </c>
      <c r="D20" s="297">
        <v>320280</v>
      </c>
      <c r="E20" s="297">
        <v>320280</v>
      </c>
      <c r="F20" s="297"/>
      <c r="G20" s="297"/>
    </row>
    <row r="21" ht="13.5" customHeight="1" spans="1:7">
      <c r="A21" s="299" t="s">
        <v>132</v>
      </c>
      <c r="B21" s="299" t="s">
        <v>133</v>
      </c>
      <c r="C21" s="297">
        <v>8750</v>
      </c>
      <c r="D21" s="297">
        <v>8750</v>
      </c>
      <c r="E21" s="297">
        <v>8750</v>
      </c>
      <c r="F21" s="297"/>
      <c r="G21" s="297"/>
    </row>
    <row r="22" ht="13.5" customHeight="1" spans="1:7">
      <c r="A22" s="296" t="s">
        <v>134</v>
      </c>
      <c r="B22" s="296" t="s">
        <v>135</v>
      </c>
      <c r="C22" s="297">
        <v>645432</v>
      </c>
      <c r="D22" s="297">
        <v>645432</v>
      </c>
      <c r="E22" s="297">
        <v>645432</v>
      </c>
      <c r="F22" s="297"/>
      <c r="G22" s="297"/>
    </row>
    <row r="23" ht="13.5" customHeight="1" spans="1:7">
      <c r="A23" s="298" t="s">
        <v>136</v>
      </c>
      <c r="B23" s="298" t="s">
        <v>137</v>
      </c>
      <c r="C23" s="297">
        <v>645432</v>
      </c>
      <c r="D23" s="297">
        <v>645432</v>
      </c>
      <c r="E23" s="297">
        <v>645432</v>
      </c>
      <c r="F23" s="297"/>
      <c r="G23" s="297"/>
    </row>
    <row r="24" ht="18" customHeight="1" spans="1:7">
      <c r="A24" s="299" t="s">
        <v>138</v>
      </c>
      <c r="B24" s="299" t="s">
        <v>139</v>
      </c>
      <c r="C24" s="297">
        <v>645432</v>
      </c>
      <c r="D24" s="297">
        <v>645432</v>
      </c>
      <c r="E24" s="297">
        <v>645432</v>
      </c>
      <c r="F24" s="297"/>
      <c r="G24" s="297"/>
    </row>
    <row r="25" ht="18" customHeight="1" spans="1:7">
      <c r="A25" s="175" t="s">
        <v>140</v>
      </c>
      <c r="B25" s="177" t="s">
        <v>140</v>
      </c>
      <c r="C25" s="297">
        <v>11208709</v>
      </c>
      <c r="D25" s="297">
        <v>10645989</v>
      </c>
      <c r="E25" s="297">
        <v>10265839</v>
      </c>
      <c r="F25" s="297">
        <v>380150</v>
      </c>
      <c r="G25" s="297">
        <v>562720</v>
      </c>
    </row>
    <row r="26" customHeight="1" spans="2:4">
      <c r="B26" s="178"/>
      <c r="C26" s="300"/>
      <c r="D26" s="300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E12" sqref="E12"/>
    </sheetView>
  </sheetViews>
  <sheetFormatPr defaultColWidth="8.88571428571429" defaultRowHeight="14.25" outlineLevelRow="6" outlineLevelCol="5"/>
  <cols>
    <col min="1" max="2" width="27.4285714285714" style="276" customWidth="1"/>
    <col min="3" max="3" width="17.2857142857143" style="277" customWidth="1"/>
    <col min="4" max="5" width="26.2857142857143" style="278" customWidth="1"/>
    <col min="6" max="6" width="18.7142857142857" style="278" customWidth="1"/>
    <col min="7" max="7" width="9.13333333333333" style="76" customWidth="1"/>
    <col min="8" max="16384" width="9.13333333333333" style="76"/>
  </cols>
  <sheetData>
    <row r="1" ht="12" customHeight="1" spans="1:5">
      <c r="A1" s="279" t="s">
        <v>181</v>
      </c>
      <c r="B1" s="280"/>
      <c r="C1" s="125"/>
      <c r="D1" s="76"/>
      <c r="E1" s="76"/>
    </row>
    <row r="2" ht="25.5" customHeight="1" spans="1:6">
      <c r="A2" s="281" t="s">
        <v>7</v>
      </c>
      <c r="B2" s="281"/>
      <c r="C2" s="281"/>
      <c r="D2" s="281"/>
      <c r="E2" s="281"/>
      <c r="F2" s="281"/>
    </row>
    <row r="3" ht="15.75" customHeight="1" spans="1:6">
      <c r="A3" s="165" t="s">
        <v>22</v>
      </c>
      <c r="B3" s="280"/>
      <c r="C3" s="125"/>
      <c r="D3" s="76"/>
      <c r="E3" s="76"/>
      <c r="F3" s="282" t="s">
        <v>182</v>
      </c>
    </row>
    <row r="4" s="275" customFormat="1" ht="19.5" customHeight="1" spans="1:6">
      <c r="A4" s="283" t="s">
        <v>183</v>
      </c>
      <c r="B4" s="84" t="s">
        <v>184</v>
      </c>
      <c r="C4" s="85" t="s">
        <v>185</v>
      </c>
      <c r="D4" s="86"/>
      <c r="E4" s="167"/>
      <c r="F4" s="84" t="s">
        <v>186</v>
      </c>
    </row>
    <row r="5" s="275" customFormat="1" ht="19.5" customHeight="1" spans="1:6">
      <c r="A5" s="104"/>
      <c r="B5" s="88"/>
      <c r="C5" s="105" t="s">
        <v>79</v>
      </c>
      <c r="D5" s="105" t="s">
        <v>187</v>
      </c>
      <c r="E5" s="105" t="s">
        <v>188</v>
      </c>
      <c r="F5" s="88"/>
    </row>
    <row r="6" s="275" customFormat="1" ht="18.75" customHeight="1" spans="1:6">
      <c r="A6" s="284">
        <v>1</v>
      </c>
      <c r="B6" s="284">
        <v>2</v>
      </c>
      <c r="C6" s="285">
        <v>3</v>
      </c>
      <c r="D6" s="284">
        <v>4</v>
      </c>
      <c r="E6" s="284">
        <v>5</v>
      </c>
      <c r="F6" s="284">
        <v>6</v>
      </c>
    </row>
    <row r="7" ht="18.75" customHeight="1" spans="1:6">
      <c r="A7" s="286">
        <v>40000</v>
      </c>
      <c r="B7" s="286"/>
      <c r="C7" s="287">
        <v>15000</v>
      </c>
      <c r="D7" s="286"/>
      <c r="E7" s="286">
        <v>15000</v>
      </c>
      <c r="F7" s="286">
        <v>25000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4"/>
  <sheetViews>
    <sheetView zoomScaleSheetLayoutView="60" workbookViewId="0">
      <selection activeCell="H33" sqref="H33"/>
    </sheetView>
  </sheetViews>
  <sheetFormatPr defaultColWidth="8.88571428571429" defaultRowHeight="14.25" customHeight="1"/>
  <cols>
    <col min="1" max="1" width="31.7142857142857" style="76" customWidth="1"/>
    <col min="2" max="2" width="20" style="159" customWidth="1"/>
    <col min="3" max="3" width="27.5714285714286" style="159" customWidth="1"/>
    <col min="4" max="4" width="24.5714285714286" style="159" customWidth="1"/>
    <col min="5" max="5" width="15.1333333333333" style="159"/>
    <col min="6" max="6" width="33" style="159" customWidth="1"/>
    <col min="7" max="8" width="14.2857142857143" style="159" customWidth="1"/>
    <col min="9" max="9" width="16.1428571428571" style="125" customWidth="1"/>
    <col min="10" max="10" width="17.2857142857143" style="125" customWidth="1"/>
    <col min="11" max="12" width="12.1333333333333" style="125" customWidth="1"/>
    <col min="13" max="13" width="17.2857142857143" style="125" customWidth="1"/>
    <col min="14" max="24" width="12.1333333333333" style="125" customWidth="1"/>
    <col min="25" max="25" width="9.13333333333333" style="76" customWidth="1"/>
    <col min="26" max="16384" width="9.13333333333333" style="76"/>
  </cols>
  <sheetData>
    <row r="1" ht="12" customHeight="1" spans="1:1">
      <c r="A1" s="262" t="s">
        <v>189</v>
      </c>
    </row>
    <row r="2" ht="39" customHeight="1" spans="1:24">
      <c r="A2" s="263" t="s">
        <v>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</row>
    <row r="3" ht="18" customHeight="1" spans="1:24">
      <c r="A3" s="264" t="s">
        <v>22</v>
      </c>
      <c r="B3" s="264"/>
      <c r="C3" s="264"/>
      <c r="D3" s="264"/>
      <c r="E3" s="264"/>
      <c r="F3" s="264"/>
      <c r="G3" s="264"/>
      <c r="H3" s="264"/>
      <c r="I3" s="264"/>
      <c r="J3" s="264"/>
      <c r="K3" s="76"/>
      <c r="L3" s="76"/>
      <c r="M3" s="76"/>
      <c r="N3" s="76"/>
      <c r="O3" s="76"/>
      <c r="P3" s="76"/>
      <c r="Q3" s="76"/>
      <c r="X3" s="274" t="s">
        <v>23</v>
      </c>
    </row>
    <row r="4" ht="13.5" spans="1:24">
      <c r="A4" s="190" t="s">
        <v>190</v>
      </c>
      <c r="B4" s="190" t="s">
        <v>191</v>
      </c>
      <c r="C4" s="190" t="s">
        <v>192</v>
      </c>
      <c r="D4" s="190" t="s">
        <v>193</v>
      </c>
      <c r="E4" s="190" t="s">
        <v>194</v>
      </c>
      <c r="F4" s="190" t="s">
        <v>195</v>
      </c>
      <c r="G4" s="190" t="s">
        <v>196</v>
      </c>
      <c r="H4" s="190" t="s">
        <v>197</v>
      </c>
      <c r="I4" s="111" t="s">
        <v>198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ht="13.5" spans="1:24">
      <c r="A5" s="190"/>
      <c r="B5" s="190"/>
      <c r="C5" s="190"/>
      <c r="D5" s="190"/>
      <c r="E5" s="190"/>
      <c r="F5" s="190"/>
      <c r="G5" s="190"/>
      <c r="H5" s="190"/>
      <c r="I5" s="111" t="s">
        <v>199</v>
      </c>
      <c r="J5" s="111" t="s">
        <v>200</v>
      </c>
      <c r="K5" s="111"/>
      <c r="L5" s="111"/>
      <c r="M5" s="111"/>
      <c r="N5" s="111"/>
      <c r="O5" s="87" t="s">
        <v>201</v>
      </c>
      <c r="P5" s="87"/>
      <c r="Q5" s="87"/>
      <c r="R5" s="111" t="s">
        <v>83</v>
      </c>
      <c r="S5" s="111" t="s">
        <v>84</v>
      </c>
      <c r="T5" s="111"/>
      <c r="U5" s="111"/>
      <c r="V5" s="111"/>
      <c r="W5" s="111"/>
      <c r="X5" s="111"/>
    </row>
    <row r="6" ht="13.5" customHeight="1" spans="1:24">
      <c r="A6" s="190"/>
      <c r="B6" s="190"/>
      <c r="C6" s="190"/>
      <c r="D6" s="190"/>
      <c r="E6" s="190"/>
      <c r="F6" s="190"/>
      <c r="G6" s="190"/>
      <c r="H6" s="190"/>
      <c r="I6" s="111"/>
      <c r="J6" s="112" t="s">
        <v>202</v>
      </c>
      <c r="K6" s="111" t="s">
        <v>203</v>
      </c>
      <c r="L6" s="111" t="s">
        <v>204</v>
      </c>
      <c r="M6" s="111" t="s">
        <v>205</v>
      </c>
      <c r="N6" s="111" t="s">
        <v>206</v>
      </c>
      <c r="O6" s="270" t="s">
        <v>80</v>
      </c>
      <c r="P6" s="270" t="s">
        <v>81</v>
      </c>
      <c r="Q6" s="270" t="s">
        <v>82</v>
      </c>
      <c r="R6" s="111"/>
      <c r="S6" s="111" t="s">
        <v>79</v>
      </c>
      <c r="T6" s="111" t="s">
        <v>86</v>
      </c>
      <c r="U6" s="111" t="s">
        <v>87</v>
      </c>
      <c r="V6" s="111" t="s">
        <v>88</v>
      </c>
      <c r="W6" s="111" t="s">
        <v>89</v>
      </c>
      <c r="X6" s="111" t="s">
        <v>90</v>
      </c>
    </row>
    <row r="7" ht="12.75" spans="1:24">
      <c r="A7" s="190"/>
      <c r="B7" s="190"/>
      <c r="C7" s="190"/>
      <c r="D7" s="190"/>
      <c r="E7" s="190"/>
      <c r="F7" s="190"/>
      <c r="G7" s="190"/>
      <c r="H7" s="190"/>
      <c r="I7" s="111"/>
      <c r="J7" s="115"/>
      <c r="K7" s="111"/>
      <c r="L7" s="111"/>
      <c r="M7" s="111"/>
      <c r="N7" s="111"/>
      <c r="O7" s="271"/>
      <c r="P7" s="271"/>
      <c r="Q7" s="271"/>
      <c r="R7" s="111"/>
      <c r="S7" s="111"/>
      <c r="T7" s="111"/>
      <c r="U7" s="111"/>
      <c r="V7" s="111"/>
      <c r="W7" s="111"/>
      <c r="X7" s="111"/>
    </row>
    <row r="8" ht="13.5" customHeight="1" spans="1:24">
      <c r="A8" s="265">
        <v>1</v>
      </c>
      <c r="B8" s="265">
        <v>2</v>
      </c>
      <c r="C8" s="265">
        <v>3</v>
      </c>
      <c r="D8" s="265">
        <v>4</v>
      </c>
      <c r="E8" s="265">
        <v>5</v>
      </c>
      <c r="F8" s="265">
        <v>6</v>
      </c>
      <c r="G8" s="265">
        <v>7</v>
      </c>
      <c r="H8" s="265">
        <v>8</v>
      </c>
      <c r="I8" s="265">
        <v>9</v>
      </c>
      <c r="J8" s="265">
        <v>10</v>
      </c>
      <c r="K8" s="265">
        <v>11</v>
      </c>
      <c r="L8" s="265">
        <v>12</v>
      </c>
      <c r="M8" s="265">
        <v>13</v>
      </c>
      <c r="N8" s="265">
        <v>14</v>
      </c>
      <c r="O8" s="265">
        <v>15</v>
      </c>
      <c r="P8" s="265">
        <v>16</v>
      </c>
      <c r="Q8" s="265">
        <v>17</v>
      </c>
      <c r="R8" s="265">
        <v>18</v>
      </c>
      <c r="S8" s="265">
        <v>19</v>
      </c>
      <c r="T8" s="265">
        <v>20</v>
      </c>
      <c r="U8" s="265">
        <v>21</v>
      </c>
      <c r="V8" s="265">
        <v>22</v>
      </c>
      <c r="W8" s="265">
        <v>23</v>
      </c>
      <c r="X8" s="265">
        <v>24</v>
      </c>
    </row>
    <row r="9" ht="13.5" customHeight="1" spans="1:24">
      <c r="A9" s="266" t="s">
        <v>207</v>
      </c>
      <c r="B9" s="21" t="s">
        <v>92</v>
      </c>
      <c r="C9" s="21" t="s">
        <v>208</v>
      </c>
      <c r="D9" s="21" t="s">
        <v>209</v>
      </c>
      <c r="E9" s="21" t="s">
        <v>109</v>
      </c>
      <c r="F9" s="21" t="s">
        <v>108</v>
      </c>
      <c r="G9" s="21" t="s">
        <v>210</v>
      </c>
      <c r="H9" s="21" t="s">
        <v>211</v>
      </c>
      <c r="I9" s="23">
        <v>1905876</v>
      </c>
      <c r="J9" s="23">
        <v>1905876</v>
      </c>
      <c r="K9" s="265"/>
      <c r="L9" s="265"/>
      <c r="M9" s="23">
        <v>1905876</v>
      </c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</row>
    <row r="10" ht="13.5" customHeight="1" spans="1:24">
      <c r="A10" s="266" t="s">
        <v>207</v>
      </c>
      <c r="B10" s="21" t="s">
        <v>92</v>
      </c>
      <c r="C10" s="21" t="s">
        <v>208</v>
      </c>
      <c r="D10" s="21" t="s">
        <v>209</v>
      </c>
      <c r="E10" s="21" t="s">
        <v>109</v>
      </c>
      <c r="F10" s="21" t="s">
        <v>108</v>
      </c>
      <c r="G10" s="21" t="s">
        <v>212</v>
      </c>
      <c r="H10" s="21" t="s">
        <v>213</v>
      </c>
      <c r="I10" s="23">
        <v>240</v>
      </c>
      <c r="J10" s="23">
        <v>240</v>
      </c>
      <c r="K10" s="265"/>
      <c r="L10" s="265"/>
      <c r="M10" s="23">
        <v>240</v>
      </c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</row>
    <row r="11" ht="13.5" customHeight="1" spans="1:24">
      <c r="A11" s="266" t="s">
        <v>207</v>
      </c>
      <c r="B11" s="21" t="s">
        <v>92</v>
      </c>
      <c r="C11" s="21" t="s">
        <v>208</v>
      </c>
      <c r="D11" s="21" t="s">
        <v>209</v>
      </c>
      <c r="E11" s="21" t="s">
        <v>109</v>
      </c>
      <c r="F11" s="21" t="s">
        <v>108</v>
      </c>
      <c r="G11" s="21" t="s">
        <v>214</v>
      </c>
      <c r="H11" s="21" t="s">
        <v>215</v>
      </c>
      <c r="I11" s="23">
        <v>158823</v>
      </c>
      <c r="J11" s="23">
        <v>158823</v>
      </c>
      <c r="K11" s="265"/>
      <c r="L11" s="265"/>
      <c r="M11" s="23">
        <v>158823</v>
      </c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</row>
    <row r="12" ht="13.5" customHeight="1" spans="1:24">
      <c r="A12" s="266" t="s">
        <v>207</v>
      </c>
      <c r="B12" s="21" t="s">
        <v>92</v>
      </c>
      <c r="C12" s="21" t="s">
        <v>208</v>
      </c>
      <c r="D12" s="21" t="s">
        <v>209</v>
      </c>
      <c r="E12" s="21" t="s">
        <v>109</v>
      </c>
      <c r="F12" s="21" t="s">
        <v>108</v>
      </c>
      <c r="G12" s="21" t="s">
        <v>216</v>
      </c>
      <c r="H12" s="21" t="s">
        <v>217</v>
      </c>
      <c r="I12" s="23">
        <v>2071692</v>
      </c>
      <c r="J12" s="23">
        <v>2071692</v>
      </c>
      <c r="K12" s="265"/>
      <c r="L12" s="265"/>
      <c r="M12" s="23">
        <v>2071692</v>
      </c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</row>
    <row r="13" ht="13.5" customHeight="1" spans="1:24">
      <c r="A13" s="266" t="s">
        <v>207</v>
      </c>
      <c r="B13" s="21" t="s">
        <v>92</v>
      </c>
      <c r="C13" s="21" t="s">
        <v>218</v>
      </c>
      <c r="D13" s="21" t="s">
        <v>139</v>
      </c>
      <c r="E13" s="21" t="s">
        <v>138</v>
      </c>
      <c r="F13" s="21" t="s">
        <v>139</v>
      </c>
      <c r="G13" s="21" t="s">
        <v>219</v>
      </c>
      <c r="H13" s="21" t="s">
        <v>139</v>
      </c>
      <c r="I13" s="23">
        <v>645432</v>
      </c>
      <c r="J13" s="23">
        <v>645432</v>
      </c>
      <c r="K13" s="265"/>
      <c r="L13" s="265"/>
      <c r="M13" s="23">
        <v>645432</v>
      </c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</row>
    <row r="14" ht="13.5" customHeight="1" spans="1:24">
      <c r="A14" s="266" t="s">
        <v>207</v>
      </c>
      <c r="B14" s="21" t="s">
        <v>92</v>
      </c>
      <c r="C14" s="21" t="s">
        <v>220</v>
      </c>
      <c r="D14" s="21" t="s">
        <v>221</v>
      </c>
      <c r="E14" s="21" t="s">
        <v>114</v>
      </c>
      <c r="F14" s="21" t="s">
        <v>115</v>
      </c>
      <c r="G14" s="21" t="s">
        <v>222</v>
      </c>
      <c r="H14" s="21" t="s">
        <v>223</v>
      </c>
      <c r="I14" s="23">
        <v>489600</v>
      </c>
      <c r="J14" s="23">
        <v>489600</v>
      </c>
      <c r="K14" s="265"/>
      <c r="L14" s="265"/>
      <c r="M14" s="23">
        <v>489600</v>
      </c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</row>
    <row r="15" ht="13.5" customHeight="1" spans="1:24">
      <c r="A15" s="266" t="s">
        <v>207</v>
      </c>
      <c r="B15" s="21" t="s">
        <v>92</v>
      </c>
      <c r="C15" s="21" t="s">
        <v>224</v>
      </c>
      <c r="D15" s="21" t="s">
        <v>225</v>
      </c>
      <c r="E15" s="21" t="s">
        <v>109</v>
      </c>
      <c r="F15" s="21" t="s">
        <v>108</v>
      </c>
      <c r="G15" s="21" t="s">
        <v>226</v>
      </c>
      <c r="H15" s="21" t="s">
        <v>227</v>
      </c>
      <c r="I15" s="23">
        <v>15000</v>
      </c>
      <c r="J15" s="23">
        <v>15000</v>
      </c>
      <c r="K15" s="265"/>
      <c r="L15" s="265"/>
      <c r="M15" s="23">
        <v>15000</v>
      </c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</row>
    <row r="16" ht="13.5" customHeight="1" spans="1:24">
      <c r="A16" s="266" t="s">
        <v>207</v>
      </c>
      <c r="B16" s="21" t="s">
        <v>92</v>
      </c>
      <c r="C16" s="21" t="s">
        <v>228</v>
      </c>
      <c r="D16" s="21" t="s">
        <v>229</v>
      </c>
      <c r="E16" s="21" t="s">
        <v>109</v>
      </c>
      <c r="F16" s="21" t="s">
        <v>108</v>
      </c>
      <c r="G16" s="21" t="s">
        <v>230</v>
      </c>
      <c r="H16" s="21" t="s">
        <v>231</v>
      </c>
      <c r="I16" s="23">
        <v>70000</v>
      </c>
      <c r="J16" s="23">
        <v>70000</v>
      </c>
      <c r="K16" s="265"/>
      <c r="L16" s="265"/>
      <c r="M16" s="23">
        <v>70000</v>
      </c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</row>
    <row r="17" ht="13.5" customHeight="1" spans="1:24">
      <c r="A17" s="266" t="s">
        <v>207</v>
      </c>
      <c r="B17" s="21" t="s">
        <v>92</v>
      </c>
      <c r="C17" s="21" t="s">
        <v>228</v>
      </c>
      <c r="D17" s="21" t="s">
        <v>229</v>
      </c>
      <c r="E17" s="21" t="s">
        <v>109</v>
      </c>
      <c r="F17" s="21" t="s">
        <v>108</v>
      </c>
      <c r="G17" s="21" t="s">
        <v>232</v>
      </c>
      <c r="H17" s="21" t="s">
        <v>233</v>
      </c>
      <c r="I17" s="23">
        <v>7000</v>
      </c>
      <c r="J17" s="23">
        <v>7000</v>
      </c>
      <c r="K17" s="265"/>
      <c r="L17" s="265"/>
      <c r="M17" s="23">
        <v>7000</v>
      </c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</row>
    <row r="18" ht="13.5" customHeight="1" spans="1:24">
      <c r="A18" s="266" t="s">
        <v>207</v>
      </c>
      <c r="B18" s="21" t="s">
        <v>92</v>
      </c>
      <c r="C18" s="21" t="s">
        <v>228</v>
      </c>
      <c r="D18" s="21" t="s">
        <v>229</v>
      </c>
      <c r="E18" s="21" t="s">
        <v>109</v>
      </c>
      <c r="F18" s="21" t="s">
        <v>108</v>
      </c>
      <c r="G18" s="21" t="s">
        <v>234</v>
      </c>
      <c r="H18" s="21" t="s">
        <v>235</v>
      </c>
      <c r="I18" s="23">
        <v>70000</v>
      </c>
      <c r="J18" s="23">
        <v>70000</v>
      </c>
      <c r="K18" s="265"/>
      <c r="L18" s="265"/>
      <c r="M18" s="23">
        <v>70000</v>
      </c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</row>
    <row r="19" ht="13.5" customHeight="1" spans="1:24">
      <c r="A19" s="266" t="s">
        <v>207</v>
      </c>
      <c r="B19" s="21" t="s">
        <v>92</v>
      </c>
      <c r="C19" s="21" t="s">
        <v>228</v>
      </c>
      <c r="D19" s="21" t="s">
        <v>229</v>
      </c>
      <c r="E19" s="21" t="s">
        <v>109</v>
      </c>
      <c r="F19" s="21" t="s">
        <v>108</v>
      </c>
      <c r="G19" s="21" t="s">
        <v>236</v>
      </c>
      <c r="H19" s="21" t="s">
        <v>237</v>
      </c>
      <c r="I19" s="23">
        <v>9450</v>
      </c>
      <c r="J19" s="23">
        <v>9450</v>
      </c>
      <c r="K19" s="265"/>
      <c r="L19" s="265"/>
      <c r="M19" s="23">
        <v>9450</v>
      </c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</row>
    <row r="20" ht="13.5" customHeight="1" spans="1:24">
      <c r="A20" s="266" t="s">
        <v>207</v>
      </c>
      <c r="B20" s="21" t="s">
        <v>92</v>
      </c>
      <c r="C20" s="21" t="s">
        <v>228</v>
      </c>
      <c r="D20" s="21" t="s">
        <v>229</v>
      </c>
      <c r="E20" s="21" t="s">
        <v>109</v>
      </c>
      <c r="F20" s="21" t="s">
        <v>108</v>
      </c>
      <c r="G20" s="21" t="s">
        <v>238</v>
      </c>
      <c r="H20" s="21" t="s">
        <v>239</v>
      </c>
      <c r="I20" s="23">
        <v>84000</v>
      </c>
      <c r="J20" s="23">
        <v>84000</v>
      </c>
      <c r="K20" s="265"/>
      <c r="L20" s="265"/>
      <c r="M20" s="23">
        <v>84000</v>
      </c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</row>
    <row r="21" ht="13.5" customHeight="1" spans="1:24">
      <c r="A21" s="266" t="s">
        <v>207</v>
      </c>
      <c r="B21" s="21" t="s">
        <v>92</v>
      </c>
      <c r="C21" s="21" t="s">
        <v>228</v>
      </c>
      <c r="D21" s="21" t="s">
        <v>229</v>
      </c>
      <c r="E21" s="21" t="s">
        <v>109</v>
      </c>
      <c r="F21" s="21" t="s">
        <v>108</v>
      </c>
      <c r="G21" s="21" t="s">
        <v>240</v>
      </c>
      <c r="H21" s="21" t="s">
        <v>241</v>
      </c>
      <c r="I21" s="23">
        <v>31500</v>
      </c>
      <c r="J21" s="23">
        <v>31500</v>
      </c>
      <c r="K21" s="265"/>
      <c r="L21" s="265"/>
      <c r="M21" s="23">
        <v>31500</v>
      </c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</row>
    <row r="22" ht="13.5" customHeight="1" spans="1:24">
      <c r="A22" s="266" t="s">
        <v>207</v>
      </c>
      <c r="B22" s="21" t="s">
        <v>92</v>
      </c>
      <c r="C22" s="21" t="s">
        <v>228</v>
      </c>
      <c r="D22" s="21" t="s">
        <v>229</v>
      </c>
      <c r="E22" s="21" t="s">
        <v>109</v>
      </c>
      <c r="F22" s="21" t="s">
        <v>108</v>
      </c>
      <c r="G22" s="21" t="s">
        <v>242</v>
      </c>
      <c r="H22" s="21" t="s">
        <v>243</v>
      </c>
      <c r="I22" s="23">
        <v>35000</v>
      </c>
      <c r="J22" s="23">
        <v>35000</v>
      </c>
      <c r="K22" s="265"/>
      <c r="L22" s="265"/>
      <c r="M22" s="23">
        <v>35000</v>
      </c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</row>
    <row r="23" ht="13.5" customHeight="1" spans="1:24">
      <c r="A23" s="266" t="s">
        <v>207</v>
      </c>
      <c r="B23" s="21" t="s">
        <v>92</v>
      </c>
      <c r="C23" s="21" t="s">
        <v>228</v>
      </c>
      <c r="D23" s="21" t="s">
        <v>229</v>
      </c>
      <c r="E23" s="21" t="s">
        <v>114</v>
      </c>
      <c r="F23" s="21" t="s">
        <v>115</v>
      </c>
      <c r="G23" s="21" t="s">
        <v>238</v>
      </c>
      <c r="H23" s="21" t="s">
        <v>239</v>
      </c>
      <c r="I23" s="23">
        <v>7200</v>
      </c>
      <c r="J23" s="23">
        <v>7200</v>
      </c>
      <c r="K23" s="265"/>
      <c r="L23" s="265"/>
      <c r="M23" s="23">
        <v>7200</v>
      </c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</row>
    <row r="24" ht="13.5" customHeight="1" spans="1:24">
      <c r="A24" s="266" t="s">
        <v>207</v>
      </c>
      <c r="B24" s="21" t="s">
        <v>92</v>
      </c>
      <c r="C24" s="21" t="s">
        <v>228</v>
      </c>
      <c r="D24" s="21" t="s">
        <v>229</v>
      </c>
      <c r="E24" s="21" t="s">
        <v>114</v>
      </c>
      <c r="F24" s="21" t="s">
        <v>115</v>
      </c>
      <c r="G24" s="21" t="s">
        <v>242</v>
      </c>
      <c r="H24" s="21" t="s">
        <v>243</v>
      </c>
      <c r="I24" s="23">
        <v>38400</v>
      </c>
      <c r="J24" s="23">
        <v>38400</v>
      </c>
      <c r="K24" s="265"/>
      <c r="L24" s="265"/>
      <c r="M24" s="23">
        <v>38400</v>
      </c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</row>
    <row r="25" ht="13.5" customHeight="1" spans="1:24">
      <c r="A25" s="266" t="s">
        <v>207</v>
      </c>
      <c r="B25" s="21" t="s">
        <v>92</v>
      </c>
      <c r="C25" s="21" t="s">
        <v>244</v>
      </c>
      <c r="D25" s="21" t="s">
        <v>245</v>
      </c>
      <c r="E25" s="21" t="s">
        <v>109</v>
      </c>
      <c r="F25" s="21" t="s">
        <v>108</v>
      </c>
      <c r="G25" s="21" t="s">
        <v>246</v>
      </c>
      <c r="H25" s="21" t="s">
        <v>247</v>
      </c>
      <c r="I25" s="23">
        <v>25200</v>
      </c>
      <c r="J25" s="23">
        <v>25200</v>
      </c>
      <c r="K25" s="265"/>
      <c r="L25" s="265"/>
      <c r="M25" s="23">
        <v>25200</v>
      </c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</row>
    <row r="26" ht="13.5" customHeight="1" spans="1:24">
      <c r="A26" s="266" t="s">
        <v>207</v>
      </c>
      <c r="B26" s="21" t="s">
        <v>92</v>
      </c>
      <c r="C26" s="21" t="s">
        <v>244</v>
      </c>
      <c r="D26" s="21" t="s">
        <v>245</v>
      </c>
      <c r="E26" s="21" t="s">
        <v>116</v>
      </c>
      <c r="F26" s="21" t="s">
        <v>117</v>
      </c>
      <c r="G26" s="21" t="s">
        <v>248</v>
      </c>
      <c r="H26" s="21" t="s">
        <v>249</v>
      </c>
      <c r="I26" s="23">
        <v>669550</v>
      </c>
      <c r="J26" s="23">
        <v>669550</v>
      </c>
      <c r="K26" s="265"/>
      <c r="L26" s="265"/>
      <c r="M26" s="23">
        <v>669550</v>
      </c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</row>
    <row r="27" ht="13.5" customHeight="1" spans="1:24">
      <c r="A27" s="266" t="s">
        <v>207</v>
      </c>
      <c r="B27" s="21" t="s">
        <v>92</v>
      </c>
      <c r="C27" s="21" t="s">
        <v>244</v>
      </c>
      <c r="D27" s="21" t="s">
        <v>245</v>
      </c>
      <c r="E27" s="21" t="s">
        <v>118</v>
      </c>
      <c r="F27" s="21" t="s">
        <v>119</v>
      </c>
      <c r="G27" s="21" t="s">
        <v>250</v>
      </c>
      <c r="H27" s="21" t="s">
        <v>251</v>
      </c>
      <c r="I27" s="23">
        <v>415656</v>
      </c>
      <c r="J27" s="23">
        <v>415656</v>
      </c>
      <c r="K27" s="265"/>
      <c r="L27" s="265"/>
      <c r="M27" s="23">
        <v>415656</v>
      </c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</row>
    <row r="28" ht="13.5" customHeight="1" spans="1:24">
      <c r="A28" s="266" t="s">
        <v>207</v>
      </c>
      <c r="B28" s="21" t="s">
        <v>92</v>
      </c>
      <c r="C28" s="21" t="s">
        <v>244</v>
      </c>
      <c r="D28" s="21" t="s">
        <v>245</v>
      </c>
      <c r="E28" s="21" t="s">
        <v>128</v>
      </c>
      <c r="F28" s="21" t="s">
        <v>129</v>
      </c>
      <c r="G28" s="21" t="s">
        <v>252</v>
      </c>
      <c r="H28" s="21" t="s">
        <v>253</v>
      </c>
      <c r="I28" s="23">
        <v>360640</v>
      </c>
      <c r="J28" s="23">
        <v>360640</v>
      </c>
      <c r="K28" s="265"/>
      <c r="L28" s="265"/>
      <c r="M28" s="23">
        <v>360640</v>
      </c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</row>
    <row r="29" ht="13.5" customHeight="1" spans="1:24">
      <c r="A29" s="266" t="s">
        <v>207</v>
      </c>
      <c r="B29" s="21" t="s">
        <v>92</v>
      </c>
      <c r="C29" s="21" t="s">
        <v>244</v>
      </c>
      <c r="D29" s="21" t="s">
        <v>245</v>
      </c>
      <c r="E29" s="21" t="s">
        <v>130</v>
      </c>
      <c r="F29" s="21" t="s">
        <v>131</v>
      </c>
      <c r="G29" s="21" t="s">
        <v>254</v>
      </c>
      <c r="H29" s="21" t="s">
        <v>255</v>
      </c>
      <c r="I29" s="23">
        <v>320280</v>
      </c>
      <c r="J29" s="23">
        <v>320280</v>
      </c>
      <c r="K29" s="265"/>
      <c r="L29" s="265"/>
      <c r="M29" s="23">
        <v>320280</v>
      </c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</row>
    <row r="30" ht="13.5" customHeight="1" spans="1:24">
      <c r="A30" s="266" t="s">
        <v>207</v>
      </c>
      <c r="B30" s="21" t="s">
        <v>92</v>
      </c>
      <c r="C30" s="21" t="s">
        <v>244</v>
      </c>
      <c r="D30" s="21" t="s">
        <v>245</v>
      </c>
      <c r="E30" s="21" t="s">
        <v>132</v>
      </c>
      <c r="F30" s="21" t="s">
        <v>133</v>
      </c>
      <c r="G30" s="21" t="s">
        <v>246</v>
      </c>
      <c r="H30" s="21" t="s">
        <v>247</v>
      </c>
      <c r="I30" s="23">
        <v>8750</v>
      </c>
      <c r="J30" s="23">
        <v>8750</v>
      </c>
      <c r="K30" s="265"/>
      <c r="L30" s="265"/>
      <c r="M30" s="23">
        <v>8750</v>
      </c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</row>
    <row r="31" ht="13.5" customHeight="1" spans="1:24">
      <c r="A31" s="266" t="s">
        <v>207</v>
      </c>
      <c r="B31" s="21" t="s">
        <v>92</v>
      </c>
      <c r="C31" s="21" t="s">
        <v>256</v>
      </c>
      <c r="D31" s="21" t="s">
        <v>257</v>
      </c>
      <c r="E31" s="21" t="s">
        <v>109</v>
      </c>
      <c r="F31" s="21" t="s">
        <v>108</v>
      </c>
      <c r="G31" s="21" t="s">
        <v>258</v>
      </c>
      <c r="H31" s="21" t="s">
        <v>257</v>
      </c>
      <c r="I31" s="23">
        <v>12600</v>
      </c>
      <c r="J31" s="23">
        <v>12600</v>
      </c>
      <c r="K31" s="265"/>
      <c r="L31" s="265"/>
      <c r="M31" s="23">
        <v>12600</v>
      </c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</row>
    <row r="32" ht="13.5" customHeight="1" spans="1:24">
      <c r="A32" s="266" t="s">
        <v>207</v>
      </c>
      <c r="B32" s="21" t="s">
        <v>92</v>
      </c>
      <c r="C32" s="21" t="s">
        <v>259</v>
      </c>
      <c r="D32" s="21" t="s">
        <v>260</v>
      </c>
      <c r="E32" s="21" t="s">
        <v>109</v>
      </c>
      <c r="F32" s="21" t="s">
        <v>108</v>
      </c>
      <c r="G32" s="21" t="s">
        <v>216</v>
      </c>
      <c r="H32" s="21" t="s">
        <v>217</v>
      </c>
      <c r="I32" s="23">
        <v>1358700</v>
      </c>
      <c r="J32" s="23">
        <v>1358700</v>
      </c>
      <c r="K32" s="265"/>
      <c r="L32" s="265"/>
      <c r="M32" s="23">
        <v>1358700</v>
      </c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</row>
    <row r="33" ht="18" customHeight="1" spans="1:24">
      <c r="A33" s="266" t="s">
        <v>207</v>
      </c>
      <c r="B33" s="21" t="s">
        <v>92</v>
      </c>
      <c r="C33" s="21" t="s">
        <v>261</v>
      </c>
      <c r="D33" s="21" t="s">
        <v>262</v>
      </c>
      <c r="E33" s="21" t="s">
        <v>109</v>
      </c>
      <c r="F33" s="21" t="s">
        <v>108</v>
      </c>
      <c r="G33" s="21" t="s">
        <v>263</v>
      </c>
      <c r="H33" s="21" t="s">
        <v>264</v>
      </c>
      <c r="I33" s="23">
        <v>1835400</v>
      </c>
      <c r="J33" s="23">
        <v>1835400</v>
      </c>
      <c r="K33" s="272"/>
      <c r="L33" s="272"/>
      <c r="M33" s="23">
        <v>1835400</v>
      </c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 t="s">
        <v>93</v>
      </c>
    </row>
    <row r="34" ht="18" customHeight="1" spans="1:24">
      <c r="A34" s="267" t="s">
        <v>140</v>
      </c>
      <c r="B34" s="268"/>
      <c r="C34" s="268"/>
      <c r="D34" s="268"/>
      <c r="E34" s="268"/>
      <c r="F34" s="268"/>
      <c r="G34" s="268"/>
      <c r="H34" s="269"/>
      <c r="I34" s="23">
        <v>10645989</v>
      </c>
      <c r="J34" s="23">
        <v>10645989</v>
      </c>
      <c r="K34" s="273"/>
      <c r="L34" s="273"/>
      <c r="M34" s="23">
        <v>10645989</v>
      </c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 t="s">
        <v>93</v>
      </c>
    </row>
  </sheetData>
  <mergeCells count="31">
    <mergeCell ref="A2:X2"/>
    <mergeCell ref="A3:J3"/>
    <mergeCell ref="I4:X4"/>
    <mergeCell ref="J5:N5"/>
    <mergeCell ref="O5:Q5"/>
    <mergeCell ref="S5:X5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36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zoomScaleSheetLayoutView="60" workbookViewId="0">
      <selection activeCell="I13" sqref="I13"/>
    </sheetView>
  </sheetViews>
  <sheetFormatPr defaultColWidth="8.88571428571429" defaultRowHeight="14.25" customHeight="1"/>
  <cols>
    <col min="1" max="1" width="16.8571428571429" style="76" customWidth="1"/>
    <col min="2" max="2" width="17.7142857142857" style="76" customWidth="1"/>
    <col min="3" max="3" width="29.7142857142857" style="76" customWidth="1"/>
    <col min="4" max="4" width="20.2857142857143" style="76" customWidth="1"/>
    <col min="5" max="5" width="11.1333333333333" style="76" customWidth="1"/>
    <col min="6" max="6" width="27.7142857142857" style="76" customWidth="1"/>
    <col min="7" max="7" width="9.84761904761905" style="76" customWidth="1"/>
    <col min="8" max="8" width="10.1333333333333" style="76" customWidth="1"/>
    <col min="9" max="9" width="14.4285714285714" style="76" customWidth="1"/>
    <col min="10" max="10" width="15.5714285714286" style="76" customWidth="1"/>
    <col min="11" max="11" width="15.7142857142857" style="76" customWidth="1"/>
    <col min="12" max="12" width="10" style="76" customWidth="1"/>
    <col min="13" max="13" width="10.5714285714286" style="76" customWidth="1"/>
    <col min="14" max="14" width="10.2857142857143" style="76" customWidth="1"/>
    <col min="15" max="15" width="10.4285714285714" style="76" customWidth="1"/>
    <col min="16" max="17" width="11.1333333333333" style="76" customWidth="1"/>
    <col min="18" max="18" width="9.13333333333333" style="76" customWidth="1"/>
    <col min="19" max="19" width="10.2857142857143" style="76" customWidth="1"/>
    <col min="20" max="22" width="11.7142857142857" style="76" customWidth="1"/>
    <col min="23" max="23" width="10.2857142857143" style="76" customWidth="1"/>
    <col min="24" max="24" width="9.13333333333333" style="76" customWidth="1"/>
    <col min="25" max="16384" width="9.13333333333333" style="76"/>
  </cols>
  <sheetData>
    <row r="1" ht="13.5" customHeight="1" spans="1:23">
      <c r="A1" s="76" t="s">
        <v>265</v>
      </c>
      <c r="E1" s="246"/>
      <c r="F1" s="246"/>
      <c r="G1" s="246"/>
      <c r="H1" s="246"/>
      <c r="I1" s="78"/>
      <c r="J1" s="78"/>
      <c r="K1" s="78"/>
      <c r="L1" s="78"/>
      <c r="M1" s="78"/>
      <c r="N1" s="78"/>
      <c r="O1" s="78"/>
      <c r="P1" s="78"/>
      <c r="Q1" s="78"/>
      <c r="W1" s="79"/>
    </row>
    <row r="2" ht="27.75" customHeight="1" spans="1:23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ht="13.5" customHeight="1" spans="1:23">
      <c r="A3" s="165" t="s">
        <v>22</v>
      </c>
      <c r="B3" s="165"/>
      <c r="C3" s="247"/>
      <c r="D3" s="247"/>
      <c r="E3" s="247"/>
      <c r="F3" s="247"/>
      <c r="G3" s="247"/>
      <c r="H3" s="247"/>
      <c r="I3" s="82"/>
      <c r="J3" s="82"/>
      <c r="K3" s="82"/>
      <c r="L3" s="82"/>
      <c r="M3" s="82"/>
      <c r="N3" s="82"/>
      <c r="O3" s="82"/>
      <c r="P3" s="82"/>
      <c r="Q3" s="82"/>
      <c r="W3" s="162" t="s">
        <v>182</v>
      </c>
    </row>
    <row r="4" ht="15.75" customHeight="1" spans="1:23">
      <c r="A4" s="127" t="s">
        <v>266</v>
      </c>
      <c r="B4" s="127" t="s">
        <v>192</v>
      </c>
      <c r="C4" s="127" t="s">
        <v>193</v>
      </c>
      <c r="D4" s="127" t="s">
        <v>267</v>
      </c>
      <c r="E4" s="127" t="s">
        <v>194</v>
      </c>
      <c r="F4" s="127" t="s">
        <v>195</v>
      </c>
      <c r="G4" s="127" t="s">
        <v>268</v>
      </c>
      <c r="H4" s="127" t="s">
        <v>269</v>
      </c>
      <c r="I4" s="127" t="s">
        <v>77</v>
      </c>
      <c r="J4" s="87" t="s">
        <v>270</v>
      </c>
      <c r="K4" s="87"/>
      <c r="L4" s="87"/>
      <c r="M4" s="87"/>
      <c r="N4" s="87" t="s">
        <v>201</v>
      </c>
      <c r="O4" s="87"/>
      <c r="P4" s="87"/>
      <c r="Q4" s="194" t="s">
        <v>83</v>
      </c>
      <c r="R4" s="87" t="s">
        <v>84</v>
      </c>
      <c r="S4" s="87"/>
      <c r="T4" s="87"/>
      <c r="U4" s="87"/>
      <c r="V4" s="87"/>
      <c r="W4" s="87"/>
    </row>
    <row r="5" ht="17.25" customHeight="1" spans="1:23">
      <c r="A5" s="127"/>
      <c r="B5" s="127"/>
      <c r="C5" s="127"/>
      <c r="D5" s="127"/>
      <c r="E5" s="127"/>
      <c r="F5" s="127"/>
      <c r="G5" s="127"/>
      <c r="H5" s="127"/>
      <c r="I5" s="127"/>
      <c r="J5" s="87" t="s">
        <v>80</v>
      </c>
      <c r="K5" s="87"/>
      <c r="L5" s="194" t="s">
        <v>81</v>
      </c>
      <c r="M5" s="194" t="s">
        <v>82</v>
      </c>
      <c r="N5" s="194" t="s">
        <v>80</v>
      </c>
      <c r="O5" s="194" t="s">
        <v>81</v>
      </c>
      <c r="P5" s="194" t="s">
        <v>82</v>
      </c>
      <c r="Q5" s="194"/>
      <c r="R5" s="194" t="s">
        <v>79</v>
      </c>
      <c r="S5" s="194" t="s">
        <v>86</v>
      </c>
      <c r="T5" s="194" t="s">
        <v>271</v>
      </c>
      <c r="U5" s="256" t="s">
        <v>88</v>
      </c>
      <c r="V5" s="194" t="s">
        <v>89</v>
      </c>
      <c r="W5" s="194" t="s">
        <v>90</v>
      </c>
    </row>
    <row r="6" ht="13.5" spans="1:23">
      <c r="A6" s="127"/>
      <c r="B6" s="127"/>
      <c r="C6" s="127"/>
      <c r="D6" s="127"/>
      <c r="E6" s="127"/>
      <c r="F6" s="127"/>
      <c r="G6" s="127"/>
      <c r="H6" s="127"/>
      <c r="I6" s="127"/>
      <c r="J6" s="252" t="s">
        <v>79</v>
      </c>
      <c r="K6" s="252" t="s">
        <v>272</v>
      </c>
      <c r="L6" s="194"/>
      <c r="M6" s="194"/>
      <c r="N6" s="194"/>
      <c r="O6" s="194"/>
      <c r="P6" s="194"/>
      <c r="Q6" s="194"/>
      <c r="R6" s="194"/>
      <c r="S6" s="194"/>
      <c r="T6" s="194"/>
      <c r="U6" s="256"/>
      <c r="V6" s="194"/>
      <c r="W6" s="194"/>
    </row>
    <row r="7" ht="15" customHeight="1" spans="1:23">
      <c r="A7" s="122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2">
        <v>7</v>
      </c>
      <c r="H7" s="122">
        <v>8</v>
      </c>
      <c r="I7" s="122">
        <v>9</v>
      </c>
      <c r="J7" s="122">
        <v>10</v>
      </c>
      <c r="K7" s="122">
        <v>11</v>
      </c>
      <c r="L7" s="122">
        <v>12</v>
      </c>
      <c r="M7" s="122">
        <v>13</v>
      </c>
      <c r="N7" s="122">
        <v>14</v>
      </c>
      <c r="O7" s="122">
        <v>15</v>
      </c>
      <c r="P7" s="122">
        <v>16</v>
      </c>
      <c r="Q7" s="122">
        <v>17</v>
      </c>
      <c r="R7" s="122">
        <v>18</v>
      </c>
      <c r="S7" s="122">
        <v>19</v>
      </c>
      <c r="T7" s="122">
        <v>20</v>
      </c>
      <c r="U7" s="122">
        <v>21</v>
      </c>
      <c r="V7" s="122">
        <v>22</v>
      </c>
      <c r="W7" s="122">
        <v>23</v>
      </c>
    </row>
    <row r="8" ht="15" customHeight="1" spans="1:23">
      <c r="A8" s="21" t="s">
        <v>273</v>
      </c>
      <c r="B8" s="21" t="s">
        <v>274</v>
      </c>
      <c r="C8" s="21" t="s">
        <v>275</v>
      </c>
      <c r="D8" s="21" t="s">
        <v>92</v>
      </c>
      <c r="E8" s="21" t="s">
        <v>109</v>
      </c>
      <c r="F8" s="21" t="s">
        <v>108</v>
      </c>
      <c r="G8" s="21" t="s">
        <v>230</v>
      </c>
      <c r="H8" s="21" t="s">
        <v>231</v>
      </c>
      <c r="I8" s="23">
        <v>87720</v>
      </c>
      <c r="J8" s="23">
        <v>87720</v>
      </c>
      <c r="K8" s="23">
        <v>87720</v>
      </c>
      <c r="L8" s="253"/>
      <c r="M8" s="253"/>
      <c r="N8" s="253"/>
      <c r="O8" s="253"/>
      <c r="P8" s="253"/>
      <c r="Q8" s="253"/>
      <c r="R8" s="253"/>
      <c r="S8" s="253"/>
      <c r="T8" s="253"/>
      <c r="U8" s="257"/>
      <c r="V8" s="122"/>
      <c r="W8" s="122"/>
    </row>
    <row r="9" ht="15" customHeight="1" spans="1:23">
      <c r="A9" s="21" t="s">
        <v>273</v>
      </c>
      <c r="B9" s="21" t="s">
        <v>274</v>
      </c>
      <c r="C9" s="21" t="s">
        <v>275</v>
      </c>
      <c r="D9" s="21" t="s">
        <v>92</v>
      </c>
      <c r="E9" s="21" t="s">
        <v>109</v>
      </c>
      <c r="F9" s="21" t="s">
        <v>108</v>
      </c>
      <c r="G9" s="21" t="s">
        <v>276</v>
      </c>
      <c r="H9" s="21" t="s">
        <v>186</v>
      </c>
      <c r="I9" s="23">
        <v>25000</v>
      </c>
      <c r="J9" s="23">
        <v>25000</v>
      </c>
      <c r="K9" s="23">
        <v>25000</v>
      </c>
      <c r="L9" s="253"/>
      <c r="M9" s="253"/>
      <c r="N9" s="253"/>
      <c r="O9" s="253"/>
      <c r="P9" s="253"/>
      <c r="Q9" s="253"/>
      <c r="R9" s="253"/>
      <c r="S9" s="253"/>
      <c r="T9" s="253"/>
      <c r="U9" s="257"/>
      <c r="V9" s="122"/>
      <c r="W9" s="122"/>
    </row>
    <row r="10" ht="15" customHeight="1" spans="1:23">
      <c r="A10" s="21" t="s">
        <v>277</v>
      </c>
      <c r="B10" s="21" t="s">
        <v>278</v>
      </c>
      <c r="C10" s="21" t="s">
        <v>279</v>
      </c>
      <c r="D10" s="21" t="s">
        <v>92</v>
      </c>
      <c r="E10" s="21" t="s">
        <v>109</v>
      </c>
      <c r="F10" s="21" t="s">
        <v>108</v>
      </c>
      <c r="G10" s="21" t="s">
        <v>280</v>
      </c>
      <c r="H10" s="21" t="s">
        <v>281</v>
      </c>
      <c r="I10" s="23">
        <v>85000</v>
      </c>
      <c r="J10" s="23">
        <v>85000</v>
      </c>
      <c r="K10" s="23">
        <v>85000</v>
      </c>
      <c r="L10" s="253"/>
      <c r="M10" s="253"/>
      <c r="N10" s="253"/>
      <c r="O10" s="253"/>
      <c r="P10" s="253"/>
      <c r="Q10" s="253"/>
      <c r="R10" s="253"/>
      <c r="S10" s="253"/>
      <c r="T10" s="253"/>
      <c r="U10" s="257"/>
      <c r="V10" s="122"/>
      <c r="W10" s="122"/>
    </row>
    <row r="11" ht="15" customHeight="1" spans="1:23">
      <c r="A11" s="21" t="s">
        <v>273</v>
      </c>
      <c r="B11" s="21" t="s">
        <v>282</v>
      </c>
      <c r="C11" s="21" t="s">
        <v>283</v>
      </c>
      <c r="D11" s="21" t="s">
        <v>92</v>
      </c>
      <c r="E11" s="21" t="s">
        <v>122</v>
      </c>
      <c r="F11" s="21" t="s">
        <v>123</v>
      </c>
      <c r="G11" s="21" t="s">
        <v>222</v>
      </c>
      <c r="H11" s="21" t="s">
        <v>223</v>
      </c>
      <c r="I11" s="23">
        <v>1200</v>
      </c>
      <c r="J11" s="23">
        <v>1200</v>
      </c>
      <c r="K11" s="23">
        <v>1200</v>
      </c>
      <c r="L11" s="253"/>
      <c r="M11" s="253"/>
      <c r="N11" s="253"/>
      <c r="O11" s="253"/>
      <c r="P11" s="253"/>
      <c r="Q11" s="253"/>
      <c r="R11" s="253"/>
      <c r="S11" s="253"/>
      <c r="T11" s="253"/>
      <c r="U11" s="257"/>
      <c r="V11" s="122"/>
      <c r="W11" s="122"/>
    </row>
    <row r="12" ht="18.75" customHeight="1" spans="1:23">
      <c r="A12" s="21" t="s">
        <v>273</v>
      </c>
      <c r="B12" s="21" t="s">
        <v>284</v>
      </c>
      <c r="C12" s="21" t="s">
        <v>285</v>
      </c>
      <c r="D12" s="21" t="s">
        <v>92</v>
      </c>
      <c r="E12" s="21" t="s">
        <v>109</v>
      </c>
      <c r="F12" s="21" t="s">
        <v>108</v>
      </c>
      <c r="G12" s="21" t="s">
        <v>230</v>
      </c>
      <c r="H12" s="21" t="s">
        <v>231</v>
      </c>
      <c r="I12" s="23">
        <v>363800</v>
      </c>
      <c r="J12" s="23">
        <v>363800</v>
      </c>
      <c r="K12" s="23">
        <v>363800</v>
      </c>
      <c r="L12" s="254" t="s">
        <v>93</v>
      </c>
      <c r="M12" s="254" t="s">
        <v>93</v>
      </c>
      <c r="N12" s="254" t="s">
        <v>93</v>
      </c>
      <c r="O12" s="254"/>
      <c r="P12" s="254"/>
      <c r="Q12" s="254" t="s">
        <v>93</v>
      </c>
      <c r="R12" s="254" t="s">
        <v>93</v>
      </c>
      <c r="S12" s="254" t="s">
        <v>93</v>
      </c>
      <c r="T12" s="254" t="s">
        <v>93</v>
      </c>
      <c r="U12" s="258"/>
      <c r="V12" s="259" t="s">
        <v>93</v>
      </c>
      <c r="W12" s="259" t="s">
        <v>93</v>
      </c>
    </row>
    <row r="13" ht="18.75" customHeight="1" spans="1:23">
      <c r="A13" s="248" t="s">
        <v>140</v>
      </c>
      <c r="B13" s="249"/>
      <c r="C13" s="250"/>
      <c r="D13" s="250"/>
      <c r="E13" s="250"/>
      <c r="F13" s="250"/>
      <c r="G13" s="250"/>
      <c r="H13" s="251"/>
      <c r="I13" s="23">
        <v>562720</v>
      </c>
      <c r="J13" s="23">
        <v>562720</v>
      </c>
      <c r="K13" s="23">
        <v>562720</v>
      </c>
      <c r="L13" s="255" t="s">
        <v>93</v>
      </c>
      <c r="M13" s="255" t="s">
        <v>93</v>
      </c>
      <c r="N13" s="255" t="s">
        <v>93</v>
      </c>
      <c r="O13" s="255"/>
      <c r="P13" s="255"/>
      <c r="Q13" s="255" t="s">
        <v>93</v>
      </c>
      <c r="R13" s="255" t="s">
        <v>93</v>
      </c>
      <c r="S13" s="255" t="s">
        <v>93</v>
      </c>
      <c r="T13" s="255" t="s">
        <v>93</v>
      </c>
      <c r="U13" s="260"/>
      <c r="V13" s="261" t="s">
        <v>93</v>
      </c>
      <c r="W13" s="261" t="s">
        <v>93</v>
      </c>
    </row>
  </sheetData>
  <mergeCells count="28">
    <mergeCell ref="A2:W2"/>
    <mergeCell ref="A3:H3"/>
    <mergeCell ref="J4:M4"/>
    <mergeCell ref="N4:P4"/>
    <mergeCell ref="R4:W4"/>
    <mergeCell ref="J5:K5"/>
    <mergeCell ref="A13:H1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44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zoomScaleSheetLayoutView="60" topLeftCell="B4" workbookViewId="0">
      <selection activeCell="H12" sqref="H12"/>
    </sheetView>
  </sheetViews>
  <sheetFormatPr defaultColWidth="8.88571428571429" defaultRowHeight="12"/>
  <cols>
    <col min="1" max="1" width="34.2857142857143" style="59" customWidth="1"/>
    <col min="2" max="2" width="29" style="59" customWidth="1"/>
    <col min="3" max="5" width="23.5714285714286" style="59" customWidth="1"/>
    <col min="6" max="6" width="11.2857142857143" style="60" customWidth="1"/>
    <col min="7" max="7" width="25.1333333333333" style="59" customWidth="1"/>
    <col min="8" max="8" width="15.5714285714286" style="60" customWidth="1"/>
    <col min="9" max="9" width="13.4285714285714" style="60" customWidth="1"/>
    <col min="10" max="10" width="18.847619047619" style="59" customWidth="1"/>
    <col min="11" max="11" width="9.13333333333333" style="60" customWidth="1"/>
    <col min="12" max="16384" width="9.13333333333333" style="60"/>
  </cols>
  <sheetData>
    <row r="1" customHeight="1" spans="1:10">
      <c r="A1" s="59" t="s">
        <v>286</v>
      </c>
      <c r="J1" s="74"/>
    </row>
    <row r="2" ht="28.5" customHeight="1" spans="1:10">
      <c r="A2" s="61" t="s">
        <v>10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193</v>
      </c>
      <c r="B4" s="65" t="s">
        <v>287</v>
      </c>
      <c r="C4" s="65" t="s">
        <v>288</v>
      </c>
      <c r="D4" s="65" t="s">
        <v>289</v>
      </c>
      <c r="E4" s="65" t="s">
        <v>290</v>
      </c>
      <c r="F4" s="66" t="s">
        <v>291</v>
      </c>
      <c r="G4" s="65" t="s">
        <v>292</v>
      </c>
      <c r="H4" s="66" t="s">
        <v>293</v>
      </c>
      <c r="I4" s="66" t="s">
        <v>294</v>
      </c>
      <c r="J4" s="65" t="s">
        <v>295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14.25" customHeight="1" spans="1:10">
      <c r="A6" s="208" t="s">
        <v>283</v>
      </c>
      <c r="B6" s="208" t="s">
        <v>283</v>
      </c>
      <c r="C6" s="208" t="s">
        <v>296</v>
      </c>
      <c r="D6" s="208" t="s">
        <v>297</v>
      </c>
      <c r="E6" s="208" t="s">
        <v>298</v>
      </c>
      <c r="F6" s="208" t="s">
        <v>299</v>
      </c>
      <c r="G6" s="208" t="s">
        <v>300</v>
      </c>
      <c r="H6" s="208" t="s">
        <v>301</v>
      </c>
      <c r="I6" s="208" t="s">
        <v>302</v>
      </c>
      <c r="J6" s="208" t="s">
        <v>283</v>
      </c>
    </row>
    <row r="7" ht="14.25" customHeight="1" spans="1:10">
      <c r="A7" s="208" t="s">
        <v>283</v>
      </c>
      <c r="B7" s="208" t="s">
        <v>283</v>
      </c>
      <c r="C7" s="208" t="s">
        <v>296</v>
      </c>
      <c r="D7" s="208" t="s">
        <v>303</v>
      </c>
      <c r="E7" s="208" t="s">
        <v>304</v>
      </c>
      <c r="F7" s="208" t="s">
        <v>299</v>
      </c>
      <c r="G7" s="208" t="s">
        <v>305</v>
      </c>
      <c r="H7" s="208" t="s">
        <v>306</v>
      </c>
      <c r="I7" s="208" t="s">
        <v>302</v>
      </c>
      <c r="J7" s="208" t="s">
        <v>283</v>
      </c>
    </row>
    <row r="8" ht="14.25" customHeight="1" spans="1:10">
      <c r="A8" s="208" t="s">
        <v>283</v>
      </c>
      <c r="B8" s="208" t="s">
        <v>283</v>
      </c>
      <c r="C8" s="208" t="s">
        <v>307</v>
      </c>
      <c r="D8" s="208" t="s">
        <v>308</v>
      </c>
      <c r="E8" s="208" t="s">
        <v>309</v>
      </c>
      <c r="F8" s="208" t="s">
        <v>299</v>
      </c>
      <c r="G8" s="208" t="s">
        <v>300</v>
      </c>
      <c r="H8" s="208" t="s">
        <v>310</v>
      </c>
      <c r="I8" s="208" t="s">
        <v>302</v>
      </c>
      <c r="J8" s="208" t="s">
        <v>311</v>
      </c>
    </row>
    <row r="9" ht="14.25" customHeight="1" spans="1:10">
      <c r="A9" s="208" t="s">
        <v>283</v>
      </c>
      <c r="B9" s="208" t="s">
        <v>283</v>
      </c>
      <c r="C9" s="208" t="s">
        <v>312</v>
      </c>
      <c r="D9" s="208" t="s">
        <v>313</v>
      </c>
      <c r="E9" s="208" t="s">
        <v>314</v>
      </c>
      <c r="F9" s="208" t="s">
        <v>299</v>
      </c>
      <c r="G9" s="208" t="s">
        <v>315</v>
      </c>
      <c r="H9" s="208" t="s">
        <v>316</v>
      </c>
      <c r="I9" s="222" t="s">
        <v>317</v>
      </c>
      <c r="J9" s="208" t="s">
        <v>283</v>
      </c>
    </row>
    <row r="10" ht="14.25" customHeight="1" spans="1:10">
      <c r="A10" s="208" t="s">
        <v>285</v>
      </c>
      <c r="B10" s="208" t="s">
        <v>318</v>
      </c>
      <c r="C10" s="208" t="s">
        <v>296</v>
      </c>
      <c r="D10" s="208" t="s">
        <v>319</v>
      </c>
      <c r="E10" s="208" t="s">
        <v>320</v>
      </c>
      <c r="F10" s="208" t="s">
        <v>321</v>
      </c>
      <c r="G10" s="208" t="s">
        <v>315</v>
      </c>
      <c r="H10" s="208" t="s">
        <v>316</v>
      </c>
      <c r="I10" s="222" t="s">
        <v>302</v>
      </c>
      <c r="J10" s="208" t="s">
        <v>322</v>
      </c>
    </row>
    <row r="11" ht="14.25" customHeight="1" spans="1:10">
      <c r="A11" s="208" t="s">
        <v>285</v>
      </c>
      <c r="B11" s="208" t="s">
        <v>318</v>
      </c>
      <c r="C11" s="208" t="s">
        <v>296</v>
      </c>
      <c r="D11" s="208" t="s">
        <v>303</v>
      </c>
      <c r="E11" s="208" t="s">
        <v>304</v>
      </c>
      <c r="F11" s="208" t="s">
        <v>299</v>
      </c>
      <c r="G11" s="208" t="s">
        <v>323</v>
      </c>
      <c r="H11" s="208" t="s">
        <v>324</v>
      </c>
      <c r="I11" s="222" t="s">
        <v>302</v>
      </c>
      <c r="J11" s="208" t="s">
        <v>285</v>
      </c>
    </row>
    <row r="12" ht="14.25" customHeight="1" spans="1:10">
      <c r="A12" s="208" t="s">
        <v>285</v>
      </c>
      <c r="B12" s="208" t="s">
        <v>318</v>
      </c>
      <c r="C12" s="208" t="s">
        <v>307</v>
      </c>
      <c r="D12" s="208" t="s">
        <v>308</v>
      </c>
      <c r="E12" s="208" t="s">
        <v>325</v>
      </c>
      <c r="F12" s="208" t="s">
        <v>321</v>
      </c>
      <c r="G12" s="208" t="s">
        <v>326</v>
      </c>
      <c r="H12" s="208" t="s">
        <v>327</v>
      </c>
      <c r="I12" s="222" t="s">
        <v>302</v>
      </c>
      <c r="J12" s="208" t="s">
        <v>325</v>
      </c>
    </row>
    <row r="13" ht="14.25" customHeight="1" spans="1:10">
      <c r="A13" s="208" t="s">
        <v>285</v>
      </c>
      <c r="B13" s="208" t="s">
        <v>318</v>
      </c>
      <c r="C13" s="208" t="s">
        <v>312</v>
      </c>
      <c r="D13" s="208" t="s">
        <v>313</v>
      </c>
      <c r="E13" s="208" t="s">
        <v>328</v>
      </c>
      <c r="F13" s="208" t="s">
        <v>321</v>
      </c>
      <c r="G13" s="208" t="s">
        <v>315</v>
      </c>
      <c r="H13" s="208" t="s">
        <v>316</v>
      </c>
      <c r="I13" s="222" t="s">
        <v>317</v>
      </c>
      <c r="J13" s="208" t="s">
        <v>328</v>
      </c>
    </row>
    <row r="14" ht="14.25" customHeight="1" spans="1:10">
      <c r="A14" s="208" t="s">
        <v>275</v>
      </c>
      <c r="B14" s="208" t="s">
        <v>329</v>
      </c>
      <c r="C14" s="208" t="s">
        <v>296</v>
      </c>
      <c r="D14" s="208" t="s">
        <v>297</v>
      </c>
      <c r="E14" s="208" t="s">
        <v>330</v>
      </c>
      <c r="F14" s="208" t="s">
        <v>321</v>
      </c>
      <c r="G14" s="208" t="s">
        <v>331</v>
      </c>
      <c r="H14" s="208" t="s">
        <v>332</v>
      </c>
      <c r="I14" s="222" t="s">
        <v>302</v>
      </c>
      <c r="J14" s="208" t="s">
        <v>333</v>
      </c>
    </row>
    <row r="15" ht="14.25" customHeight="1" spans="1:10">
      <c r="A15" s="208" t="s">
        <v>275</v>
      </c>
      <c r="B15" s="208" t="s">
        <v>329</v>
      </c>
      <c r="C15" s="208" t="s">
        <v>296</v>
      </c>
      <c r="D15" s="208" t="s">
        <v>297</v>
      </c>
      <c r="E15" s="208" t="s">
        <v>334</v>
      </c>
      <c r="F15" s="208" t="s">
        <v>299</v>
      </c>
      <c r="G15" s="208" t="s">
        <v>335</v>
      </c>
      <c r="H15" s="208" t="s">
        <v>336</v>
      </c>
      <c r="I15" s="222" t="s">
        <v>302</v>
      </c>
      <c r="J15" s="208" t="s">
        <v>337</v>
      </c>
    </row>
    <row r="16" ht="14.25" customHeight="1" spans="1:10">
      <c r="A16" s="208" t="s">
        <v>275</v>
      </c>
      <c r="B16" s="208" t="s">
        <v>329</v>
      </c>
      <c r="C16" s="208" t="s">
        <v>296</v>
      </c>
      <c r="D16" s="208" t="s">
        <v>338</v>
      </c>
      <c r="E16" s="208" t="s">
        <v>339</v>
      </c>
      <c r="F16" s="208" t="s">
        <v>299</v>
      </c>
      <c r="G16" s="208" t="s">
        <v>315</v>
      </c>
      <c r="H16" s="208" t="s">
        <v>316</v>
      </c>
      <c r="I16" s="222" t="s">
        <v>302</v>
      </c>
      <c r="J16" s="208" t="s">
        <v>340</v>
      </c>
    </row>
    <row r="17" ht="14.25" customHeight="1" spans="1:10">
      <c r="A17" s="208" t="s">
        <v>275</v>
      </c>
      <c r="B17" s="208" t="s">
        <v>329</v>
      </c>
      <c r="C17" s="208" t="s">
        <v>296</v>
      </c>
      <c r="D17" s="208" t="s">
        <v>338</v>
      </c>
      <c r="E17" s="208" t="s">
        <v>341</v>
      </c>
      <c r="F17" s="208" t="s">
        <v>342</v>
      </c>
      <c r="G17" s="208" t="s">
        <v>343</v>
      </c>
      <c r="H17" s="208" t="s">
        <v>316</v>
      </c>
      <c r="I17" s="222" t="s">
        <v>302</v>
      </c>
      <c r="J17" s="208" t="s">
        <v>344</v>
      </c>
    </row>
    <row r="18" ht="14.25" customHeight="1" spans="1:10">
      <c r="A18" s="208" t="s">
        <v>275</v>
      </c>
      <c r="B18" s="208" t="s">
        <v>329</v>
      </c>
      <c r="C18" s="208" t="s">
        <v>307</v>
      </c>
      <c r="D18" s="208" t="s">
        <v>345</v>
      </c>
      <c r="E18" s="208" t="s">
        <v>346</v>
      </c>
      <c r="F18" s="208" t="s">
        <v>342</v>
      </c>
      <c r="G18" s="208" t="s">
        <v>347</v>
      </c>
      <c r="H18" s="208" t="s">
        <v>348</v>
      </c>
      <c r="I18" s="222" t="s">
        <v>302</v>
      </c>
      <c r="J18" s="208" t="s">
        <v>349</v>
      </c>
    </row>
    <row r="19" ht="14.25" customHeight="1" spans="1:10">
      <c r="A19" s="208" t="s">
        <v>275</v>
      </c>
      <c r="B19" s="208" t="s">
        <v>329</v>
      </c>
      <c r="C19" s="208" t="s">
        <v>312</v>
      </c>
      <c r="D19" s="208" t="s">
        <v>313</v>
      </c>
      <c r="E19" s="208" t="s">
        <v>350</v>
      </c>
      <c r="F19" s="208" t="s">
        <v>342</v>
      </c>
      <c r="G19" s="208" t="s">
        <v>343</v>
      </c>
      <c r="H19" s="208" t="s">
        <v>316</v>
      </c>
      <c r="I19" s="222" t="s">
        <v>317</v>
      </c>
      <c r="J19" s="208" t="s">
        <v>351</v>
      </c>
    </row>
    <row r="20" ht="14.25" customHeight="1" spans="1:10">
      <c r="A20" s="208" t="s">
        <v>279</v>
      </c>
      <c r="B20" s="208" t="s">
        <v>352</v>
      </c>
      <c r="C20" s="208" t="s">
        <v>296</v>
      </c>
      <c r="D20" s="208" t="s">
        <v>297</v>
      </c>
      <c r="E20" s="208" t="s">
        <v>353</v>
      </c>
      <c r="F20" s="208" t="s">
        <v>299</v>
      </c>
      <c r="G20" s="208" t="s">
        <v>315</v>
      </c>
      <c r="H20" s="208" t="s">
        <v>316</v>
      </c>
      <c r="I20" s="208" t="s">
        <v>302</v>
      </c>
      <c r="J20" s="208" t="s">
        <v>354</v>
      </c>
    </row>
    <row r="21" ht="14.25" customHeight="1" spans="1:10">
      <c r="A21" s="208" t="s">
        <v>279</v>
      </c>
      <c r="B21" s="208" t="s">
        <v>352</v>
      </c>
      <c r="C21" s="208" t="s">
        <v>296</v>
      </c>
      <c r="D21" s="208" t="s">
        <v>297</v>
      </c>
      <c r="E21" s="208" t="s">
        <v>355</v>
      </c>
      <c r="F21" s="208" t="s">
        <v>299</v>
      </c>
      <c r="G21" s="208" t="s">
        <v>335</v>
      </c>
      <c r="H21" s="208" t="s">
        <v>310</v>
      </c>
      <c r="I21" s="208" t="s">
        <v>302</v>
      </c>
      <c r="J21" s="208" t="s">
        <v>356</v>
      </c>
    </row>
    <row r="22" ht="14.25" customHeight="1" spans="1:10">
      <c r="A22" s="208" t="s">
        <v>279</v>
      </c>
      <c r="B22" s="208" t="s">
        <v>352</v>
      </c>
      <c r="C22" s="208" t="s">
        <v>296</v>
      </c>
      <c r="D22" s="208" t="s">
        <v>338</v>
      </c>
      <c r="E22" s="208" t="s">
        <v>357</v>
      </c>
      <c r="F22" s="208" t="s">
        <v>299</v>
      </c>
      <c r="G22" s="208" t="s">
        <v>315</v>
      </c>
      <c r="H22" s="208" t="s">
        <v>316</v>
      </c>
      <c r="I22" s="208" t="s">
        <v>302</v>
      </c>
      <c r="J22" s="208" t="s">
        <v>358</v>
      </c>
    </row>
    <row r="23" ht="14.25" customHeight="1" spans="1:10">
      <c r="A23" s="208" t="s">
        <v>279</v>
      </c>
      <c r="B23" s="208" t="s">
        <v>352</v>
      </c>
      <c r="C23" s="208" t="s">
        <v>296</v>
      </c>
      <c r="D23" s="208" t="s">
        <v>338</v>
      </c>
      <c r="E23" s="208" t="s">
        <v>359</v>
      </c>
      <c r="F23" s="208" t="s">
        <v>299</v>
      </c>
      <c r="G23" s="208" t="s">
        <v>315</v>
      </c>
      <c r="H23" s="208" t="s">
        <v>316</v>
      </c>
      <c r="I23" s="208" t="s">
        <v>302</v>
      </c>
      <c r="J23" s="208" t="s">
        <v>356</v>
      </c>
    </row>
    <row r="24" ht="14.25" customHeight="1" spans="1:10">
      <c r="A24" s="208" t="s">
        <v>279</v>
      </c>
      <c r="B24" s="208" t="s">
        <v>352</v>
      </c>
      <c r="C24" s="208" t="s">
        <v>307</v>
      </c>
      <c r="D24" s="208" t="s">
        <v>308</v>
      </c>
      <c r="E24" s="208" t="s">
        <v>360</v>
      </c>
      <c r="F24" s="208" t="s">
        <v>299</v>
      </c>
      <c r="G24" s="208" t="s">
        <v>326</v>
      </c>
      <c r="H24" s="208" t="s">
        <v>361</v>
      </c>
      <c r="I24" s="208" t="s">
        <v>302</v>
      </c>
      <c r="J24" s="208" t="s">
        <v>362</v>
      </c>
    </row>
    <row r="25" ht="14.25" customHeight="1" spans="1:10">
      <c r="A25" s="208" t="s">
        <v>279</v>
      </c>
      <c r="B25" s="208" t="s">
        <v>352</v>
      </c>
      <c r="C25" s="208" t="s">
        <v>307</v>
      </c>
      <c r="D25" s="208" t="s">
        <v>308</v>
      </c>
      <c r="E25" s="208" t="s">
        <v>353</v>
      </c>
      <c r="F25" s="208" t="s">
        <v>299</v>
      </c>
      <c r="G25" s="208" t="s">
        <v>315</v>
      </c>
      <c r="H25" s="208" t="s">
        <v>316</v>
      </c>
      <c r="I25" s="208" t="s">
        <v>302</v>
      </c>
      <c r="J25" s="208" t="s">
        <v>363</v>
      </c>
    </row>
    <row r="26" ht="42" customHeight="1" spans="1:10">
      <c r="A26" s="208" t="s">
        <v>279</v>
      </c>
      <c r="B26" s="208" t="s">
        <v>352</v>
      </c>
      <c r="C26" s="208" t="s">
        <v>312</v>
      </c>
      <c r="D26" s="208" t="s">
        <v>313</v>
      </c>
      <c r="E26" s="208" t="s">
        <v>364</v>
      </c>
      <c r="F26" s="208" t="s">
        <v>342</v>
      </c>
      <c r="G26" s="208" t="s">
        <v>343</v>
      </c>
      <c r="H26" s="208" t="s">
        <v>316</v>
      </c>
      <c r="I26" s="208" t="s">
        <v>317</v>
      </c>
      <c r="J26" s="208" t="s">
        <v>365</v>
      </c>
    </row>
    <row r="27" ht="42.75" customHeight="1" spans="1:10">
      <c r="A27" s="208" t="s">
        <v>279</v>
      </c>
      <c r="B27" s="208" t="s">
        <v>352</v>
      </c>
      <c r="C27" s="208" t="s">
        <v>312</v>
      </c>
      <c r="D27" s="208" t="s">
        <v>313</v>
      </c>
      <c r="E27" s="208" t="s">
        <v>353</v>
      </c>
      <c r="F27" s="208" t="s">
        <v>299</v>
      </c>
      <c r="G27" s="208" t="s">
        <v>315</v>
      </c>
      <c r="H27" s="208" t="s">
        <v>316</v>
      </c>
      <c r="I27" s="208" t="s">
        <v>317</v>
      </c>
      <c r="J27" s="208" t="s">
        <v>366</v>
      </c>
    </row>
  </sheetData>
  <mergeCells count="10">
    <mergeCell ref="A2:J2"/>
    <mergeCell ref="A3:H3"/>
    <mergeCell ref="A6:A9"/>
    <mergeCell ref="A10:A13"/>
    <mergeCell ref="A14:A19"/>
    <mergeCell ref="A20:A27"/>
    <mergeCell ref="B6:B9"/>
    <mergeCell ref="B10:B13"/>
    <mergeCell ref="B14:B19"/>
    <mergeCell ref="B20:B27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H38" sqref="H38:I38"/>
    </sheetView>
  </sheetViews>
  <sheetFormatPr defaultColWidth="8.57142857142857" defaultRowHeight="14.25" customHeight="1"/>
  <cols>
    <col min="1" max="1" width="16.4285714285714" style="126" customWidth="1"/>
    <col min="2" max="2" width="23.2857142857143" style="126" customWidth="1"/>
    <col min="3" max="12" width="20.1428571428571" style="126" customWidth="1"/>
    <col min="13" max="13" width="24" style="126" customWidth="1"/>
    <col min="14" max="14" width="20.1428571428571" style="126" customWidth="1"/>
    <col min="15" max="16384" width="8.57142857142857" style="82" customWidth="1"/>
  </cols>
  <sheetData>
    <row r="1" s="82" customFormat="1" customHeight="1" spans="1:14">
      <c r="A1" s="181" t="s">
        <v>367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226"/>
      <c r="N1" s="126"/>
    </row>
    <row r="2" s="82" customFormat="1" ht="44" customHeight="1" spans="1:14">
      <c r="A2" s="164" t="s">
        <v>368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26"/>
    </row>
    <row r="3" s="82" customFormat="1" ht="30" customHeight="1" spans="1:14">
      <c r="A3" s="183" t="s">
        <v>369</v>
      </c>
      <c r="B3" s="184" t="s">
        <v>92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227"/>
      <c r="N3" s="126"/>
    </row>
    <row r="4" s="82" customFormat="1" ht="32.25" customHeight="1" spans="1:14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183" t="s">
        <v>370</v>
      </c>
      <c r="N4" s="126"/>
    </row>
    <row r="5" s="82" customFormat="1" ht="99.75" customHeight="1" spans="1:14">
      <c r="A5" s="90" t="s">
        <v>371</v>
      </c>
      <c r="B5" s="186" t="s">
        <v>372</v>
      </c>
      <c r="C5" s="187" t="s">
        <v>373</v>
      </c>
      <c r="D5" s="188"/>
      <c r="E5" s="188"/>
      <c r="F5" s="188"/>
      <c r="G5" s="188"/>
      <c r="H5" s="188"/>
      <c r="I5" s="192"/>
      <c r="J5" s="192"/>
      <c r="K5" s="192"/>
      <c r="L5" s="228"/>
      <c r="M5" s="229" t="s">
        <v>374</v>
      </c>
      <c r="N5" s="126"/>
    </row>
    <row r="6" s="82" customFormat="1" ht="99.75" customHeight="1" spans="1:14">
      <c r="A6" s="189"/>
      <c r="B6" s="166" t="s">
        <v>375</v>
      </c>
      <c r="C6" s="187" t="s">
        <v>376</v>
      </c>
      <c r="D6" s="188"/>
      <c r="E6" s="188"/>
      <c r="F6" s="188"/>
      <c r="G6" s="188"/>
      <c r="H6" s="188"/>
      <c r="I6" s="192"/>
      <c r="J6" s="192"/>
      <c r="K6" s="192"/>
      <c r="L6" s="228"/>
      <c r="M6" s="230" t="s">
        <v>377</v>
      </c>
      <c r="N6" s="126"/>
    </row>
    <row r="7" s="82" customFormat="1" ht="75" customHeight="1" spans="1:14">
      <c r="A7" s="190" t="s">
        <v>378</v>
      </c>
      <c r="B7" s="111" t="s">
        <v>379</v>
      </c>
      <c r="C7" s="191" t="s">
        <v>380</v>
      </c>
      <c r="D7" s="192"/>
      <c r="E7" s="192"/>
      <c r="F7" s="192"/>
      <c r="G7" s="192"/>
      <c r="H7" s="192"/>
      <c r="I7" s="192"/>
      <c r="J7" s="192"/>
      <c r="K7" s="192"/>
      <c r="L7" s="231"/>
      <c r="M7" s="232" t="s">
        <v>381</v>
      </c>
      <c r="N7" s="126"/>
    </row>
    <row r="8" s="82" customFormat="1" ht="32.25" customHeight="1" spans="1:14">
      <c r="A8" s="193" t="s">
        <v>382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26"/>
    </row>
    <row r="9" s="82" customFormat="1" ht="32.25" customHeight="1" spans="1:14">
      <c r="A9" s="190" t="s">
        <v>383</v>
      </c>
      <c r="B9" s="190"/>
      <c r="C9" s="111" t="s">
        <v>384</v>
      </c>
      <c r="D9" s="111"/>
      <c r="E9" s="111"/>
      <c r="F9" s="111" t="s">
        <v>385</v>
      </c>
      <c r="G9" s="111"/>
      <c r="H9" s="111" t="s">
        <v>386</v>
      </c>
      <c r="I9" s="111"/>
      <c r="J9" s="111"/>
      <c r="K9" s="111" t="s">
        <v>387</v>
      </c>
      <c r="L9" s="111"/>
      <c r="M9" s="111"/>
      <c r="N9" s="126"/>
    </row>
    <row r="10" s="82" customFormat="1" ht="32.25" customHeight="1" spans="1:14">
      <c r="A10" s="190"/>
      <c r="B10" s="190"/>
      <c r="C10" s="111"/>
      <c r="D10" s="111"/>
      <c r="E10" s="111"/>
      <c r="F10" s="111"/>
      <c r="G10" s="111"/>
      <c r="H10" s="190" t="s">
        <v>388</v>
      </c>
      <c r="I10" s="111" t="s">
        <v>389</v>
      </c>
      <c r="J10" s="111" t="s">
        <v>390</v>
      </c>
      <c r="K10" s="111" t="s">
        <v>388</v>
      </c>
      <c r="L10" s="190" t="s">
        <v>389</v>
      </c>
      <c r="M10" s="190" t="s">
        <v>390</v>
      </c>
      <c r="N10" s="126"/>
    </row>
    <row r="11" s="82" customFormat="1" ht="27" customHeight="1" spans="1:14">
      <c r="A11" s="194" t="s">
        <v>77</v>
      </c>
      <c r="B11" s="194"/>
      <c r="C11" s="194"/>
      <c r="D11" s="194"/>
      <c r="E11" s="194"/>
      <c r="F11" s="194"/>
      <c r="G11" s="194"/>
      <c r="H11" s="23">
        <v>562720</v>
      </c>
      <c r="I11" s="23">
        <v>562720</v>
      </c>
      <c r="J11" s="233"/>
      <c r="K11" s="23">
        <v>562720</v>
      </c>
      <c r="L11" s="23">
        <v>562720</v>
      </c>
      <c r="M11" s="234"/>
      <c r="N11" s="126"/>
    </row>
    <row r="12" s="82" customFormat="1" ht="34.5" customHeight="1" spans="1:14">
      <c r="A12" s="195" t="s">
        <v>275</v>
      </c>
      <c r="B12" s="196"/>
      <c r="C12" s="197" t="s">
        <v>329</v>
      </c>
      <c r="D12" s="198"/>
      <c r="E12" s="199"/>
      <c r="F12" s="195" t="s">
        <v>275</v>
      </c>
      <c r="G12" s="196"/>
      <c r="H12" s="22">
        <v>112720</v>
      </c>
      <c r="I12" s="22">
        <v>112720</v>
      </c>
      <c r="J12" s="235"/>
      <c r="K12" s="22">
        <v>112720</v>
      </c>
      <c r="L12" s="22">
        <v>112720</v>
      </c>
      <c r="M12" s="235"/>
      <c r="N12" s="126"/>
    </row>
    <row r="13" s="82" customFormat="1" ht="40" customHeight="1" spans="1:14">
      <c r="A13" s="195" t="s">
        <v>279</v>
      </c>
      <c r="B13" s="196"/>
      <c r="C13" s="187" t="s">
        <v>391</v>
      </c>
      <c r="D13" s="200"/>
      <c r="E13" s="201"/>
      <c r="F13" s="195" t="s">
        <v>279</v>
      </c>
      <c r="G13" s="196"/>
      <c r="H13" s="23">
        <v>85000</v>
      </c>
      <c r="I13" s="23">
        <v>85000</v>
      </c>
      <c r="J13" s="236"/>
      <c r="K13" s="23">
        <v>85000</v>
      </c>
      <c r="L13" s="23">
        <v>85000</v>
      </c>
      <c r="M13" s="236"/>
      <c r="N13" s="126"/>
    </row>
    <row r="14" s="82" customFormat="1" ht="34.5" customHeight="1" spans="1:14">
      <c r="A14" s="195" t="s">
        <v>283</v>
      </c>
      <c r="B14" s="196"/>
      <c r="C14" s="187" t="s">
        <v>392</v>
      </c>
      <c r="D14" s="200"/>
      <c r="E14" s="201"/>
      <c r="F14" s="195" t="s">
        <v>283</v>
      </c>
      <c r="G14" s="196"/>
      <c r="H14" s="23">
        <v>1200</v>
      </c>
      <c r="I14" s="23">
        <v>1200</v>
      </c>
      <c r="J14" s="236"/>
      <c r="K14" s="23">
        <v>1200</v>
      </c>
      <c r="L14" s="23">
        <v>1200</v>
      </c>
      <c r="M14" s="236"/>
      <c r="N14" s="126"/>
    </row>
    <row r="15" s="82" customFormat="1" ht="34.5" customHeight="1" spans="1:14">
      <c r="A15" s="195" t="s">
        <v>285</v>
      </c>
      <c r="B15" s="196"/>
      <c r="C15" s="187" t="s">
        <v>393</v>
      </c>
      <c r="D15" s="200"/>
      <c r="E15" s="201"/>
      <c r="F15" s="195" t="s">
        <v>285</v>
      </c>
      <c r="G15" s="196"/>
      <c r="H15" s="23">
        <v>363800</v>
      </c>
      <c r="I15" s="23">
        <v>363800</v>
      </c>
      <c r="J15" s="236"/>
      <c r="K15" s="23">
        <v>363800</v>
      </c>
      <c r="L15" s="23">
        <v>363800</v>
      </c>
      <c r="M15" s="236"/>
      <c r="N15" s="126"/>
    </row>
    <row r="16" s="82" customFormat="1" ht="32.25" customHeight="1" spans="1:14">
      <c r="A16" s="202" t="s">
        <v>394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37"/>
      <c r="N16" s="126"/>
    </row>
    <row r="17" s="82" customFormat="1" ht="32.25" customHeight="1" spans="1:14">
      <c r="A17" s="67" t="s">
        <v>395</v>
      </c>
      <c r="B17" s="68"/>
      <c r="C17" s="68"/>
      <c r="D17" s="68"/>
      <c r="E17" s="68"/>
      <c r="F17" s="68"/>
      <c r="G17" s="69"/>
      <c r="H17" s="204" t="s">
        <v>396</v>
      </c>
      <c r="I17" s="110"/>
      <c r="J17" s="91" t="s">
        <v>295</v>
      </c>
      <c r="K17" s="110"/>
      <c r="L17" s="204" t="s">
        <v>397</v>
      </c>
      <c r="M17" s="238"/>
      <c r="N17" s="126"/>
    </row>
    <row r="18" s="82" customFormat="1" ht="36" customHeight="1" spans="1:14">
      <c r="A18" s="205" t="s">
        <v>288</v>
      </c>
      <c r="B18" s="205" t="s">
        <v>398</v>
      </c>
      <c r="C18" s="205" t="s">
        <v>290</v>
      </c>
      <c r="D18" s="205" t="s">
        <v>291</v>
      </c>
      <c r="E18" s="205" t="s">
        <v>292</v>
      </c>
      <c r="F18" s="205" t="s">
        <v>293</v>
      </c>
      <c r="G18" s="205" t="s">
        <v>294</v>
      </c>
      <c r="H18" s="206"/>
      <c r="I18" s="113"/>
      <c r="J18" s="206"/>
      <c r="K18" s="113"/>
      <c r="L18" s="206"/>
      <c r="M18" s="113"/>
      <c r="N18" s="126"/>
    </row>
    <row r="19" s="82" customFormat="1" ht="36" customHeight="1" spans="1:14">
      <c r="A19" s="205"/>
      <c r="B19" s="207" t="s">
        <v>297</v>
      </c>
      <c r="C19" s="208" t="s">
        <v>298</v>
      </c>
      <c r="D19" s="208" t="s">
        <v>299</v>
      </c>
      <c r="E19" s="208" t="s">
        <v>300</v>
      </c>
      <c r="F19" s="208" t="s">
        <v>301</v>
      </c>
      <c r="G19" s="208" t="s">
        <v>302</v>
      </c>
      <c r="H19" s="209" t="s">
        <v>399</v>
      </c>
      <c r="I19" s="209"/>
      <c r="J19" s="239" t="s">
        <v>283</v>
      </c>
      <c r="K19" s="240"/>
      <c r="L19" s="209" t="s">
        <v>400</v>
      </c>
      <c r="M19" s="209"/>
      <c r="N19" s="126"/>
    </row>
    <row r="20" s="82" customFormat="1" ht="36" customHeight="1" spans="1:14">
      <c r="A20" s="210" t="s">
        <v>296</v>
      </c>
      <c r="B20" s="207"/>
      <c r="C20" s="208" t="s">
        <v>330</v>
      </c>
      <c r="D20" s="208" t="s">
        <v>321</v>
      </c>
      <c r="E20" s="208" t="s">
        <v>331</v>
      </c>
      <c r="F20" s="208" t="s">
        <v>332</v>
      </c>
      <c r="G20" s="208" t="s">
        <v>302</v>
      </c>
      <c r="H20" s="209" t="s">
        <v>399</v>
      </c>
      <c r="I20" s="209"/>
      <c r="J20" s="239" t="s">
        <v>333</v>
      </c>
      <c r="K20" s="240"/>
      <c r="L20" s="209" t="s">
        <v>401</v>
      </c>
      <c r="M20" s="209"/>
      <c r="N20" s="126"/>
    </row>
    <row r="21" s="82" customFormat="1" ht="36" customHeight="1" spans="1:14">
      <c r="A21" s="211"/>
      <c r="B21" s="207"/>
      <c r="C21" s="208" t="s">
        <v>334</v>
      </c>
      <c r="D21" s="208" t="s">
        <v>299</v>
      </c>
      <c r="E21" s="208" t="s">
        <v>335</v>
      </c>
      <c r="F21" s="208" t="s">
        <v>336</v>
      </c>
      <c r="G21" s="208" t="s">
        <v>302</v>
      </c>
      <c r="H21" s="209" t="s">
        <v>402</v>
      </c>
      <c r="I21" s="209"/>
      <c r="J21" s="239" t="s">
        <v>337</v>
      </c>
      <c r="K21" s="240"/>
      <c r="L21" s="209" t="s">
        <v>403</v>
      </c>
      <c r="M21" s="209"/>
      <c r="N21" s="126"/>
    </row>
    <row r="22" s="82" customFormat="1" ht="36" customHeight="1" spans="1:14">
      <c r="A22" s="211"/>
      <c r="B22" s="207"/>
      <c r="C22" s="208" t="s">
        <v>353</v>
      </c>
      <c r="D22" s="208" t="s">
        <v>299</v>
      </c>
      <c r="E22" s="208" t="s">
        <v>315</v>
      </c>
      <c r="F22" s="208" t="s">
        <v>316</v>
      </c>
      <c r="G22" s="208" t="s">
        <v>302</v>
      </c>
      <c r="H22" s="209" t="s">
        <v>399</v>
      </c>
      <c r="I22" s="209"/>
      <c r="J22" s="239" t="s">
        <v>354</v>
      </c>
      <c r="K22" s="240"/>
      <c r="L22" s="209" t="s">
        <v>404</v>
      </c>
      <c r="M22" s="209"/>
      <c r="N22" s="126"/>
    </row>
    <row r="23" s="82" customFormat="1" ht="36" customHeight="1" spans="1:14">
      <c r="A23" s="211"/>
      <c r="B23" s="207"/>
      <c r="C23" s="208" t="s">
        <v>355</v>
      </c>
      <c r="D23" s="208" t="s">
        <v>299</v>
      </c>
      <c r="E23" s="208" t="s">
        <v>335</v>
      </c>
      <c r="F23" s="208" t="s">
        <v>310</v>
      </c>
      <c r="G23" s="208" t="s">
        <v>302</v>
      </c>
      <c r="H23" s="209" t="s">
        <v>405</v>
      </c>
      <c r="I23" s="209"/>
      <c r="J23" s="239" t="s">
        <v>406</v>
      </c>
      <c r="K23" s="240"/>
      <c r="L23" s="241" t="s">
        <v>404</v>
      </c>
      <c r="M23" s="242"/>
      <c r="N23" s="126"/>
    </row>
    <row r="24" s="82" customFormat="1" ht="36" customHeight="1" spans="1:14">
      <c r="A24" s="211"/>
      <c r="B24" s="212" t="s">
        <v>303</v>
      </c>
      <c r="C24" s="208" t="s">
        <v>304</v>
      </c>
      <c r="D24" s="208" t="s">
        <v>299</v>
      </c>
      <c r="E24" s="208" t="s">
        <v>305</v>
      </c>
      <c r="F24" s="208" t="s">
        <v>306</v>
      </c>
      <c r="G24" s="208" t="s">
        <v>302</v>
      </c>
      <c r="H24" s="213" t="s">
        <v>407</v>
      </c>
      <c r="I24" s="243"/>
      <c r="J24" s="239" t="s">
        <v>283</v>
      </c>
      <c r="K24" s="240"/>
      <c r="L24" s="209" t="s">
        <v>408</v>
      </c>
      <c r="M24" s="209"/>
      <c r="N24" s="126"/>
    </row>
    <row r="25" s="82" customFormat="1" ht="36" customHeight="1" spans="1:14">
      <c r="A25" s="211"/>
      <c r="B25" s="214"/>
      <c r="C25" s="208" t="s">
        <v>304</v>
      </c>
      <c r="D25" s="208" t="s">
        <v>299</v>
      </c>
      <c r="E25" s="208" t="s">
        <v>409</v>
      </c>
      <c r="F25" s="208" t="s">
        <v>324</v>
      </c>
      <c r="G25" s="208" t="s">
        <v>302</v>
      </c>
      <c r="H25" s="213" t="s">
        <v>407</v>
      </c>
      <c r="I25" s="243"/>
      <c r="J25" s="244" t="s">
        <v>410</v>
      </c>
      <c r="K25" s="139"/>
      <c r="L25" s="209" t="s">
        <v>408</v>
      </c>
      <c r="M25" s="209"/>
      <c r="N25" s="126"/>
    </row>
    <row r="26" s="82" customFormat="1" ht="36" customHeight="1" spans="1:14">
      <c r="A26" s="211"/>
      <c r="B26" s="207" t="s">
        <v>338</v>
      </c>
      <c r="C26" s="215" t="s">
        <v>339</v>
      </c>
      <c r="D26" s="215" t="s">
        <v>299</v>
      </c>
      <c r="E26" s="215" t="s">
        <v>315</v>
      </c>
      <c r="F26" s="215" t="s">
        <v>316</v>
      </c>
      <c r="G26" s="208" t="s">
        <v>302</v>
      </c>
      <c r="H26" s="209" t="s">
        <v>402</v>
      </c>
      <c r="I26" s="209"/>
      <c r="J26" s="245" t="s">
        <v>340</v>
      </c>
      <c r="K26" s="245"/>
      <c r="L26" s="209" t="s">
        <v>411</v>
      </c>
      <c r="M26" s="209"/>
      <c r="N26" s="126"/>
    </row>
    <row r="27" s="82" customFormat="1" ht="36" customHeight="1" spans="1:14">
      <c r="A27" s="211"/>
      <c r="B27" s="207"/>
      <c r="C27" s="208" t="s">
        <v>341</v>
      </c>
      <c r="D27" s="208" t="s">
        <v>342</v>
      </c>
      <c r="E27" s="208" t="s">
        <v>343</v>
      </c>
      <c r="F27" s="208" t="s">
        <v>316</v>
      </c>
      <c r="G27" s="208" t="s">
        <v>302</v>
      </c>
      <c r="H27" s="209" t="s">
        <v>399</v>
      </c>
      <c r="I27" s="209"/>
      <c r="J27" s="245" t="s">
        <v>344</v>
      </c>
      <c r="K27" s="245"/>
      <c r="L27" s="209" t="s">
        <v>412</v>
      </c>
      <c r="M27" s="209"/>
      <c r="N27" s="126"/>
    </row>
    <row r="28" s="82" customFormat="1" ht="36" customHeight="1" spans="1:14">
      <c r="A28" s="211"/>
      <c r="B28" s="207"/>
      <c r="C28" s="208" t="s">
        <v>355</v>
      </c>
      <c r="D28" s="208" t="s">
        <v>299</v>
      </c>
      <c r="E28" s="208" t="s">
        <v>335</v>
      </c>
      <c r="F28" s="208" t="s">
        <v>310</v>
      </c>
      <c r="G28" s="208" t="s">
        <v>302</v>
      </c>
      <c r="H28" s="209" t="s">
        <v>405</v>
      </c>
      <c r="I28" s="209"/>
      <c r="J28" s="245" t="s">
        <v>358</v>
      </c>
      <c r="K28" s="245"/>
      <c r="L28" s="209" t="s">
        <v>412</v>
      </c>
      <c r="M28" s="209"/>
      <c r="N28" s="126"/>
    </row>
    <row r="29" s="82" customFormat="1" ht="36" customHeight="1" spans="1:14">
      <c r="A29" s="211"/>
      <c r="B29" s="207"/>
      <c r="C29" s="208" t="s">
        <v>357</v>
      </c>
      <c r="D29" s="208" t="s">
        <v>299</v>
      </c>
      <c r="E29" s="208" t="s">
        <v>315</v>
      </c>
      <c r="F29" s="208" t="s">
        <v>316</v>
      </c>
      <c r="G29" s="208" t="s">
        <v>302</v>
      </c>
      <c r="H29" s="209" t="s">
        <v>399</v>
      </c>
      <c r="I29" s="209"/>
      <c r="J29" s="245" t="s">
        <v>404</v>
      </c>
      <c r="K29" s="245"/>
      <c r="L29" s="209" t="s">
        <v>412</v>
      </c>
      <c r="M29" s="209"/>
      <c r="N29" s="126"/>
    </row>
    <row r="30" s="82" customFormat="1" ht="36" customHeight="1" spans="1:14">
      <c r="A30" s="216"/>
      <c r="B30" s="217" t="s">
        <v>319</v>
      </c>
      <c r="C30" s="208" t="s">
        <v>413</v>
      </c>
      <c r="D30" s="208" t="s">
        <v>321</v>
      </c>
      <c r="E30" s="208" t="s">
        <v>315</v>
      </c>
      <c r="F30" s="208" t="s">
        <v>316</v>
      </c>
      <c r="G30" s="208" t="s">
        <v>302</v>
      </c>
      <c r="H30" s="209" t="s">
        <v>399</v>
      </c>
      <c r="I30" s="209"/>
      <c r="J30" s="244" t="s">
        <v>414</v>
      </c>
      <c r="K30" s="139"/>
      <c r="L30" s="209" t="s">
        <v>412</v>
      </c>
      <c r="M30" s="209"/>
      <c r="N30" s="126"/>
    </row>
    <row r="31" s="82" customFormat="1" ht="36" customHeight="1" spans="1:14">
      <c r="A31" s="210" t="s">
        <v>307</v>
      </c>
      <c r="B31" s="218" t="s">
        <v>415</v>
      </c>
      <c r="C31" s="208" t="s">
        <v>309</v>
      </c>
      <c r="D31" s="208" t="s">
        <v>299</v>
      </c>
      <c r="E31" s="208" t="s">
        <v>300</v>
      </c>
      <c r="F31" s="208" t="s">
        <v>310</v>
      </c>
      <c r="G31" s="208" t="s">
        <v>302</v>
      </c>
      <c r="H31" s="209" t="s">
        <v>416</v>
      </c>
      <c r="I31" s="209"/>
      <c r="J31" s="244" t="s">
        <v>417</v>
      </c>
      <c r="K31" s="139"/>
      <c r="L31" s="209" t="s">
        <v>412</v>
      </c>
      <c r="M31" s="209"/>
      <c r="N31" s="126"/>
    </row>
    <row r="32" s="82" customFormat="1" ht="36" customHeight="1" spans="1:14">
      <c r="A32" s="211"/>
      <c r="B32" s="218"/>
      <c r="C32" s="208" t="s">
        <v>325</v>
      </c>
      <c r="D32" s="208" t="s">
        <v>321</v>
      </c>
      <c r="E32" s="208" t="s">
        <v>326</v>
      </c>
      <c r="F32" s="208" t="s">
        <v>327</v>
      </c>
      <c r="G32" s="208" t="s">
        <v>302</v>
      </c>
      <c r="H32" s="209" t="s">
        <v>418</v>
      </c>
      <c r="I32" s="209"/>
      <c r="J32" s="244" t="s">
        <v>325</v>
      </c>
      <c r="K32" s="139"/>
      <c r="L32" s="209" t="s">
        <v>412</v>
      </c>
      <c r="M32" s="209"/>
      <c r="N32" s="126"/>
    </row>
    <row r="33" s="82" customFormat="1" ht="32.25" customHeight="1" spans="1:14">
      <c r="A33" s="211"/>
      <c r="B33" s="218"/>
      <c r="C33" s="208" t="s">
        <v>360</v>
      </c>
      <c r="D33" s="208" t="s">
        <v>299</v>
      </c>
      <c r="E33" s="208" t="s">
        <v>326</v>
      </c>
      <c r="F33" s="208" t="s">
        <v>361</v>
      </c>
      <c r="G33" s="208" t="s">
        <v>302</v>
      </c>
      <c r="H33" s="209" t="s">
        <v>418</v>
      </c>
      <c r="I33" s="209"/>
      <c r="J33" s="245" t="s">
        <v>362</v>
      </c>
      <c r="K33" s="245"/>
      <c r="L33" s="209" t="s">
        <v>412</v>
      </c>
      <c r="M33" s="209"/>
      <c r="N33" s="126"/>
    </row>
    <row r="34" s="82" customFormat="1" ht="78" customHeight="1" spans="1:14">
      <c r="A34" s="211"/>
      <c r="B34" s="218"/>
      <c r="C34" s="208" t="s">
        <v>353</v>
      </c>
      <c r="D34" s="208" t="s">
        <v>299</v>
      </c>
      <c r="E34" s="208" t="s">
        <v>315</v>
      </c>
      <c r="F34" s="208" t="s">
        <v>316</v>
      </c>
      <c r="G34" s="208" t="s">
        <v>302</v>
      </c>
      <c r="H34" s="209" t="s">
        <v>399</v>
      </c>
      <c r="I34" s="209"/>
      <c r="J34" s="245" t="s">
        <v>363</v>
      </c>
      <c r="K34" s="245"/>
      <c r="L34" s="209" t="s">
        <v>412</v>
      </c>
      <c r="M34" s="209"/>
      <c r="N34" s="126"/>
    </row>
    <row r="35" s="82" customFormat="1" ht="71" customHeight="1" spans="1:14">
      <c r="A35" s="216"/>
      <c r="B35" s="207" t="s">
        <v>419</v>
      </c>
      <c r="C35" s="208" t="s">
        <v>346</v>
      </c>
      <c r="D35" s="208" t="s">
        <v>342</v>
      </c>
      <c r="E35" s="208" t="s">
        <v>347</v>
      </c>
      <c r="F35" s="208" t="s">
        <v>348</v>
      </c>
      <c r="G35" s="208" t="s">
        <v>302</v>
      </c>
      <c r="H35" s="209" t="s">
        <v>399</v>
      </c>
      <c r="I35" s="209"/>
      <c r="J35" s="244" t="s">
        <v>349</v>
      </c>
      <c r="K35" s="199"/>
      <c r="L35" s="209" t="s">
        <v>412</v>
      </c>
      <c r="M35" s="209"/>
      <c r="N35" s="126"/>
    </row>
    <row r="36" s="82" customFormat="1" ht="32.25" customHeight="1" spans="1:14">
      <c r="A36" s="219" t="s">
        <v>312</v>
      </c>
      <c r="B36" s="220" t="s">
        <v>420</v>
      </c>
      <c r="C36" s="221" t="s">
        <v>314</v>
      </c>
      <c r="D36" s="208" t="s">
        <v>299</v>
      </c>
      <c r="E36" s="208" t="s">
        <v>315</v>
      </c>
      <c r="F36" s="208" t="s">
        <v>316</v>
      </c>
      <c r="G36" s="222" t="s">
        <v>317</v>
      </c>
      <c r="H36" s="209" t="s">
        <v>399</v>
      </c>
      <c r="I36" s="209"/>
      <c r="J36" s="244" t="s">
        <v>283</v>
      </c>
      <c r="K36" s="199"/>
      <c r="L36" s="209" t="s">
        <v>412</v>
      </c>
      <c r="M36" s="209"/>
      <c r="N36" s="126"/>
    </row>
    <row r="37" s="82" customFormat="1" ht="32.25" customHeight="1" spans="1:14">
      <c r="A37" s="223"/>
      <c r="B37" s="220"/>
      <c r="C37" s="221" t="s">
        <v>328</v>
      </c>
      <c r="D37" s="208" t="s">
        <v>321</v>
      </c>
      <c r="E37" s="208" t="s">
        <v>315</v>
      </c>
      <c r="F37" s="208" t="s">
        <v>316</v>
      </c>
      <c r="G37" s="222" t="s">
        <v>317</v>
      </c>
      <c r="H37" s="209" t="s">
        <v>399</v>
      </c>
      <c r="I37" s="209"/>
      <c r="J37" s="244" t="s">
        <v>328</v>
      </c>
      <c r="K37" s="199"/>
      <c r="L37" s="209" t="s">
        <v>412</v>
      </c>
      <c r="M37" s="209"/>
      <c r="N37" s="126"/>
    </row>
    <row r="38" s="82" customFormat="1" ht="32.25" customHeight="1" spans="1:14">
      <c r="A38" s="223"/>
      <c r="B38" s="220"/>
      <c r="C38" s="221" t="s">
        <v>350</v>
      </c>
      <c r="D38" s="208" t="s">
        <v>342</v>
      </c>
      <c r="E38" s="208" t="s">
        <v>343</v>
      </c>
      <c r="F38" s="208" t="s">
        <v>316</v>
      </c>
      <c r="G38" s="222" t="s">
        <v>317</v>
      </c>
      <c r="H38" s="209" t="s">
        <v>399</v>
      </c>
      <c r="I38" s="209"/>
      <c r="J38" s="244" t="s">
        <v>351</v>
      </c>
      <c r="K38" s="199"/>
      <c r="L38" s="209" t="s">
        <v>412</v>
      </c>
      <c r="M38" s="209"/>
      <c r="N38" s="126"/>
    </row>
    <row r="39" s="82" customFormat="1" ht="32.25" customHeight="1" spans="1:14">
      <c r="A39" s="223"/>
      <c r="B39" s="220"/>
      <c r="C39" s="208" t="s">
        <v>364</v>
      </c>
      <c r="D39" s="208" t="s">
        <v>342</v>
      </c>
      <c r="E39" s="208" t="s">
        <v>343</v>
      </c>
      <c r="F39" s="208" t="s">
        <v>316</v>
      </c>
      <c r="G39" s="222" t="s">
        <v>317</v>
      </c>
      <c r="H39" s="209" t="s">
        <v>399</v>
      </c>
      <c r="I39" s="209"/>
      <c r="J39" s="245" t="s">
        <v>365</v>
      </c>
      <c r="K39" s="245"/>
      <c r="L39" s="209" t="s">
        <v>412</v>
      </c>
      <c r="M39" s="209"/>
      <c r="N39" s="126"/>
    </row>
    <row r="40" s="82" customFormat="1" ht="57" customHeight="1" spans="1:14">
      <c r="A40" s="224"/>
      <c r="B40" s="225"/>
      <c r="C40" s="208" t="s">
        <v>353</v>
      </c>
      <c r="D40" s="208" t="s">
        <v>299</v>
      </c>
      <c r="E40" s="208" t="s">
        <v>315</v>
      </c>
      <c r="F40" s="208" t="s">
        <v>316</v>
      </c>
      <c r="G40" s="222" t="s">
        <v>317</v>
      </c>
      <c r="H40" s="209" t="s">
        <v>399</v>
      </c>
      <c r="I40" s="209"/>
      <c r="J40" s="245" t="s">
        <v>366</v>
      </c>
      <c r="K40" s="245"/>
      <c r="L40" s="209" t="s">
        <v>412</v>
      </c>
      <c r="M40" s="209"/>
      <c r="N40" s="126"/>
    </row>
  </sheetData>
  <mergeCells count="105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M16"/>
    <mergeCell ref="A17:G17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A5:A6"/>
    <mergeCell ref="A20:A30"/>
    <mergeCell ref="A31:A35"/>
    <mergeCell ref="A36:A40"/>
    <mergeCell ref="B19:B23"/>
    <mergeCell ref="B24:B25"/>
    <mergeCell ref="B26:B29"/>
    <mergeCell ref="B31:B34"/>
    <mergeCell ref="B36:B40"/>
    <mergeCell ref="A9:B10"/>
    <mergeCell ref="C9:E10"/>
    <mergeCell ref="F9:G10"/>
    <mergeCell ref="H17:I18"/>
    <mergeCell ref="J17:K18"/>
    <mergeCell ref="L17:M18"/>
  </mergeCells>
  <pageMargins left="0.75" right="0.75" top="1" bottom="1" header="0.5" footer="0.5"/>
  <pageSetup paperSize="9" scale="5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7" sqref="A7:C7"/>
    </sheetView>
  </sheetViews>
  <sheetFormatPr defaultColWidth="8.88571428571429" defaultRowHeight="14.25" customHeight="1" outlineLevelRow="7" outlineLevelCol="5"/>
  <cols>
    <col min="1" max="2" width="21.1333333333333" style="159" customWidth="1"/>
    <col min="3" max="3" width="21.1333333333333" style="76" customWidth="1"/>
    <col min="4" max="4" width="27.7142857142857" style="76" customWidth="1"/>
    <col min="5" max="6" width="36.7142857142857" style="76" customWidth="1"/>
    <col min="7" max="7" width="9.13333333333333" style="76" customWidth="1"/>
    <col min="8" max="16384" width="9.13333333333333" style="76"/>
  </cols>
  <sheetData>
    <row r="1" ht="17" customHeight="1" spans="1:6">
      <c r="A1" s="179" t="s">
        <v>421</v>
      </c>
      <c r="B1" s="160">
        <v>0</v>
      </c>
      <c r="C1" s="161">
        <v>1</v>
      </c>
      <c r="D1" s="162"/>
      <c r="E1" s="162"/>
      <c r="F1" s="162"/>
    </row>
    <row r="2" ht="26.25" customHeight="1" spans="1:6">
      <c r="A2" s="163" t="s">
        <v>12</v>
      </c>
      <c r="B2" s="163"/>
      <c r="C2" s="164"/>
      <c r="D2" s="164"/>
      <c r="E2" s="164"/>
      <c r="F2" s="164"/>
    </row>
    <row r="3" ht="13.5" customHeight="1" spans="1:6">
      <c r="A3" s="165" t="s">
        <v>22</v>
      </c>
      <c r="B3" s="165"/>
      <c r="C3" s="161"/>
      <c r="D3" s="162"/>
      <c r="E3" s="162"/>
      <c r="F3" s="162" t="s">
        <v>23</v>
      </c>
    </row>
    <row r="4" ht="19.5" customHeight="1" spans="1:6">
      <c r="A4" s="84" t="s">
        <v>191</v>
      </c>
      <c r="B4" s="166" t="s">
        <v>95</v>
      </c>
      <c r="C4" s="84" t="s">
        <v>96</v>
      </c>
      <c r="D4" s="85" t="s">
        <v>422</v>
      </c>
      <c r="E4" s="86"/>
      <c r="F4" s="167"/>
    </row>
    <row r="5" ht="18.75" customHeight="1" spans="1:6">
      <c r="A5" s="88"/>
      <c r="B5" s="168"/>
      <c r="C5" s="89"/>
      <c r="D5" s="84" t="s">
        <v>77</v>
      </c>
      <c r="E5" s="85" t="s">
        <v>98</v>
      </c>
      <c r="F5" s="84" t="s">
        <v>99</v>
      </c>
    </row>
    <row r="6" ht="18.75" customHeight="1" spans="1:6">
      <c r="A6" s="169">
        <v>1</v>
      </c>
      <c r="B6" s="180">
        <v>2</v>
      </c>
      <c r="C6" s="105">
        <v>3</v>
      </c>
      <c r="D6" s="169" t="s">
        <v>423</v>
      </c>
      <c r="E6" s="169" t="s">
        <v>424</v>
      </c>
      <c r="F6" s="105">
        <v>6</v>
      </c>
    </row>
    <row r="7" ht="18.75" customHeight="1" spans="1:6">
      <c r="A7" s="170" t="s">
        <v>425</v>
      </c>
      <c r="B7" s="171"/>
      <c r="C7" s="172"/>
      <c r="D7" s="173" t="s">
        <v>93</v>
      </c>
      <c r="E7" s="174" t="s">
        <v>93</v>
      </c>
      <c r="F7" s="174" t="s">
        <v>93</v>
      </c>
    </row>
    <row r="8" ht="18.75" customHeight="1" spans="1:6">
      <c r="A8" s="175" t="s">
        <v>140</v>
      </c>
      <c r="B8" s="176"/>
      <c r="C8" s="177" t="s">
        <v>140</v>
      </c>
      <c r="D8" s="173" t="s">
        <v>93</v>
      </c>
      <c r="E8" s="174" t="s">
        <v>93</v>
      </c>
      <c r="F8" s="174" t="s">
        <v>93</v>
      </c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7" sqref="A7:C7"/>
    </sheetView>
  </sheetViews>
  <sheetFormatPr defaultColWidth="8.88571428571429" defaultRowHeight="14.25" customHeight="1" outlineLevelCol="5"/>
  <cols>
    <col min="1" max="2" width="21.1333333333333" style="159" customWidth="1"/>
    <col min="3" max="3" width="21.1333333333333" style="76" customWidth="1"/>
    <col min="4" max="4" width="27.7142857142857" style="76" customWidth="1"/>
    <col min="5" max="6" width="36.7142857142857" style="76" customWidth="1"/>
    <col min="7" max="7" width="9.13333333333333" style="76" customWidth="1"/>
    <col min="8" max="16384" width="9.13333333333333" style="76"/>
  </cols>
  <sheetData>
    <row r="1" s="76" customFormat="1" ht="12" customHeight="1" spans="1:6">
      <c r="A1" s="159" t="s">
        <v>426</v>
      </c>
      <c r="B1" s="160">
        <v>0</v>
      </c>
      <c r="C1" s="161">
        <v>1</v>
      </c>
      <c r="D1" s="162"/>
      <c r="E1" s="162"/>
      <c r="F1" s="162"/>
    </row>
    <row r="2" s="76" customFormat="1" ht="26.25" customHeight="1" spans="1:6">
      <c r="A2" s="163" t="s">
        <v>13</v>
      </c>
      <c r="B2" s="163"/>
      <c r="C2" s="164"/>
      <c r="D2" s="164"/>
      <c r="E2" s="164"/>
      <c r="F2" s="164"/>
    </row>
    <row r="3" s="76" customFormat="1" ht="13.5" customHeight="1" spans="1:6">
      <c r="A3" s="165" t="s">
        <v>22</v>
      </c>
      <c r="B3" s="165"/>
      <c r="C3" s="161"/>
      <c r="D3" s="162"/>
      <c r="E3" s="162"/>
      <c r="F3" s="162" t="s">
        <v>23</v>
      </c>
    </row>
    <row r="4" s="76" customFormat="1" ht="19.5" customHeight="1" spans="1:6">
      <c r="A4" s="84" t="s">
        <v>191</v>
      </c>
      <c r="B4" s="166" t="s">
        <v>95</v>
      </c>
      <c r="C4" s="84" t="s">
        <v>96</v>
      </c>
      <c r="D4" s="85" t="s">
        <v>427</v>
      </c>
      <c r="E4" s="86"/>
      <c r="F4" s="167"/>
    </row>
    <row r="5" s="76" customFormat="1" ht="18.75" customHeight="1" spans="1:6">
      <c r="A5" s="88"/>
      <c r="B5" s="168"/>
      <c r="C5" s="89"/>
      <c r="D5" s="84" t="s">
        <v>77</v>
      </c>
      <c r="E5" s="85" t="s">
        <v>98</v>
      </c>
      <c r="F5" s="84" t="s">
        <v>99</v>
      </c>
    </row>
    <row r="6" s="76" customFormat="1" ht="18.75" customHeight="1" spans="1:6">
      <c r="A6" s="169">
        <v>1</v>
      </c>
      <c r="B6" s="169" t="s">
        <v>428</v>
      </c>
      <c r="C6" s="105">
        <v>3</v>
      </c>
      <c r="D6" s="169" t="s">
        <v>423</v>
      </c>
      <c r="E6" s="169" t="s">
        <v>424</v>
      </c>
      <c r="F6" s="105">
        <v>6</v>
      </c>
    </row>
    <row r="7" s="76" customFormat="1" ht="18.75" customHeight="1" spans="1:6">
      <c r="A7" s="170" t="s">
        <v>429</v>
      </c>
      <c r="B7" s="171"/>
      <c r="C7" s="172"/>
      <c r="D7" s="173" t="s">
        <v>93</v>
      </c>
      <c r="E7" s="174" t="s">
        <v>93</v>
      </c>
      <c r="F7" s="174" t="s">
        <v>93</v>
      </c>
    </row>
    <row r="8" s="76" customFormat="1" ht="18.75" customHeight="1" spans="1:6">
      <c r="A8" s="175" t="s">
        <v>140</v>
      </c>
      <c r="B8" s="176"/>
      <c r="C8" s="177"/>
      <c r="D8" s="173" t="s">
        <v>93</v>
      </c>
      <c r="E8" s="174" t="s">
        <v>93</v>
      </c>
      <c r="F8" s="174" t="s">
        <v>93</v>
      </c>
    </row>
    <row r="9" customHeight="1" spans="1:1">
      <c r="A9" s="178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ageMargins left="0.75" right="0.75" top="1" bottom="1" header="0.5" footer="0.5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K26" sqref="K26"/>
    </sheetView>
  </sheetViews>
  <sheetFormatPr defaultColWidth="8.88571428571429" defaultRowHeight="14.25" customHeight="1"/>
  <cols>
    <col min="1" max="1" width="14.1428571428571" style="60" customWidth="1"/>
    <col min="2" max="2" width="17.7142857142857" style="60" customWidth="1"/>
    <col min="3" max="3" width="20.7142857142857" style="76" customWidth="1"/>
    <col min="4" max="4" width="21.7142857142857" style="76" customWidth="1"/>
    <col min="5" max="5" width="35.2857142857143" style="76" customWidth="1"/>
    <col min="6" max="6" width="7.71428571428571" style="76" customWidth="1"/>
    <col min="7" max="8" width="10.2857142857143" style="76" customWidth="1"/>
    <col min="9" max="9" width="12" style="76" customWidth="1"/>
    <col min="10" max="12" width="10" style="76" customWidth="1"/>
    <col min="13" max="13" width="9.13333333333333" style="60" customWidth="1"/>
    <col min="14" max="15" width="9.13333333333333" style="76" customWidth="1"/>
    <col min="16" max="17" width="12.7142857142857" style="76" customWidth="1"/>
    <col min="18" max="18" width="9.13333333333333" style="60" customWidth="1"/>
    <col min="19" max="19" width="10.4285714285714" style="76" customWidth="1"/>
    <col min="20" max="20" width="9.13333333333333" style="60" customWidth="1"/>
    <col min="21" max="16384" width="9.13333333333333" style="60"/>
  </cols>
  <sheetData>
    <row r="1" ht="13.5" customHeight="1" spans="1:19">
      <c r="A1" s="78" t="s">
        <v>430</v>
      </c>
      <c r="D1" s="78"/>
      <c r="E1" s="78"/>
      <c r="F1" s="78"/>
      <c r="G1" s="78"/>
      <c r="H1" s="78"/>
      <c r="I1" s="78"/>
      <c r="J1" s="78"/>
      <c r="K1" s="78"/>
      <c r="L1" s="78"/>
      <c r="R1" s="74"/>
      <c r="S1" s="155"/>
    </row>
    <row r="2" ht="27.75" customHeight="1" spans="1:19">
      <c r="A2" s="108" t="s">
        <v>14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ht="18.75" customHeight="1" spans="1:19">
      <c r="A3" s="109" t="s">
        <v>22</v>
      </c>
      <c r="B3" s="109"/>
      <c r="C3" s="109"/>
      <c r="D3" s="109"/>
      <c r="E3" s="109"/>
      <c r="F3" s="109"/>
      <c r="G3" s="109"/>
      <c r="H3" s="109"/>
      <c r="I3" s="82"/>
      <c r="J3" s="82"/>
      <c r="K3" s="82"/>
      <c r="L3" s="82"/>
      <c r="R3" s="156"/>
      <c r="S3" s="157" t="s">
        <v>182</v>
      </c>
    </row>
    <row r="4" ht="15.75" customHeight="1" spans="1:19">
      <c r="A4" s="110" t="s">
        <v>190</v>
      </c>
      <c r="B4" s="110" t="s">
        <v>191</v>
      </c>
      <c r="C4" s="110" t="s">
        <v>431</v>
      </c>
      <c r="D4" s="110" t="s">
        <v>432</v>
      </c>
      <c r="E4" s="110" t="s">
        <v>433</v>
      </c>
      <c r="F4" s="110" t="s">
        <v>434</v>
      </c>
      <c r="G4" s="110" t="s">
        <v>435</v>
      </c>
      <c r="H4" s="110" t="s">
        <v>436</v>
      </c>
      <c r="I4" s="68" t="s">
        <v>198</v>
      </c>
      <c r="J4" s="149"/>
      <c r="K4" s="149"/>
      <c r="L4" s="68"/>
      <c r="M4" s="150"/>
      <c r="N4" s="68"/>
      <c r="O4" s="68"/>
      <c r="P4" s="68"/>
      <c r="Q4" s="68"/>
      <c r="R4" s="150"/>
      <c r="S4" s="69"/>
    </row>
    <row r="5" ht="17.25" customHeight="1" spans="1:19">
      <c r="A5" s="113"/>
      <c r="B5" s="113"/>
      <c r="C5" s="113"/>
      <c r="D5" s="113"/>
      <c r="E5" s="113"/>
      <c r="F5" s="113"/>
      <c r="G5" s="113"/>
      <c r="H5" s="113"/>
      <c r="I5" s="151" t="s">
        <v>77</v>
      </c>
      <c r="J5" s="111" t="s">
        <v>80</v>
      </c>
      <c r="K5" s="111" t="s">
        <v>437</v>
      </c>
      <c r="L5" s="113" t="s">
        <v>438</v>
      </c>
      <c r="M5" s="152" t="s">
        <v>439</v>
      </c>
      <c r="N5" s="153" t="s">
        <v>440</v>
      </c>
      <c r="O5" s="153"/>
      <c r="P5" s="153"/>
      <c r="Q5" s="153"/>
      <c r="R5" s="158"/>
      <c r="S5" s="139"/>
    </row>
    <row r="6" ht="54" customHeight="1" spans="1:19">
      <c r="A6" s="113"/>
      <c r="B6" s="113"/>
      <c r="C6" s="113"/>
      <c r="D6" s="113"/>
      <c r="E6" s="113"/>
      <c r="F6" s="139"/>
      <c r="G6" s="139"/>
      <c r="H6" s="139"/>
      <c r="I6" s="153"/>
      <c r="J6" s="111"/>
      <c r="K6" s="111"/>
      <c r="L6" s="139"/>
      <c r="M6" s="154"/>
      <c r="N6" s="139" t="s">
        <v>79</v>
      </c>
      <c r="O6" s="139" t="s">
        <v>86</v>
      </c>
      <c r="P6" s="139" t="s">
        <v>271</v>
      </c>
      <c r="Q6" s="139" t="s">
        <v>88</v>
      </c>
      <c r="R6" s="154" t="s">
        <v>89</v>
      </c>
      <c r="S6" s="139" t="s">
        <v>90</v>
      </c>
    </row>
    <row r="7" ht="15" customHeight="1" spans="1:19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140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ht="21" customHeight="1" spans="1:19">
      <c r="A8" s="141" t="s">
        <v>441</v>
      </c>
      <c r="B8" s="141"/>
      <c r="C8" s="141"/>
      <c r="D8" s="141"/>
      <c r="E8" s="141"/>
      <c r="F8" s="142"/>
      <c r="G8" s="143"/>
      <c r="H8" s="144" t="s">
        <v>93</v>
      </c>
      <c r="I8" s="144" t="s">
        <v>93</v>
      </c>
      <c r="J8" s="144" t="s">
        <v>93</v>
      </c>
      <c r="K8" s="144" t="s">
        <v>93</v>
      </c>
      <c r="L8" s="144" t="s">
        <v>93</v>
      </c>
      <c r="M8" s="144" t="s">
        <v>93</v>
      </c>
      <c r="N8" s="144" t="s">
        <v>93</v>
      </c>
      <c r="O8" s="144" t="s">
        <v>93</v>
      </c>
      <c r="P8" s="144" t="s">
        <v>93</v>
      </c>
      <c r="Q8" s="144"/>
      <c r="R8" s="144" t="s">
        <v>93</v>
      </c>
      <c r="S8" s="144" t="s">
        <v>93</v>
      </c>
    </row>
    <row r="9" ht="21" customHeight="1" spans="1:19">
      <c r="A9" s="118"/>
      <c r="B9" s="118"/>
      <c r="C9" s="121" t="s">
        <v>93</v>
      </c>
      <c r="D9" s="121" t="s">
        <v>93</v>
      </c>
      <c r="E9" s="121" t="s">
        <v>93</v>
      </c>
      <c r="F9" s="145" t="s">
        <v>93</v>
      </c>
      <c r="G9" s="146" t="s">
        <v>93</v>
      </c>
      <c r="H9" s="147" t="s">
        <v>93</v>
      </c>
      <c r="I9" s="147" t="s">
        <v>93</v>
      </c>
      <c r="J9" s="147" t="s">
        <v>93</v>
      </c>
      <c r="K9" s="147" t="s">
        <v>93</v>
      </c>
      <c r="L9" s="147" t="s">
        <v>93</v>
      </c>
      <c r="M9" s="144" t="s">
        <v>93</v>
      </c>
      <c r="N9" s="147" t="s">
        <v>93</v>
      </c>
      <c r="O9" s="147" t="s">
        <v>93</v>
      </c>
      <c r="P9" s="147" t="s">
        <v>93</v>
      </c>
      <c r="Q9" s="147"/>
      <c r="R9" s="144" t="s">
        <v>93</v>
      </c>
      <c r="S9" s="147" t="s">
        <v>93</v>
      </c>
    </row>
    <row r="10" ht="21" customHeight="1" spans="1:19">
      <c r="A10" s="148" t="s">
        <v>140</v>
      </c>
      <c r="B10" s="148"/>
      <c r="C10" s="148"/>
      <c r="D10" s="148"/>
      <c r="E10" s="148"/>
      <c r="F10" s="148"/>
      <c r="G10" s="148"/>
      <c r="H10" s="144" t="s">
        <v>93</v>
      </c>
      <c r="I10" s="144" t="s">
        <v>93</v>
      </c>
      <c r="J10" s="144" t="s">
        <v>93</v>
      </c>
      <c r="K10" s="144" t="s">
        <v>93</v>
      </c>
      <c r="L10" s="144" t="s">
        <v>93</v>
      </c>
      <c r="M10" s="144" t="s">
        <v>93</v>
      </c>
      <c r="N10" s="144" t="s">
        <v>93</v>
      </c>
      <c r="O10" s="144" t="s">
        <v>93</v>
      </c>
      <c r="P10" s="144" t="s">
        <v>93</v>
      </c>
      <c r="Q10" s="144"/>
      <c r="R10" s="144" t="s">
        <v>93</v>
      </c>
      <c r="S10" s="144" t="s">
        <v>93</v>
      </c>
    </row>
    <row r="11" customHeight="1" spans="1:1">
      <c r="A11" s="60" t="s">
        <v>442</v>
      </c>
    </row>
  </sheetData>
  <mergeCells count="19">
    <mergeCell ref="A2:S2"/>
    <mergeCell ref="A3:H3"/>
    <mergeCell ref="I4:S4"/>
    <mergeCell ref="N5:S5"/>
    <mergeCell ref="A8:E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zoomScaleSheetLayoutView="60" workbookViewId="0">
      <selection activeCell="T11" sqref="T11"/>
    </sheetView>
  </sheetViews>
  <sheetFormatPr defaultColWidth="8.71428571428571" defaultRowHeight="14.25" customHeight="1"/>
  <cols>
    <col min="1" max="1" width="14.1428571428571" style="60" customWidth="1"/>
    <col min="2" max="2" width="17.7142857142857" style="60" customWidth="1"/>
    <col min="3" max="9" width="9.13333333333333" style="107" customWidth="1"/>
    <col min="10" max="10" width="12" style="76" customWidth="1"/>
    <col min="11" max="13" width="10" style="76" customWidth="1"/>
    <col min="14" max="14" width="9.13333333333333" style="60" customWidth="1"/>
    <col min="15" max="16" width="9.13333333333333" style="76" customWidth="1"/>
    <col min="17" max="18" width="12.7142857142857" style="76" customWidth="1"/>
    <col min="19" max="19" width="9.13333333333333" style="60" customWidth="1"/>
    <col min="20" max="20" width="10.4285714285714" style="76" customWidth="1"/>
    <col min="21" max="21" width="9.13333333333333" style="60" customWidth="1"/>
    <col min="22" max="249" width="9.13333333333333" style="60"/>
    <col min="250" max="258" width="8.71428571428571" style="60"/>
  </cols>
  <sheetData>
    <row r="1" ht="13.5" customHeight="1" spans="1:20">
      <c r="A1" s="78" t="s">
        <v>443</v>
      </c>
      <c r="D1" s="78"/>
      <c r="E1" s="78"/>
      <c r="F1" s="78"/>
      <c r="G1" s="78"/>
      <c r="H1" s="78"/>
      <c r="I1" s="78"/>
      <c r="J1" s="123"/>
      <c r="K1" s="123"/>
      <c r="L1" s="123"/>
      <c r="M1" s="123"/>
      <c r="N1" s="124"/>
      <c r="O1" s="125"/>
      <c r="P1" s="125"/>
      <c r="Q1" s="125"/>
      <c r="R1" s="125"/>
      <c r="S1" s="135"/>
      <c r="T1" s="136"/>
    </row>
    <row r="2" ht="27.75" customHeight="1" spans="1:20">
      <c r="A2" s="108" t="s">
        <v>15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ht="26.1" customHeight="1" spans="1:20">
      <c r="A3" s="109" t="s">
        <v>22</v>
      </c>
      <c r="B3" s="109"/>
      <c r="C3" s="109"/>
      <c r="D3" s="109"/>
      <c r="E3" s="109"/>
      <c r="F3" s="82"/>
      <c r="G3" s="82"/>
      <c r="H3" s="82"/>
      <c r="I3" s="82"/>
      <c r="J3" s="126"/>
      <c r="K3" s="126"/>
      <c r="L3" s="126"/>
      <c r="M3" s="126"/>
      <c r="N3" s="124"/>
      <c r="O3" s="125"/>
      <c r="P3" s="125"/>
      <c r="Q3" s="125"/>
      <c r="R3" s="125"/>
      <c r="S3" s="137"/>
      <c r="T3" s="138" t="s">
        <v>182</v>
      </c>
    </row>
    <row r="4" ht="15.75" customHeight="1" spans="1:20">
      <c r="A4" s="110" t="s">
        <v>190</v>
      </c>
      <c r="B4" s="110" t="s">
        <v>191</v>
      </c>
      <c r="C4" s="111" t="s">
        <v>431</v>
      </c>
      <c r="D4" s="111" t="s">
        <v>444</v>
      </c>
      <c r="E4" s="111" t="s">
        <v>445</v>
      </c>
      <c r="F4" s="112" t="s">
        <v>446</v>
      </c>
      <c r="G4" s="111" t="s">
        <v>447</v>
      </c>
      <c r="H4" s="111" t="s">
        <v>448</v>
      </c>
      <c r="I4" s="111" t="s">
        <v>449</v>
      </c>
      <c r="J4" s="111" t="s">
        <v>198</v>
      </c>
      <c r="K4" s="111"/>
      <c r="L4" s="111"/>
      <c r="M4" s="111"/>
      <c r="N4" s="127"/>
      <c r="O4" s="111"/>
      <c r="P4" s="111"/>
      <c r="Q4" s="111"/>
      <c r="R4" s="111"/>
      <c r="S4" s="127"/>
      <c r="T4" s="111"/>
    </row>
    <row r="5" ht="17.25" customHeight="1" spans="1:20">
      <c r="A5" s="113"/>
      <c r="B5" s="113"/>
      <c r="C5" s="111"/>
      <c r="D5" s="111"/>
      <c r="E5" s="111"/>
      <c r="F5" s="114"/>
      <c r="G5" s="111"/>
      <c r="H5" s="111"/>
      <c r="I5" s="111"/>
      <c r="J5" s="111" t="s">
        <v>77</v>
      </c>
      <c r="K5" s="111" t="s">
        <v>80</v>
      </c>
      <c r="L5" s="111" t="s">
        <v>437</v>
      </c>
      <c r="M5" s="111" t="s">
        <v>438</v>
      </c>
      <c r="N5" s="128" t="s">
        <v>439</v>
      </c>
      <c r="O5" s="111" t="s">
        <v>440</v>
      </c>
      <c r="P5" s="111"/>
      <c r="Q5" s="111"/>
      <c r="R5" s="111"/>
      <c r="S5" s="128"/>
      <c r="T5" s="111"/>
    </row>
    <row r="6" ht="54" customHeight="1" spans="1:20">
      <c r="A6" s="113"/>
      <c r="B6" s="113"/>
      <c r="C6" s="111"/>
      <c r="D6" s="111"/>
      <c r="E6" s="111"/>
      <c r="F6" s="115"/>
      <c r="G6" s="111"/>
      <c r="H6" s="111"/>
      <c r="I6" s="111"/>
      <c r="J6" s="111"/>
      <c r="K6" s="111"/>
      <c r="L6" s="111"/>
      <c r="M6" s="111"/>
      <c r="N6" s="127"/>
      <c r="O6" s="111" t="s">
        <v>79</v>
      </c>
      <c r="P6" s="111" t="s">
        <v>86</v>
      </c>
      <c r="Q6" s="111" t="s">
        <v>271</v>
      </c>
      <c r="R6" s="111" t="s">
        <v>88</v>
      </c>
      <c r="S6" s="127" t="s">
        <v>89</v>
      </c>
      <c r="T6" s="111" t="s">
        <v>90</v>
      </c>
    </row>
    <row r="7" ht="15" customHeight="1" spans="1:20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</row>
    <row r="8" ht="22.5" customHeight="1" spans="1:20">
      <c r="A8" s="116" t="s">
        <v>450</v>
      </c>
      <c r="B8" s="117"/>
      <c r="C8" s="117"/>
      <c r="D8" s="117"/>
      <c r="E8" s="117"/>
      <c r="F8" s="117"/>
      <c r="G8" s="117"/>
      <c r="H8" s="117"/>
      <c r="I8" s="129"/>
      <c r="J8" s="130" t="s">
        <v>93</v>
      </c>
      <c r="K8" s="130" t="s">
        <v>93</v>
      </c>
      <c r="L8" s="130" t="s">
        <v>93</v>
      </c>
      <c r="M8" s="130" t="s">
        <v>93</v>
      </c>
      <c r="N8" s="130" t="s">
        <v>93</v>
      </c>
      <c r="O8" s="130" t="s">
        <v>93</v>
      </c>
      <c r="P8" s="130" t="s">
        <v>93</v>
      </c>
      <c r="Q8" s="130" t="s">
        <v>93</v>
      </c>
      <c r="R8" s="130"/>
      <c r="S8" s="130" t="s">
        <v>93</v>
      </c>
      <c r="T8" s="130" t="s">
        <v>93</v>
      </c>
    </row>
    <row r="9" ht="22.5" customHeight="1" spans="1:20">
      <c r="A9" s="118"/>
      <c r="B9" s="118"/>
      <c r="C9" s="119"/>
      <c r="D9" s="120"/>
      <c r="E9" s="120"/>
      <c r="F9" s="120"/>
      <c r="G9" s="120"/>
      <c r="H9" s="120"/>
      <c r="I9" s="120"/>
      <c r="J9" s="131" t="s">
        <v>93</v>
      </c>
      <c r="K9" s="131" t="s">
        <v>93</v>
      </c>
      <c r="L9" s="131" t="s">
        <v>93</v>
      </c>
      <c r="M9" s="131" t="s">
        <v>93</v>
      </c>
      <c r="N9" s="130" t="s">
        <v>93</v>
      </c>
      <c r="O9" s="131" t="s">
        <v>93</v>
      </c>
      <c r="P9" s="131" t="s">
        <v>93</v>
      </c>
      <c r="Q9" s="131" t="s">
        <v>93</v>
      </c>
      <c r="R9" s="131"/>
      <c r="S9" s="130" t="s">
        <v>93</v>
      </c>
      <c r="T9" s="131" t="s">
        <v>93</v>
      </c>
    </row>
    <row r="10" ht="22.5" customHeight="1" spans="1:20">
      <c r="A10" s="111"/>
      <c r="B10" s="111"/>
      <c r="C10" s="119"/>
      <c r="D10" s="121"/>
      <c r="E10" s="121"/>
      <c r="F10" s="121"/>
      <c r="G10" s="121"/>
      <c r="H10" s="121"/>
      <c r="I10" s="121"/>
      <c r="J10" s="132" t="s">
        <v>93</v>
      </c>
      <c r="K10" s="132" t="s">
        <v>93</v>
      </c>
      <c r="L10" s="132" t="s">
        <v>93</v>
      </c>
      <c r="M10" s="132" t="s">
        <v>93</v>
      </c>
      <c r="N10" s="132" t="s">
        <v>93</v>
      </c>
      <c r="O10" s="132" t="s">
        <v>93</v>
      </c>
      <c r="P10" s="132" t="s">
        <v>93</v>
      </c>
      <c r="Q10" s="132" t="s">
        <v>93</v>
      </c>
      <c r="R10" s="132"/>
      <c r="S10" s="132" t="s">
        <v>93</v>
      </c>
      <c r="T10" s="132" t="s">
        <v>93</v>
      </c>
    </row>
    <row r="11" ht="22.5" customHeight="1" spans="1:20">
      <c r="A11" s="122" t="s">
        <v>140</v>
      </c>
      <c r="B11" s="122"/>
      <c r="C11" s="122"/>
      <c r="D11" s="122"/>
      <c r="E11" s="122"/>
      <c r="F11" s="122"/>
      <c r="G11" s="122"/>
      <c r="H11" s="122"/>
      <c r="I11" s="122"/>
      <c r="J11" s="133"/>
      <c r="K11" s="133"/>
      <c r="L11" s="133"/>
      <c r="M11" s="133"/>
      <c r="N11" s="134"/>
      <c r="O11" s="133"/>
      <c r="P11" s="133"/>
      <c r="Q11" s="133"/>
      <c r="R11" s="133"/>
      <c r="S11" s="134"/>
      <c r="T11" s="133"/>
    </row>
  </sheetData>
  <mergeCells count="20">
    <mergeCell ref="A2:T2"/>
    <mergeCell ref="A3:E3"/>
    <mergeCell ref="J4:T4"/>
    <mergeCell ref="O5:T5"/>
    <mergeCell ref="A8:I8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63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A3" sqref="A3:D3"/>
    </sheetView>
  </sheetViews>
  <sheetFormatPr defaultColWidth="8.88571428571429" defaultRowHeight="14.25" customHeight="1" outlineLevelRow="7"/>
  <cols>
    <col min="1" max="1" width="50" style="76" customWidth="1"/>
    <col min="2" max="2" width="17.2857142857143" style="76" customWidth="1"/>
    <col min="3" max="4" width="13.4285714285714" style="76" customWidth="1"/>
    <col min="5" max="12" width="10.2857142857143" style="76" customWidth="1"/>
    <col min="13" max="13" width="13.1428571428571" style="76" customWidth="1"/>
    <col min="14" max="14" width="9.13333333333333" style="60" customWidth="1"/>
    <col min="15" max="246" width="9.13333333333333" style="60"/>
    <col min="247" max="247" width="9.13333333333333" style="77"/>
    <col min="248" max="256" width="8.88571428571429" style="77"/>
  </cols>
  <sheetData>
    <row r="1" s="60" customFormat="1" ht="13.5" customHeight="1" spans="1:13">
      <c r="A1" s="78" t="s">
        <v>451</v>
      </c>
      <c r="B1" s="78"/>
      <c r="C1" s="78"/>
      <c r="D1" s="79"/>
      <c r="E1" s="76"/>
      <c r="F1" s="76"/>
      <c r="G1" s="76"/>
      <c r="H1" s="76"/>
      <c r="I1" s="76"/>
      <c r="J1" s="76"/>
      <c r="K1" s="76"/>
      <c r="L1" s="76"/>
      <c r="M1" s="76"/>
    </row>
    <row r="2" s="60" customFormat="1" ht="35" customHeight="1" spans="1:13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="75" customFormat="1" ht="24" customHeight="1" spans="1:13">
      <c r="A3" s="81" t="s">
        <v>22</v>
      </c>
      <c r="B3" s="82"/>
      <c r="C3" s="82"/>
      <c r="D3" s="82"/>
      <c r="E3" s="83"/>
      <c r="F3" s="83"/>
      <c r="G3" s="83"/>
      <c r="H3" s="83"/>
      <c r="I3" s="83"/>
      <c r="J3" s="102"/>
      <c r="K3" s="102"/>
      <c r="L3" s="102"/>
      <c r="M3" s="103" t="s">
        <v>182</v>
      </c>
    </row>
    <row r="4" s="60" customFormat="1" ht="19.5" customHeight="1" spans="1:13">
      <c r="A4" s="84" t="s">
        <v>452</v>
      </c>
      <c r="B4" s="85" t="s">
        <v>198</v>
      </c>
      <c r="C4" s="86"/>
      <c r="D4" s="86"/>
      <c r="E4" s="87" t="s">
        <v>453</v>
      </c>
      <c r="F4" s="87"/>
      <c r="G4" s="87"/>
      <c r="H4" s="87"/>
      <c r="I4" s="87"/>
      <c r="J4" s="87"/>
      <c r="K4" s="87"/>
      <c r="L4" s="87"/>
      <c r="M4" s="87"/>
    </row>
    <row r="5" s="60" customFormat="1" ht="40.5" customHeight="1" spans="1:13">
      <c r="A5" s="88"/>
      <c r="B5" s="89" t="s">
        <v>77</v>
      </c>
      <c r="C5" s="90" t="s">
        <v>80</v>
      </c>
      <c r="D5" s="91" t="s">
        <v>454</v>
      </c>
      <c r="E5" s="88" t="s">
        <v>455</v>
      </c>
      <c r="F5" s="88" t="s">
        <v>456</v>
      </c>
      <c r="G5" s="88" t="s">
        <v>457</v>
      </c>
      <c r="H5" s="88" t="s">
        <v>458</v>
      </c>
      <c r="I5" s="104" t="s">
        <v>459</v>
      </c>
      <c r="J5" s="88" t="s">
        <v>460</v>
      </c>
      <c r="K5" s="88" t="s">
        <v>461</v>
      </c>
      <c r="L5" s="88" t="s">
        <v>462</v>
      </c>
      <c r="M5" s="88" t="s">
        <v>463</v>
      </c>
    </row>
    <row r="6" s="60" customFormat="1" ht="19.5" customHeight="1" spans="1:13">
      <c r="A6" s="84">
        <v>1</v>
      </c>
      <c r="B6" s="84">
        <v>2</v>
      </c>
      <c r="C6" s="84">
        <v>3</v>
      </c>
      <c r="D6" s="92">
        <v>4</v>
      </c>
      <c r="E6" s="84">
        <v>5</v>
      </c>
      <c r="F6" s="84">
        <v>6</v>
      </c>
      <c r="G6" s="84">
        <v>7</v>
      </c>
      <c r="H6" s="93">
        <v>8</v>
      </c>
      <c r="I6" s="105">
        <v>9</v>
      </c>
      <c r="J6" s="105">
        <v>10</v>
      </c>
      <c r="K6" s="105">
        <v>11</v>
      </c>
      <c r="L6" s="93">
        <v>12</v>
      </c>
      <c r="M6" s="105">
        <v>13</v>
      </c>
    </row>
    <row r="7" s="60" customFormat="1" ht="19.5" customHeight="1" spans="1:247">
      <c r="A7" s="94" t="s">
        <v>464</v>
      </c>
      <c r="B7" s="95"/>
      <c r="C7" s="95"/>
      <c r="D7" s="95"/>
      <c r="E7" s="95"/>
      <c r="F7" s="95"/>
      <c r="G7" s="96"/>
      <c r="H7" s="97" t="s">
        <v>93</v>
      </c>
      <c r="I7" s="97" t="s">
        <v>93</v>
      </c>
      <c r="J7" s="97" t="s">
        <v>93</v>
      </c>
      <c r="K7" s="97" t="s">
        <v>93</v>
      </c>
      <c r="L7" s="97" t="s">
        <v>93</v>
      </c>
      <c r="M7" s="97" t="s">
        <v>93</v>
      </c>
      <c r="IM7" s="106"/>
    </row>
    <row r="8" s="60" customFormat="1" ht="19.5" customHeight="1" spans="1:13">
      <c r="A8" s="98" t="s">
        <v>93</v>
      </c>
      <c r="B8" s="99" t="s">
        <v>93</v>
      </c>
      <c r="C8" s="99" t="s">
        <v>93</v>
      </c>
      <c r="D8" s="100" t="s">
        <v>93</v>
      </c>
      <c r="E8" s="99" t="s">
        <v>93</v>
      </c>
      <c r="F8" s="99" t="s">
        <v>93</v>
      </c>
      <c r="G8" s="99" t="s">
        <v>93</v>
      </c>
      <c r="H8" s="101" t="s">
        <v>93</v>
      </c>
      <c r="I8" s="101" t="s">
        <v>93</v>
      </c>
      <c r="J8" s="101" t="s">
        <v>93</v>
      </c>
      <c r="K8" s="101" t="s">
        <v>93</v>
      </c>
      <c r="L8" s="101" t="s">
        <v>93</v>
      </c>
      <c r="M8" s="101" t="s">
        <v>93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A6" sqref="A6:D6"/>
    </sheetView>
  </sheetViews>
  <sheetFormatPr defaultColWidth="8.88571428571429" defaultRowHeight="12" outlineLevelRow="6"/>
  <cols>
    <col min="1" max="1" width="34.2857142857143" style="59" customWidth="1"/>
    <col min="2" max="2" width="29" style="59" customWidth="1"/>
    <col min="3" max="5" width="23.5714285714286" style="59" customWidth="1"/>
    <col min="6" max="6" width="11.2857142857143" style="60" customWidth="1"/>
    <col min="7" max="7" width="25.1333333333333" style="59" customWidth="1"/>
    <col min="8" max="8" width="15.5714285714286" style="60" customWidth="1"/>
    <col min="9" max="9" width="13.4285714285714" style="60" customWidth="1"/>
    <col min="10" max="10" width="18.847619047619" style="59" customWidth="1"/>
    <col min="11" max="11" width="9.13333333333333" style="60" customWidth="1"/>
    <col min="12" max="16384" width="9.13333333333333" style="60"/>
  </cols>
  <sheetData>
    <row r="1" customHeight="1" spans="1:10">
      <c r="A1" s="59" t="s">
        <v>465</v>
      </c>
      <c r="J1" s="74"/>
    </row>
    <row r="2" ht="28.5" customHeight="1" spans="1:10">
      <c r="A2" s="61" t="s">
        <v>17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452</v>
      </c>
      <c r="B4" s="65" t="s">
        <v>287</v>
      </c>
      <c r="C4" s="65" t="s">
        <v>288</v>
      </c>
      <c r="D4" s="65" t="s">
        <v>289</v>
      </c>
      <c r="E4" s="65" t="s">
        <v>290</v>
      </c>
      <c r="F4" s="66" t="s">
        <v>291</v>
      </c>
      <c r="G4" s="65" t="s">
        <v>292</v>
      </c>
      <c r="H4" s="66" t="s">
        <v>293</v>
      </c>
      <c r="I4" s="66" t="s">
        <v>294</v>
      </c>
      <c r="J4" s="65" t="s">
        <v>295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2" customHeight="1" spans="1:10">
      <c r="A6" s="67" t="s">
        <v>464</v>
      </c>
      <c r="B6" s="68"/>
      <c r="C6" s="68"/>
      <c r="D6" s="69"/>
      <c r="E6" s="70"/>
      <c r="F6" s="71"/>
      <c r="G6" s="70"/>
      <c r="H6" s="71"/>
      <c r="I6" s="71"/>
      <c r="J6" s="70"/>
    </row>
    <row r="7" ht="42.75" customHeight="1" spans="1:10">
      <c r="A7" s="72" t="s">
        <v>93</v>
      </c>
      <c r="B7" s="72" t="s">
        <v>93</v>
      </c>
      <c r="C7" s="72" t="s">
        <v>93</v>
      </c>
      <c r="D7" s="72" t="s">
        <v>93</v>
      </c>
      <c r="E7" s="73" t="s">
        <v>93</v>
      </c>
      <c r="F7" s="72" t="s">
        <v>93</v>
      </c>
      <c r="G7" s="73" t="s">
        <v>93</v>
      </c>
      <c r="H7" s="72" t="s">
        <v>93</v>
      </c>
      <c r="I7" s="72" t="s">
        <v>93</v>
      </c>
      <c r="J7" s="73" t="s">
        <v>93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SheetLayoutView="60" workbookViewId="0">
      <selection activeCell="D23" sqref="D23"/>
    </sheetView>
  </sheetViews>
  <sheetFormatPr defaultColWidth="8.88571428571429" defaultRowHeight="12"/>
  <cols>
    <col min="1" max="1" width="12" style="40" customWidth="1"/>
    <col min="2" max="2" width="29" style="40"/>
    <col min="3" max="3" width="18.7142857142857" style="40" customWidth="1"/>
    <col min="4" max="4" width="24.847619047619" style="40" customWidth="1"/>
    <col min="5" max="7" width="23.5714285714286" style="40" customWidth="1"/>
    <col min="8" max="8" width="25.1333333333333" style="40" customWidth="1"/>
    <col min="9" max="9" width="18.847619047619" style="40" customWidth="1"/>
    <col min="10" max="16384" width="9.13333333333333" style="40"/>
  </cols>
  <sheetData>
    <row r="1" spans="1:9">
      <c r="A1" s="40" t="s">
        <v>466</v>
      </c>
      <c r="I1" s="57"/>
    </row>
    <row r="2" ht="28.5" spans="2:9">
      <c r="B2" s="41" t="s">
        <v>18</v>
      </c>
      <c r="C2" s="41"/>
      <c r="D2" s="41"/>
      <c r="E2" s="41"/>
      <c r="F2" s="41"/>
      <c r="G2" s="41"/>
      <c r="H2" s="41"/>
      <c r="I2" s="41"/>
    </row>
    <row r="3" ht="13.5" spans="1:3">
      <c r="A3" s="42" t="s">
        <v>22</v>
      </c>
      <c r="C3" s="43"/>
    </row>
    <row r="4" ht="18" customHeight="1" spans="1:9">
      <c r="A4" s="44" t="s">
        <v>190</v>
      </c>
      <c r="B4" s="44" t="s">
        <v>191</v>
      </c>
      <c r="C4" s="44" t="s">
        <v>467</v>
      </c>
      <c r="D4" s="44" t="s">
        <v>468</v>
      </c>
      <c r="E4" s="44" t="s">
        <v>469</v>
      </c>
      <c r="F4" s="44" t="s">
        <v>470</v>
      </c>
      <c r="G4" s="45" t="s">
        <v>471</v>
      </c>
      <c r="H4" s="46"/>
      <c r="I4" s="58"/>
    </row>
    <row r="5" ht="18" customHeight="1" spans="1:9">
      <c r="A5" s="47"/>
      <c r="B5" s="47"/>
      <c r="C5" s="47"/>
      <c r="D5" s="47"/>
      <c r="E5" s="47"/>
      <c r="F5" s="47"/>
      <c r="G5" s="48" t="s">
        <v>435</v>
      </c>
      <c r="H5" s="48" t="s">
        <v>472</v>
      </c>
      <c r="I5" s="48" t="s">
        <v>473</v>
      </c>
    </row>
    <row r="6" ht="21" customHeight="1" spans="1:9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</row>
    <row r="7" ht="33" customHeight="1" spans="1:9">
      <c r="A7" s="50" t="s">
        <v>474</v>
      </c>
      <c r="B7" s="51"/>
      <c r="C7" s="51"/>
      <c r="D7" s="51"/>
      <c r="E7" s="52"/>
      <c r="F7" s="53"/>
      <c r="G7" s="49"/>
      <c r="H7" s="49"/>
      <c r="I7" s="49"/>
    </row>
    <row r="8" ht="24" customHeight="1" spans="1:9">
      <c r="A8" s="54"/>
      <c r="B8" s="55"/>
      <c r="C8" s="55"/>
      <c r="D8" s="55"/>
      <c r="E8" s="55"/>
      <c r="F8" s="55"/>
      <c r="G8" s="49"/>
      <c r="H8" s="49"/>
      <c r="I8" s="49"/>
    </row>
    <row r="9" ht="24" customHeight="1" spans="1:9">
      <c r="A9" s="56" t="s">
        <v>77</v>
      </c>
      <c r="B9" s="56"/>
      <c r="C9" s="56"/>
      <c r="D9" s="56"/>
      <c r="E9" s="56"/>
      <c r="F9" s="56"/>
      <c r="G9" s="49"/>
      <c r="H9" s="49"/>
      <c r="I9" s="49"/>
    </row>
  </sheetData>
  <mergeCells count="10">
    <mergeCell ref="B2:I2"/>
    <mergeCell ref="G4:I4"/>
    <mergeCell ref="A7:E7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1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13" sqref="B13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7" t="s">
        <v>475</v>
      </c>
      <c r="D1" s="28"/>
      <c r="E1" s="28"/>
      <c r="F1" s="28"/>
      <c r="G1" s="28"/>
      <c r="K1" s="38"/>
    </row>
    <row r="2" s="1" customFormat="1" ht="27.75" customHeight="1" spans="1:11">
      <c r="A2" s="29" t="s">
        <v>476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182</v>
      </c>
    </row>
    <row r="4" s="1" customFormat="1" ht="21.75" customHeight="1" spans="1:11">
      <c r="A4" s="9" t="s">
        <v>266</v>
      </c>
      <c r="B4" s="9" t="s">
        <v>193</v>
      </c>
      <c r="C4" s="9" t="s">
        <v>267</v>
      </c>
      <c r="D4" s="10" t="s">
        <v>194</v>
      </c>
      <c r="E4" s="10" t="s">
        <v>195</v>
      </c>
      <c r="F4" s="10" t="s">
        <v>268</v>
      </c>
      <c r="G4" s="10" t="s">
        <v>269</v>
      </c>
      <c r="H4" s="16" t="s">
        <v>77</v>
      </c>
      <c r="I4" s="11" t="s">
        <v>477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0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9">
        <v>10</v>
      </c>
      <c r="K7" s="39">
        <v>11</v>
      </c>
    </row>
    <row r="8" s="1" customFormat="1" ht="37" customHeight="1" spans="1:11">
      <c r="A8" s="31" t="s">
        <v>478</v>
      </c>
      <c r="B8" s="32"/>
      <c r="C8" s="33"/>
      <c r="D8" s="33"/>
      <c r="E8" s="33"/>
      <c r="F8" s="33"/>
      <c r="G8" s="33"/>
      <c r="H8" s="34"/>
      <c r="I8" s="34"/>
      <c r="J8" s="34"/>
      <c r="K8" s="34"/>
    </row>
    <row r="9" s="1" customFormat="1" ht="30.65" customHeight="1" spans="1:11">
      <c r="A9" s="35"/>
      <c r="B9" s="35"/>
      <c r="C9" s="35"/>
      <c r="D9" s="35"/>
      <c r="E9" s="35"/>
      <c r="F9" s="35"/>
      <c r="G9" s="35"/>
      <c r="H9" s="34"/>
      <c r="I9" s="34"/>
      <c r="J9" s="34"/>
      <c r="K9" s="34"/>
    </row>
    <row r="10" s="1" customFormat="1" ht="18.75" customHeight="1" spans="1:11">
      <c r="A10" s="36" t="s">
        <v>140</v>
      </c>
      <c r="B10" s="36"/>
      <c r="C10" s="36"/>
      <c r="D10" s="36"/>
      <c r="E10" s="36"/>
      <c r="F10" s="36"/>
      <c r="G10" s="36"/>
      <c r="H10" s="37"/>
      <c r="I10" s="34"/>
      <c r="J10" s="34"/>
      <c r="K10" s="34"/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29" sqref="C29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479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480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182</v>
      </c>
    </row>
    <row r="4" s="1" customFormat="1" ht="21.75" customHeight="1" spans="1:7">
      <c r="A4" s="9" t="s">
        <v>267</v>
      </c>
      <c r="B4" s="9" t="s">
        <v>266</v>
      </c>
      <c r="C4" s="9" t="s">
        <v>193</v>
      </c>
      <c r="D4" s="10" t="s">
        <v>481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482</v>
      </c>
      <c r="F5" s="10" t="s">
        <v>483</v>
      </c>
      <c r="G5" s="10" t="s">
        <v>484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15" customHeight="1" spans="1:7">
      <c r="A8" s="21" t="s">
        <v>92</v>
      </c>
      <c r="B8" s="21" t="s">
        <v>273</v>
      </c>
      <c r="C8" s="21" t="s">
        <v>275</v>
      </c>
      <c r="D8" s="20" t="s">
        <v>485</v>
      </c>
      <c r="E8" s="22">
        <v>112720</v>
      </c>
      <c r="F8" s="22">
        <v>150000</v>
      </c>
      <c r="G8" s="22">
        <v>150000</v>
      </c>
    </row>
    <row r="9" s="1" customFormat="1" ht="15" customHeight="1" spans="1:7">
      <c r="A9" s="21" t="s">
        <v>92</v>
      </c>
      <c r="B9" s="21" t="s">
        <v>277</v>
      </c>
      <c r="C9" s="21" t="s">
        <v>279</v>
      </c>
      <c r="D9" s="20" t="s">
        <v>485</v>
      </c>
      <c r="E9" s="23">
        <v>85000</v>
      </c>
      <c r="F9" s="23">
        <v>100000</v>
      </c>
      <c r="G9" s="23">
        <v>100000</v>
      </c>
    </row>
    <row r="10" s="1" customFormat="1" ht="15" customHeight="1" spans="1:7">
      <c r="A10" s="21" t="s">
        <v>92</v>
      </c>
      <c r="B10" s="21" t="s">
        <v>273</v>
      </c>
      <c r="C10" s="21" t="s">
        <v>283</v>
      </c>
      <c r="D10" s="20" t="s">
        <v>485</v>
      </c>
      <c r="E10" s="23">
        <v>1200</v>
      </c>
      <c r="F10" s="23">
        <v>1200</v>
      </c>
      <c r="G10" s="23">
        <v>1200</v>
      </c>
    </row>
    <row r="11" s="1" customFormat="1" ht="29.9" customHeight="1" spans="1:7">
      <c r="A11" s="21" t="s">
        <v>92</v>
      </c>
      <c r="B11" s="21" t="s">
        <v>273</v>
      </c>
      <c r="C11" s="21" t="s">
        <v>285</v>
      </c>
      <c r="D11" s="20" t="s">
        <v>485</v>
      </c>
      <c r="E11" s="23">
        <v>363800</v>
      </c>
      <c r="F11" s="23">
        <v>400000</v>
      </c>
      <c r="G11" s="23">
        <v>400000</v>
      </c>
    </row>
    <row r="12" s="1" customFormat="1" ht="18.75" customHeight="1" spans="1:7">
      <c r="A12" s="24" t="s">
        <v>77</v>
      </c>
      <c r="B12" s="25"/>
      <c r="C12" s="25"/>
      <c r="D12" s="26"/>
      <c r="E12" s="23">
        <v>562720</v>
      </c>
      <c r="F12" s="23">
        <v>651200</v>
      </c>
      <c r="G12" s="23">
        <v>651200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禄裱财政所</cp:lastModifiedBy>
  <dcterms:created xsi:type="dcterms:W3CDTF">2020-01-11T06:24:00Z</dcterms:created>
  <cp:lastPrinted>2021-01-13T07:07:00Z</cp:lastPrinted>
  <dcterms:modified xsi:type="dcterms:W3CDTF">2025-04-16T01:44:26Z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35E18066C17945CC8A13ABFE86F13205_12</vt:lpwstr>
  </property>
  <property fmtid="{D5CDD505-2E9C-101B-9397-08002B2CF9AE}" pid="4" name="KSOReadingLayout">
    <vt:bool>true</vt:bool>
  </property>
</Properties>
</file>