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240" windowHeight="12360" tabRatio="768"/>
  </bookViews>
  <sheets>
    <sheet name="目录" sheetId="44" r:id="rId1"/>
    <sheet name="财务收支预算总表01-1" sheetId="28" r:id="rId2"/>
    <sheet name="部门收入预算表01-2" sheetId="29" r:id="rId3"/>
    <sheet name="部门支出预算表01-3" sheetId="30" r:id="rId4"/>
    <sheet name="财政拨款收支预算总表02-1" sheetId="13" r:id="rId5"/>
    <sheet name="一般公共预算支出预算表02-2" sheetId="32" r:id="rId6"/>
    <sheet name="一般公共预算“三公”经费支出预算表03" sheetId="37" r:id="rId7"/>
    <sheet name="基本支出预算表04" sheetId="33" r:id="rId8"/>
    <sheet name="项目支出预算表05-1" sheetId="34" r:id="rId9"/>
    <sheet name="项目支出绩效目标表05-2" sheetId="35" r:id="rId10"/>
    <sheet name="整体支出绩效目标表06" sheetId="46" r:id="rId11"/>
    <sheet name="政府性基金预算支出预算表07" sheetId="38" r:id="rId12"/>
    <sheet name="国有资本经营预算支出预算表08" sheetId="45" r:id="rId13"/>
    <sheet name="部门政府采购预算表09" sheetId="39" r:id="rId14"/>
    <sheet name="政府购买服务预算表10" sheetId="43" r:id="rId15"/>
    <sheet name="市对下转移支付预算表11-1" sheetId="41" r:id="rId16"/>
    <sheet name="市对下转移支付绩效目标表11-2" sheetId="42" r:id="rId17"/>
    <sheet name="新增资产配置表12" sheetId="23" r:id="rId18"/>
    <sheet name="上级转移支付补助项目支出预算表13" sheetId="47" r:id="rId19"/>
    <sheet name="部门项目中期规划预算表14" sheetId="48" r:id="rId20"/>
  </sheets>
  <definedNames>
    <definedName name="_xlnm._FilterDatabase" localSheetId="7" hidden="1">基本支出预算表04!$A$6:$X$29</definedName>
    <definedName name="_xlnm.Print_Titles" localSheetId="4">'财政拨款收支预算总表02-1'!$1:$6</definedName>
    <definedName name="_xlnm._FilterDatabase" localSheetId="4" hidden="1">'财政拨款收支预算总表02-1'!$A$7:$D$30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<sst xmlns="http://schemas.openxmlformats.org/spreadsheetml/2006/main" count="1898" uniqueCount="665">
  <si>
    <t>序号</t>
  </si>
  <si>
    <t>内容</t>
  </si>
  <si>
    <t>财务收支预算总表</t>
  </si>
  <si>
    <t>部门收入预算表</t>
  </si>
  <si>
    <t>部门支出预算表</t>
  </si>
  <si>
    <t>财政拨款收支预算总表</t>
  </si>
  <si>
    <t>一般公共预算支出预算表（按功能科目分类）</t>
  </si>
  <si>
    <t>一般公共预算“三公”经费支出预算表</t>
  </si>
  <si>
    <t>基本支出预算表（人员类、运转类公用经费项目）</t>
  </si>
  <si>
    <t>项目支出预算表（其他运转类、特定目标类项目）</t>
  </si>
  <si>
    <t>项目支出绩效目标表</t>
  </si>
  <si>
    <t>整体支出绩效目标表</t>
  </si>
  <si>
    <t>政府性基金预算支出预算表</t>
  </si>
  <si>
    <t>国有资本经营预算支出预算表</t>
  </si>
  <si>
    <t>部门政府采购预算表</t>
  </si>
  <si>
    <t>政府购买服务预算表</t>
  </si>
  <si>
    <t>市对下转移支付预算表</t>
  </si>
  <si>
    <t>市对下转移支付绩效目标表</t>
  </si>
  <si>
    <t>新增资产配置表</t>
  </si>
  <si>
    <t>上级转移支付补助项目支出预算表</t>
  </si>
  <si>
    <t>部门项目中期规划预算表</t>
  </si>
  <si>
    <t>预算01-1表</t>
  </si>
  <si>
    <t>单位名称：中国共产主义青年团安宁市委员会</t>
  </si>
  <si>
    <t>单位:元</t>
  </si>
  <si>
    <t>收        入</t>
  </si>
  <si>
    <t>支        出</t>
  </si>
  <si>
    <t>项      目</t>
  </si>
  <si>
    <t>2025年预算数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</si>
  <si>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</si>
  <si>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</si>
  <si>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</si>
  <si>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</si>
  <si>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</si>
  <si>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</si>
  <si>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</si>
  <si>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</si>
  <si>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</si>
  <si>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五、单位资金收入</t>
  </si>
  <si>
    <t>五、教育支出</t>
  </si>
  <si>
    <t>（一）事业收入</t>
  </si>
  <si>
    <t>六、科学技术支出</t>
  </si>
  <si>
    <t>（二）事业单位经营收入</t>
  </si>
  <si>
    <t>七、文化旅游体育与传媒支出</t>
  </si>
  <si>
    <t>（三）上级补助收入</t>
  </si>
  <si>
    <t>八、社会保障和就业支出</t>
  </si>
  <si>
    <t>（四）附属单位上缴收入</t>
  </si>
  <si>
    <t>九、卫生健康支出</t>
  </si>
  <si>
    <t>（五）其他收入</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</si>
  <si>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</si>
  <si>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</si>
  <si>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</si>
  <si>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</si>
  <si>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</si>
  <si>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</si>
  <si>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</si>
  <si>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</si>
  <si>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</si>
  <si>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</si>
  <si>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</si>
  <si>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</si>
  <si>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</si>
  <si>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</si>
  <si>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</si>
  <si>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</si>
  <si>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</si>
  <si>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</si>
  <si>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</si>
  <si>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</si>
  <si>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</si>
  <si>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</si>
  <si>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</si>
  <si>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</si>
  <si>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</si>
  <si>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</si>
  <si>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</si>
  <si>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</si>
  <si>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</si>
  <si>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</si>
  <si>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</si>
  <si>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</si>
  <si>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</si>
  <si>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</si>
  <si>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</si>
  <si>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</si>
  <si>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</si>
  <si>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</si>
  <si>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</si>
  <si>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</si>
  <si>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</si>
  <si>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</si>
  <si>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</si>
  <si>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192</t>
  </si>
  <si>
    <t>中国共产主义青年团安宁市委员会</t>
  </si>
  <si>
    <t>192001</t>
  </si>
  <si>
    <t>预算01-3表</t>
  </si>
  <si>
    <t>科目编码</t>
  </si>
  <si>
    <t>科目名称</t>
  </si>
  <si>
    <t>财政专户管理的支出</t>
  </si>
  <si>
    <t>基本支出</t>
  </si>
  <si>
    <t>项目支出</t>
  </si>
  <si>
    <t>事业支出</t>
  </si>
  <si>
    <t>事业单位
经营支出</t>
  </si>
  <si>
    <t>上级补助支出</t>
  </si>
  <si>
    <t>附属单位补助支出</t>
  </si>
  <si>
    <t>其他支出</t>
  </si>
  <si>
    <t>201</t>
  </si>
  <si>
    <t>一般公共服务支出</t>
  </si>
  <si>
    <t>20129</t>
  </si>
  <si>
    <t>群众团体事务</t>
  </si>
  <si>
    <t>2012901</t>
  </si>
  <si>
    <t>行政运行</t>
  </si>
  <si>
    <t>2012902</t>
  </si>
  <si>
    <t>一般行政管理事务</t>
  </si>
  <si>
    <t>2012999</t>
  </si>
  <si>
    <t>其他群众团体事务支出</t>
  </si>
  <si>
    <t>208</t>
  </si>
  <si>
    <t>社会保障和就业支出</t>
  </si>
  <si>
    <t>20805</t>
  </si>
  <si>
    <t>行政事业单位养老支出</t>
  </si>
  <si>
    <t>2080505</t>
  </si>
  <si>
    <t>机关事业单位基本养老保险缴费支出</t>
  </si>
  <si>
    <t>20807</t>
  </si>
  <si>
    <t>就业补助</t>
  </si>
  <si>
    <t>2080799</t>
  </si>
  <si>
    <t>其他就业补助支出</t>
  </si>
  <si>
    <t>210</t>
  </si>
  <si>
    <t>卫生健康支出</t>
  </si>
  <si>
    <t>21011</t>
  </si>
  <si>
    <t>行政事业单位医疗</t>
  </si>
  <si>
    <t>2101101</t>
  </si>
  <si>
    <t>行政单位医疗</t>
  </si>
  <si>
    <t>2101103</t>
  </si>
  <si>
    <t>公务员医疗补助</t>
  </si>
  <si>
    <t>2101199</t>
  </si>
  <si>
    <t>其他行政事业单位医疗支出</t>
  </si>
  <si>
    <t>221</t>
  </si>
  <si>
    <t>住房保障支出</t>
  </si>
  <si>
    <t>22102</t>
  </si>
  <si>
    <t>住房改革支出</t>
  </si>
  <si>
    <t>2210201</t>
  </si>
  <si>
    <t>住房公积金</t>
  </si>
  <si>
    <t>合  计</t>
  </si>
  <si>
    <t>预算02-1表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</si>
  <si>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</si>
  <si>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</si>
  <si>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</si>
  <si>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</si>
  <si>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</si>
  <si>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</si>
  <si>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</si>
  <si>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</si>
  <si>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</si>
  <si>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</si>
  <si>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</si>
  <si>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</si>
  <si>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</si>
  <si>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</si>
  <si>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</si>
  <si>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</si>
  <si>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</si>
  <si>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</si>
  <si>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</si>
  <si>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</si>
  <si>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</si>
  <si>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</si>
  <si>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</si>
  <si>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</si>
  <si>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</si>
  <si>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</si>
  <si>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</si>
  <si>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</si>
  <si>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</si>
  <si>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</si>
  <si>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</si>
  <si>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</si>
  <si>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</si>
  <si>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二、年终结转结余</t>
  </si>
  <si>
    <t>收 入 总 计</t>
  </si>
  <si>
    <t>预算02-2表</t>
  </si>
  <si>
    <t>部门预算支出功能分类科目</t>
  </si>
  <si>
    <t>人员经费</t>
  </si>
  <si>
    <t>公用经费</t>
  </si>
  <si>
    <t>预算03表</t>
  </si>
  <si>
    <t>单位：元</t>
  </si>
  <si>
    <t>“三公”经费合计</t>
  </si>
  <si>
    <t>因公出国（境）费</t>
  </si>
  <si>
    <t>公务用车购置及运行费</t>
  </si>
  <si>
    <t>公务接待费</t>
  </si>
  <si>
    <t>公务用车购置费</t>
  </si>
  <si>
    <t>公务用车运行费</t>
  </si>
  <si>
    <t>预算04表</t>
  </si>
  <si>
    <t>主管部门</t>
  </si>
  <si>
    <t>单位名称</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</si>
  <si>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</si>
  <si>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</si>
  <si>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</si>
  <si>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</si>
  <si>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</si>
  <si>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</si>
  <si>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</si>
  <si>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</si>
  <si>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</si>
  <si>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</si>
  <si>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</si>
  <si>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已提前安排</t>
  </si>
  <si>
    <t>抵扣上年垫付资金</t>
  </si>
  <si>
    <t>本次下达</t>
  </si>
  <si>
    <t>另文下达</t>
  </si>
  <si>
    <t>安宁市财政局行财科</t>
  </si>
  <si>
    <t>530181221100000199755</t>
  </si>
  <si>
    <t>行政人员支出工资</t>
  </si>
  <si>
    <t>30101</t>
  </si>
  <si>
    <t>基本工资</t>
  </si>
  <si>
    <t>30102</t>
  </si>
  <si>
    <t>津贴补贴</t>
  </si>
  <si>
    <t>30103</t>
  </si>
  <si>
    <t>奖金</t>
  </si>
  <si>
    <t>530181221100000199758</t>
  </si>
  <si>
    <t>工会经费</t>
  </si>
  <si>
    <t>30228</t>
  </si>
  <si>
    <t>530181221100000199761</t>
  </si>
  <si>
    <t>社会保障缴费</t>
  </si>
  <si>
    <t>30108</t>
  </si>
  <si>
    <t>机关事业单位基本养老保险缴费</t>
  </si>
  <si>
    <t>30110</t>
  </si>
  <si>
    <t>职工基本医疗保险缴费</t>
  </si>
  <si>
    <t>30111</t>
  </si>
  <si>
    <t>公务员医疗补助缴费</t>
  </si>
  <si>
    <t>30112</t>
  </si>
  <si>
    <t>其他社会保障缴费</t>
  </si>
  <si>
    <t>530181221100000199762</t>
  </si>
  <si>
    <t>30113</t>
  </si>
  <si>
    <t>530181221100000199764</t>
  </si>
  <si>
    <t>公务交通补贴</t>
  </si>
  <si>
    <t>30239</t>
  </si>
  <si>
    <t>其他交通费用</t>
  </si>
  <si>
    <t>530181221100000199766</t>
  </si>
  <si>
    <t>一般公用经费</t>
  </si>
  <si>
    <t>30201</t>
  </si>
  <si>
    <t>办公费</t>
  </si>
  <si>
    <t>30207</t>
  </si>
  <si>
    <t>邮电费</t>
  </si>
  <si>
    <t>30211</t>
  </si>
  <si>
    <t>差旅费</t>
  </si>
  <si>
    <t>30216</t>
  </si>
  <si>
    <t>培训费</t>
  </si>
  <si>
    <t>30229</t>
  </si>
  <si>
    <t>福利费</t>
  </si>
  <si>
    <t>30299</t>
  </si>
  <si>
    <t>其他商品和服务支出</t>
  </si>
  <si>
    <t>530181231100001569800</t>
  </si>
  <si>
    <t>编外人员经费支出</t>
  </si>
  <si>
    <t>30199</t>
  </si>
  <si>
    <t>其他工资福利支出</t>
  </si>
  <si>
    <t>530181231100001569823</t>
  </si>
  <si>
    <t>行政人员绩效奖励</t>
  </si>
  <si>
    <t>预算05-1表</t>
  </si>
  <si>
    <t>项目分类</t>
  </si>
  <si>
    <t>项目单位</t>
  </si>
  <si>
    <t>经济科目编码</t>
  </si>
  <si>
    <t>经济科目名称</t>
  </si>
  <si>
    <t>本年拨款</t>
  </si>
  <si>
    <t>事业单位
经营收入</t>
  </si>
  <si>
    <t>其中：本次下达</t>
  </si>
  <si>
    <t>311 专项业务类</t>
  </si>
  <si>
    <t>530181221100000190368</t>
  </si>
  <si>
    <t>团委村“居”委会团干部工作补贴经费团委村“居”委会团干部工作补贴经费</t>
  </si>
  <si>
    <t>30305</t>
  </si>
  <si>
    <t>生活补助</t>
  </si>
  <si>
    <t>530181221100000190764</t>
  </si>
  <si>
    <t>青年志愿服务活动经费专项经费</t>
  </si>
  <si>
    <t>30227</t>
  </si>
  <si>
    <t>委托业务费</t>
  </si>
  <si>
    <t>530181221100000190812</t>
  </si>
  <si>
    <t>团代表履职专项资金</t>
  </si>
  <si>
    <t>530181221100000191155</t>
  </si>
  <si>
    <t>未成年人司法项目专项资金</t>
  </si>
  <si>
    <t>530181221100000192450</t>
  </si>
  <si>
    <t>大学生西部志愿者生活补贴专项资金</t>
  </si>
  <si>
    <t>530181231100002054266</t>
  </si>
  <si>
    <t>青少年教育经费专项资金</t>
  </si>
  <si>
    <t>30217</t>
  </si>
  <si>
    <t>530181241100002225427</t>
  </si>
  <si>
    <t>关心下一代工作委员会经费</t>
  </si>
  <si>
    <t>530181241100003058404</t>
  </si>
  <si>
    <t>定向捐款资金</t>
  </si>
  <si>
    <t>313 事业发展类</t>
  </si>
  <si>
    <t>530181251100003945886</t>
  </si>
  <si>
    <t>县区创业担保贷款创业服务补助经费</t>
  </si>
  <si>
    <t>530181251100004125170</t>
  </si>
  <si>
    <t>省级大学生志愿服务西部计划2024年8月至12月地方项目志愿者生活补助经费</t>
  </si>
  <si>
    <t>预算05-2表</t>
  </si>
  <si>
    <t>项目年度绩效目标</t>
  </si>
  <si>
    <t>一级指标</t>
  </si>
  <si>
    <t>二级指标</t>
  </si>
  <si>
    <t>三级指标</t>
  </si>
  <si>
    <t>指标性质</t>
  </si>
  <si>
    <t>指标值</t>
  </si>
  <si>
    <t>度量单位</t>
  </si>
  <si>
    <t>指标属性</t>
  </si>
  <si>
    <t>指标内容</t>
  </si>
  <si>
    <t>用于正常组织开展青少年活动专项资金，积极引导青少年思想。</t>
  </si>
  <si>
    <t>产出指标</t>
  </si>
  <si>
    <t>数量指标</t>
  </si>
  <si>
    <t>6-35岁青少年</t>
  </si>
  <si>
    <t>&gt;=</t>
  </si>
  <si>
    <t>93417人</t>
  </si>
  <si>
    <t>人</t>
  </si>
  <si>
    <t>定量指标</t>
  </si>
  <si>
    <t>6-35岁青少年92253人</t>
  </si>
  <si>
    <t>质量指标</t>
  </si>
  <si>
    <t>活动效果满意度</t>
  </si>
  <si>
    <t>95%</t>
  </si>
  <si>
    <t>%</t>
  </si>
  <si>
    <t>定性指标</t>
  </si>
  <si>
    <t>活动效果满意度达到95%</t>
  </si>
  <si>
    <t>时效指标</t>
  </si>
  <si>
    <t>每月定期开展活动</t>
  </si>
  <si>
    <t>2次/月</t>
  </si>
  <si>
    <t>每月至少开展2次青少年教育活动</t>
  </si>
  <si>
    <t>成本指标</t>
  </si>
  <si>
    <t>经济成本指标</t>
  </si>
  <si>
    <t>=</t>
  </si>
  <si>
    <t>2</t>
  </si>
  <si>
    <t>元/人</t>
  </si>
  <si>
    <t>安宁市每名青少年按照2元/人的标准进行活动的开展</t>
  </si>
  <si>
    <t>效益指标</t>
  </si>
  <si>
    <t>社会效益</t>
  </si>
  <si>
    <t>进一步强化青年思想引领，精准服务青年需求</t>
  </si>
  <si>
    <t>不断强化</t>
  </si>
  <si>
    <t>是/否</t>
  </si>
  <si>
    <t>满意度指标</t>
  </si>
  <si>
    <t>服务对象满意度</t>
  </si>
  <si>
    <t>96</t>
  </si>
  <si>
    <t>服务对象满意度达到96%以上</t>
  </si>
  <si>
    <t>保障2024年青年志愿服务活动全面开展，弘扬“奉献、友爱、互助、进步”的志愿者精神，倡导全市青少年参加志愿服务，加强青年志愿服务阵地建设，开展各项志愿服务活动，为市民提供志愿服务。组织青年志愿者开展各类特色青年志愿服务超过8次，</t>
  </si>
  <si>
    <t>组织青年志愿者开展各类特色青年志愿服务次数</t>
  </si>
  <si>
    <t>8</t>
  </si>
  <si>
    <t>次</t>
  </si>
  <si>
    <t>组织青年志愿者开展各类特色青年志愿服务次数不少于8场次。</t>
  </si>
  <si>
    <t>一年内按质、按量完成各项工作</t>
  </si>
  <si>
    <t>1</t>
  </si>
  <si>
    <t>年</t>
  </si>
  <si>
    <t>1年内按质按量完成各类特色青年志愿服务活动</t>
  </si>
  <si>
    <t>经济效益</t>
  </si>
  <si>
    <t>为安宁市打造志愿服务品牌所做的贡献</t>
  </si>
  <si>
    <t>90</t>
  </si>
  <si>
    <t>青年志愿者通过开展各类特色志愿服务活动，受到群众好评与积极参与，促进社会经济发展</t>
  </si>
  <si>
    <t>青年志愿服务活动社会反映良好，形成良好社会氛围好评率</t>
  </si>
  <si>
    <t>青年志愿服务活动社会反映良好，形成良好社会氛围90%以上获好评。</t>
  </si>
  <si>
    <t>加强青年志愿服务阵地建设，为市民提供志愿服务帮助。</t>
  </si>
  <si>
    <t>大力加强</t>
  </si>
  <si>
    <t>可持续影响</t>
  </si>
  <si>
    <t>提升青年志愿服务水平，拓宽志愿服务范围</t>
  </si>
  <si>
    <t>不断提升</t>
  </si>
  <si>
    <t>通过开展各类特色志愿服务活动，使群众在潜移默化中发挥“奉献、友爱、互助、进步”的志愿者精神</t>
  </si>
  <si>
    <t>在青年志愿服务中群众的满意度</t>
  </si>
  <si>
    <t>群众对青年志愿服务工作成效受到90%以上好评</t>
  </si>
  <si>
    <t>做好2024年关心下一代活动，通过调研掌握基层工作情况，了解青少年思想动态和需求，开展活动并进行扶贫慰问做到关心、教育、培养青少年健康成长。</t>
  </si>
  <si>
    <t>开展活动次数</t>
  </si>
  <si>
    <t>5次</t>
  </si>
  <si>
    <t>开展活动次数3次</t>
  </si>
  <si>
    <t>开展调研次数</t>
  </si>
  <si>
    <t>开展调研次数3次</t>
  </si>
  <si>
    <t>扶贫慰问人数</t>
  </si>
  <si>
    <t>150人</t>
  </si>
  <si>
    <t>扶贫慰问人数150人</t>
  </si>
  <si>
    <t>关心下一代活动开展的质量</t>
  </si>
  <si>
    <t>98%</t>
  </si>
  <si>
    <t>关心下一代活动开展的质量大于等于98%</t>
  </si>
  <si>
    <t>关心下一代活动的成效受到社会的好评率</t>
  </si>
  <si>
    <t>关心下一代活动的成效受到社会的好评率大于等于98%</t>
  </si>
  <si>
    <t>社会成本指标</t>
  </si>
  <si>
    <t>&lt;=</t>
  </si>
  <si>
    <t>调研及活动成本5000元/次，扶贫慰问300元/人</t>
  </si>
  <si>
    <t>元</t>
  </si>
  <si>
    <t>通过活动了解青少年思想动态和需求，对青少年未来发展提供正确方向</t>
  </si>
  <si>
    <t>提供正确方向</t>
  </si>
  <si>
    <t>提高青少年的素质，培养青少年健康成长</t>
  </si>
  <si>
    <t>进一步提高</t>
  </si>
  <si>
    <t>青少年对关心下一代活动的满意度</t>
  </si>
  <si>
    <t>保障2024年全市102名团干部工作补贴，调动基层团干的工作积极性，做好基层青年工作，推动安宁市青年工作更上一层楼。</t>
  </si>
  <si>
    <t>村委会团干部数量</t>
  </si>
  <si>
    <t>63</t>
  </si>
  <si>
    <t>按照工作要求配备村委会团干部63人。</t>
  </si>
  <si>
    <t>居委会团干部数量</t>
  </si>
  <si>
    <t>40</t>
  </si>
  <si>
    <t>按照工作要求配备居委）团干部40人。</t>
  </si>
  <si>
    <t>村（居）委会团干部补助的足额发放率</t>
  </si>
  <si>
    <t>100</t>
  </si>
  <si>
    <t>村（居）委会团干部补助的足额发放率达到100%</t>
  </si>
  <si>
    <t>村（居）委会团干部服务年限</t>
  </si>
  <si>
    <t>村（居）委会团干部服务年限为1年</t>
  </si>
  <si>
    <t>200/100</t>
  </si>
  <si>
    <t>元/人*月</t>
  </si>
  <si>
    <t>村委会团干部补助每人每月200元，居委会团干部每人每月100元。</t>
  </si>
  <si>
    <t>发挥基层团干作用，服务青年，带领青年为安宁经济社会发展贡献青春力量</t>
  </si>
  <si>
    <t>有效发挥</t>
  </si>
  <si>
    <t>充分发挥基层团干部凝聚青年、引领青年、服务青年作用，进一步提高基层团组织工作效率和服务青年的质量。</t>
  </si>
  <si>
    <t>社会反映较好，得到服务地干部群众好评</t>
  </si>
  <si>
    <t>促进我市经济社会各项事业协调发展，充分发挥基层团干部在经济社会建设中的作用</t>
  </si>
  <si>
    <t>居委会团干部是社会基层的主要构成部分，能提高基层团组织工作效率和服务青年的质量。</t>
  </si>
  <si>
    <t>不断提高</t>
  </si>
  <si>
    <t>积极发挥西部志愿者在基层工作中的作用，创造社会价值</t>
  </si>
  <si>
    <t>在基层青年群众中受到好评率</t>
  </si>
  <si>
    <t>在基层青年群众中得到90%以上好评</t>
  </si>
  <si>
    <t>保障2025年未成年人司法项目工作全面开展，预防和减少未成年人违法犯罪行为，增强青少年的法制观念，提高青少年法律知识，保护未成年人健康成长。</t>
  </si>
  <si>
    <t>五老人员数量</t>
  </si>
  <si>
    <t>3</t>
  </si>
  <si>
    <t>五老人员数量3人</t>
  </si>
  <si>
    <t>保护触法未成年人合法权益，确保未成年人合法权益得到有效保障</t>
  </si>
  <si>
    <t>大力确保</t>
  </si>
  <si>
    <t>积极组织开展相关工作，确保未成年人合法权益得到有效保障，促进未成年人健康成长。</t>
  </si>
  <si>
    <t>1年内按质按量完成未成年合法权益的保护</t>
  </si>
  <si>
    <t>未成年人司法项目工作社会反映较好</t>
  </si>
  <si>
    <t>促进未成年人司法项目工作全面开展，增强青少年的法制观念，提高青少年法律知识，教育保护未成年人健康成长。</t>
  </si>
  <si>
    <t>预防和减少未成年人违法犯罪行为</t>
  </si>
  <si>
    <t>不断预防和减少</t>
  </si>
  <si>
    <t>增强青少年的法制观念，提高青少年法律知识</t>
  </si>
  <si>
    <t>大力增强</t>
  </si>
  <si>
    <t>在未成年人中受到好评率</t>
  </si>
  <si>
    <t>工作成效得到90%以上未成年人好评</t>
  </si>
  <si>
    <t>完成在基层的西部志愿者4人，按时发放西部志愿者的生活补助1100元/人/月，同时确保2024年4名西部计划志愿者保险的缴纳工作，积极发挥西部志愿者在基层工作中的作用，创造社会价值。</t>
  </si>
  <si>
    <t>团市委西部志愿者人数</t>
  </si>
  <si>
    <t>12</t>
  </si>
  <si>
    <t>按照志愿者人员数量保障生活补助</t>
  </si>
  <si>
    <t>西部计划志愿者服务周期</t>
  </si>
  <si>
    <t>期/年</t>
  </si>
  <si>
    <t>志愿者在服务单位待满一个周期</t>
  </si>
  <si>
    <t>西部计划志愿者生活补助发放及时率</t>
  </si>
  <si>
    <t>西部计划志愿者生活补助发放及时率达到100%</t>
  </si>
  <si>
    <t>激励西部志愿者在基层建功立业，提高共青团服务能力和水平</t>
  </si>
  <si>
    <t>每名西部志愿者能实现社会价值，为安宁经济发展贡献青春力量</t>
  </si>
  <si>
    <t>社会反映较好，得到服务地干部群众好评率</t>
  </si>
  <si>
    <t>积极发挥</t>
  </si>
  <si>
    <t>服务期满西部志愿者为社会发展贡献力量</t>
  </si>
  <si>
    <t>服务期满西部志愿者为社会贡献青春力量</t>
  </si>
  <si>
    <t>积极发挥西部志愿者在基层工作中的作用，创造社会价值。</t>
  </si>
  <si>
    <t>在服务单位中受到好评率</t>
  </si>
  <si>
    <t>在服务单位的工作得到90%以上好评</t>
  </si>
  <si>
    <t>保障2024年团代表履职经费，确保团代表发挥桥梁与纽带作用。</t>
  </si>
  <si>
    <t>安宁市团代表数量</t>
  </si>
  <si>
    <t>189</t>
  </si>
  <si>
    <t>团代表满配数量为66人</t>
  </si>
  <si>
    <t>团代表履职程度</t>
  </si>
  <si>
    <t>90%以上团代表积极履职发挥联系青年作用</t>
  </si>
  <si>
    <t>团代表生活补助的发放及时率</t>
  </si>
  <si>
    <t>团代表生活补助的发放及时率达到100%</t>
  </si>
  <si>
    <t>团代表联系青年产生的经济效益</t>
  </si>
  <si>
    <t>团代表积极联系青年，激励广大青年为经济发展贡献青春力量</t>
  </si>
  <si>
    <t>团代表履职工作受到社会群众好评率</t>
  </si>
  <si>
    <t>团代表积极履职联系青年，得到广大群众的一致好评率达到 90%以上。</t>
  </si>
  <si>
    <t>保障团代表经费，将持续发挥团代表联系青年的作用</t>
  </si>
  <si>
    <t>持续发挥</t>
  </si>
  <si>
    <t>团代表联系青年对青年工作产生的深远影响</t>
  </si>
  <si>
    <t>积极做好团代表履职工作，为安宁青年工作打下坚实基础</t>
  </si>
  <si>
    <t>青年对团代表履职的满意程度</t>
  </si>
  <si>
    <t>团代表履职工作得到90%以上青年满意</t>
  </si>
  <si>
    <t>根据安宁市现西部计划人数12人进行测算生活补助，按照每人每年3万元生活补助经费省市县各承担三分之一的原则，下达省级大学生志愿服务西部计划志愿者2024年8至12月生活补助5万元。</t>
  </si>
  <si>
    <t>安宁市大学生西部计划志愿者人数</t>
  </si>
  <si>
    <t>安宁市大学生西部计划志愿者人数共12人。</t>
  </si>
  <si>
    <t>大学生西部计划志愿者生活补助足额发放率</t>
  </si>
  <si>
    <t>100%</t>
  </si>
  <si>
    <t>大学生西部计划志愿者生活补助足额发放率达到100%</t>
  </si>
  <si>
    <t>完成时限</t>
  </si>
  <si>
    <t>月</t>
  </si>
  <si>
    <t>完成时限小于等于12个月</t>
  </si>
  <si>
    <t>志愿者期满后服务云南发生率</t>
  </si>
  <si>
    <t>80</t>
  </si>
  <si>
    <t>志愿者期满后服务云南发生率达到80%</t>
  </si>
  <si>
    <t>志愿者满意度</t>
  </si>
  <si>
    <t>93</t>
  </si>
  <si>
    <t>志愿者满意度达到93%</t>
  </si>
  <si>
    <t>2023年省级就业创业专项资金</t>
  </si>
  <si>
    <t>支持重点群体和符合条件的小微企业融资发展。按照2023年通过“贷免扶补”政策扶补22人，个人创业担保贷款及小微企业贷款政策扶持17人（户）。</t>
  </si>
  <si>
    <t>贷免扶补扶持创业人数</t>
  </si>
  <si>
    <t>22</t>
  </si>
  <si>
    <t>2023年贷免扶补扶持创业人数</t>
  </si>
  <si>
    <t>个人创业担保贷款及小微企业贷款扶持创业人（户）数</t>
  </si>
  <si>
    <t>17</t>
  </si>
  <si>
    <t>2023年创业担保贷款工作完成情况</t>
  </si>
  <si>
    <t>创业担保贷款吸纳带动就业人数</t>
  </si>
  <si>
    <t>91</t>
  </si>
  <si>
    <t>2023年创业担保贷款工作完成情况。</t>
  </si>
  <si>
    <t>被扶持对象满意度</t>
  </si>
  <si>
    <t>为落实安宁市企业帮带共建“同心同行.幸福安宁”专项行动方案，我单位聚焦“幸福安宁”及“圆梦安宁”两项工程，瞄准青少年交流、留守（困境）儿童关心关爱及青少年心理健康，以项目式品牌化做实做强青少年服务工作。</t>
  </si>
  <si>
    <t>青少年交流覆盖青少年人数</t>
  </si>
  <si>
    <t>50</t>
  </si>
  <si>
    <t>青少年交流覆盖青少年人数50余人</t>
  </si>
  <si>
    <t>心理团辅活动</t>
  </si>
  <si>
    <t>6</t>
  </si>
  <si>
    <t>场</t>
  </si>
  <si>
    <t>心理团辅活动不少于6场次</t>
  </si>
  <si>
    <t>心理团辅覆盖人数</t>
  </si>
  <si>
    <t>500</t>
  </si>
  <si>
    <t>心理团辅覆盖人数500人</t>
  </si>
  <si>
    <t>通过募捐活动，有效动员社会各界爱心人士参与关心关爱留守儿童</t>
  </si>
  <si>
    <t>有效动员</t>
  </si>
  <si>
    <t>99</t>
  </si>
  <si>
    <t>服务对象满意度达到99%。</t>
  </si>
  <si>
    <t>预算06表</t>
  </si>
  <si>
    <t>部门整体支出绩效目标表</t>
  </si>
  <si>
    <t>部门名称</t>
  </si>
  <si>
    <t>说明</t>
  </si>
  <si>
    <t>部门总体目标</t>
  </si>
  <si>
    <t>部门职责</t>
  </si>
  <si>
    <t>1.宣传、执行党的路线、方针、政策，做好团员青年的时事政治及法治教育；
2.领导全市的共青团工作，按照市委和上级团委的安排部署，完成各个时期的具体任务，并对基层组织的工作进行监督、考核和表彰，负责组织召开团代会、团干会和团委会。
3.抓好团的思想建设、组织建设和作风建设，倡导诚实的劳动创造，立足本职、岗位成才，在经济建设中建功立业，为物质文明和精神文明建设作贡献。
4.深入基层，调查研究青年思想状况和基层团组织工作情况，及时向市委和上级团委汇报，提出相应对策组织开展相应实践活动，从各方面促进青少年的健康成长；
5.负责培养青年先进典型和优秀人才，协助党组织选拔考核青年干部，做好推荐优秀团员作党的发展对象工作，宣传各条战线涌现出的青年模范人物和先进集体，引导广大青年在实践中岗位建功、岗位成才；
6.发扬“全团带队”的传统，搞好少先队辅导员的队伍建设，组织开展健康有益的活动，活跃少先队工作，引导青少年树立正确的世界观、人生观和价值观，全面关心少年儿童的成长；
7.协助安宁市关心下一代工作委员会对青少年进行爱国主义、集体主义和社会主义教育和革命传统教育以及青少年理想信念、道德、法治教育的职责，维护青少年的合法权益、做好对违法青少年的帮教工作以及对弱势青少年群体的帮扶工作；
8.贯彻市委、市政府的决策，团结带领全市团员青年积极投身社会主义物质文明和精神文明建设，充分发挥好共青团组织生力军和突击队作用；
9.承办市委、市政府和团昆明市委交办的其他工作。</t>
  </si>
  <si>
    <t>根据三定方案归纳。</t>
  </si>
  <si>
    <t>总体绩效目标
（2025-2027年期间）</t>
  </si>
  <si>
    <t>1.进一步打造“工业兴安 团青建功”团建工作品牌，联合团建共建单位在政治引领共抓、组织建设共促、团员干部互动、团建载体互用、结对帮扶互助等方面加强合作；聚焦重大赛会服务、各类创建活动、突发应急保障等所需，组织引领青年志愿者做好志愿服务工作，培育好“河小青”打卡“红绿地图”环保志愿服务项目；深入实施乡村振兴青春行动，开展“梦在远方，路在脚下——共青团与你同行”系列活动，积极服务农村青年劳动力转移就业。吸引高校大学生利用寒暑假开展“三下乡”实践活动，利用自身专业学科知识服务“三农”。
2.持续扩大基层团组织有效覆盖，不断巩固传统领域组织建设，提升非公领域团组织建设数量和质量；全面推进从严治团。以“智慧团建”为平台，严格开展基层团支部“对标定级”工作；全面落实“推优入团”和“推优入党”机制，发挥党、团、队相衔接的育人链条功能；深化青少年法治宣传教育，组织开展“青护航·法相伴”送法入校法治宣传活动，探索开展“一日小警察”重点未成年人职场体验法治教育活动，引导青少年树立遵法守法意识。
3.加强少先队辅导员队伍建设，进一步补充安宁市级少先队校外辅导员人才库力量，组织开展全市少先队辅导员培训，进一步提升少先队辅导员政治素养和履职能力；常态化开展红领巾一星章、二星章争章工作。</t>
  </si>
  <si>
    <t>根据部门职责，中长期规划，各级党委，各级政府要求归纳。</t>
  </si>
  <si>
    <t>部门年度目标</t>
  </si>
  <si>
    <t>预算年度（2025年）
绩效目标</t>
  </si>
  <si>
    <t>1.坚持不懈用习近平新时代中国特色社会主义思想武装全团、教育青年，深入学习贯彻党的二十大精神及党的二十届三中全会精神，持续深化“螳川青音”青年讲师团宣讲，以“青年点单-团委派单-讲师接单”模式在各领域讲好党的创新理论。
2.不断推进“青年马克思主义者培养工程”建设，覆盖全市各企事业单位团组织、街道团工委、西部计划志愿者等不同领域学员参学，提升安宁青年干部和基层团组织干部的理论素养、知识水平和业务能力。
3.切实加强“全团带队”责任，依托校外实践教育基地，组织“红领巾小记者团”及少先队员开展系列寻访活动，弘扬主旋律、传播正能量、实现中国梦。
4.深入贯彻落实安宁市委七届七次全会四大战略有关要求，持续夯实“工业兴安 团青建功”团建工作品牌，不断提升团组织的影响力、引领力、辐射力。
5.服务保障重大活动与提升共青团“三力一度”紧密结合，重点聚焦重大赛事、文旅活动、生态文明，组织引领青年志愿者做好志愿服务保障工作。
6.落实青年创业兴乡三年行动，围绕培育本土人才兴乡、服务在外人才返乡、动员社会人才下乡，深入实施“梦在远方、路在脚下——共青团与你同行”系列活动，组织引导城乡有志青年投身农业农村发展，为乡村振兴贡献青年力量。
7.继续深化民族团结青春同心工程，依托青年之家、少先队校外实践基地开展民族团结进步宣传活动，引导全市各族青少年不断增进“五个认同”，牢固树立“四个与共”。推进安宁市与磨憨村两地各族青少年跨区域双向交流，结合安宁共青团与磨憨027联防所结对帮扶共建工作，开展“团结进步同心营”、红领巾戍边研学等有形、有感、有效的交流活动，促进安宁与磨憨各族青少年交往交流交融，助力磨憨村现代化边境幸福村建设。
8.做好预防青少年违法犯罪和维护青少年合法权益工作。参与触法未成年人首次及后续讯问、社会背景调查、提出分流建议、参与庭审和后续帮教工作，切实维护触法未成年人合法权益。积极开展“青护航·法相伴”“模拟法庭进校园”“普法强基·青骑行动”等法治宣传，提高青少年安全防范能力。
9.常态化推进县域共青团基层组织改革，推动社会领域团组织建设，拓展行业系统团建，扩大“两企三新”领域组织覆盖，提升党建带团建力度。
10.聚焦解决青少年急难愁盼问题。组织开展“青春相约新时代”青年联谊交友活动，为各行业各领域单身青年搭建社交平台。开展假期爱心托管和公益培训至少8期，助力“双减”。</t>
  </si>
  <si>
    <t>部门年度重点工作任务对应的目标或措施预计的产出和效果，每项工作任务都有明确的一项或几项目标。</t>
  </si>
  <si>
    <t>二、部门年度重点工作任务</t>
  </si>
  <si>
    <t>一级项目</t>
  </si>
  <si>
    <t>主要内容</t>
  </si>
  <si>
    <t>对应项目</t>
  </si>
  <si>
    <t>预算申报金额（元）</t>
  </si>
  <si>
    <t>纳入预算金额(元)</t>
  </si>
  <si>
    <t>总额</t>
  </si>
  <si>
    <t>财政拨款</t>
  </si>
  <si>
    <t>其他资金</t>
  </si>
  <si>
    <t>中国共产主义青年团安宁市委员会日常运转项目</t>
  </si>
  <si>
    <t>做好本部门人员、公用经费保障，按规定落实干部职工各项待遇，支持部门正常履职。</t>
  </si>
  <si>
    <t>机构正常运转经费</t>
  </si>
  <si>
    <t>为了进一步弘扬“奉献、友爱、互助、进步”的志愿者精神，倡导全市青少年参加志愿服务，加强青年志愿服务阵地建设，开展各项志愿服务活动，为市民提供志愿服务帮助。</t>
  </si>
  <si>
    <t>根据《共青团安宁市委改革实施方案》文件，按照每年300元/人/年履职经费的标准落实团代表待遇。</t>
  </si>
  <si>
    <t>促进未成年人司法项目工作全面开展，预防和减少未成年人违法犯罪行为，增强青少年的法制观念，提高青少年法律知识，教育保护未成年人健康成长。</t>
  </si>
  <si>
    <t>西部计划作为中央举办、地方受益的项目，所需经费由各级财政承担(具体资金文件另行发文)。地方各级财政要统筹中央和省财政补助资金以及自身财力，按月及时足额发放志愿者工作生活补贴，承担志愿者社会保险单位缴纳部分(个人缴纳部分从志愿者工作生活补贴中代扣代缴)，保障各级项目办开展志愿者招募、培训、派遣</t>
  </si>
  <si>
    <t>根据我单位工作需要，为切实履行引领凝聚青年、组织动员青年、联系服务青年的职责使命，进一步强化青年思想引领，精准服务青年需求，确保工作正常开展。</t>
  </si>
  <si>
    <t>保障村（居委会）团干部工作补贴，进一步提高基层团组织工作效率和服务青年的质量。进一步加强和改进党的群团工作，调动广大基层团干部的工作积极性，促进我市经济社会各项事业协调发展，充分发挥基层团干部在经济社会建设中的作用。补贴标准和范围：村委会专干补贴每人每月200元，居委会专干补贴每人每月100元。</t>
  </si>
  <si>
    <t>团委村“居”委会团干部工作补贴经费</t>
  </si>
  <si>
    <t>保障关心下一代工作委员会日常工作开展</t>
  </si>
  <si>
    <t xml:space="preserve">关心下一代工作委员会经费
</t>
  </si>
  <si>
    <t xml:space="preserve">
16,600.00</t>
  </si>
  <si>
    <t>安宁市红十字会拨入我单位“定向捐款资金”，主要用于开展青少年交流、留守儿童关心关爱、青少年心理健康关爱3个帮扶计划。</t>
  </si>
  <si>
    <t xml:space="preserve">
970.00</t>
  </si>
  <si>
    <t>三、部门整体支出绩效指标</t>
  </si>
  <si>
    <t>绩效指标</t>
  </si>
  <si>
    <t>评（扣）分标准</t>
  </si>
  <si>
    <t>绩效指标值设定依据及数据来源</t>
  </si>
  <si>
    <t xml:space="preserve">二级指标 </t>
  </si>
  <si>
    <t>未按要求分配志愿者到基层的扣2分</t>
  </si>
  <si>
    <t>人数由实际情况确定，资金要求来源《关于进一步做好大学生志愿服务西部计划志愿者工作生活保障的通知》</t>
  </si>
  <si>
    <t>未按要求配备团干部的扣2分</t>
  </si>
  <si>
    <t>昆青（2008）4号关于做好基层干部工作补贴发放相关工作工作的通知及2023年实际发放情况进行指标的设定</t>
  </si>
  <si>
    <t>未有效组织青年志愿者开展各类特色青年志愿服务的扣2分</t>
  </si>
  <si>
    <t>根据以往工作经验</t>
  </si>
  <si>
    <t>未根据团代表数量发放履职经费的扣2分</t>
  </si>
  <si>
    <t>团代表数量为189人</t>
  </si>
  <si>
    <t>根据实际情况统计</t>
  </si>
  <si>
    <t>未完成3人五老人员补助的发放工作扣2分</t>
  </si>
  <si>
    <t>根据文件进行测算，我单位每月进行3名五老人员生活补助的发放工作</t>
  </si>
  <si>
    <t>满分30分，根据工作完成情况评分</t>
  </si>
  <si>
    <t>6-35岁青少年93417人</t>
  </si>
  <si>
    <t>云南省人口信息管理系统</t>
  </si>
  <si>
    <t>根据实际开展情况扣分</t>
  </si>
  <si>
    <t>根据《中共昆明市委关于认真贯彻云发〔2003〕20号文件精神进一步加强关心下一代工作的意见》文件要求，以培养“四有”新人为根本目标，根据安宁市青少年发展，促进青少年成长</t>
  </si>
  <si>
    <t>根据实际慰问情况扣分</t>
  </si>
  <si>
    <t>居委会团干部生活补助未按照要求完成的扣5分</t>
  </si>
  <si>
    <t>昆青（2008）4号关于做好基层干部工作补贴发放相关工作工作的通知</t>
  </si>
  <si>
    <t>团代表未正常履职的扣2分</t>
  </si>
  <si>
    <t>年度测评</t>
  </si>
  <si>
    <t>未成年人合法权益未得到有效保障的扣2分</t>
  </si>
  <si>
    <t>安宁市关于开展未成年人司法项目的实施意见</t>
  </si>
  <si>
    <t>98</t>
  </si>
  <si>
    <t>根据实际情况扣分</t>
  </si>
  <si>
    <t>未待满一个志愿者周期的扣2分</t>
  </si>
  <si>
    <t>《2019-2020年度大学生志愿服务西部计划昆明市实施方案》</t>
  </si>
  <si>
    <t>每月未能及时进行发放扣3分</t>
  </si>
  <si>
    <t>未按照要求完成工作的扣5分</t>
  </si>
  <si>
    <t>云青联（2016）31号</t>
  </si>
  <si>
    <t>未按标准进行发放扣3分</t>
  </si>
  <si>
    <t>不能有效发挥基层团干凝聚青年、引领青年、服务青年作用的扣2分</t>
  </si>
  <si>
    <t>未充分发挥作用的扣2分</t>
  </si>
  <si>
    <t>团代表联系青年未充分发挥作用的扣2分</t>
  </si>
  <si>
    <t>《共青团安宁市委改革实施方案》</t>
  </si>
  <si>
    <t>每名西部志愿者未能按照要求完成工作，为当地发展贡献力量的扣2分</t>
  </si>
  <si>
    <t>社会反映和干部群众满意度调查未达到90%扣2分</t>
  </si>
  <si>
    <t>未积极发挥西部计划志愿者的作用扣2分</t>
  </si>
  <si>
    <t>未大力加强青年志愿服务阵地建设工作扣5分。</t>
  </si>
  <si>
    <t>根据云青联（2016）31号及2023年工作情况进行设定</t>
  </si>
  <si>
    <t>社会反映满意度调查未达到90%扣2分</t>
  </si>
  <si>
    <t>《云南青年志愿者行动发展规划》</t>
  </si>
  <si>
    <t>未能预防和减少青少年违法犯罪扣3分</t>
  </si>
  <si>
    <t>未能完成法律知识的宣讲及宣传工作扣4分</t>
  </si>
  <si>
    <t>根据2023年实际开展的法律知识讲座及宣讲活动达到的效果进行设定</t>
  </si>
  <si>
    <t>工作不够积极主动，未能有效做好青年工作的，扣2分</t>
  </si>
  <si>
    <t>青年志愿服务活动未产生可持续影响的扣2分</t>
  </si>
  <si>
    <t>团代表未发挥联系青年的有效作用的扣2分</t>
  </si>
  <si>
    <t>在服务单位的工作未得到90%以上好评扣3分</t>
  </si>
  <si>
    <t>工作未达到要求，在基层青年群众中未得到90%以上好评的扣2分</t>
  </si>
  <si>
    <t>在基层青年群众中得到90%及以上好评</t>
  </si>
  <si>
    <t>预算07表</t>
  </si>
  <si>
    <t>本年政府性基金预算支出</t>
  </si>
  <si>
    <t>4</t>
  </si>
  <si>
    <t>5</t>
  </si>
  <si>
    <t>我单位2025年无政府性基金预算支出，故此表为空。</t>
  </si>
  <si>
    <t/>
  </si>
  <si>
    <t>预算08表</t>
  </si>
  <si>
    <t>本年国有资本经营预算</t>
  </si>
  <si>
    <t>我单位2025年无国有资本经营预算支出，故此表为空。</t>
  </si>
  <si>
    <t>预算09表</t>
  </si>
  <si>
    <t>预算项目</t>
  </si>
  <si>
    <t>采购项目</t>
  </si>
  <si>
    <t>采购品目</t>
  </si>
  <si>
    <t>计量
单位</t>
  </si>
  <si>
    <t>数量</t>
  </si>
  <si>
    <t>面向中小企业预留资金</t>
  </si>
  <si>
    <t>政府性
基金</t>
  </si>
  <si>
    <t>国有资本经营收益</t>
  </si>
  <si>
    <t>财政专户管理的收入</t>
  </si>
  <si>
    <t>单位自筹</t>
  </si>
  <si>
    <t>购买办公用品</t>
  </si>
  <si>
    <t>复印纸</t>
  </si>
  <si>
    <t>批</t>
  </si>
  <si>
    <t>备注：当面向中小企业预留资金大于合计时，面向中小企业预留资金为三年预计数。</t>
  </si>
  <si>
    <t>预算10表</t>
  </si>
  <si>
    <t>政府购买服务项目</t>
  </si>
  <si>
    <t>政府购买服务指导性目录代码</t>
  </si>
  <si>
    <t>基本支出/项目支出</t>
  </si>
  <si>
    <t>所属服务类别</t>
  </si>
  <si>
    <t>所属服务领域</t>
  </si>
  <si>
    <t>购买内容简述</t>
  </si>
  <si>
    <t>购买法律服务</t>
  </si>
  <si>
    <t>B0102 法律咨询服务</t>
  </si>
  <si>
    <t>法律咨询服务</t>
  </si>
  <si>
    <t>购买法律咨询服务</t>
  </si>
  <si>
    <t>预算11-1表</t>
  </si>
  <si>
    <t>单位名称（项目）</t>
  </si>
  <si>
    <t>地区</t>
  </si>
  <si>
    <t>政府性基金</t>
  </si>
  <si>
    <t>八街街道</t>
  </si>
  <si>
    <t>县街街道</t>
  </si>
  <si>
    <t>草铺街道</t>
  </si>
  <si>
    <t>青龙街道</t>
  </si>
  <si>
    <t>太平新城街道</t>
  </si>
  <si>
    <t>禄脿街道</t>
  </si>
  <si>
    <t>温泉街道</t>
  </si>
  <si>
    <t>连然街道</t>
  </si>
  <si>
    <t>金方街道</t>
  </si>
  <si>
    <t>安宁市属于县级，下辖的均为街道办，按一般预算单位管理，安宁市资金不再实施对下转移支付，故此表为空。</t>
  </si>
  <si>
    <t>预算11-2表</t>
  </si>
  <si>
    <t>预算12表</t>
  </si>
  <si>
    <t>资产类别</t>
  </si>
  <si>
    <t>资产分类代码.名称</t>
  </si>
  <si>
    <t>资产名称</t>
  </si>
  <si>
    <t>计量单位</t>
  </si>
  <si>
    <t>财政部门批复数（元）</t>
  </si>
  <si>
    <t>单价</t>
  </si>
  <si>
    <t>金额</t>
  </si>
  <si>
    <t>我单位2025年无新增资产配置，故此表为空。</t>
  </si>
  <si>
    <t>预算13表</t>
  </si>
  <si>
    <t>2025年上级转移支付补助项目支出预算表</t>
  </si>
  <si>
    <t>上级补助</t>
  </si>
  <si>
    <t>我单位2025年无上级转移支付补助，故此表为空。</t>
  </si>
  <si>
    <t>预算14表</t>
  </si>
  <si>
    <t>部门项目支出中期规划预算表</t>
  </si>
  <si>
    <t>项目级次</t>
  </si>
  <si>
    <t>2025年</t>
  </si>
  <si>
    <t>2026年</t>
  </si>
  <si>
    <t>2027年</t>
  </si>
  <si>
    <t>本级</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</si>
</sst>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176" formatCode="_(* #,##0.00_);_(* \(#,##0.00\);_(* &quot;-&quot;??_);_(@_)"/>
    <numFmt numFmtId="177" formatCode="_(&quot;$&quot;* #,##0.00_);_(&quot;$&quot;* \(#,##0.00\);_(&quot;$&quot;* &quot;-&quot;??_);_(@_)"/>
    <numFmt numFmtId="178" formatCode="_(* #,##0_);_(* \(#,##0\);_(* &quot;-&quot;_);_(@_)"/>
    <numFmt numFmtId="179" formatCode="_(&quot;$&quot;* #,##0_);_(&quot;$&quot;* \(#,##0\);_(&quot;$&quot;* &quot;-&quot;_);_(@_)"/>
    <numFmt numFmtId="180" formatCode="#,##0;\-#,##0;;@"/>
    <numFmt numFmtId="181" formatCode="#,##0.00;\-#,##0.00;;@"/>
    <numFmt numFmtId="182" formatCode="#,##0.00_ "/>
    <numFmt numFmtId="183" formatCode="#,##0.00_ ;[Red]\-#,##0.00\ "/>
  </numFmts>
  <fonts count="53">
    <font>
      <sz val="10"/>
      <name val="Arial"/>
      <charset val="0"/>
    </font>
    <font>
      <sz val="11"/>
      <color theme="1"/>
      <name val="宋体"/>
      <charset val="134"/>
      <scheme val="minor"/>
    </font>
    <font>
      <sz val="9"/>
      <color theme="1"/>
      <name val="宋体"/>
      <charset val="134"/>
      <scheme val="minor"/>
    </font>
    <font>
      <b/>
      <sz val="21"/>
      <color rgb="FF000000"/>
      <name val="宋体"/>
      <charset val="134"/>
    </font>
    <font>
      <sz val="9"/>
      <color rgb="FF000000"/>
      <name val="宋体"/>
      <charset val="134"/>
    </font>
    <font>
      <sz val="11"/>
      <color rgb="FF000000"/>
      <name val="宋体"/>
      <charset val="134"/>
    </font>
    <font>
      <sz val="10"/>
      <color rgb="FF000000"/>
      <name val="宋体"/>
      <charset val="134"/>
    </font>
    <font>
      <sz val="11.25"/>
      <color rgb="FF000000"/>
      <name val="宋体"/>
      <charset val="134"/>
    </font>
    <font>
      <sz val="11.25"/>
      <color rgb="FF000000"/>
      <name val="SimSun"/>
      <charset val="134"/>
    </font>
    <font>
      <sz val="10"/>
      <color theme="1"/>
      <name val="宋体"/>
      <charset val="134"/>
      <scheme val="minor"/>
    </font>
    <font>
      <b/>
      <sz val="23"/>
      <color rgb="FF000000"/>
      <name val="宋体"/>
      <charset val="134"/>
    </font>
    <font>
      <sz val="9"/>
      <name val="宋体"/>
      <charset val="134"/>
    </font>
    <font>
      <sz val="9"/>
      <color theme="1"/>
      <name val="宋体"/>
      <charset val="134"/>
    </font>
    <font>
      <sz val="10"/>
      <name val="宋体"/>
      <charset val="134"/>
    </font>
    <font>
      <b/>
      <sz val="23"/>
      <color indexed="8"/>
      <name val="宋体"/>
      <charset val="134"/>
    </font>
    <font>
      <sz val="9"/>
      <color indexed="8"/>
      <name val="宋体"/>
      <charset val="134"/>
    </font>
    <font>
      <sz val="11"/>
      <color indexed="8"/>
      <name val="宋体"/>
      <charset val="134"/>
    </font>
    <font>
      <sz val="12"/>
      <color indexed="8"/>
      <name val="宋体"/>
      <charset val="134"/>
    </font>
    <font>
      <sz val="10"/>
      <color indexed="8"/>
      <name val="宋体"/>
      <charset val="134"/>
    </font>
    <font>
      <b/>
      <sz val="22"/>
      <color rgb="FF000000"/>
      <name val="宋体"/>
      <charset val="134"/>
    </font>
    <font>
      <sz val="11"/>
      <name val="宋体"/>
      <charset val="134"/>
    </font>
    <font>
      <sz val="10"/>
      <color indexed="8"/>
      <name val="Arial"/>
      <charset val="0"/>
    </font>
    <font>
      <sz val="10"/>
      <color rgb="FFFFFFFF"/>
      <name val="宋体"/>
      <charset val="134"/>
    </font>
    <font>
      <sz val="10"/>
      <color rgb="FFFF0000"/>
      <name val="宋体"/>
      <charset val="134"/>
    </font>
    <font>
      <b/>
      <sz val="24"/>
      <color rgb="FF000000"/>
      <name val="宋体"/>
      <charset val="134"/>
    </font>
    <font>
      <b/>
      <sz val="11"/>
      <color rgb="FF000000"/>
      <name val="宋体"/>
      <charset val="134"/>
    </font>
    <font>
      <sz val="11"/>
      <color rgb="FF000000"/>
      <name val="SimSun"/>
      <charset val="134"/>
    </font>
    <font>
      <sz val="12"/>
      <name val="宋体"/>
      <charset val="134"/>
    </font>
    <font>
      <sz val="18"/>
      <name val="华文中宋"/>
      <charset val="134"/>
    </font>
    <font>
      <b/>
      <sz val="20"/>
      <color rgb="FF000000"/>
      <name val="宋体"/>
      <charset val="134"/>
    </font>
    <font>
      <b/>
      <sz val="9"/>
      <color rgb="FF000000"/>
      <name val="宋体"/>
      <charset val="134"/>
    </font>
    <font>
      <sz val="20"/>
      <color rgb="FF000000"/>
      <name val="仿宋_GB2312"/>
      <charset val="134"/>
    </font>
    <font>
      <sz val="16"/>
      <color rgb="FF000000"/>
      <name val="仿宋_GB2312"/>
      <charset val="134"/>
    </font>
    <font>
      <sz val="16"/>
      <color indexed="8"/>
      <name val="仿宋_GB2312"/>
      <charset val="134"/>
    </font>
    <font>
      <sz val="16"/>
      <name val="仿宋_GB2312"/>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s>
  <fills count="34">
    <fill>
      <patternFill patternType="none"/>
    </fill>
    <fill>
      <patternFill patternType="gray125"/>
    </fill>
    <fill>
      <patternFill patternType="solid">
        <fgColor rgb="FFFFFFFF"/>
        <bgColor rgb="FF00000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8">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top style="thin">
        <color rgb="FF000000"/>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rgb="FF000000"/>
      </right>
      <top style="thin">
        <color indexed="8"/>
      </top>
      <bottom style="thin">
        <color indexed="8"/>
      </bottom>
      <diagonal/>
    </border>
    <border>
      <left style="thin">
        <color rgb="FF000000"/>
      </left>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auto="1"/>
      </left>
      <right style="thin">
        <color auto="1"/>
      </right>
      <top/>
      <bottom/>
      <diagonal/>
    </border>
    <border>
      <left/>
      <right style="thin">
        <color rgb="FF000000"/>
      </right>
      <top/>
      <bottom style="thin">
        <color rgb="FF000000"/>
      </bottom>
      <diagonal/>
    </border>
    <border>
      <left/>
      <right/>
      <top style="thin">
        <color rgb="FF000000"/>
      </top>
      <bottom/>
      <diagonal/>
    </border>
    <border>
      <left/>
      <right/>
      <top/>
      <bottom style="thin">
        <color rgb="FF000000"/>
      </bottom>
      <diagonal/>
    </border>
    <border>
      <left style="thin">
        <color rgb="FF000000"/>
      </left>
      <right/>
      <top/>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xf numFmtId="176" fontId="0" fillId="0" borderId="0" applyFont="0" applyFill="0" applyBorder="0" applyAlignment="0" applyProtection="0"/>
    <xf numFmtId="177" fontId="0" fillId="0" borderId="0" applyFont="0" applyFill="0" applyBorder="0" applyAlignment="0" applyProtection="0"/>
    <xf numFmtId="9" fontId="0" fillId="0" borderId="0" applyFont="0" applyFill="0" applyBorder="0" applyAlignment="0" applyProtection="0"/>
    <xf numFmtId="178" fontId="0" fillId="0" borderId="0" applyFont="0" applyFill="0" applyBorder="0" applyAlignment="0" applyProtection="0"/>
    <xf numFmtId="179" fontId="0" fillId="0" borderId="0" applyFont="0" applyFill="0" applyBorder="0" applyAlignment="0" applyProtection="0"/>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0" fillId="3" borderId="29" applyNumberFormat="0" applyFont="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30" applyNumberFormat="0" applyFill="0" applyAlignment="0" applyProtection="0">
      <alignment vertical="center"/>
    </xf>
    <xf numFmtId="0" fontId="41" fillId="0" borderId="31" applyNumberFormat="0" applyFill="0" applyAlignment="0" applyProtection="0">
      <alignment vertical="center"/>
    </xf>
    <xf numFmtId="0" fontId="42" fillId="0" borderId="32" applyNumberFormat="0" applyFill="0" applyAlignment="0" applyProtection="0">
      <alignment vertical="center"/>
    </xf>
    <xf numFmtId="0" fontId="42" fillId="0" borderId="0" applyNumberFormat="0" applyFill="0" applyBorder="0" applyAlignment="0" applyProtection="0">
      <alignment vertical="center"/>
    </xf>
    <xf numFmtId="0" fontId="43" fillId="4" borderId="33" applyNumberFormat="0" applyAlignment="0" applyProtection="0">
      <alignment vertical="center"/>
    </xf>
    <xf numFmtId="0" fontId="44" fillId="5" borderId="34" applyNumberFormat="0" applyAlignment="0" applyProtection="0">
      <alignment vertical="center"/>
    </xf>
    <xf numFmtId="0" fontId="45" fillId="5" borderId="33" applyNumberFormat="0" applyAlignment="0" applyProtection="0">
      <alignment vertical="center"/>
    </xf>
    <xf numFmtId="0" fontId="46" fillId="6" borderId="35" applyNumberFormat="0" applyAlignment="0" applyProtection="0">
      <alignment vertical="center"/>
    </xf>
    <xf numFmtId="0" fontId="47" fillId="0" borderId="36" applyNumberFormat="0" applyFill="0" applyAlignment="0" applyProtection="0">
      <alignment vertical="center"/>
    </xf>
    <xf numFmtId="0" fontId="48" fillId="0" borderId="37" applyNumberFormat="0" applyFill="0" applyAlignment="0" applyProtection="0">
      <alignment vertical="center"/>
    </xf>
    <xf numFmtId="0" fontId="49" fillId="7" borderId="0" applyNumberFormat="0" applyBorder="0" applyAlignment="0" applyProtection="0">
      <alignment vertical="center"/>
    </xf>
    <xf numFmtId="0" fontId="50" fillId="8" borderId="0" applyNumberFormat="0" applyBorder="0" applyAlignment="0" applyProtection="0">
      <alignment vertical="center"/>
    </xf>
    <xf numFmtId="0" fontId="51" fillId="9" borderId="0" applyNumberFormat="0" applyBorder="0" applyAlignment="0" applyProtection="0">
      <alignment vertical="center"/>
    </xf>
    <xf numFmtId="0" fontId="52"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52" fillId="13" borderId="0" applyNumberFormat="0" applyBorder="0" applyAlignment="0" applyProtection="0">
      <alignment vertical="center"/>
    </xf>
    <xf numFmtId="0" fontId="52"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52" fillId="17" borderId="0" applyNumberFormat="0" applyBorder="0" applyAlignment="0" applyProtection="0">
      <alignment vertical="center"/>
    </xf>
    <xf numFmtId="0" fontId="52"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52" fillId="21" borderId="0" applyNumberFormat="0" applyBorder="0" applyAlignment="0" applyProtection="0">
      <alignment vertical="center"/>
    </xf>
    <xf numFmtId="0" fontId="52"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52" fillId="25" borderId="0" applyNumberFormat="0" applyBorder="0" applyAlignment="0" applyProtection="0">
      <alignment vertical="center"/>
    </xf>
    <xf numFmtId="0" fontId="52"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52" fillId="29" borderId="0" applyNumberFormat="0" applyBorder="0" applyAlignment="0" applyProtection="0">
      <alignment vertical="center"/>
    </xf>
    <xf numFmtId="0" fontId="52"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xf numFmtId="0" fontId="52" fillId="33" borderId="0" applyNumberFormat="0" applyBorder="0" applyAlignment="0" applyProtection="0">
      <alignment vertical="center"/>
    </xf>
    <xf numFmtId="0" fontId="27" fillId="0" borderId="0"/>
    <xf numFmtId="0" fontId="27" fillId="0" borderId="0">
      <alignment vertical="center"/>
    </xf>
    <xf numFmtId="0" fontId="27" fillId="0" borderId="0">
      <alignment vertical="center"/>
    </xf>
    <xf numFmtId="0" fontId="27" fillId="0" borderId="0"/>
    <xf numFmtId="0" fontId="11" fillId="0" borderId="0">
      <alignment vertical="top"/>
      <protection locked="0"/>
    </xf>
    <xf numFmtId="0" fontId="0" fillId="0" borderId="0"/>
    <xf numFmtId="0" fontId="0" fillId="0" borderId="0"/>
    <xf numFmtId="0" fontId="13" fillId="0" borderId="0"/>
    <xf numFmtId="180" fontId="11" fillId="0" borderId="7">
      <alignment horizontal="right" vertical="center"/>
    </xf>
    <xf numFmtId="0" fontId="13" fillId="0" borderId="0"/>
    <xf numFmtId="0" fontId="13" fillId="0" borderId="0"/>
    <xf numFmtId="181" fontId="11" fillId="0" borderId="7">
      <alignment horizontal="right" vertical="center"/>
    </xf>
    <xf numFmtId="49" fontId="11" fillId="0" borderId="7">
      <alignment horizontal="left" vertical="center" wrapText="1"/>
    </xf>
  </cellStyleXfs>
  <cellXfs count="372">
    <xf numFmtId="0" fontId="0" fillId="0" borderId="0" xfId="0"/>
    <xf numFmtId="0" fontId="1" fillId="0" borderId="0" xfId="0" applyFont="1" applyFill="1" applyBorder="1" applyAlignment="1"/>
    <xf numFmtId="0" fontId="1" fillId="0" borderId="0" xfId="0" applyFont="1" applyFill="1" applyBorder="1" applyAlignment="1">
      <alignment horizontal="center"/>
    </xf>
    <xf numFmtId="0" fontId="2" fillId="0" borderId="0" xfId="0" applyFont="1" applyFill="1" applyBorder="1" applyAlignment="1">
      <alignment horizontal="left"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pplyProtection="1">
      <alignment horizontal="left" vertical="center"/>
      <protection locked="0"/>
    </xf>
    <xf numFmtId="0" fontId="5" fillId="0" borderId="0" xfId="0" applyFont="1" applyFill="1" applyBorder="1" applyAlignment="1">
      <alignment horizontal="center" vertical="center"/>
    </xf>
    <xf numFmtId="0" fontId="5" fillId="0" borderId="0" xfId="0" applyFont="1" applyFill="1" applyBorder="1" applyAlignment="1">
      <alignment horizontal="center"/>
    </xf>
    <xf numFmtId="0" fontId="6" fillId="0" borderId="0" xfId="0" applyFont="1" applyFill="1" applyBorder="1" applyAlignment="1" applyProtection="1">
      <alignment horizontal="center"/>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pplyProtection="1">
      <alignment horizontal="center" vertical="center" wrapText="1"/>
      <protection locked="0"/>
    </xf>
    <xf numFmtId="0" fontId="5" fillId="0" borderId="5"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6" xfId="0" applyFont="1" applyFill="1" applyBorder="1" applyAlignment="1" applyProtection="1">
      <alignment horizontal="center" vertical="center" wrapText="1"/>
      <protection locked="0"/>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1" fillId="0" borderId="7" xfId="0" applyFont="1" applyFill="1" applyBorder="1" applyAlignment="1"/>
    <xf numFmtId="0" fontId="6" fillId="0" borderId="8" xfId="53" applyFont="1" applyFill="1" applyBorder="1" applyAlignment="1" applyProtection="1">
      <alignment horizontal="center" vertical="center" wrapText="1"/>
    </xf>
    <xf numFmtId="49" fontId="7" fillId="0" borderId="7" xfId="61" applyFont="1" applyBorder="1" applyAlignment="1">
      <alignment horizontal="center" vertical="center" wrapText="1"/>
    </xf>
    <xf numFmtId="181" fontId="8" fillId="0" borderId="7" xfId="60" applyFont="1" applyBorder="1">
      <alignment horizontal="right" vertical="center"/>
    </xf>
    <xf numFmtId="0" fontId="4" fillId="0" borderId="6" xfId="53" applyFont="1" applyFill="1" applyBorder="1" applyAlignment="1" applyProtection="1">
      <alignment horizontal="left" vertical="center" wrapText="1"/>
    </xf>
    <xf numFmtId="0" fontId="4" fillId="0" borderId="7" xfId="0" applyFont="1" applyFill="1" applyBorder="1" applyAlignment="1" applyProtection="1">
      <alignment horizontal="center" vertical="center" wrapText="1"/>
      <protection locked="0"/>
    </xf>
    <xf numFmtId="0" fontId="9" fillId="0" borderId="0" xfId="0" applyFont="1" applyFill="1" applyBorder="1" applyAlignment="1"/>
    <xf numFmtId="49" fontId="6" fillId="0" borderId="0" xfId="0" applyNumberFormat="1" applyFont="1" applyFill="1" applyBorder="1" applyAlignment="1"/>
    <xf numFmtId="0" fontId="10" fillId="0" borderId="0" xfId="0" applyFont="1" applyFill="1" applyBorder="1" applyAlignment="1">
      <alignment horizontal="center" vertical="center"/>
    </xf>
    <xf numFmtId="0" fontId="5" fillId="0" borderId="0" xfId="0" applyFont="1" applyFill="1" applyBorder="1" applyAlignment="1">
      <alignment horizontal="left" vertical="center"/>
    </xf>
    <xf numFmtId="0" fontId="5" fillId="0" borderId="0" xfId="0" applyFont="1" applyFill="1" applyBorder="1" applyAlignment="1"/>
    <xf numFmtId="0" fontId="5" fillId="0" borderId="5" xfId="0" applyFont="1" applyFill="1" applyBorder="1" applyAlignment="1">
      <alignment horizontal="center" vertical="center"/>
    </xf>
    <xf numFmtId="0" fontId="11" fillId="0" borderId="7" xfId="0" applyFont="1" applyFill="1" applyBorder="1" applyAlignment="1">
      <alignment horizontal="left" vertical="center" wrapText="1"/>
    </xf>
    <xf numFmtId="0" fontId="4" fillId="0" borderId="7" xfId="0" applyFont="1" applyFill="1" applyBorder="1" applyAlignment="1" applyProtection="1">
      <alignment horizontal="left" vertical="center" wrapText="1"/>
      <protection locked="0"/>
    </xf>
    <xf numFmtId="0" fontId="4" fillId="0" borderId="7" xfId="0" applyFont="1" applyFill="1" applyBorder="1" applyAlignment="1">
      <alignment horizontal="left" vertical="center" wrapText="1"/>
    </xf>
    <xf numFmtId="181" fontId="12" fillId="0" borderId="7" xfId="0" applyNumberFormat="1" applyFont="1" applyFill="1" applyBorder="1" applyAlignment="1">
      <alignment horizontal="right" vertical="center"/>
    </xf>
    <xf numFmtId="0" fontId="4" fillId="0" borderId="1" xfId="0" applyFont="1" applyFill="1" applyBorder="1" applyAlignment="1" applyProtection="1">
      <alignment horizontal="left" vertical="center" wrapText="1"/>
      <protection locked="0"/>
    </xf>
    <xf numFmtId="0" fontId="6" fillId="0" borderId="9" xfId="0" applyFont="1" applyFill="1" applyBorder="1" applyAlignment="1" applyProtection="1">
      <alignment horizontal="center" vertical="center" wrapText="1"/>
      <protection locked="0"/>
    </xf>
    <xf numFmtId="181" fontId="12" fillId="0" borderId="4" xfId="0" applyNumberFormat="1" applyFont="1" applyFill="1" applyBorder="1" applyAlignment="1">
      <alignment horizontal="right" vertical="center"/>
    </xf>
    <xf numFmtId="0" fontId="6" fillId="0" borderId="0" xfId="0" applyFont="1" applyFill="1" applyBorder="1" applyAlignment="1" applyProtection="1">
      <alignment horizontal="right" vertical="center"/>
      <protection locked="0"/>
    </xf>
    <xf numFmtId="0" fontId="6" fillId="0" borderId="0" xfId="0" applyFont="1" applyFill="1" applyBorder="1" applyAlignment="1" applyProtection="1">
      <alignment horizontal="right"/>
      <protection locked="0"/>
    </xf>
    <xf numFmtId="0" fontId="6" fillId="0" borderId="7" xfId="0" applyFont="1" applyFill="1" applyBorder="1" applyAlignment="1" applyProtection="1">
      <alignment horizontal="center" vertical="center"/>
      <protection locked="0"/>
    </xf>
    <xf numFmtId="0" fontId="13" fillId="0" borderId="0" xfId="59" applyFill="1" applyAlignment="1">
      <alignment vertical="center"/>
    </xf>
    <xf numFmtId="0" fontId="14" fillId="0" borderId="0" xfId="59" applyNumberFormat="1" applyFont="1" applyFill="1" applyBorder="1" applyAlignment="1" applyProtection="1">
      <alignment horizontal="center" vertical="center"/>
    </xf>
    <xf numFmtId="0" fontId="15" fillId="0" borderId="0" xfId="59" applyNumberFormat="1" applyFont="1" applyFill="1" applyBorder="1" applyAlignment="1" applyProtection="1">
      <alignment horizontal="left" vertical="center"/>
    </xf>
    <xf numFmtId="0" fontId="16" fillId="0" borderId="0" xfId="59" applyNumberFormat="1" applyFont="1" applyFill="1" applyBorder="1" applyAlignment="1" applyProtection="1">
      <alignment horizontal="left" vertical="center"/>
    </xf>
    <xf numFmtId="0" fontId="17" fillId="0" borderId="10" xfId="51" applyFont="1" applyFill="1" applyBorder="1" applyAlignment="1">
      <alignment horizontal="center" vertical="center" wrapText="1"/>
    </xf>
    <xf numFmtId="0" fontId="17" fillId="0" borderId="11" xfId="51" applyFont="1" applyFill="1" applyBorder="1" applyAlignment="1">
      <alignment horizontal="center" vertical="center" wrapText="1"/>
    </xf>
    <xf numFmtId="0" fontId="17" fillId="0" borderId="12" xfId="51" applyFont="1" applyFill="1" applyBorder="1" applyAlignment="1">
      <alignment horizontal="center" vertical="center" wrapText="1"/>
    </xf>
    <xf numFmtId="0" fontId="17" fillId="0" borderId="8" xfId="51" applyFont="1" applyFill="1" applyBorder="1" applyAlignment="1">
      <alignment horizontal="center" vertical="center" wrapText="1"/>
    </xf>
    <xf numFmtId="0" fontId="1" fillId="0" borderId="9" xfId="0" applyFont="1" applyFill="1" applyBorder="1" applyAlignment="1">
      <alignment horizontal="center" vertical="center" wrapText="1"/>
    </xf>
    <xf numFmtId="0" fontId="17" fillId="0" borderId="9" xfId="51" applyFont="1" applyFill="1" applyBorder="1" applyAlignment="1">
      <alignment horizontal="center" vertical="center" wrapText="1"/>
    </xf>
    <xf numFmtId="0" fontId="13" fillId="0" borderId="9" xfId="59" applyFill="1" applyBorder="1" applyAlignment="1">
      <alignment vertical="center"/>
    </xf>
    <xf numFmtId="0" fontId="17" fillId="0" borderId="9" xfId="51" applyFont="1" applyFill="1" applyBorder="1" applyAlignment="1">
      <alignment vertical="center" wrapText="1"/>
    </xf>
    <xf numFmtId="0" fontId="17" fillId="0" borderId="9" xfId="51" applyFont="1" applyFill="1" applyBorder="1" applyAlignment="1">
      <alignment horizontal="left" vertical="center" wrapText="1" indent="1"/>
    </xf>
    <xf numFmtId="0" fontId="18" fillId="0" borderId="9" xfId="51" applyFont="1" applyFill="1" applyBorder="1" applyAlignment="1">
      <alignment horizontal="center" vertical="center" wrapText="1"/>
    </xf>
    <xf numFmtId="0" fontId="18" fillId="0" borderId="0" xfId="59" applyNumberFormat="1" applyFont="1" applyFill="1" applyBorder="1" applyAlignment="1" applyProtection="1">
      <alignment horizontal="right" vertical="center"/>
    </xf>
    <xf numFmtId="0" fontId="17" fillId="0" borderId="13" xfId="51" applyFont="1" applyFill="1" applyBorder="1" applyAlignment="1">
      <alignment horizontal="center" vertical="center" wrapText="1"/>
    </xf>
    <xf numFmtId="0" fontId="13" fillId="0" borderId="0" xfId="53" applyFont="1" applyFill="1" applyBorder="1" applyAlignment="1" applyProtection="1">
      <alignment vertical="center"/>
    </xf>
    <xf numFmtId="0" fontId="11" fillId="0" borderId="0" xfId="53" applyFont="1" applyFill="1" applyBorder="1" applyAlignment="1" applyProtection="1">
      <alignment vertical="top"/>
      <protection locked="0"/>
    </xf>
    <xf numFmtId="0" fontId="19" fillId="0" borderId="0" xfId="53" applyFont="1" applyFill="1" applyBorder="1" applyAlignment="1" applyProtection="1">
      <alignment horizontal="center" vertical="center"/>
    </xf>
    <xf numFmtId="0" fontId="10" fillId="0" borderId="0" xfId="53" applyFont="1" applyFill="1" applyBorder="1" applyAlignment="1" applyProtection="1">
      <alignment horizontal="center" vertical="center"/>
    </xf>
    <xf numFmtId="0" fontId="10" fillId="0" borderId="0" xfId="53" applyFont="1" applyFill="1" applyBorder="1" applyAlignment="1" applyProtection="1">
      <alignment horizontal="center" vertical="center"/>
      <protection locked="0"/>
    </xf>
    <xf numFmtId="0" fontId="11" fillId="0" borderId="0" xfId="53" applyFont="1" applyFill="1" applyBorder="1" applyAlignment="1" applyProtection="1">
      <alignment horizontal="left" vertical="center"/>
      <protection locked="0"/>
    </xf>
    <xf numFmtId="0" fontId="5" fillId="0" borderId="7" xfId="53" applyFont="1" applyFill="1" applyBorder="1" applyAlignment="1" applyProtection="1">
      <alignment horizontal="center" vertical="center" wrapText="1"/>
    </xf>
    <xf numFmtId="0" fontId="5" fillId="0" borderId="7" xfId="53" applyFont="1" applyFill="1" applyBorder="1" applyAlignment="1" applyProtection="1">
      <alignment horizontal="center" vertical="center"/>
      <protection locked="0"/>
    </xf>
    <xf numFmtId="0" fontId="5" fillId="0" borderId="2"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xf>
    <xf numFmtId="0" fontId="5" fillId="0" borderId="4" xfId="53" applyFont="1" applyFill="1" applyBorder="1" applyAlignment="1" applyProtection="1">
      <alignment horizontal="center" vertical="center" wrapText="1"/>
    </xf>
    <xf numFmtId="0" fontId="4" fillId="0" borderId="7" xfId="53" applyFont="1" applyFill="1" applyBorder="1" applyAlignment="1" applyProtection="1">
      <alignment horizontal="center" vertical="center" wrapText="1"/>
    </xf>
    <xf numFmtId="0" fontId="4" fillId="0" borderId="7" xfId="53" applyFont="1" applyFill="1" applyBorder="1" applyAlignment="1" applyProtection="1">
      <alignment horizontal="center" vertical="center"/>
      <protection locked="0"/>
    </xf>
    <xf numFmtId="0" fontId="4" fillId="0" borderId="7" xfId="53" applyFont="1" applyFill="1" applyBorder="1" applyAlignment="1" applyProtection="1">
      <alignment horizontal="left" vertical="center" wrapText="1"/>
      <protection locked="0"/>
    </xf>
    <xf numFmtId="0" fontId="4" fillId="0" borderId="7" xfId="53" applyFont="1" applyFill="1" applyBorder="1" applyAlignment="1" applyProtection="1">
      <alignment horizontal="left" vertical="center" wrapText="1"/>
    </xf>
    <xf numFmtId="0" fontId="4" fillId="0" borderId="0" xfId="53" applyFont="1" applyFill="1" applyBorder="1" applyAlignment="1" applyProtection="1">
      <alignment horizontal="right" vertical="center"/>
      <protection locked="0"/>
    </xf>
    <xf numFmtId="0" fontId="20" fillId="0" borderId="0" xfId="53" applyFont="1" applyFill="1" applyBorder="1" applyAlignment="1" applyProtection="1">
      <alignment vertical="top"/>
      <protection locked="0"/>
    </xf>
    <xf numFmtId="0" fontId="13" fillId="0" borderId="0" xfId="53" applyFont="1" applyFill="1" applyBorder="1" applyAlignment="1" applyProtection="1"/>
    <xf numFmtId="0" fontId="21" fillId="0" borderId="0" xfId="0" applyFont="1" applyFill="1" applyAlignment="1">
      <alignment vertical="center"/>
    </xf>
    <xf numFmtId="0" fontId="6" fillId="0" borderId="0" xfId="53" applyFont="1" applyFill="1" applyBorder="1" applyAlignment="1" applyProtection="1"/>
    <xf numFmtId="0" fontId="6" fillId="0" borderId="0" xfId="53" applyFont="1" applyFill="1" applyBorder="1" applyAlignment="1" applyProtection="1">
      <alignment horizontal="right" vertical="center"/>
    </xf>
    <xf numFmtId="0" fontId="19" fillId="0" borderId="0" xfId="53" applyFont="1" applyFill="1" applyAlignment="1" applyProtection="1">
      <alignment horizontal="center" vertical="center"/>
    </xf>
    <xf numFmtId="0" fontId="4" fillId="0" borderId="0" xfId="53" applyFont="1" applyFill="1" applyBorder="1" applyAlignment="1" applyProtection="1">
      <alignment horizontal="left" vertical="center"/>
    </xf>
    <xf numFmtId="0" fontId="5" fillId="0" borderId="0" xfId="53" applyFont="1" applyFill="1" applyBorder="1" applyAlignment="1" applyProtection="1"/>
    <xf numFmtId="0" fontId="5" fillId="0" borderId="0" xfId="53" applyFont="1" applyFill="1" applyBorder="1" applyAlignment="1" applyProtection="1">
      <alignment vertical="center" wrapText="1"/>
    </xf>
    <xf numFmtId="0" fontId="5" fillId="0" borderId="1" xfId="53" applyFont="1" applyFill="1" applyBorder="1" applyAlignment="1" applyProtection="1">
      <alignment horizontal="center" vertical="center"/>
    </xf>
    <xf numFmtId="0" fontId="5" fillId="0" borderId="2" xfId="53" applyFont="1" applyFill="1" applyBorder="1" applyAlignment="1" applyProtection="1">
      <alignment horizontal="center" vertical="center"/>
    </xf>
    <xf numFmtId="0" fontId="5" fillId="0" borderId="3" xfId="53" applyFont="1" applyFill="1" applyBorder="1" applyAlignment="1" applyProtection="1">
      <alignment horizontal="center" vertical="center"/>
    </xf>
    <xf numFmtId="0" fontId="5" fillId="0" borderId="9" xfId="53" applyFont="1" applyFill="1" applyBorder="1" applyAlignment="1" applyProtection="1">
      <alignment horizontal="center" vertical="center"/>
    </xf>
    <xf numFmtId="0" fontId="5" fillId="0" borderId="6" xfId="53" applyFont="1" applyFill="1" applyBorder="1" applyAlignment="1" applyProtection="1">
      <alignment horizontal="center" vertical="center"/>
    </xf>
    <xf numFmtId="0" fontId="5" fillId="0" borderId="5" xfId="53" applyFont="1" applyFill="1" applyBorder="1" applyAlignment="1" applyProtection="1">
      <alignment horizontal="center" vertical="center"/>
    </xf>
    <xf numFmtId="0" fontId="5" fillId="0" borderId="1" xfId="53" applyFont="1" applyFill="1" applyBorder="1" applyAlignment="1" applyProtection="1">
      <alignment horizontal="center" vertical="center" wrapText="1"/>
    </xf>
    <xf numFmtId="0" fontId="5" fillId="0" borderId="14" xfId="53" applyFont="1" applyFill="1" applyBorder="1" applyAlignment="1" applyProtection="1">
      <alignment horizontal="center" vertical="center" wrapText="1"/>
    </xf>
    <xf numFmtId="0" fontId="20" fillId="0" borderId="14" xfId="53" applyFont="1" applyFill="1" applyBorder="1" applyAlignment="1" applyProtection="1">
      <alignment horizontal="center" vertical="center"/>
    </xf>
    <xf numFmtId="0" fontId="20" fillId="0" borderId="2" xfId="53" applyFont="1" applyFill="1" applyBorder="1" applyAlignment="1" applyProtection="1">
      <alignment horizontal="center" vertical="center"/>
    </xf>
    <xf numFmtId="0" fontId="20" fillId="0" borderId="15" xfId="0" applyFont="1" applyFill="1" applyBorder="1" applyAlignment="1" applyProtection="1">
      <alignment vertical="center" readingOrder="1"/>
      <protection locked="0"/>
    </xf>
    <xf numFmtId="0" fontId="20" fillId="0" borderId="16" xfId="0" applyFont="1" applyFill="1" applyBorder="1" applyAlignment="1" applyProtection="1">
      <alignment vertical="center" readingOrder="1"/>
      <protection locked="0"/>
    </xf>
    <xf numFmtId="0" fontId="20" fillId="0" borderId="17" xfId="0" applyFont="1" applyFill="1" applyBorder="1" applyAlignment="1" applyProtection="1">
      <alignment vertical="center" readingOrder="1"/>
      <protection locked="0"/>
    </xf>
    <xf numFmtId="0" fontId="11" fillId="0" borderId="7" xfId="53" applyFont="1" applyFill="1" applyBorder="1" applyAlignment="1" applyProtection="1">
      <alignment horizontal="right" vertical="center"/>
      <protection locked="0"/>
    </xf>
    <xf numFmtId="0" fontId="4" fillId="0" borderId="6" xfId="53" applyFont="1" applyFill="1" applyBorder="1" applyAlignment="1" applyProtection="1">
      <alignment vertical="center" wrapText="1"/>
    </xf>
    <xf numFmtId="0" fontId="4" fillId="0" borderId="6" xfId="53" applyFont="1" applyFill="1" applyBorder="1" applyAlignment="1" applyProtection="1">
      <alignment horizontal="right" vertical="center"/>
      <protection locked="0"/>
    </xf>
    <xf numFmtId="0" fontId="11" fillId="0" borderId="18" xfId="53" applyFont="1" applyFill="1" applyBorder="1" applyAlignment="1" applyProtection="1">
      <alignment horizontal="right" vertical="center"/>
      <protection locked="0"/>
    </xf>
    <xf numFmtId="0" fontId="4" fillId="0" borderId="7" xfId="53" applyFont="1" applyFill="1" applyBorder="1" applyAlignment="1" applyProtection="1">
      <alignment horizontal="right" vertical="center"/>
      <protection locked="0"/>
    </xf>
    <xf numFmtId="0" fontId="20" fillId="0" borderId="0" xfId="53" applyFont="1" applyFill="1" applyBorder="1" applyAlignment="1" applyProtection="1"/>
    <xf numFmtId="0" fontId="11" fillId="0" borderId="0" xfId="53" applyFont="1" applyFill="1" applyBorder="1" applyAlignment="1" applyProtection="1">
      <alignment horizontal="right"/>
    </xf>
    <xf numFmtId="0" fontId="5" fillId="0" borderId="6" xfId="53" applyFont="1" applyFill="1" applyBorder="1" applyAlignment="1" applyProtection="1">
      <alignment horizontal="center" vertical="center" wrapText="1"/>
    </xf>
    <xf numFmtId="0" fontId="5" fillId="0" borderId="7" xfId="53" applyFont="1" applyFill="1" applyBorder="1" applyAlignment="1" applyProtection="1">
      <alignment horizontal="center" vertical="center"/>
    </xf>
    <xf numFmtId="0" fontId="0" fillId="0" borderId="0" xfId="0" applyFont="1" applyFill="1" applyAlignment="1">
      <alignment vertical="center"/>
    </xf>
    <xf numFmtId="0" fontId="1" fillId="0" borderId="0" xfId="0" applyFont="1" applyFill="1" applyBorder="1" applyAlignment="1">
      <alignment vertical="center"/>
    </xf>
    <xf numFmtId="0" fontId="19" fillId="0" borderId="0" xfId="53" applyFont="1" applyFill="1" applyAlignment="1" applyProtection="1">
      <alignment horizontal="center" vertical="center" wrapText="1"/>
    </xf>
    <xf numFmtId="0" fontId="4" fillId="0" borderId="0" xfId="53" applyFont="1" applyFill="1" applyAlignment="1" applyProtection="1">
      <alignment horizontal="left" vertical="center"/>
    </xf>
    <xf numFmtId="0" fontId="5" fillId="0" borderId="19" xfId="53" applyFont="1" applyFill="1" applyBorder="1" applyAlignment="1" applyProtection="1">
      <alignment horizontal="center" vertical="center" wrapText="1"/>
    </xf>
    <xf numFmtId="0" fontId="5" fillId="0" borderId="9" xfId="53" applyFont="1" applyFill="1" applyBorder="1" applyAlignment="1" applyProtection="1">
      <alignment horizontal="center" vertical="center" wrapText="1"/>
    </xf>
    <xf numFmtId="0" fontId="5" fillId="0" borderId="10" xfId="53" applyFont="1" applyFill="1" applyBorder="1" applyAlignment="1" applyProtection="1">
      <alignment horizontal="center" vertical="center" wrapText="1"/>
    </xf>
    <xf numFmtId="0" fontId="5" fillId="0" borderId="20" xfId="53" applyFont="1" applyFill="1" applyBorder="1" applyAlignment="1" applyProtection="1">
      <alignment horizontal="center" vertical="center" wrapText="1"/>
    </xf>
    <xf numFmtId="0" fontId="5" fillId="0" borderId="21" xfId="53" applyFont="1" applyFill="1" applyBorder="1" applyAlignment="1" applyProtection="1">
      <alignment horizontal="center" vertical="center" wrapText="1"/>
    </xf>
    <xf numFmtId="0" fontId="5" fillId="0" borderId="8" xfId="53" applyFont="1" applyFill="1" applyBorder="1" applyAlignment="1" applyProtection="1">
      <alignment horizontal="center" vertical="center" wrapText="1"/>
    </xf>
    <xf numFmtId="49" fontId="8" fillId="0" borderId="2" xfId="61" applyFont="1" applyBorder="1" applyAlignment="1">
      <alignment horizontal="left" vertical="center" wrapText="1"/>
    </xf>
    <xf numFmtId="49" fontId="8" fillId="0" borderId="22" xfId="61" applyFont="1" applyBorder="1" applyAlignment="1">
      <alignment horizontal="left" vertical="center" wrapText="1"/>
    </xf>
    <xf numFmtId="49" fontId="8" fillId="0" borderId="7" xfId="61" applyFont="1" applyAlignment="1">
      <alignment horizontal="left" vertical="center" wrapText="1"/>
    </xf>
    <xf numFmtId="0" fontId="6" fillId="0" borderId="9" xfId="53" applyFont="1" applyFill="1" applyBorder="1" applyAlignment="1" applyProtection="1">
      <alignment horizontal="center" vertical="center"/>
    </xf>
    <xf numFmtId="0" fontId="6" fillId="0" borderId="0" xfId="53" applyFont="1" applyFill="1" applyBorder="1" applyAlignment="1" applyProtection="1">
      <alignment wrapText="1"/>
    </xf>
    <xf numFmtId="0" fontId="11" fillId="0" borderId="0" xfId="53" applyFont="1" applyFill="1" applyBorder="1" applyAlignment="1" applyProtection="1">
      <alignment vertical="top" wrapText="1"/>
      <protection locked="0"/>
    </xf>
    <xf numFmtId="0" fontId="13" fillId="0" borderId="0" xfId="53" applyFont="1" applyFill="1" applyBorder="1" applyAlignment="1" applyProtection="1">
      <alignment wrapText="1"/>
    </xf>
    <xf numFmtId="0" fontId="5" fillId="0" borderId="0" xfId="53" applyFont="1" applyFill="1" applyBorder="1" applyAlignment="1" applyProtection="1">
      <alignment wrapText="1"/>
    </xf>
    <xf numFmtId="0" fontId="5" fillId="0" borderId="9" xfId="53" applyFont="1" applyFill="1" applyBorder="1" applyAlignment="1" applyProtection="1">
      <alignment horizontal="center" vertical="center" wrapText="1"/>
      <protection locked="0"/>
    </xf>
    <xf numFmtId="0" fontId="20" fillId="0" borderId="9" xfId="53" applyFont="1" applyFill="1" applyBorder="1" applyAlignment="1" applyProtection="1">
      <alignment horizontal="center" vertical="center" wrapText="1"/>
      <protection locked="0"/>
    </xf>
    <xf numFmtId="181" fontId="7" fillId="0" borderId="7" xfId="60" applyFont="1" applyAlignment="1">
      <alignment horizontal="right" vertical="center" wrapText="1"/>
    </xf>
    <xf numFmtId="182" fontId="4" fillId="0" borderId="9" xfId="53" applyNumberFormat="1" applyFont="1" applyFill="1" applyBorder="1" applyAlignment="1" applyProtection="1">
      <alignment vertical="center"/>
      <protection locked="0"/>
    </xf>
    <xf numFmtId="181" fontId="7" fillId="0" borderId="7" xfId="60" applyFont="1">
      <alignment horizontal="right" vertical="center"/>
    </xf>
    <xf numFmtId="182" fontId="13" fillId="0" borderId="9" xfId="53" applyNumberFormat="1" applyFont="1" applyFill="1" applyBorder="1" applyAlignment="1" applyProtection="1"/>
    <xf numFmtId="182" fontId="11" fillId="0" borderId="9" xfId="53" applyNumberFormat="1" applyFont="1" applyFill="1" applyBorder="1" applyAlignment="1" applyProtection="1">
      <alignment vertical="top"/>
      <protection locked="0"/>
    </xf>
    <xf numFmtId="0" fontId="4" fillId="0" borderId="0" xfId="53" applyFont="1" applyFill="1" applyBorder="1" applyAlignment="1" applyProtection="1">
      <alignment horizontal="right" vertical="center" wrapText="1"/>
      <protection locked="0"/>
    </xf>
    <xf numFmtId="0" fontId="4" fillId="0" borderId="0" xfId="53" applyFont="1" applyFill="1" applyBorder="1" applyAlignment="1" applyProtection="1">
      <alignment horizontal="right" vertical="center" wrapText="1"/>
    </xf>
    <xf numFmtId="0" fontId="4" fillId="0" borderId="0" xfId="53" applyFont="1" applyFill="1" applyBorder="1" applyAlignment="1" applyProtection="1">
      <alignment horizontal="right" wrapText="1"/>
      <protection locked="0"/>
    </xf>
    <xf numFmtId="0" fontId="4" fillId="0" borderId="0" xfId="53" applyFont="1" applyFill="1" applyBorder="1" applyAlignment="1" applyProtection="1">
      <alignment horizontal="right" wrapText="1"/>
    </xf>
    <xf numFmtId="0" fontId="5" fillId="0" borderId="22" xfId="53" applyFont="1" applyFill="1" applyBorder="1" applyAlignment="1" applyProtection="1">
      <alignment horizontal="center" vertical="center" wrapText="1"/>
    </xf>
    <xf numFmtId="0" fontId="11" fillId="0" borderId="9" xfId="53" applyFont="1" applyFill="1" applyBorder="1" applyAlignment="1" applyProtection="1">
      <alignment vertical="top" wrapText="1"/>
      <protection locked="0"/>
    </xf>
    <xf numFmtId="176" fontId="11" fillId="0" borderId="9" xfId="1" applyFont="1" applyFill="1" applyBorder="1" applyAlignment="1" applyProtection="1">
      <alignment vertical="top" wrapText="1"/>
      <protection locked="0"/>
    </xf>
    <xf numFmtId="0" fontId="6" fillId="0" borderId="9" xfId="53" applyFont="1" applyFill="1" applyBorder="1" applyAlignment="1" applyProtection="1">
      <alignment horizontal="center" vertical="center" wrapText="1"/>
    </xf>
    <xf numFmtId="0" fontId="5" fillId="0" borderId="23" xfId="53" applyFont="1" applyFill="1" applyBorder="1" applyAlignment="1" applyProtection="1">
      <alignment horizontal="center" vertical="center" wrapText="1"/>
    </xf>
    <xf numFmtId="0" fontId="5" fillId="0" borderId="3" xfId="53" applyFont="1" applyFill="1" applyBorder="1" applyAlignment="1" applyProtection="1">
      <alignment horizontal="center" vertical="center" wrapText="1"/>
      <protection locked="0"/>
    </xf>
    <xf numFmtId="0" fontId="5" fillId="0" borderId="0" xfId="53" applyFont="1" applyFill="1" applyBorder="1" applyAlignment="1" applyProtection="1">
      <alignment horizontal="center" vertical="center" wrapText="1"/>
    </xf>
    <xf numFmtId="0" fontId="20" fillId="0" borderId="20" xfId="53" applyFont="1" applyFill="1" applyBorder="1" applyAlignment="1" applyProtection="1">
      <alignment horizontal="center" vertical="center" wrapText="1"/>
      <protection locked="0"/>
    </xf>
    <xf numFmtId="0" fontId="5" fillId="0" borderId="24" xfId="53" applyFont="1" applyFill="1" applyBorder="1" applyAlignment="1" applyProtection="1">
      <alignment horizontal="center" vertical="center" wrapText="1"/>
    </xf>
    <xf numFmtId="0" fontId="5" fillId="0" borderId="22" xfId="53" applyFont="1" applyFill="1" applyBorder="1" applyAlignment="1" applyProtection="1">
      <alignment horizontal="center" vertical="center" wrapText="1"/>
      <protection locked="0"/>
    </xf>
    <xf numFmtId="182" fontId="4" fillId="0" borderId="22" xfId="53" applyNumberFormat="1" applyFont="1" applyFill="1" applyBorder="1" applyAlignment="1" applyProtection="1">
      <alignment horizontal="right" vertical="center"/>
    </xf>
    <xf numFmtId="182" fontId="4" fillId="0" borderId="22" xfId="53" applyNumberFormat="1" applyFont="1" applyFill="1" applyBorder="1" applyAlignment="1" applyProtection="1">
      <alignment horizontal="right" vertical="center"/>
      <protection locked="0"/>
    </xf>
    <xf numFmtId="0" fontId="4" fillId="0" borderId="0" xfId="53" applyFont="1" applyFill="1" applyBorder="1" applyAlignment="1" applyProtection="1">
      <alignment horizontal="right" vertical="center"/>
    </xf>
    <xf numFmtId="0" fontId="4" fillId="0" borderId="0" xfId="53" applyFont="1" applyFill="1" applyBorder="1" applyAlignment="1" applyProtection="1">
      <alignment horizontal="right"/>
      <protection locked="0"/>
    </xf>
    <xf numFmtId="0" fontId="4" fillId="0" borderId="0" xfId="53" applyFont="1" applyFill="1" applyBorder="1" applyAlignment="1" applyProtection="1">
      <alignment horizontal="right"/>
    </xf>
    <xf numFmtId="0" fontId="20" fillId="0" borderId="24" xfId="53" applyFont="1" applyFill="1" applyBorder="1" applyAlignment="1" applyProtection="1">
      <alignment horizontal="center" vertical="center" wrapText="1"/>
      <protection locked="0"/>
    </xf>
    <xf numFmtId="49" fontId="13" fillId="0" borderId="0" xfId="53" applyNumberFormat="1" applyFont="1" applyFill="1" applyBorder="1" applyAlignment="1" applyProtection="1"/>
    <xf numFmtId="49" fontId="22" fillId="0" borderId="0" xfId="53" applyNumberFormat="1" applyFont="1" applyFill="1" applyBorder="1" applyAlignment="1" applyProtection="1"/>
    <xf numFmtId="0" fontId="22" fillId="0" borderId="0" xfId="53" applyFont="1" applyFill="1" applyBorder="1" applyAlignment="1" applyProtection="1">
      <alignment horizontal="right"/>
    </xf>
    <xf numFmtId="0" fontId="6" fillId="0" borderId="0" xfId="53" applyFont="1" applyFill="1" applyBorder="1" applyAlignment="1" applyProtection="1">
      <alignment horizontal="right"/>
    </xf>
    <xf numFmtId="0" fontId="3" fillId="0" borderId="0" xfId="53" applyFont="1" applyFill="1" applyBorder="1" applyAlignment="1" applyProtection="1">
      <alignment horizontal="center" vertical="center" wrapText="1"/>
    </xf>
    <xf numFmtId="0" fontId="3" fillId="0" borderId="0" xfId="53" applyFont="1" applyFill="1" applyBorder="1" applyAlignment="1" applyProtection="1">
      <alignment horizontal="center" vertical="center"/>
    </xf>
    <xf numFmtId="0" fontId="4" fillId="0" borderId="0" xfId="53" applyFont="1" applyFill="1" applyBorder="1" applyAlignment="1" applyProtection="1">
      <alignment horizontal="left" vertical="center"/>
      <protection locked="0"/>
    </xf>
    <xf numFmtId="49" fontId="5" fillId="0" borderId="1" xfId="53" applyNumberFormat="1" applyFont="1" applyFill="1" applyBorder="1" applyAlignment="1" applyProtection="1">
      <alignment horizontal="center" vertical="center" wrapText="1"/>
    </xf>
    <xf numFmtId="0" fontId="5" fillId="0" borderId="4" xfId="53" applyFont="1" applyFill="1" applyBorder="1" applyAlignment="1" applyProtection="1">
      <alignment horizontal="center" vertical="center"/>
    </xf>
    <xf numFmtId="49" fontId="5" fillId="0" borderId="5" xfId="53" applyNumberFormat="1" applyFont="1" applyFill="1" applyBorder="1" applyAlignment="1" applyProtection="1">
      <alignment horizontal="center" vertical="center" wrapText="1"/>
    </xf>
    <xf numFmtId="49" fontId="5" fillId="0" borderId="7" xfId="53" applyNumberFormat="1" applyFont="1" applyFill="1" applyBorder="1" applyAlignment="1" applyProtection="1">
      <alignment horizontal="center" vertical="center"/>
    </xf>
    <xf numFmtId="0" fontId="13" fillId="0" borderId="9" xfId="59" applyFill="1" applyBorder="1" applyAlignment="1">
      <alignment vertical="center" wrapText="1"/>
    </xf>
    <xf numFmtId="183" fontId="4" fillId="0" borderId="7" xfId="53" applyNumberFormat="1" applyFont="1" applyFill="1" applyBorder="1" applyAlignment="1" applyProtection="1">
      <alignment horizontal="right" vertical="center"/>
    </xf>
    <xf numFmtId="183" fontId="4" fillId="0" borderId="7" xfId="53" applyNumberFormat="1" applyFont="1" applyFill="1" applyBorder="1" applyAlignment="1" applyProtection="1">
      <alignment horizontal="left" vertical="center" wrapText="1"/>
    </xf>
    <xf numFmtId="0" fontId="13" fillId="0" borderId="2" xfId="53" applyFont="1" applyFill="1" applyBorder="1" applyAlignment="1" applyProtection="1">
      <alignment horizontal="center" vertical="center"/>
    </xf>
    <xf numFmtId="0" fontId="13" fillId="0" borderId="3" xfId="53" applyFont="1" applyFill="1" applyBorder="1" applyAlignment="1" applyProtection="1">
      <alignment horizontal="center" vertical="center"/>
    </xf>
    <xf numFmtId="0" fontId="13" fillId="0" borderId="4" xfId="53" applyFont="1" applyFill="1" applyBorder="1" applyAlignment="1" applyProtection="1">
      <alignment horizontal="center" vertical="center"/>
    </xf>
    <xf numFmtId="49" fontId="23" fillId="0" borderId="0" xfId="53" applyNumberFormat="1" applyFont="1" applyFill="1" applyBorder="1" applyAlignment="1" applyProtection="1"/>
    <xf numFmtId="49" fontId="11" fillId="0" borderId="0" xfId="53" applyNumberFormat="1" applyFont="1" applyFill="1" applyBorder="1" applyAlignment="1" applyProtection="1">
      <alignment horizontal="left" vertical="top"/>
    </xf>
    <xf numFmtId="0" fontId="5" fillId="0" borderId="7" xfId="53" applyNumberFormat="1" applyFont="1" applyFill="1" applyBorder="1" applyAlignment="1" applyProtection="1">
      <alignment horizontal="center" vertical="center"/>
    </xf>
    <xf numFmtId="0" fontId="5" fillId="0" borderId="0" xfId="53" applyFont="1" applyFill="1" applyBorder="1" applyAlignment="1" applyProtection="1">
      <alignment horizontal="center" wrapText="1"/>
    </xf>
    <xf numFmtId="0" fontId="4" fillId="2" borderId="0" xfId="53" applyFont="1" applyFill="1" applyBorder="1" applyAlignment="1" applyProtection="1">
      <alignment horizontal="left" vertical="center" wrapText="1"/>
    </xf>
    <xf numFmtId="0" fontId="24" fillId="2" borderId="0" xfId="53" applyFont="1" applyFill="1" applyBorder="1" applyAlignment="1" applyProtection="1">
      <alignment horizontal="center" vertical="center" wrapText="1"/>
    </xf>
    <xf numFmtId="0" fontId="5" fillId="2" borderId="7" xfId="53" applyFont="1" applyFill="1" applyBorder="1" applyAlignment="1" applyProtection="1">
      <alignment horizontal="center" vertical="center" wrapText="1"/>
    </xf>
    <xf numFmtId="0" fontId="5" fillId="2" borderId="2" xfId="53" applyFont="1" applyFill="1" applyBorder="1" applyAlignment="1" applyProtection="1">
      <alignment horizontal="left" vertical="center" wrapText="1"/>
    </xf>
    <xf numFmtId="0" fontId="25" fillId="2" borderId="3" xfId="53" applyFont="1" applyFill="1" applyBorder="1" applyAlignment="1" applyProtection="1">
      <alignment horizontal="left" vertical="center" wrapText="1"/>
    </xf>
    <xf numFmtId="0" fontId="25" fillId="2" borderId="3" xfId="53" applyFont="1" applyFill="1" applyBorder="1" applyAlignment="1" applyProtection="1">
      <alignment horizontal="center" vertical="center" wrapText="1"/>
    </xf>
    <xf numFmtId="49" fontId="5" fillId="0" borderId="7" xfId="53" applyNumberFormat="1" applyFont="1" applyFill="1" applyBorder="1" applyAlignment="1" applyProtection="1">
      <alignment horizontal="center" vertical="center" wrapText="1"/>
    </xf>
    <xf numFmtId="49" fontId="5" fillId="0" borderId="2" xfId="53" applyNumberFormat="1" applyFont="1" applyFill="1" applyBorder="1" applyAlignment="1" applyProtection="1">
      <alignment horizontal="left" vertical="center" wrapText="1"/>
    </xf>
    <xf numFmtId="49" fontId="5" fillId="0" borderId="3" xfId="53" applyNumberFormat="1" applyFont="1" applyFill="1" applyBorder="1" applyAlignment="1" applyProtection="1">
      <alignment horizontal="left" vertical="center" wrapText="1"/>
    </xf>
    <xf numFmtId="49" fontId="5" fillId="0" borderId="3" xfId="53" applyNumberFormat="1" applyFont="1" applyFill="1" applyBorder="1" applyAlignment="1" applyProtection="1">
      <alignment horizontal="center" vertical="center" wrapText="1"/>
    </xf>
    <xf numFmtId="0" fontId="5" fillId="0" borderId="5" xfId="53" applyFont="1" applyFill="1" applyBorder="1" applyAlignment="1" applyProtection="1">
      <alignment horizontal="center" vertical="center" wrapText="1"/>
    </xf>
    <xf numFmtId="49" fontId="5" fillId="0" borderId="14" xfId="53" applyNumberFormat="1" applyFont="1" applyFill="1" applyBorder="1" applyAlignment="1" applyProtection="1">
      <alignment horizontal="left" vertical="center" wrapText="1"/>
    </xf>
    <xf numFmtId="49" fontId="5" fillId="0" borderId="23" xfId="53" applyNumberFormat="1" applyFont="1" applyFill="1" applyBorder="1" applyAlignment="1" applyProtection="1">
      <alignment horizontal="left" vertical="center" wrapText="1"/>
    </xf>
    <xf numFmtId="49" fontId="5" fillId="0" borderId="23" xfId="53" applyNumberFormat="1" applyFont="1" applyFill="1" applyBorder="1" applyAlignment="1" applyProtection="1">
      <alignment horizontal="center" vertical="center" wrapText="1"/>
    </xf>
    <xf numFmtId="49" fontId="5" fillId="0" borderId="9" xfId="53" applyNumberFormat="1" applyFont="1" applyFill="1" applyBorder="1" applyAlignment="1" applyProtection="1">
      <alignment horizontal="center" vertical="center" wrapText="1"/>
    </xf>
    <xf numFmtId="0" fontId="5" fillId="0" borderId="9" xfId="53" applyFont="1" applyFill="1" applyBorder="1" applyAlignment="1" applyProtection="1">
      <alignment horizontal="left" vertical="center" wrapText="1"/>
    </xf>
    <xf numFmtId="0" fontId="25" fillId="0" borderId="9" xfId="53" applyFont="1" applyFill="1" applyBorder="1" applyAlignment="1" applyProtection="1">
      <alignment horizontal="left" vertical="center" wrapText="1"/>
    </xf>
    <xf numFmtId="0" fontId="25" fillId="0" borderId="9" xfId="53" applyFont="1" applyFill="1" applyBorder="1" applyAlignment="1" applyProtection="1">
      <alignment horizontal="center" vertical="center" wrapText="1"/>
    </xf>
    <xf numFmtId="0" fontId="20" fillId="0" borderId="9" xfId="53" applyFont="1" applyFill="1" applyBorder="1" applyAlignment="1" applyProtection="1">
      <alignment horizontal="center" vertical="center" wrapText="1"/>
    </xf>
    <xf numFmtId="49" fontId="7" fillId="0" borderId="7" xfId="61" applyFont="1" applyAlignment="1">
      <alignment horizontal="left" vertical="center" wrapText="1"/>
    </xf>
    <xf numFmtId="49" fontId="5" fillId="0" borderId="18" xfId="53" applyNumberFormat="1" applyFont="1" applyFill="1" applyBorder="1" applyAlignment="1" applyProtection="1">
      <alignment horizontal="left" vertical="center" wrapText="1"/>
    </xf>
    <xf numFmtId="0" fontId="5" fillId="0" borderId="24" xfId="53" applyFont="1" applyFill="1" applyBorder="1" applyAlignment="1" applyProtection="1">
      <alignment wrapText="1"/>
    </xf>
    <xf numFmtId="0" fontId="5" fillId="0" borderId="22" xfId="53" applyFont="1" applyFill="1" applyBorder="1" applyAlignment="1" applyProtection="1">
      <alignment horizontal="center" wrapText="1"/>
    </xf>
    <xf numFmtId="49" fontId="7" fillId="0" borderId="7" xfId="61" applyFont="1" applyAlignment="1">
      <alignment horizontal="center" vertical="center" wrapText="1"/>
    </xf>
    <xf numFmtId="0" fontId="5" fillId="0" borderId="4" xfId="53" applyFont="1" applyFill="1" applyBorder="1" applyAlignment="1" applyProtection="1">
      <alignment wrapText="1"/>
    </xf>
    <xf numFmtId="0" fontId="5" fillId="0" borderId="3" xfId="53" applyFont="1" applyFill="1" applyBorder="1" applyAlignment="1" applyProtection="1">
      <alignment wrapText="1"/>
    </xf>
    <xf numFmtId="0" fontId="5" fillId="0" borderId="4" xfId="53" applyFont="1" applyFill="1" applyBorder="1" applyAlignment="1" applyProtection="1">
      <alignment horizontal="center" wrapText="1"/>
    </xf>
    <xf numFmtId="49" fontId="12" fillId="0" borderId="7" xfId="61" applyFont="1" applyAlignment="1">
      <alignment horizontal="left" vertical="center" wrapText="1"/>
    </xf>
    <xf numFmtId="49" fontId="5" fillId="0" borderId="2" xfId="53" applyNumberFormat="1" applyFont="1" applyFill="1" applyBorder="1" applyAlignment="1" applyProtection="1">
      <alignment horizontal="center" vertical="center" wrapText="1"/>
    </xf>
    <xf numFmtId="49" fontId="5" fillId="0" borderId="4" xfId="53" applyNumberFormat="1" applyFont="1" applyFill="1" applyBorder="1" applyAlignment="1" applyProtection="1">
      <alignment horizontal="center" vertical="center" wrapText="1"/>
    </xf>
    <xf numFmtId="49" fontId="5" fillId="0" borderId="14" xfId="53" applyNumberFormat="1" applyFont="1" applyFill="1" applyBorder="1" applyAlignment="1" applyProtection="1">
      <alignment horizontal="center" vertical="center" wrapText="1"/>
    </xf>
    <xf numFmtId="49" fontId="5" fillId="0" borderId="19" xfId="53" applyNumberFormat="1" applyFont="1" applyFill="1" applyBorder="1" applyAlignment="1" applyProtection="1">
      <alignment horizontal="center" vertical="center" wrapText="1"/>
    </xf>
    <xf numFmtId="49" fontId="5" fillId="0" borderId="18" xfId="53" applyNumberFormat="1" applyFont="1" applyFill="1" applyBorder="1" applyAlignment="1" applyProtection="1">
      <alignment horizontal="center" vertical="center" wrapText="1"/>
    </xf>
    <xf numFmtId="49" fontId="5" fillId="0" borderId="24" xfId="53" applyNumberFormat="1" applyFont="1" applyFill="1" applyBorder="1" applyAlignment="1" applyProtection="1">
      <alignment horizontal="center" vertical="center" wrapText="1"/>
    </xf>
    <xf numFmtId="49" fontId="5" fillId="0" borderId="22" xfId="53" applyNumberFormat="1" applyFont="1" applyFill="1" applyBorder="1" applyAlignment="1" applyProtection="1">
      <alignment horizontal="center" vertical="center" wrapText="1"/>
    </xf>
    <xf numFmtId="0" fontId="5" fillId="0" borderId="7" xfId="53" applyFont="1" applyFill="1" applyBorder="1" applyAlignment="1" applyProtection="1">
      <alignment horizontal="center" wrapText="1"/>
    </xf>
    <xf numFmtId="0" fontId="5" fillId="0" borderId="7" xfId="53" applyFont="1" applyFill="1" applyBorder="1" applyAlignment="1" applyProtection="1">
      <alignment wrapText="1"/>
    </xf>
    <xf numFmtId="0" fontId="25" fillId="0" borderId="25" xfId="53" applyFont="1" applyFill="1" applyBorder="1" applyAlignment="1" applyProtection="1">
      <alignment horizontal="left" vertical="center" wrapText="1"/>
    </xf>
    <xf numFmtId="0" fontId="25" fillId="0" borderId="0" xfId="53" applyFont="1" applyFill="1" applyBorder="1" applyAlignment="1" applyProtection="1">
      <alignment horizontal="left" vertical="center" wrapText="1"/>
    </xf>
    <xf numFmtId="0" fontId="25" fillId="0" borderId="0" xfId="53" applyFont="1" applyFill="1" applyBorder="1" applyAlignment="1" applyProtection="1">
      <alignment horizontal="center" vertical="center" wrapText="1"/>
    </xf>
    <xf numFmtId="0" fontId="25" fillId="0" borderId="23" xfId="53" applyFont="1" applyFill="1" applyBorder="1" applyAlignment="1" applyProtection="1">
      <alignment horizontal="left" vertical="center" wrapText="1"/>
    </xf>
    <xf numFmtId="49" fontId="5" fillId="0" borderId="7" xfId="53" applyNumberFormat="1" applyFont="1" applyFill="1" applyBorder="1" applyAlignment="1" applyProtection="1">
      <alignment horizontal="center" vertical="center" wrapText="1"/>
      <protection locked="0"/>
    </xf>
    <xf numFmtId="0" fontId="5" fillId="0" borderId="18" xfId="53" applyFont="1" applyFill="1" applyBorder="1" applyAlignment="1" applyProtection="1">
      <alignment horizontal="center" vertical="center" wrapText="1"/>
    </xf>
    <xf numFmtId="0" fontId="26" fillId="0" borderId="7" xfId="0" applyFont="1" applyFill="1" applyBorder="1" applyAlignment="1" applyProtection="1">
      <alignment vertical="center" wrapText="1"/>
    </xf>
    <xf numFmtId="0" fontId="26" fillId="0" borderId="7" xfId="0" applyFont="1" applyFill="1" applyBorder="1" applyAlignment="1" applyProtection="1">
      <alignment horizontal="center" vertical="center" wrapText="1"/>
    </xf>
    <xf numFmtId="0" fontId="4" fillId="2" borderId="0" xfId="53" applyFont="1" applyFill="1" applyBorder="1" applyAlignment="1" applyProtection="1">
      <alignment horizontal="right" wrapText="1"/>
    </xf>
    <xf numFmtId="0" fontId="25" fillId="2" borderId="4" xfId="53" applyFont="1" applyFill="1" applyBorder="1" applyAlignment="1" applyProtection="1">
      <alignment horizontal="left" vertical="center" wrapText="1"/>
    </xf>
    <xf numFmtId="0" fontId="5" fillId="0" borderId="3" xfId="53" applyFont="1" applyFill="1" applyBorder="1" applyAlignment="1" applyProtection="1">
      <alignment horizontal="left" vertical="center" wrapText="1"/>
    </xf>
    <xf numFmtId="49" fontId="5" fillId="0" borderId="4" xfId="53" applyNumberFormat="1" applyFont="1" applyFill="1" applyBorder="1" applyAlignment="1" applyProtection="1">
      <alignment horizontal="left" vertical="center" wrapText="1"/>
    </xf>
    <xf numFmtId="49" fontId="5" fillId="0" borderId="7" xfId="53" applyNumberFormat="1" applyFont="1" applyFill="1" applyBorder="1" applyAlignment="1" applyProtection="1">
      <alignment vertical="center" wrapText="1"/>
    </xf>
    <xf numFmtId="0" fontId="5" fillId="0" borderId="23" xfId="53" applyFont="1" applyFill="1" applyBorder="1" applyAlignment="1" applyProtection="1">
      <alignment horizontal="left" vertical="center" wrapText="1"/>
    </xf>
    <xf numFmtId="49" fontId="5" fillId="0" borderId="19" xfId="53" applyNumberFormat="1" applyFont="1" applyFill="1" applyBorder="1" applyAlignment="1" applyProtection="1">
      <alignment horizontal="left" vertical="center" wrapText="1"/>
    </xf>
    <xf numFmtId="49" fontId="5" fillId="0" borderId="1" xfId="53" applyNumberFormat="1" applyFont="1" applyFill="1" applyBorder="1" applyAlignment="1" applyProtection="1">
      <alignment vertical="center" wrapText="1"/>
    </xf>
    <xf numFmtId="0" fontId="5" fillId="0" borderId="9" xfId="53" applyFont="1" applyFill="1" applyBorder="1" applyAlignment="1" applyProtection="1">
      <alignment vertical="center" wrapText="1"/>
    </xf>
    <xf numFmtId="182" fontId="5" fillId="0" borderId="9" xfId="53" applyNumberFormat="1" applyFont="1" applyFill="1" applyBorder="1" applyAlignment="1" applyProtection="1">
      <alignment horizontal="right" vertical="center" wrapText="1"/>
    </xf>
    <xf numFmtId="182" fontId="5" fillId="0" borderId="9" xfId="53" applyNumberFormat="1" applyFont="1" applyFill="1" applyBorder="1" applyAlignment="1" applyProtection="1">
      <alignment horizontal="right" vertical="center" wrapText="1"/>
      <protection locked="0"/>
    </xf>
    <xf numFmtId="182" fontId="5" fillId="0" borderId="6" xfId="53" applyNumberFormat="1" applyFont="1" applyFill="1" applyBorder="1" applyAlignment="1" applyProtection="1">
      <alignment vertical="center" wrapText="1"/>
    </xf>
    <xf numFmtId="182" fontId="5" fillId="0" borderId="7" xfId="53" applyNumberFormat="1" applyFont="1" applyFill="1" applyBorder="1" applyAlignment="1" applyProtection="1">
      <alignment vertical="center" wrapText="1"/>
    </xf>
    <xf numFmtId="0" fontId="25" fillId="0" borderId="19" xfId="53" applyFont="1" applyFill="1" applyBorder="1" applyAlignment="1" applyProtection="1">
      <alignment horizontal="left" vertical="center" wrapText="1"/>
    </xf>
    <xf numFmtId="49" fontId="8" fillId="0" borderId="7" xfId="61" applyFont="1">
      <alignment horizontal="left" vertical="center" wrapText="1"/>
    </xf>
    <xf numFmtId="49" fontId="8" fillId="0" borderId="7" xfId="61" applyFont="1" applyAlignment="1">
      <alignment horizontal="left" vertical="center" wrapText="1" indent="2"/>
    </xf>
    <xf numFmtId="49" fontId="8" fillId="0" borderId="1" xfId="61" applyFont="1" applyBorder="1">
      <alignment horizontal="left" vertical="center" wrapText="1"/>
    </xf>
    <xf numFmtId="0" fontId="13" fillId="0" borderId="26" xfId="53" applyFont="1" applyFill="1" applyBorder="1" applyAlignment="1" applyProtection="1">
      <alignment horizontal="center" vertical="center" wrapText="1"/>
    </xf>
    <xf numFmtId="49" fontId="20" fillId="0" borderId="27" xfId="50" applyNumberFormat="1" applyFont="1" applyFill="1" applyBorder="1" applyAlignment="1">
      <alignment vertical="center" wrapText="1"/>
    </xf>
    <xf numFmtId="49" fontId="20" fillId="0" borderId="26" xfId="50" applyNumberFormat="1" applyFont="1" applyFill="1" applyBorder="1" applyAlignment="1">
      <alignment horizontal="left" vertical="center" wrapText="1"/>
    </xf>
    <xf numFmtId="49" fontId="27" fillId="0" borderId="26" xfId="50" applyNumberFormat="1" applyFont="1" applyFill="1" applyBorder="1" applyAlignment="1">
      <alignment horizontal="left" vertical="center" wrapText="1"/>
    </xf>
    <xf numFmtId="49" fontId="8" fillId="0" borderId="26" xfId="61" applyFont="1" applyBorder="1">
      <alignment horizontal="left" vertical="center" wrapText="1"/>
    </xf>
    <xf numFmtId="49" fontId="20" fillId="0" borderId="26" xfId="50" applyNumberFormat="1" applyFont="1" applyFill="1" applyBorder="1" applyAlignment="1">
      <alignment vertical="center" wrapText="1"/>
    </xf>
    <xf numFmtId="0" fontId="13" fillId="0" borderId="0" xfId="53" applyFont="1" applyFill="1" applyBorder="1" applyAlignment="1" applyProtection="1">
      <alignment vertical="center" wrapText="1"/>
    </xf>
    <xf numFmtId="49" fontId="6" fillId="0" borderId="0" xfId="53" applyNumberFormat="1" applyFont="1" applyFill="1" applyBorder="1" applyAlignment="1" applyProtection="1"/>
    <xf numFmtId="0" fontId="5" fillId="0" borderId="0" xfId="53" applyFont="1" applyFill="1" applyBorder="1" applyAlignment="1" applyProtection="1">
      <alignment horizontal="left" vertical="center"/>
    </xf>
    <xf numFmtId="0" fontId="4" fillId="0" borderId="6" xfId="53" applyFont="1" applyFill="1" applyBorder="1" applyAlignment="1" applyProtection="1">
      <alignment horizontal="center" vertical="center" wrapText="1"/>
    </xf>
    <xf numFmtId="0" fontId="13" fillId="0" borderId="2" xfId="53" applyFont="1" applyFill="1" applyBorder="1" applyAlignment="1" applyProtection="1">
      <alignment horizontal="center" vertical="center" wrapText="1"/>
      <protection locked="0"/>
    </xf>
    <xf numFmtId="0" fontId="13" fillId="0" borderId="3" xfId="53" applyFont="1" applyFill="1" applyBorder="1" applyAlignment="1" applyProtection="1">
      <alignment horizontal="center" vertical="center" wrapText="1"/>
      <protection locked="0"/>
    </xf>
    <xf numFmtId="0" fontId="11" fillId="0" borderId="3" xfId="53" applyFont="1" applyFill="1" applyBorder="1" applyAlignment="1" applyProtection="1">
      <alignment horizontal="left" vertical="center" wrapText="1"/>
    </xf>
    <xf numFmtId="0" fontId="11" fillId="0" borderId="4" xfId="53" applyFont="1" applyFill="1" applyBorder="1" applyAlignment="1" applyProtection="1">
      <alignment horizontal="left" vertical="center" wrapText="1"/>
    </xf>
    <xf numFmtId="0" fontId="16" fillId="0" borderId="9" xfId="55" applyFont="1" applyFill="1" applyBorder="1" applyAlignment="1" applyProtection="1">
      <alignment horizontal="center" vertical="center" wrapText="1" readingOrder="1"/>
      <protection locked="0"/>
    </xf>
    <xf numFmtId="182" fontId="6" fillId="0" borderId="8" xfId="53" applyNumberFormat="1" applyFont="1" applyFill="1" applyBorder="1" applyAlignment="1" applyProtection="1">
      <alignment horizontal="center" vertical="center" wrapText="1"/>
    </xf>
    <xf numFmtId="182" fontId="11" fillId="0" borderId="6" xfId="53" applyNumberFormat="1" applyFont="1" applyFill="1" applyBorder="1" applyAlignment="1" applyProtection="1">
      <alignment horizontal="right" vertical="center" wrapText="1"/>
    </xf>
    <xf numFmtId="182" fontId="11" fillId="0" borderId="7" xfId="53" applyNumberFormat="1" applyFont="1" applyFill="1" applyBorder="1" applyAlignment="1" applyProtection="1">
      <alignment horizontal="right" vertical="center" wrapText="1"/>
      <protection locked="0"/>
    </xf>
    <xf numFmtId="0" fontId="20" fillId="0" borderId="11" xfId="53" applyFont="1" applyFill="1" applyBorder="1" applyAlignment="1" applyProtection="1">
      <alignment horizontal="center" vertical="center" wrapText="1"/>
    </xf>
    <xf numFmtId="0" fontId="6" fillId="0" borderId="28" xfId="53" applyFont="1" applyFill="1" applyBorder="1" applyAlignment="1" applyProtection="1">
      <alignment horizontal="center" vertical="center" wrapText="1"/>
    </xf>
    <xf numFmtId="182" fontId="6" fillId="0" borderId="28" xfId="53" applyNumberFormat="1" applyFont="1" applyFill="1" applyBorder="1" applyAlignment="1" applyProtection="1">
      <alignment horizontal="center" vertical="center" wrapText="1"/>
    </xf>
    <xf numFmtId="182" fontId="11" fillId="0" borderId="18" xfId="53" applyNumberFormat="1" applyFont="1" applyFill="1" applyBorder="1" applyAlignment="1" applyProtection="1">
      <alignment horizontal="right" vertical="center" wrapText="1"/>
    </xf>
    <xf numFmtId="182" fontId="11" fillId="0" borderId="9" xfId="53" applyNumberFormat="1" applyFont="1" applyFill="1" applyBorder="1" applyAlignment="1" applyProtection="1">
      <alignment horizontal="right" vertical="center" wrapText="1"/>
    </xf>
    <xf numFmtId="182" fontId="11" fillId="0" borderId="2" xfId="53" applyNumberFormat="1" applyFont="1" applyFill="1" applyBorder="1" applyAlignment="1" applyProtection="1">
      <alignment horizontal="right" vertical="center" wrapText="1"/>
      <protection locked="0"/>
    </xf>
    <xf numFmtId="182" fontId="11" fillId="0" borderId="9" xfId="53" applyNumberFormat="1" applyFont="1" applyFill="1" applyBorder="1" applyAlignment="1" applyProtection="1">
      <alignment horizontal="right" vertical="center" wrapText="1"/>
      <protection locked="0"/>
    </xf>
    <xf numFmtId="0" fontId="6" fillId="0" borderId="0" xfId="53" applyFont="1" applyFill="1" applyBorder="1" applyAlignment="1" applyProtection="1">
      <alignment horizontal="left" vertical="center" wrapText="1"/>
    </xf>
    <xf numFmtId="0" fontId="3" fillId="0" borderId="0" xfId="53" applyFont="1" applyFill="1" applyAlignment="1" applyProtection="1">
      <alignment horizontal="center" vertical="center"/>
    </xf>
    <xf numFmtId="0" fontId="4" fillId="0" borderId="0" xfId="53" applyFont="1" applyFill="1" applyAlignment="1" applyProtection="1">
      <alignment horizontal="left" vertical="center"/>
      <protection locked="0"/>
    </xf>
    <xf numFmtId="0" fontId="5" fillId="0" borderId="9" xfId="53" applyNumberFormat="1" applyFont="1" applyFill="1" applyBorder="1" applyAlignment="1" applyProtection="1">
      <alignment horizontal="center" vertical="center"/>
    </xf>
    <xf numFmtId="49" fontId="7" fillId="0" borderId="7" xfId="61" applyFont="1">
      <alignment horizontal="left" vertical="center" wrapText="1"/>
    </xf>
    <xf numFmtId="49" fontId="7" fillId="0" borderId="7" xfId="61" applyFont="1" applyAlignment="1">
      <alignment horizontal="left" vertical="center"/>
    </xf>
    <xf numFmtId="49" fontId="7" fillId="0" borderId="7" xfId="61" applyFont="1" applyAlignment="1">
      <alignment horizontal="left" vertical="center" indent="1"/>
    </xf>
    <xf numFmtId="0" fontId="26" fillId="0" borderId="7" xfId="0" applyFont="1" applyFill="1" applyBorder="1" applyAlignment="1" applyProtection="1">
      <alignment horizontal="center" vertical="center"/>
    </xf>
    <xf numFmtId="0" fontId="20" fillId="0" borderId="10" xfId="53" applyFont="1" applyFill="1" applyBorder="1" applyAlignment="1" applyProtection="1">
      <alignment horizontal="center" vertical="center" wrapText="1"/>
    </xf>
    <xf numFmtId="0" fontId="20" fillId="0" borderId="8" xfId="53" applyFont="1" applyFill="1" applyBorder="1" applyAlignment="1" applyProtection="1">
      <alignment horizontal="center" vertical="center" wrapText="1"/>
    </xf>
    <xf numFmtId="181" fontId="8" fillId="0" borderId="7" xfId="60" applyFont="1">
      <alignment horizontal="right" vertical="center"/>
    </xf>
    <xf numFmtId="49" fontId="12" fillId="0" borderId="7" xfId="61" applyFont="1">
      <alignment horizontal="left" vertical="center" wrapText="1"/>
    </xf>
    <xf numFmtId="0" fontId="6" fillId="0" borderId="0" xfId="53" applyFont="1" applyFill="1" applyBorder="1" applyAlignment="1" applyProtection="1">
      <alignment horizontal="right" wrapText="1"/>
    </xf>
    <xf numFmtId="0" fontId="27" fillId="0" borderId="0" xfId="53" applyFont="1" applyFill="1" applyBorder="1" applyAlignment="1" applyProtection="1">
      <alignment horizontal="center"/>
    </xf>
    <xf numFmtId="0" fontId="27" fillId="0" borderId="0" xfId="53" applyFont="1" applyFill="1" applyBorder="1" applyAlignment="1" applyProtection="1">
      <alignment horizontal="center" wrapText="1"/>
    </xf>
    <xf numFmtId="0" fontId="27" fillId="0" borderId="0" xfId="53" applyFont="1" applyFill="1" applyBorder="1" applyAlignment="1" applyProtection="1">
      <alignment wrapText="1"/>
    </xf>
    <xf numFmtId="0" fontId="27" fillId="0" borderId="0" xfId="53" applyFont="1" applyFill="1" applyBorder="1" applyAlignment="1" applyProtection="1"/>
    <xf numFmtId="0" fontId="13" fillId="0" borderId="0" xfId="53" applyFont="1" applyFill="1" applyBorder="1" applyAlignment="1" applyProtection="1">
      <alignment horizontal="left" wrapText="1"/>
    </xf>
    <xf numFmtId="0" fontId="13" fillId="0" borderId="0" xfId="53" applyFont="1" applyFill="1" applyBorder="1" applyAlignment="1" applyProtection="1">
      <alignment horizontal="center" wrapText="1"/>
    </xf>
    <xf numFmtId="0" fontId="28" fillId="0" borderId="0" xfId="53" applyFont="1" applyFill="1" applyBorder="1" applyAlignment="1" applyProtection="1">
      <alignment horizontal="center" vertical="center" wrapText="1"/>
    </xf>
    <xf numFmtId="0" fontId="13" fillId="0" borderId="0" xfId="53" applyFont="1" applyFill="1" applyBorder="1" applyAlignment="1" applyProtection="1">
      <alignment horizontal="right" wrapText="1"/>
    </xf>
    <xf numFmtId="0" fontId="20" fillId="0" borderId="1" xfId="53" applyFont="1" applyFill="1" applyBorder="1" applyAlignment="1" applyProtection="1">
      <alignment horizontal="center" vertical="center" wrapText="1"/>
    </xf>
    <xf numFmtId="0" fontId="27" fillId="0" borderId="7" xfId="53" applyFont="1" applyFill="1" applyBorder="1" applyAlignment="1" applyProtection="1">
      <alignment horizontal="center" vertical="center" wrapText="1"/>
    </xf>
    <xf numFmtId="0" fontId="27" fillId="0" borderId="2" xfId="53" applyFont="1" applyFill="1" applyBorder="1" applyAlignment="1" applyProtection="1">
      <alignment horizontal="center" vertical="center" wrapText="1"/>
    </xf>
    <xf numFmtId="4" fontId="6" fillId="0" borderId="8" xfId="53" applyNumberFormat="1" applyFont="1" applyFill="1" applyBorder="1" applyAlignment="1" applyProtection="1">
      <alignment horizontal="center" vertical="center" wrapText="1"/>
    </xf>
    <xf numFmtId="182" fontId="4" fillId="0" borderId="7" xfId="53" applyNumberFormat="1" applyFont="1" applyFill="1" applyBorder="1" applyAlignment="1" applyProtection="1">
      <alignment horizontal="center" vertical="center"/>
    </xf>
    <xf numFmtId="0" fontId="6" fillId="0" borderId="0" xfId="53" applyFont="1" applyFill="1" applyBorder="1" applyAlignment="1" applyProtection="1">
      <alignment horizontal="left" vertical="center"/>
    </xf>
    <xf numFmtId="0" fontId="13" fillId="0" borderId="0" xfId="53" applyFont="1" applyFill="1" applyBorder="1" applyAlignment="1" applyProtection="1">
      <alignment vertical="top"/>
    </xf>
    <xf numFmtId="0" fontId="5" fillId="0" borderId="19" xfId="53" applyFont="1" applyFill="1" applyBorder="1" applyAlignment="1" applyProtection="1">
      <alignment horizontal="center" vertical="center"/>
    </xf>
    <xf numFmtId="49" fontId="5" fillId="0" borderId="2" xfId="53" applyNumberFormat="1" applyFont="1" applyFill="1" applyBorder="1" applyAlignment="1" applyProtection="1">
      <alignment horizontal="center" vertical="center"/>
    </xf>
    <xf numFmtId="0" fontId="5" fillId="0" borderId="22" xfId="53" applyFont="1" applyFill="1" applyBorder="1" applyAlignment="1" applyProtection="1">
      <alignment horizontal="center" vertical="center"/>
    </xf>
    <xf numFmtId="0" fontId="5" fillId="0" borderId="6" xfId="53" applyNumberFormat="1" applyFont="1" applyFill="1" applyBorder="1" applyAlignment="1" applyProtection="1">
      <alignment horizontal="center" vertical="center"/>
    </xf>
    <xf numFmtId="0" fontId="5" fillId="0" borderId="7" xfId="53" applyNumberFormat="1" applyFont="1" applyFill="1" applyBorder="1" applyAlignment="1" applyProtection="1">
      <alignment horizontal="left" vertical="center"/>
    </xf>
    <xf numFmtId="49" fontId="7" fillId="0" borderId="7" xfId="0" applyNumberFormat="1" applyFont="1" applyFill="1" applyBorder="1" applyAlignment="1" applyProtection="1">
      <alignment horizontal="left" vertical="center" wrapText="1" indent="1"/>
    </xf>
    <xf numFmtId="49" fontId="7" fillId="0" borderId="7" xfId="0" applyNumberFormat="1" applyFont="1" applyFill="1" applyBorder="1" applyAlignment="1" applyProtection="1">
      <alignment horizontal="left" vertical="center" wrapText="1" indent="2"/>
    </xf>
    <xf numFmtId="49" fontId="7" fillId="0" borderId="7" xfId="0" applyNumberFormat="1" applyFont="1" applyFill="1" applyBorder="1" applyAlignment="1" applyProtection="1">
      <alignment horizontal="left" vertical="center" wrapText="1"/>
    </xf>
    <xf numFmtId="0" fontId="23" fillId="0" borderId="0" xfId="53" applyFont="1" applyFill="1" applyBorder="1" applyAlignment="1" applyProtection="1"/>
    <xf numFmtId="0" fontId="6" fillId="0" borderId="0" xfId="53" applyFont="1" applyFill="1" applyBorder="1" applyAlignment="1" applyProtection="1">
      <alignment vertical="center"/>
    </xf>
    <xf numFmtId="0" fontId="29" fillId="0" borderId="0" xfId="53" applyFont="1" applyFill="1" applyBorder="1" applyAlignment="1" applyProtection="1">
      <alignment horizontal="center" vertical="center"/>
    </xf>
    <xf numFmtId="0" fontId="25" fillId="0" borderId="0" xfId="53" applyFont="1" applyFill="1" applyBorder="1" applyAlignment="1" applyProtection="1">
      <alignment horizontal="center" vertical="center"/>
    </xf>
    <xf numFmtId="0" fontId="5" fillId="0" borderId="1" xfId="53" applyFont="1" applyFill="1" applyBorder="1" applyAlignment="1" applyProtection="1">
      <alignment horizontal="center" vertical="center"/>
      <protection locked="0"/>
    </xf>
    <xf numFmtId="0" fontId="4" fillId="0" borderId="7" xfId="53" applyFont="1" applyFill="1" applyBorder="1" applyAlignment="1" applyProtection="1">
      <alignment vertical="center"/>
    </xf>
    <xf numFmtId="0" fontId="4" fillId="0" borderId="7" xfId="53" applyFont="1" applyFill="1" applyBorder="1" applyAlignment="1" applyProtection="1">
      <alignment horizontal="left" vertical="center"/>
      <protection locked="0"/>
    </xf>
    <xf numFmtId="0" fontId="4" fillId="0" borderId="7" xfId="53" applyFont="1" applyFill="1" applyBorder="1" applyAlignment="1" applyProtection="1">
      <alignment vertical="center"/>
      <protection locked="0"/>
    </xf>
    <xf numFmtId="182" fontId="4" fillId="0" borderId="7" xfId="53" applyNumberFormat="1" applyFont="1" applyFill="1" applyBorder="1" applyAlignment="1" applyProtection="1">
      <alignment horizontal="right" vertical="center"/>
    </xf>
    <xf numFmtId="4" fontId="4" fillId="0" borderId="7" xfId="53" applyNumberFormat="1" applyFont="1" applyFill="1" applyBorder="1" applyAlignment="1" applyProtection="1">
      <alignment horizontal="right" vertical="center"/>
      <protection locked="0"/>
    </xf>
    <xf numFmtId="0" fontId="4" fillId="0" borderId="7" xfId="53" applyFont="1" applyFill="1" applyBorder="1" applyAlignment="1" applyProtection="1">
      <alignment horizontal="left" vertical="center"/>
    </xf>
    <xf numFmtId="182" fontId="4" fillId="0" borderId="7" xfId="53" applyNumberFormat="1" applyFont="1" applyFill="1" applyBorder="1" applyAlignment="1" applyProtection="1">
      <alignment horizontal="right" vertical="center"/>
      <protection locked="0"/>
    </xf>
    <xf numFmtId="182" fontId="30" fillId="0" borderId="7" xfId="53" applyNumberFormat="1" applyFont="1" applyFill="1" applyBorder="1" applyAlignment="1" applyProtection="1">
      <alignment horizontal="right" vertical="center"/>
    </xf>
    <xf numFmtId="182" fontId="13" fillId="0" borderId="7" xfId="53" applyNumberFormat="1" applyFont="1" applyFill="1" applyBorder="1" applyAlignment="1" applyProtection="1">
      <alignment vertical="center"/>
    </xf>
    <xf numFmtId="0" fontId="13" fillId="0" borderId="7" xfId="53" applyFont="1" applyFill="1" applyBorder="1" applyAlignment="1" applyProtection="1">
      <alignment vertical="center"/>
    </xf>
    <xf numFmtId="0" fontId="30" fillId="0" borderId="7" xfId="53" applyFont="1" applyFill="1" applyBorder="1" applyAlignment="1" applyProtection="1">
      <alignment horizontal="center" vertical="center"/>
    </xf>
    <xf numFmtId="0" fontId="30" fillId="0" borderId="7" xfId="53" applyFont="1" applyFill="1" applyBorder="1" applyAlignment="1" applyProtection="1">
      <alignment horizontal="right" vertical="center"/>
    </xf>
    <xf numFmtId="0" fontId="30" fillId="0" borderId="7" xfId="53" applyFont="1" applyFill="1" applyBorder="1" applyAlignment="1" applyProtection="1">
      <alignment horizontal="center" vertical="center"/>
      <protection locked="0"/>
    </xf>
    <xf numFmtId="0" fontId="4" fillId="0" borderId="0" xfId="53" applyFont="1" applyFill="1" applyBorder="1" applyAlignment="1" applyProtection="1">
      <alignment horizontal="left" vertical="center" wrapText="1"/>
      <protection locked="0"/>
    </xf>
    <xf numFmtId="0" fontId="5" fillId="0" borderId="0" xfId="53" applyFont="1" applyFill="1" applyBorder="1" applyAlignment="1" applyProtection="1">
      <alignment horizontal="left" vertical="center" wrapText="1"/>
    </xf>
    <xf numFmtId="0" fontId="5" fillId="0" borderId="7" xfId="53" applyFont="1" applyFill="1" applyBorder="1" applyAlignment="1" applyProtection="1">
      <alignment horizontal="left" vertical="center"/>
    </xf>
    <xf numFmtId="181" fontId="7" fillId="0" borderId="7" xfId="0" applyNumberFormat="1" applyFont="1" applyFill="1" applyBorder="1" applyAlignment="1" applyProtection="1">
      <alignment horizontal="right" vertical="center"/>
    </xf>
    <xf numFmtId="182" fontId="4" fillId="0" borderId="6" xfId="53" applyNumberFormat="1" applyFont="1" applyFill="1" applyBorder="1" applyAlignment="1" applyProtection="1">
      <alignment horizontal="right" vertical="center"/>
    </xf>
    <xf numFmtId="49" fontId="8" fillId="0" borderId="7" xfId="61" applyFont="1" applyAlignment="1">
      <alignment horizontal="left" vertical="center" wrapText="1" indent="1"/>
    </xf>
    <xf numFmtId="0" fontId="6" fillId="0" borderId="0" xfId="53" applyFont="1" applyFill="1" applyBorder="1" applyAlignment="1" applyProtection="1">
      <alignment horizontal="left" vertical="center"/>
      <protection locked="0"/>
    </xf>
    <xf numFmtId="0" fontId="19" fillId="0" borderId="0" xfId="53" applyFont="1" applyFill="1" applyBorder="1" applyAlignment="1" applyProtection="1">
      <alignment horizontal="center" vertical="center"/>
      <protection locked="0"/>
    </xf>
    <xf numFmtId="0" fontId="13" fillId="0" borderId="1" xfId="53" applyFont="1" applyFill="1" applyBorder="1" applyAlignment="1" applyProtection="1">
      <alignment horizontal="center" vertical="center" wrapText="1"/>
      <protection locked="0"/>
    </xf>
    <xf numFmtId="0" fontId="13" fillId="0" borderId="19" xfId="53" applyFont="1" applyFill="1" applyBorder="1" applyAlignment="1" applyProtection="1">
      <alignment horizontal="center" vertical="center" wrapText="1"/>
      <protection locked="0"/>
    </xf>
    <xf numFmtId="0" fontId="13" fillId="0" borderId="3" xfId="53" applyFont="1" applyFill="1" applyBorder="1" applyAlignment="1" applyProtection="1">
      <alignment horizontal="center" vertical="center" wrapText="1"/>
    </xf>
    <xf numFmtId="0" fontId="13" fillId="0" borderId="5" xfId="53" applyFont="1" applyFill="1" applyBorder="1" applyAlignment="1" applyProtection="1">
      <alignment horizontal="center" vertical="center" wrapText="1"/>
      <protection locked="0"/>
    </xf>
    <xf numFmtId="0" fontId="13" fillId="0" borderId="20" xfId="53" applyFont="1" applyFill="1" applyBorder="1" applyAlignment="1" applyProtection="1">
      <alignment horizontal="center" vertical="center" wrapText="1"/>
      <protection locked="0"/>
    </xf>
    <xf numFmtId="0" fontId="13" fillId="0" borderId="1" xfId="53" applyFont="1" applyFill="1" applyBorder="1" applyAlignment="1" applyProtection="1">
      <alignment horizontal="center" vertical="center" wrapText="1"/>
    </xf>
    <xf numFmtId="0" fontId="13" fillId="0" borderId="6" xfId="53" applyFont="1" applyFill="1" applyBorder="1" applyAlignment="1" applyProtection="1">
      <alignment horizontal="center" vertical="center" wrapText="1"/>
    </xf>
    <xf numFmtId="0" fontId="13" fillId="0" borderId="22" xfId="53" applyFont="1" applyFill="1" applyBorder="1" applyAlignment="1" applyProtection="1">
      <alignment horizontal="center" vertical="center" wrapText="1"/>
    </xf>
    <xf numFmtId="0" fontId="6" fillId="0" borderId="2" xfId="53" applyFont="1" applyFill="1" applyBorder="1" applyAlignment="1" applyProtection="1">
      <alignment horizontal="center" vertical="center"/>
    </xf>
    <xf numFmtId="0" fontId="4" fillId="0" borderId="2" xfId="53" applyFont="1" applyFill="1" applyBorder="1" applyAlignment="1" applyProtection="1">
      <alignment horizontal="center" vertical="center"/>
      <protection locked="0"/>
    </xf>
    <xf numFmtId="0" fontId="4" fillId="0" borderId="4" xfId="53" applyFont="1" applyFill="1" applyBorder="1" applyAlignment="1" applyProtection="1">
      <alignment horizontal="center" vertical="center"/>
      <protection locked="0"/>
    </xf>
    <xf numFmtId="0" fontId="6" fillId="0" borderId="0" xfId="53" applyFont="1" applyFill="1" applyBorder="1" applyAlignment="1" applyProtection="1">
      <protection locked="0"/>
    </xf>
    <xf numFmtId="0" fontId="5" fillId="0" borderId="0" xfId="53" applyFont="1" applyFill="1" applyBorder="1" applyAlignment="1" applyProtection="1">
      <protection locked="0"/>
    </xf>
    <xf numFmtId="0" fontId="13" fillId="0" borderId="9" xfId="53" applyFont="1" applyFill="1" applyBorder="1" applyAlignment="1" applyProtection="1">
      <alignment horizontal="center" vertical="center" wrapText="1"/>
      <protection locked="0"/>
    </xf>
    <xf numFmtId="0" fontId="13" fillId="0" borderId="2" xfId="53" applyFont="1" applyFill="1" applyBorder="1" applyAlignment="1" applyProtection="1">
      <alignment horizontal="center" vertical="center" wrapText="1"/>
    </xf>
    <xf numFmtId="0" fontId="13" fillId="0" borderId="24" xfId="53" applyFont="1" applyFill="1" applyBorder="1" applyAlignment="1" applyProtection="1">
      <alignment horizontal="center" vertical="center" wrapText="1"/>
    </xf>
    <xf numFmtId="182" fontId="6" fillId="0" borderId="2" xfId="53" applyNumberFormat="1" applyFont="1" applyFill="1" applyBorder="1" applyAlignment="1" applyProtection="1">
      <alignment horizontal="center" vertical="center"/>
    </xf>
    <xf numFmtId="182" fontId="6" fillId="0" borderId="11" xfId="53" applyNumberFormat="1" applyFont="1" applyFill="1" applyBorder="1" applyAlignment="1" applyProtection="1">
      <alignment horizontal="center" vertical="center"/>
    </xf>
    <xf numFmtId="182" fontId="8" fillId="0" borderId="7" xfId="60" applyNumberFormat="1" applyFont="1">
      <alignment horizontal="right" vertical="center"/>
    </xf>
    <xf numFmtId="182" fontId="6" fillId="0" borderId="7" xfId="53" applyNumberFormat="1" applyFont="1" applyFill="1" applyBorder="1" applyAlignment="1" applyProtection="1">
      <alignment horizontal="center" vertical="center"/>
      <protection locked="0"/>
    </xf>
    <xf numFmtId="182" fontId="4" fillId="0" borderId="2" xfId="53" applyNumberFormat="1" applyFont="1" applyFill="1" applyBorder="1" applyAlignment="1" applyProtection="1">
      <alignment horizontal="right" vertical="center"/>
      <protection locked="0"/>
    </xf>
    <xf numFmtId="0" fontId="6" fillId="0" borderId="0" xfId="53" applyFont="1" applyFill="1" applyBorder="1" applyAlignment="1" applyProtection="1">
      <alignment horizontal="right"/>
      <protection locked="0"/>
    </xf>
    <xf numFmtId="0" fontId="13" fillId="0" borderId="9" xfId="53" applyFont="1" applyFill="1" applyBorder="1" applyAlignment="1" applyProtection="1">
      <alignment horizontal="center" vertical="center" wrapText="1"/>
    </xf>
    <xf numFmtId="0" fontId="13" fillId="0" borderId="11" xfId="53" applyFont="1" applyFill="1" applyBorder="1" applyAlignment="1" applyProtection="1">
      <alignment horizontal="center" vertical="center" wrapText="1"/>
      <protection locked="0"/>
    </xf>
    <xf numFmtId="182" fontId="4" fillId="0" borderId="9" xfId="53" applyNumberFormat="1" applyFont="1" applyFill="1" applyBorder="1" applyAlignment="1" applyProtection="1">
      <alignment horizontal="right" vertical="center"/>
      <protection locked="0"/>
    </xf>
    <xf numFmtId="182" fontId="4" fillId="0" borderId="11" xfId="53" applyNumberFormat="1" applyFont="1" applyFill="1" applyBorder="1" applyAlignment="1" applyProtection="1">
      <alignment horizontal="right" vertical="center"/>
      <protection locked="0"/>
    </xf>
    <xf numFmtId="0" fontId="4" fillId="0" borderId="0" xfId="53" applyFont="1" applyFill="1" applyBorder="1" applyAlignment="1" applyProtection="1">
      <alignment horizontal="left"/>
    </xf>
    <xf numFmtId="0" fontId="10" fillId="0" borderId="0" xfId="53" applyFont="1" applyFill="1" applyBorder="1" applyAlignment="1" applyProtection="1">
      <alignment horizontal="center" vertical="top"/>
    </xf>
    <xf numFmtId="4" fontId="4" fillId="0" borderId="7" xfId="53" applyNumberFormat="1" applyFont="1" applyFill="1" applyBorder="1" applyAlignment="1" applyProtection="1">
      <alignment horizontal="right" vertical="center"/>
    </xf>
    <xf numFmtId="182" fontId="11" fillId="0" borderId="7" xfId="53" applyNumberFormat="1" applyFont="1" applyFill="1" applyBorder="1" applyAlignment="1" applyProtection="1">
      <alignment horizontal="right" vertical="center"/>
    </xf>
    <xf numFmtId="0" fontId="4" fillId="0" borderId="6" xfId="53" applyFont="1" applyFill="1" applyBorder="1" applyAlignment="1" applyProtection="1">
      <alignment horizontal="left" vertical="center"/>
    </xf>
    <xf numFmtId="4" fontId="4" fillId="0" borderId="18" xfId="53" applyNumberFormat="1" applyFont="1" applyFill="1" applyBorder="1" applyAlignment="1" applyProtection="1">
      <alignment horizontal="right" vertical="center"/>
      <protection locked="0"/>
    </xf>
    <xf numFmtId="0" fontId="13" fillId="0" borderId="7" xfId="53" applyFont="1" applyFill="1" applyBorder="1" applyAlignment="1" applyProtection="1"/>
    <xf numFmtId="182" fontId="13" fillId="0" borderId="7" xfId="53" applyNumberFormat="1" applyFont="1" applyFill="1" applyBorder="1" applyAlignment="1" applyProtection="1"/>
    <xf numFmtId="0" fontId="13" fillId="0" borderId="6" xfId="53" applyFont="1" applyFill="1" applyBorder="1" applyAlignment="1" applyProtection="1"/>
    <xf numFmtId="182" fontId="13" fillId="0" borderId="18" xfId="53" applyNumberFormat="1" applyFont="1" applyFill="1" applyBorder="1" applyAlignment="1" applyProtection="1"/>
    <xf numFmtId="0" fontId="30" fillId="0" borderId="6" xfId="53" applyFont="1" applyFill="1" applyBorder="1" applyAlignment="1" applyProtection="1">
      <alignment horizontal="center" vertical="center"/>
    </xf>
    <xf numFmtId="0" fontId="12" fillId="0" borderId="6" xfId="0" applyFont="1" applyFill="1" applyBorder="1" applyAlignment="1">
      <alignment horizontal="left" vertical="center"/>
    </xf>
    <xf numFmtId="0" fontId="12" fillId="0" borderId="7" xfId="0" applyFont="1" applyFill="1" applyBorder="1" applyAlignment="1">
      <alignment horizontal="left" vertical="center"/>
    </xf>
    <xf numFmtId="4" fontId="4" fillId="0" borderId="7" xfId="0" applyNumberFormat="1" applyFont="1" applyFill="1" applyBorder="1" applyAlignment="1" applyProtection="1">
      <alignment horizontal="right" vertical="center"/>
      <protection locked="0"/>
    </xf>
    <xf numFmtId="0" fontId="30" fillId="0" borderId="6" xfId="53" applyFont="1" applyFill="1" applyBorder="1" applyAlignment="1" applyProtection="1">
      <alignment horizontal="center" vertical="center"/>
      <protection locked="0"/>
    </xf>
    <xf numFmtId="0" fontId="21" fillId="0" borderId="0" xfId="0" applyFont="1" applyFill="1" applyBorder="1" applyAlignment="1">
      <alignment vertical="center"/>
    </xf>
    <xf numFmtId="0" fontId="21" fillId="0" borderId="0" xfId="0" applyFont="1" applyFill="1" applyAlignment="1">
      <alignment horizontal="center" vertical="center"/>
    </xf>
    <xf numFmtId="0" fontId="31" fillId="0" borderId="0" xfId="0" applyFont="1" applyFill="1" applyBorder="1" applyAlignment="1">
      <alignment horizontal="center" vertical="center"/>
    </xf>
    <xf numFmtId="0" fontId="32" fillId="0" borderId="9" xfId="0" applyFont="1" applyFill="1" applyBorder="1" applyAlignment="1">
      <alignment horizontal="center" vertical="center"/>
    </xf>
    <xf numFmtId="0" fontId="33" fillId="0" borderId="9" xfId="0" applyFont="1" applyFill="1" applyBorder="1" applyAlignment="1">
      <alignment horizontal="center" vertical="center"/>
    </xf>
    <xf numFmtId="0" fontId="34" fillId="0" borderId="9" xfId="0" applyFont="1" applyBorder="1" applyAlignment="1">
      <alignment horizontal="justify"/>
    </xf>
    <xf numFmtId="0" fontId="34" fillId="0" borderId="9" xfId="0" applyFont="1" applyBorder="1" applyAlignment="1">
      <alignment horizontal="left"/>
    </xf>
    <xf numFmtId="0" fontId="34" fillId="0" borderId="9" xfId="0" applyFont="1" applyFill="1" applyBorder="1" applyAlignment="1">
      <alignment horizontal="left"/>
    </xf>
    <xf numFmtId="0" fontId="6" fillId="0" borderId="0" xfId="0" applyFont="1" applyFill="1" applyAlignment="1">
      <alignment vertical="center"/>
    </xf>
  </cellXfs>
  <cellStyles count="6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11" xfId="49"/>
    <cellStyle name="常规 3 2" xfId="50"/>
    <cellStyle name="常规 3 3" xfId="51"/>
    <cellStyle name="常规 2 2" xfId="52"/>
    <cellStyle name="Normal" xfId="53"/>
    <cellStyle name="常规 11" xfId="54"/>
    <cellStyle name="常规 2" xfId="55"/>
    <cellStyle name="常规 3" xfId="56"/>
    <cellStyle name="IntegralNumberStyle" xfId="57"/>
    <cellStyle name="常规 4" xfId="58"/>
    <cellStyle name="常规 5" xfId="59"/>
    <cellStyle name="MoneyStyle" xfId="60"/>
    <cellStyle name="TextStyle" xfId="61"/>
  </cellStyles>
  <tableStyles count="0" defaultTableStyle="TableStyleMedium2" defaultPivotStyle="PivotStyleLight16"/>
  <colors>
    <mruColors>
      <color rgb="00FFFFFF"/>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3" Type="http://schemas.openxmlformats.org/officeDocument/2006/relationships/styles" Target="styles.xml"/><Relationship Id="rId22" Type="http://schemas.openxmlformats.org/officeDocument/2006/relationships/sharedStrings" Target="sharedStrings.xml"/><Relationship Id="rId21" Type="http://schemas.openxmlformats.org/officeDocument/2006/relationships/theme" Target="theme/theme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B1:D21"/>
  <sheetViews>
    <sheetView tabSelected="1" workbookViewId="0">
      <selection activeCell="G11" sqref="G11"/>
    </sheetView>
  </sheetViews>
  <sheetFormatPr defaultColWidth="9.14285714285714" defaultRowHeight="20" customHeight="1" outlineLevelCol="3"/>
  <cols>
    <col min="1" max="1" width="13.5714285714286" style="78" customWidth="1"/>
    <col min="2" max="2" width="9.14285714285714" style="364"/>
    <col min="3" max="3" width="88.7142857142857" style="78" customWidth="1"/>
    <col min="4" max="16384" width="9.14285714285714" style="78"/>
  </cols>
  <sheetData>
    <row r="1" s="363" customFormat="1" ht="48" customHeight="1" spans="2:3">
      <c r="B1" s="365"/>
      <c r="C1" s="365"/>
    </row>
    <row r="2" s="78" customFormat="1" ht="27" customHeight="1" spans="2:3">
      <c r="B2" s="366" t="s">
        <v>0</v>
      </c>
      <c r="C2" s="366" t="s">
        <v>1</v>
      </c>
    </row>
    <row r="3" s="78" customFormat="1" customHeight="1" spans="2:3">
      <c r="B3" s="367">
        <v>1</v>
      </c>
      <c r="C3" s="368" t="s">
        <v>2</v>
      </c>
    </row>
    <row r="4" s="78" customFormat="1" customHeight="1" spans="2:3">
      <c r="B4" s="367">
        <v>2</v>
      </c>
      <c r="C4" s="368" t="s">
        <v>3</v>
      </c>
    </row>
    <row r="5" s="78" customFormat="1" customHeight="1" spans="2:3">
      <c r="B5" s="367">
        <v>3</v>
      </c>
      <c r="C5" s="368" t="s">
        <v>4</v>
      </c>
    </row>
    <row r="6" s="78" customFormat="1" customHeight="1" spans="2:3">
      <c r="B6" s="367">
        <v>4</v>
      </c>
      <c r="C6" s="368" t="s">
        <v>5</v>
      </c>
    </row>
    <row r="7" s="78" customFormat="1" customHeight="1" spans="2:3">
      <c r="B7" s="367">
        <v>5</v>
      </c>
      <c r="C7" s="369" t="s">
        <v>6</v>
      </c>
    </row>
    <row r="8" s="78" customFormat="1" customHeight="1" spans="2:3">
      <c r="B8" s="367">
        <v>6</v>
      </c>
      <c r="C8" s="369" t="s">
        <v>7</v>
      </c>
    </row>
    <row r="9" s="78" customFormat="1" customHeight="1" spans="2:3">
      <c r="B9" s="367">
        <v>7</v>
      </c>
      <c r="C9" s="369" t="s">
        <v>8</v>
      </c>
    </row>
    <row r="10" s="78" customFormat="1" customHeight="1" spans="2:3">
      <c r="B10" s="367">
        <v>8</v>
      </c>
      <c r="C10" s="369" t="s">
        <v>9</v>
      </c>
    </row>
    <row r="11" s="78" customFormat="1" customHeight="1" spans="2:3">
      <c r="B11" s="367">
        <v>9</v>
      </c>
      <c r="C11" s="370" t="s">
        <v>10</v>
      </c>
    </row>
    <row r="12" s="78" customFormat="1" customHeight="1" spans="2:3">
      <c r="B12" s="367">
        <v>10</v>
      </c>
      <c r="C12" s="370" t="s">
        <v>11</v>
      </c>
    </row>
    <row r="13" s="78" customFormat="1" customHeight="1" spans="2:3">
      <c r="B13" s="367">
        <v>11</v>
      </c>
      <c r="C13" s="368" t="s">
        <v>12</v>
      </c>
    </row>
    <row r="14" s="78" customFormat="1" customHeight="1" spans="2:3">
      <c r="B14" s="367">
        <v>12</v>
      </c>
      <c r="C14" s="368" t="s">
        <v>13</v>
      </c>
    </row>
    <row r="15" s="78" customFormat="1" customHeight="1" spans="2:4">
      <c r="B15" s="367">
        <v>13</v>
      </c>
      <c r="C15" s="368" t="s">
        <v>14</v>
      </c>
      <c r="D15" s="371"/>
    </row>
    <row r="16" s="78" customFormat="1" customHeight="1" spans="2:3">
      <c r="B16" s="367">
        <v>14</v>
      </c>
      <c r="C16" s="369" t="s">
        <v>15</v>
      </c>
    </row>
    <row r="17" s="78" customFormat="1" customHeight="1" spans="2:3">
      <c r="B17" s="367">
        <v>15</v>
      </c>
      <c r="C17" s="369" t="s">
        <v>16</v>
      </c>
    </row>
    <row r="18" s="78" customFormat="1" customHeight="1" spans="2:3">
      <c r="B18" s="367">
        <v>16</v>
      </c>
      <c r="C18" s="369" t="s">
        <v>17</v>
      </c>
    </row>
    <row r="19" s="78" customFormat="1" customHeight="1" spans="2:3">
      <c r="B19" s="367">
        <v>17</v>
      </c>
      <c r="C19" s="368" t="s">
        <v>18</v>
      </c>
    </row>
    <row r="20" s="78" customFormat="1" customHeight="1" spans="2:3">
      <c r="B20" s="367">
        <v>18</v>
      </c>
      <c r="C20" s="368" t="s">
        <v>19</v>
      </c>
    </row>
    <row r="21" s="78" customFormat="1" customHeight="1" spans="2:3">
      <c r="B21" s="367">
        <v>19</v>
      </c>
      <c r="C21" s="368" t="s">
        <v>20</v>
      </c>
    </row>
  </sheetData>
  <mergeCells count="1">
    <mergeCell ref="B1:C1"/>
  </mergeCells>
  <pageMargins left="0.75" right="0.75" top="1" bottom="1" header="0.5" footer="0.5"/>
  <pageSetup paperSize="9" scale="7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7"/>
  <sheetViews>
    <sheetView zoomScaleSheetLayoutView="60" workbookViewId="0">
      <selection activeCell="A7" sqref="A7"/>
    </sheetView>
  </sheetViews>
  <sheetFormatPr defaultColWidth="8" defaultRowHeight="12" outlineLevelCol="3"/>
  <cols>
    <col min="1" max="1" width="39.5714285714286" style="77" customWidth="1"/>
    <col min="2" max="2" width="43.1333333333333" style="77" customWidth="1"/>
    <col min="3" max="3" width="40.4285714285714" style="77" customWidth="1"/>
    <col min="4" max="4" width="46.1333333333333" style="77" customWidth="1"/>
    <col min="5" max="5" width="8" style="61" customWidth="1"/>
    <col min="6" max="16384" width="8" style="61"/>
  </cols>
  <sheetData>
    <row r="1" ht="17" customHeight="1" spans="1:4">
      <c r="A1" s="348" t="s">
        <v>21</v>
      </c>
      <c r="B1" s="79"/>
      <c r="C1" s="79"/>
      <c r="D1" s="150"/>
    </row>
    <row r="2" ht="36" customHeight="1" spans="1:4">
      <c r="A2" s="62" t="s">
        <v>2</v>
      </c>
      <c r="B2" s="349"/>
      <c r="C2" s="349"/>
      <c r="D2" s="349"/>
    </row>
    <row r="3" ht="21" customHeight="1" spans="1:4">
      <c r="A3" s="82" t="s">
        <v>22</v>
      </c>
      <c r="B3" s="299"/>
      <c r="C3" s="299"/>
      <c r="D3" s="148" t="s">
        <v>23</v>
      </c>
    </row>
    <row r="4" ht="19.5" customHeight="1" spans="1:4">
      <c r="A4" s="86" t="s">
        <v>24</v>
      </c>
      <c r="B4" s="160"/>
      <c r="C4" s="86" t="s">
        <v>25</v>
      </c>
      <c r="D4" s="160"/>
    </row>
    <row r="5" ht="19.5" customHeight="1" spans="1:4">
      <c r="A5" s="85" t="s">
        <v>26</v>
      </c>
      <c r="B5" s="85" t="s">
        <v>27</v>
      </c>
      <c r="C5" s="85" t="s">
        <v>28</v>
      </c>
      <c r="D5" s="85" t="s">
        <v>27</v>
      </c>
    </row>
    <row r="6" ht="19.5" customHeight="1" spans="1:4">
      <c r="A6" s="89"/>
      <c r="B6" s="89"/>
      <c r="C6" s="89"/>
      <c r="D6" s="89"/>
    </row>
    <row r="7" ht="20.25" customHeight="1" spans="1:4">
      <c r="A7" s="306" t="s">
        <v>29</v>
      </c>
      <c r="B7" s="270">
        <v>1391552</v>
      </c>
      <c r="C7" s="306" t="s">
        <v>30</v>
      </c>
      <c r="D7" s="270">
        <v>1256158.72</v>
      </c>
    </row>
    <row r="8" ht="20.25" customHeight="1" spans="1:4">
      <c r="A8" s="306" t="s">
        <v>31</v>
      </c>
      <c r="B8" s="304"/>
      <c r="C8" s="306" t="s">
        <v>32</v>
      </c>
      <c r="D8" s="350"/>
    </row>
    <row r="9" ht="20.25" customHeight="1" spans="1:4">
      <c r="A9" s="306" t="s">
        <v>33</v>
      </c>
      <c r="B9" s="304"/>
      <c r="C9" s="306" t="s">
        <v>34</v>
      </c>
      <c r="D9" s="350"/>
    </row>
    <row r="10" ht="20.25" customHeight="1" spans="1:4">
      <c r="A10" s="306" t="s">
        <v>35</v>
      </c>
      <c r="B10" s="304"/>
      <c r="C10" s="306" t="s">
        <v>36</v>
      </c>
      <c r="D10" s="350"/>
    </row>
    <row r="11" ht="20.25" customHeight="1" spans="1:4">
      <c r="A11" s="306" t="s">
        <v>37</v>
      </c>
      <c r="B11" s="351"/>
      <c r="C11" s="306" t="s">
        <v>38</v>
      </c>
      <c r="D11" s="350"/>
    </row>
    <row r="12" ht="20.25" customHeight="1" spans="1:4">
      <c r="A12" s="306" t="s">
        <v>39</v>
      </c>
      <c r="B12" s="305"/>
      <c r="C12" s="306" t="s">
        <v>40</v>
      </c>
      <c r="D12" s="350"/>
    </row>
    <row r="13" ht="20.25" customHeight="1" spans="1:4">
      <c r="A13" s="306" t="s">
        <v>41</v>
      </c>
      <c r="B13" s="305"/>
      <c r="C13" s="306" t="s">
        <v>42</v>
      </c>
      <c r="D13" s="350"/>
    </row>
    <row r="14" ht="20.25" customHeight="1" spans="1:4">
      <c r="A14" s="306" t="s">
        <v>43</v>
      </c>
      <c r="B14" s="305"/>
      <c r="C14" s="306" t="s">
        <v>44</v>
      </c>
      <c r="D14" s="270">
        <v>76300</v>
      </c>
    </row>
    <row r="15" ht="20.25" customHeight="1" spans="1:4">
      <c r="A15" s="352" t="s">
        <v>45</v>
      </c>
      <c r="B15" s="353"/>
      <c r="C15" s="306" t="s">
        <v>46</v>
      </c>
      <c r="D15" s="270">
        <v>50310</v>
      </c>
    </row>
    <row r="16" ht="20.25" customHeight="1" spans="1:4">
      <c r="A16" s="352" t="s">
        <v>47</v>
      </c>
      <c r="B16" s="354"/>
      <c r="C16" s="306" t="s">
        <v>48</v>
      </c>
      <c r="D16" s="350"/>
    </row>
    <row r="17" ht="20.25" customHeight="1" spans="1:4">
      <c r="A17" s="352"/>
      <c r="B17" s="355"/>
      <c r="C17" s="306" t="s">
        <v>49</v>
      </c>
      <c r="D17" s="350"/>
    </row>
    <row r="18" ht="20.25" customHeight="1" spans="1:4">
      <c r="A18" s="354"/>
      <c r="B18" s="355"/>
      <c r="C18" s="306" t="s">
        <v>50</v>
      </c>
      <c r="D18" s="350"/>
    </row>
    <row r="19" ht="20.25" customHeight="1" spans="1:4">
      <c r="A19" s="354"/>
      <c r="B19" s="355"/>
      <c r="C19" s="306" t="s">
        <v>51</v>
      </c>
      <c r="D19" s="350"/>
    </row>
    <row r="20" ht="20.25" customHeight="1" spans="1:4">
      <c r="A20" s="354"/>
      <c r="B20" s="355"/>
      <c r="C20" s="306" t="s">
        <v>52</v>
      </c>
      <c r="D20" s="350"/>
    </row>
    <row r="21" ht="20.25" customHeight="1" spans="1:4">
      <c r="A21" s="354"/>
      <c r="B21" s="355"/>
      <c r="C21" s="306" t="s">
        <v>53</v>
      </c>
      <c r="D21" s="350"/>
    </row>
    <row r="22" ht="20.25" customHeight="1" spans="1:4">
      <c r="A22" s="354"/>
      <c r="B22" s="355"/>
      <c r="C22" s="306" t="s">
        <v>54</v>
      </c>
      <c r="D22" s="350"/>
    </row>
    <row r="23" ht="20.25" customHeight="1" spans="1:4">
      <c r="A23" s="354"/>
      <c r="B23" s="355"/>
      <c r="C23" s="306" t="s">
        <v>55</v>
      </c>
      <c r="D23" s="350"/>
    </row>
    <row r="24" ht="20.25" customHeight="1" spans="1:4">
      <c r="A24" s="354"/>
      <c r="B24" s="355"/>
      <c r="C24" s="306" t="s">
        <v>56</v>
      </c>
      <c r="D24" s="350"/>
    </row>
    <row r="25" ht="20.25" customHeight="1" spans="1:4">
      <c r="A25" s="354"/>
      <c r="B25" s="355"/>
      <c r="C25" s="306" t="s">
        <v>57</v>
      </c>
      <c r="D25" s="270">
        <v>43656</v>
      </c>
    </row>
    <row r="26" ht="20.25" customHeight="1" spans="1:4">
      <c r="A26" s="354"/>
      <c r="B26" s="355"/>
      <c r="C26" s="306" t="s">
        <v>58</v>
      </c>
      <c r="D26" s="350"/>
    </row>
    <row r="27" ht="20.25" customHeight="1" spans="1:4">
      <c r="A27" s="354"/>
      <c r="B27" s="355"/>
      <c r="C27" s="306" t="s">
        <v>59</v>
      </c>
      <c r="D27" s="350"/>
    </row>
    <row r="28" ht="20.25" customHeight="1" spans="1:4">
      <c r="A28" s="354"/>
      <c r="B28" s="355"/>
      <c r="C28" s="306" t="s">
        <v>60</v>
      </c>
      <c r="D28" s="350"/>
    </row>
    <row r="29" ht="20.25" customHeight="1" spans="1:4">
      <c r="A29" s="354"/>
      <c r="B29" s="355"/>
      <c r="C29" s="306" t="s">
        <v>61</v>
      </c>
      <c r="D29" s="350"/>
    </row>
    <row r="30" ht="20.25" customHeight="1" spans="1:4">
      <c r="A30" s="356"/>
      <c r="B30" s="357"/>
      <c r="C30" s="306" t="s">
        <v>62</v>
      </c>
      <c r="D30" s="350"/>
    </row>
    <row r="31" ht="20.25" customHeight="1" spans="1:4">
      <c r="A31" s="356"/>
      <c r="B31" s="357"/>
      <c r="C31" s="306" t="s">
        <v>63</v>
      </c>
      <c r="D31" s="350"/>
    </row>
    <row r="32" ht="20.25" customHeight="1" spans="1:4">
      <c r="A32" s="356"/>
      <c r="B32" s="357"/>
      <c r="C32" s="306" t="s">
        <v>64</v>
      </c>
      <c r="D32" s="350"/>
    </row>
    <row r="33" ht="20.25" customHeight="1" spans="1:4">
      <c r="A33" s="358" t="s">
        <v>65</v>
      </c>
      <c r="B33" s="270">
        <v>1391552</v>
      </c>
      <c r="C33" s="311" t="s">
        <v>66</v>
      </c>
      <c r="D33" s="270">
        <v>1426424.72</v>
      </c>
    </row>
    <row r="34" ht="20.25" customHeight="1" spans="1:4">
      <c r="A34" s="352" t="s">
        <v>67</v>
      </c>
      <c r="B34" s="270">
        <v>34872.72</v>
      </c>
      <c r="C34" s="306" t="s">
        <v>68</v>
      </c>
      <c r="D34" s="304"/>
    </row>
    <row r="35" s="1" customFormat="1" ht="25.4" customHeight="1" spans="1:4">
      <c r="A35" s="359" t="s">
        <v>69</v>
      </c>
      <c r="B35" s="270">
        <v>33902.72</v>
      </c>
      <c r="C35" s="360" t="s">
        <v>69</v>
      </c>
      <c r="D35" s="361"/>
    </row>
    <row r="36" s="1" customFormat="1" ht="25.4" customHeight="1" spans="1:4">
      <c r="A36" s="359" t="s">
        <v>70</v>
      </c>
      <c r="B36" s="270">
        <v>970</v>
      </c>
      <c r="C36" s="360" t="s">
        <v>71</v>
      </c>
      <c r="D36" s="361"/>
    </row>
    <row r="37" ht="20.25" customHeight="1" spans="1:4">
      <c r="A37" s="362" t="s">
        <v>72</v>
      </c>
      <c r="B37" s="270">
        <v>1426424.72</v>
      </c>
      <c r="C37" s="311" t="s">
        <v>73</v>
      </c>
      <c r="D37" s="270">
        <v>1426424.72</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81" orientation="landscape" horizontalDpi="600" verticalDpi="600"/>
  <headerFooter>
    <oddFooter>&amp;C&amp;"-"&amp;16-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1"/>
  <sheetViews>
    <sheetView zoomScale="87" zoomScaleNormal="87" zoomScaleSheetLayoutView="60" workbookViewId="0">
      <selection activeCell="E9" sqref="E9"/>
    </sheetView>
  </sheetViews>
  <sheetFormatPr defaultColWidth="8" defaultRowHeight="14.25" customHeight="1"/>
  <cols>
    <col min="1" max="1" width="21.1333333333333" style="77" customWidth="1"/>
    <col min="2" max="2" width="23.4285714285714" style="77" customWidth="1"/>
    <col min="3" max="5" width="15" style="77" customWidth="1"/>
    <col min="6" max="6" width="14" style="77" customWidth="1"/>
    <col min="7" max="8" width="12.5714285714286" style="77" customWidth="1"/>
    <col min="9" max="9" width="16.2571428571429" style="77" customWidth="1"/>
    <col min="10" max="14" width="12.5714285714286" style="77" customWidth="1"/>
    <col min="15" max="16" width="15" style="61" customWidth="1"/>
    <col min="17" max="17" width="14" style="61" customWidth="1"/>
    <col min="18" max="18" width="10.5714285714286" style="61" customWidth="1"/>
    <col min="19" max="19" width="17.4285714285714" style="77" customWidth="1"/>
    <col min="20" max="20" width="8" style="61" customWidth="1"/>
    <col min="21" max="16384" width="8" style="61"/>
  </cols>
  <sheetData>
    <row r="1" ht="12" customHeight="1" spans="1:18">
      <c r="A1" s="320" t="s">
        <v>74</v>
      </c>
      <c r="B1" s="79"/>
      <c r="C1" s="79"/>
      <c r="D1" s="79"/>
      <c r="E1" s="79"/>
      <c r="F1" s="79"/>
      <c r="G1" s="79"/>
      <c r="H1" s="79"/>
      <c r="I1" s="79"/>
      <c r="J1" s="79"/>
      <c r="K1" s="79"/>
      <c r="L1" s="79"/>
      <c r="M1" s="79"/>
      <c r="N1" s="79"/>
      <c r="O1" s="333"/>
      <c r="P1" s="333"/>
      <c r="Q1" s="333"/>
      <c r="R1" s="333"/>
    </row>
    <row r="2" ht="36" customHeight="1" spans="1:19">
      <c r="A2" s="321" t="s">
        <v>3</v>
      </c>
      <c r="B2" s="63"/>
      <c r="C2" s="63"/>
      <c r="D2" s="63"/>
      <c r="E2" s="63"/>
      <c r="F2" s="63"/>
      <c r="G2" s="63"/>
      <c r="H2" s="63"/>
      <c r="I2" s="63"/>
      <c r="J2" s="63"/>
      <c r="K2" s="63"/>
      <c r="L2" s="63"/>
      <c r="M2" s="63"/>
      <c r="N2" s="63"/>
      <c r="O2" s="64"/>
      <c r="P2" s="64"/>
      <c r="Q2" s="64"/>
      <c r="R2" s="64"/>
      <c r="S2" s="63"/>
    </row>
    <row r="3" ht="20.25" customHeight="1" spans="1:19">
      <c r="A3" s="82" t="s">
        <v>22</v>
      </c>
      <c r="B3" s="83"/>
      <c r="C3" s="83"/>
      <c r="D3" s="83"/>
      <c r="E3" s="83"/>
      <c r="F3" s="83"/>
      <c r="G3" s="83"/>
      <c r="H3" s="83"/>
      <c r="I3" s="83"/>
      <c r="J3" s="83"/>
      <c r="K3" s="83"/>
      <c r="L3" s="83"/>
      <c r="M3" s="83"/>
      <c r="N3" s="83"/>
      <c r="O3" s="334"/>
      <c r="P3" s="334"/>
      <c r="Q3" s="334"/>
      <c r="R3" s="334"/>
      <c r="S3" s="343" t="s">
        <v>23</v>
      </c>
    </row>
    <row r="4" ht="18.75" customHeight="1" spans="1:19">
      <c r="A4" s="322" t="s">
        <v>75</v>
      </c>
      <c r="B4" s="323" t="s">
        <v>76</v>
      </c>
      <c r="C4" s="323" t="s">
        <v>77</v>
      </c>
      <c r="D4" s="246" t="s">
        <v>78</v>
      </c>
      <c r="E4" s="324"/>
      <c r="F4" s="324"/>
      <c r="G4" s="324"/>
      <c r="H4" s="324"/>
      <c r="I4" s="324"/>
      <c r="J4" s="324"/>
      <c r="K4" s="324"/>
      <c r="L4" s="324"/>
      <c r="M4" s="324"/>
      <c r="N4" s="324"/>
      <c r="O4" s="335" t="s">
        <v>67</v>
      </c>
      <c r="P4" s="335"/>
      <c r="Q4" s="335"/>
      <c r="R4" s="335"/>
      <c r="S4" s="344"/>
    </row>
    <row r="5" ht="18.75" customHeight="1" spans="1:19">
      <c r="A5" s="325"/>
      <c r="B5" s="326"/>
      <c r="C5" s="326"/>
      <c r="D5" s="327" t="s">
        <v>79</v>
      </c>
      <c r="E5" s="327" t="s">
        <v>80</v>
      </c>
      <c r="F5" s="327" t="s">
        <v>81</v>
      </c>
      <c r="G5" s="327" t="s">
        <v>82</v>
      </c>
      <c r="H5" s="327" t="s">
        <v>83</v>
      </c>
      <c r="I5" s="336" t="s">
        <v>84</v>
      </c>
      <c r="J5" s="324"/>
      <c r="K5" s="324"/>
      <c r="L5" s="324"/>
      <c r="M5" s="324"/>
      <c r="N5" s="324"/>
      <c r="O5" s="335" t="s">
        <v>79</v>
      </c>
      <c r="P5" s="335" t="s">
        <v>80</v>
      </c>
      <c r="Q5" s="335" t="s">
        <v>81</v>
      </c>
      <c r="R5" s="345" t="s">
        <v>82</v>
      </c>
      <c r="S5" s="335" t="s">
        <v>85</v>
      </c>
    </row>
    <row r="6" ht="33.75" customHeight="1" spans="1:19">
      <c r="A6" s="328"/>
      <c r="B6" s="329"/>
      <c r="C6" s="329"/>
      <c r="D6" s="328"/>
      <c r="E6" s="328"/>
      <c r="F6" s="328"/>
      <c r="G6" s="328"/>
      <c r="H6" s="328"/>
      <c r="I6" s="329" t="s">
        <v>79</v>
      </c>
      <c r="J6" s="329" t="s">
        <v>86</v>
      </c>
      <c r="K6" s="329" t="s">
        <v>87</v>
      </c>
      <c r="L6" s="329" t="s">
        <v>88</v>
      </c>
      <c r="M6" s="329" t="s">
        <v>89</v>
      </c>
      <c r="N6" s="337" t="s">
        <v>90</v>
      </c>
      <c r="O6" s="335"/>
      <c r="P6" s="335"/>
      <c r="Q6" s="335"/>
      <c r="R6" s="345"/>
      <c r="S6" s="335"/>
    </row>
    <row r="7" ht="16.5" customHeight="1" spans="1:19">
      <c r="A7" s="330">
        <v>1</v>
      </c>
      <c r="B7" s="330">
        <v>2</v>
      </c>
      <c r="C7" s="330">
        <v>3</v>
      </c>
      <c r="D7" s="330">
        <v>4</v>
      </c>
      <c r="E7" s="330">
        <v>5</v>
      </c>
      <c r="F7" s="330">
        <v>6</v>
      </c>
      <c r="G7" s="330">
        <v>7</v>
      </c>
      <c r="H7" s="330">
        <v>8</v>
      </c>
      <c r="I7" s="330">
        <v>9</v>
      </c>
      <c r="J7" s="330">
        <v>10</v>
      </c>
      <c r="K7" s="330">
        <v>11</v>
      </c>
      <c r="L7" s="330">
        <v>12</v>
      </c>
      <c r="M7" s="330">
        <v>13</v>
      </c>
      <c r="N7" s="330">
        <v>14</v>
      </c>
      <c r="O7" s="330">
        <v>15</v>
      </c>
      <c r="P7" s="330">
        <v>16</v>
      </c>
      <c r="Q7" s="330">
        <v>17</v>
      </c>
      <c r="R7" s="330">
        <v>18</v>
      </c>
      <c r="S7" s="120">
        <v>19</v>
      </c>
    </row>
    <row r="8" ht="32" customHeight="1" spans="1:19">
      <c r="A8" s="232" t="s">
        <v>91</v>
      </c>
      <c r="B8" s="232" t="s">
        <v>92</v>
      </c>
      <c r="C8" s="270">
        <v>1426424.72</v>
      </c>
      <c r="D8" s="270">
        <v>1391552</v>
      </c>
      <c r="E8" s="270">
        <v>1391552</v>
      </c>
      <c r="F8" s="330"/>
      <c r="G8" s="330"/>
      <c r="H8" s="330"/>
      <c r="I8" s="338"/>
      <c r="J8" s="338"/>
      <c r="K8" s="338"/>
      <c r="L8" s="338"/>
      <c r="M8" s="338"/>
      <c r="N8" s="338"/>
      <c r="O8" s="339">
        <f>P8+S8</f>
        <v>34872.72</v>
      </c>
      <c r="P8" s="340">
        <v>33902.72</v>
      </c>
      <c r="Q8" s="339"/>
      <c r="R8" s="339"/>
      <c r="S8" s="340">
        <v>970</v>
      </c>
    </row>
    <row r="9" ht="35" customHeight="1" spans="1:19">
      <c r="A9" s="319" t="s">
        <v>93</v>
      </c>
      <c r="B9" s="319" t="s">
        <v>92</v>
      </c>
      <c r="C9" s="270">
        <v>1426424.72</v>
      </c>
      <c r="D9" s="270">
        <v>1391552</v>
      </c>
      <c r="E9" s="270">
        <v>1391552</v>
      </c>
      <c r="F9" s="330"/>
      <c r="G9" s="330"/>
      <c r="H9" s="330"/>
      <c r="I9" s="338"/>
      <c r="J9" s="338"/>
      <c r="K9" s="338"/>
      <c r="L9" s="338"/>
      <c r="M9" s="338"/>
      <c r="N9" s="338"/>
      <c r="O9" s="339">
        <f>P9+S9</f>
        <v>34872.72</v>
      </c>
      <c r="P9" s="340">
        <v>33902.72</v>
      </c>
      <c r="Q9" s="339"/>
      <c r="R9" s="339"/>
      <c r="S9" s="340">
        <v>970</v>
      </c>
    </row>
    <row r="10" ht="16.5" customHeight="1" spans="1:19">
      <c r="A10" s="331" t="s">
        <v>77</v>
      </c>
      <c r="B10" s="332"/>
      <c r="C10" s="270">
        <v>1426424.72</v>
      </c>
      <c r="D10" s="270">
        <v>1391552</v>
      </c>
      <c r="E10" s="270">
        <v>1391552</v>
      </c>
      <c r="F10" s="102"/>
      <c r="G10" s="102"/>
      <c r="H10" s="102"/>
      <c r="I10" s="341"/>
      <c r="J10" s="307"/>
      <c r="K10" s="307"/>
      <c r="L10" s="307"/>
      <c r="M10" s="307"/>
      <c r="N10" s="342"/>
      <c r="O10" s="339">
        <f>P10+S10</f>
        <v>34872.72</v>
      </c>
      <c r="P10" s="340">
        <v>33902.72</v>
      </c>
      <c r="Q10" s="346"/>
      <c r="R10" s="347"/>
      <c r="S10" s="340">
        <v>970</v>
      </c>
    </row>
    <row r="11" customHeight="1" spans="19:19">
      <c r="S11" s="75"/>
    </row>
  </sheetData>
  <mergeCells count="19">
    <mergeCell ref="A2:S2"/>
    <mergeCell ref="A3:D3"/>
    <mergeCell ref="D4:N4"/>
    <mergeCell ref="O4:S4"/>
    <mergeCell ref="I5:N5"/>
    <mergeCell ref="A10:B10"/>
    <mergeCell ref="A4:A6"/>
    <mergeCell ref="B4:B6"/>
    <mergeCell ref="C4:C6"/>
    <mergeCell ref="D5:D6"/>
    <mergeCell ref="E5:E6"/>
    <mergeCell ref="F5:F6"/>
    <mergeCell ref="G5:G6"/>
    <mergeCell ref="H5:H6"/>
    <mergeCell ref="O5:O6"/>
    <mergeCell ref="P5:P6"/>
    <mergeCell ref="Q5:Q6"/>
    <mergeCell ref="R5:R6"/>
    <mergeCell ref="S5:S6"/>
  </mergeCells>
  <printOptions horizontalCentered="1"/>
  <pageMargins left="0.393055555555556" right="0.393055555555556" top="0.511805555555556" bottom="0.511805555555556" header="0.314583333333333" footer="0.314583333333333"/>
  <pageSetup paperSize="9" scale="56" orientation="landscape" horizontalDpi="600" verticalDpi="600"/>
  <headerFooter>
    <oddFooter>&amp;C&amp;"-"&amp;16- &amp;P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6"/>
  <sheetViews>
    <sheetView zoomScaleSheetLayoutView="60" workbookViewId="0">
      <selection activeCell="F25" sqref="F25"/>
    </sheetView>
  </sheetViews>
  <sheetFormatPr defaultColWidth="8.88571428571429" defaultRowHeight="14.25" customHeight="1"/>
  <cols>
    <col min="1" max="1" width="14.2857142857143" style="77" customWidth="1"/>
    <col min="2" max="2" width="43.8571428571429" style="77" customWidth="1"/>
    <col min="3" max="4" width="15.4285714285714" style="77" customWidth="1"/>
    <col min="5" max="6" width="18.847619047619" style="77" customWidth="1"/>
    <col min="7" max="7" width="12.7142857142857" style="77" customWidth="1"/>
    <col min="8" max="8" width="12" style="77" customWidth="1"/>
    <col min="9" max="9" width="7.85714285714286" style="77" customWidth="1"/>
    <col min="10" max="10" width="11.1428571428571" style="77" customWidth="1"/>
    <col min="11" max="11" width="9.14285714285714" style="77" customWidth="1"/>
    <col min="12" max="12" width="11.8571428571429" style="77" customWidth="1"/>
    <col min="13" max="13" width="12.4285714285714" style="77" customWidth="1"/>
    <col min="14" max="15" width="18.847619047619" style="77" customWidth="1"/>
    <col min="16" max="16" width="9.13333333333333" style="77" customWidth="1"/>
    <col min="17" max="16384" width="9.13333333333333" style="77"/>
  </cols>
  <sheetData>
    <row r="1" ht="15.75" customHeight="1" spans="1:14">
      <c r="A1" s="286" t="s">
        <v>94</v>
      </c>
      <c r="B1" s="79"/>
      <c r="C1" s="79"/>
      <c r="D1" s="79"/>
      <c r="E1" s="79"/>
      <c r="F1" s="79"/>
      <c r="G1" s="79"/>
      <c r="H1" s="79"/>
      <c r="I1" s="79"/>
      <c r="J1" s="79"/>
      <c r="K1" s="79"/>
      <c r="L1" s="79"/>
      <c r="M1" s="79"/>
      <c r="N1" s="79"/>
    </row>
    <row r="2" ht="28.5" customHeight="1" spans="1:15">
      <c r="A2" s="63" t="s">
        <v>4</v>
      </c>
      <c r="B2" s="63"/>
      <c r="C2" s="63"/>
      <c r="D2" s="63"/>
      <c r="E2" s="63"/>
      <c r="F2" s="63"/>
      <c r="G2" s="63"/>
      <c r="H2" s="63"/>
      <c r="I2" s="63"/>
      <c r="J2" s="63"/>
      <c r="K2" s="63"/>
      <c r="L2" s="63"/>
      <c r="M2" s="63"/>
      <c r="N2" s="63"/>
      <c r="O2" s="63"/>
    </row>
    <row r="3" ht="15" customHeight="1" spans="1:15">
      <c r="A3" s="314" t="s">
        <v>22</v>
      </c>
      <c r="B3" s="315"/>
      <c r="C3" s="124"/>
      <c r="D3" s="124"/>
      <c r="E3" s="124"/>
      <c r="F3" s="124"/>
      <c r="G3" s="124"/>
      <c r="H3" s="124"/>
      <c r="I3" s="124"/>
      <c r="J3" s="124"/>
      <c r="K3" s="124"/>
      <c r="L3" s="124"/>
      <c r="M3" s="83"/>
      <c r="N3" s="83"/>
      <c r="O3" s="155" t="s">
        <v>23</v>
      </c>
    </row>
    <row r="4" ht="17.25" customHeight="1" spans="1:15">
      <c r="A4" s="91" t="s">
        <v>95</v>
      </c>
      <c r="B4" s="91" t="s">
        <v>96</v>
      </c>
      <c r="C4" s="92" t="s">
        <v>77</v>
      </c>
      <c r="D4" s="112" t="s">
        <v>80</v>
      </c>
      <c r="E4" s="112"/>
      <c r="F4" s="112"/>
      <c r="G4" s="112" t="s">
        <v>81</v>
      </c>
      <c r="H4" s="112" t="s">
        <v>82</v>
      </c>
      <c r="I4" s="112" t="s">
        <v>97</v>
      </c>
      <c r="J4" s="112" t="s">
        <v>84</v>
      </c>
      <c r="K4" s="112"/>
      <c r="L4" s="112"/>
      <c r="M4" s="112"/>
      <c r="N4" s="112"/>
      <c r="O4" s="112"/>
    </row>
    <row r="5" ht="27" spans="1:15">
      <c r="A5" s="105"/>
      <c r="B5" s="105"/>
      <c r="C5" s="215"/>
      <c r="D5" s="112" t="s">
        <v>79</v>
      </c>
      <c r="E5" s="112" t="s">
        <v>98</v>
      </c>
      <c r="F5" s="112" t="s">
        <v>99</v>
      </c>
      <c r="G5" s="112"/>
      <c r="H5" s="112"/>
      <c r="I5" s="112"/>
      <c r="J5" s="112" t="s">
        <v>79</v>
      </c>
      <c r="K5" s="112" t="s">
        <v>100</v>
      </c>
      <c r="L5" s="112" t="s">
        <v>101</v>
      </c>
      <c r="M5" s="112" t="s">
        <v>102</v>
      </c>
      <c r="N5" s="112" t="s">
        <v>103</v>
      </c>
      <c r="O5" s="112" t="s">
        <v>104</v>
      </c>
    </row>
    <row r="6" ht="16.5" customHeight="1" spans="1:15">
      <c r="A6" s="106">
        <v>1</v>
      </c>
      <c r="B6" s="106">
        <v>2</v>
      </c>
      <c r="C6" s="106">
        <v>3</v>
      </c>
      <c r="D6" s="106">
        <v>4</v>
      </c>
      <c r="E6" s="106">
        <v>5</v>
      </c>
      <c r="F6" s="106">
        <v>6</v>
      </c>
      <c r="G6" s="106">
        <v>7</v>
      </c>
      <c r="H6" s="106">
        <v>8</v>
      </c>
      <c r="I6" s="106">
        <v>9</v>
      </c>
      <c r="J6" s="106">
        <v>10</v>
      </c>
      <c r="K6" s="106">
        <v>11</v>
      </c>
      <c r="L6" s="106">
        <v>12</v>
      </c>
      <c r="M6" s="106">
        <v>13</v>
      </c>
      <c r="N6" s="106">
        <v>14</v>
      </c>
      <c r="O6" s="106">
        <v>15</v>
      </c>
    </row>
    <row r="7" ht="18" customHeight="1" spans="1:15">
      <c r="A7" s="316" t="s">
        <v>105</v>
      </c>
      <c r="B7" s="316" t="s">
        <v>106</v>
      </c>
      <c r="C7" s="317">
        <v>1256158.72</v>
      </c>
      <c r="D7" s="317">
        <f>E7+F7</f>
        <v>1255188.72</v>
      </c>
      <c r="E7" s="317">
        <v>574886</v>
      </c>
      <c r="F7" s="317">
        <v>680302.72</v>
      </c>
      <c r="G7" s="318"/>
      <c r="H7" s="318"/>
      <c r="I7" s="318"/>
      <c r="J7" s="317">
        <v>970</v>
      </c>
      <c r="K7" s="318"/>
      <c r="L7" s="318"/>
      <c r="M7" s="317">
        <v>970</v>
      </c>
      <c r="N7" s="318"/>
      <c r="O7" s="318"/>
    </row>
    <row r="8" ht="18" customHeight="1" spans="1:15">
      <c r="A8" s="319" t="s">
        <v>107</v>
      </c>
      <c r="B8" s="319" t="s">
        <v>108</v>
      </c>
      <c r="C8" s="317">
        <v>1256158.72</v>
      </c>
      <c r="D8" s="317">
        <f t="shared" ref="D8:D25" si="0">E8+F8</f>
        <v>1255188.72</v>
      </c>
      <c r="E8" s="317">
        <v>574886</v>
      </c>
      <c r="F8" s="317">
        <v>680302.72</v>
      </c>
      <c r="G8" s="318"/>
      <c r="H8" s="318"/>
      <c r="I8" s="318"/>
      <c r="J8" s="317">
        <v>970</v>
      </c>
      <c r="K8" s="318"/>
      <c r="L8" s="318"/>
      <c r="M8" s="317">
        <v>970</v>
      </c>
      <c r="N8" s="318"/>
      <c r="O8" s="318"/>
    </row>
    <row r="9" ht="18" customHeight="1" spans="1:15">
      <c r="A9" s="233" t="s">
        <v>109</v>
      </c>
      <c r="B9" s="233" t="s">
        <v>110</v>
      </c>
      <c r="C9" s="317">
        <v>574886</v>
      </c>
      <c r="D9" s="317">
        <f t="shared" si="0"/>
        <v>574886</v>
      </c>
      <c r="E9" s="317">
        <v>574886</v>
      </c>
      <c r="F9" s="317"/>
      <c r="G9" s="318"/>
      <c r="H9" s="318"/>
      <c r="I9" s="318"/>
      <c r="J9" s="317"/>
      <c r="K9" s="318"/>
      <c r="L9" s="318"/>
      <c r="M9" s="318"/>
      <c r="N9" s="318"/>
      <c r="O9" s="318"/>
    </row>
    <row r="10" ht="18" customHeight="1" spans="1:15">
      <c r="A10" s="233" t="s">
        <v>111</v>
      </c>
      <c r="B10" s="233" t="s">
        <v>112</v>
      </c>
      <c r="C10" s="317">
        <v>663970</v>
      </c>
      <c r="D10" s="317">
        <f t="shared" si="0"/>
        <v>663000</v>
      </c>
      <c r="E10" s="317"/>
      <c r="F10" s="317">
        <v>663000</v>
      </c>
      <c r="G10" s="318"/>
      <c r="H10" s="318"/>
      <c r="I10" s="318"/>
      <c r="J10" s="317">
        <v>970</v>
      </c>
      <c r="K10" s="318"/>
      <c r="L10" s="318"/>
      <c r="M10" s="317">
        <v>970</v>
      </c>
      <c r="N10" s="318"/>
      <c r="O10" s="318"/>
    </row>
    <row r="11" ht="18" customHeight="1" spans="1:15">
      <c r="A11" s="233" t="s">
        <v>113</v>
      </c>
      <c r="B11" s="233" t="s">
        <v>114</v>
      </c>
      <c r="C11" s="317">
        <v>17302.72</v>
      </c>
      <c r="D11" s="317">
        <f t="shared" si="0"/>
        <v>17302.72</v>
      </c>
      <c r="E11" s="317"/>
      <c r="F11" s="317">
        <v>17302.72</v>
      </c>
      <c r="G11" s="318"/>
      <c r="H11" s="318"/>
      <c r="I11" s="318"/>
      <c r="J11" s="317"/>
      <c r="K11" s="318"/>
      <c r="L11" s="318"/>
      <c r="M11" s="318"/>
      <c r="N11" s="318"/>
      <c r="O11" s="318"/>
    </row>
    <row r="12" ht="18" customHeight="1" spans="1:15">
      <c r="A12" s="232" t="s">
        <v>115</v>
      </c>
      <c r="B12" s="232" t="s">
        <v>116</v>
      </c>
      <c r="C12" s="317">
        <v>76300</v>
      </c>
      <c r="D12" s="317">
        <f t="shared" si="0"/>
        <v>76300</v>
      </c>
      <c r="E12" s="317">
        <v>59700</v>
      </c>
      <c r="F12" s="317">
        <v>16600</v>
      </c>
      <c r="G12" s="318"/>
      <c r="H12" s="318"/>
      <c r="I12" s="318"/>
      <c r="J12" s="317"/>
      <c r="K12" s="318"/>
      <c r="L12" s="318"/>
      <c r="M12" s="318"/>
      <c r="N12" s="318"/>
      <c r="O12" s="318"/>
    </row>
    <row r="13" ht="18" customHeight="1" spans="1:15">
      <c r="A13" s="319" t="s">
        <v>117</v>
      </c>
      <c r="B13" s="319" t="s">
        <v>118</v>
      </c>
      <c r="C13" s="317">
        <v>59700</v>
      </c>
      <c r="D13" s="317">
        <f t="shared" si="0"/>
        <v>59700</v>
      </c>
      <c r="E13" s="317">
        <v>59700</v>
      </c>
      <c r="F13" s="317"/>
      <c r="G13" s="318"/>
      <c r="H13" s="318"/>
      <c r="I13" s="318"/>
      <c r="J13" s="317"/>
      <c r="K13" s="318"/>
      <c r="L13" s="318"/>
      <c r="M13" s="318"/>
      <c r="N13" s="318"/>
      <c r="O13" s="318"/>
    </row>
    <row r="14" ht="18" customHeight="1" spans="1:15">
      <c r="A14" s="233" t="s">
        <v>119</v>
      </c>
      <c r="B14" s="233" t="s">
        <v>120</v>
      </c>
      <c r="C14" s="317">
        <v>59700</v>
      </c>
      <c r="D14" s="317">
        <f t="shared" si="0"/>
        <v>59700</v>
      </c>
      <c r="E14" s="317">
        <v>59700</v>
      </c>
      <c r="F14" s="317"/>
      <c r="G14" s="318"/>
      <c r="H14" s="318"/>
      <c r="I14" s="318"/>
      <c r="J14" s="317"/>
      <c r="K14" s="318"/>
      <c r="L14" s="318"/>
      <c r="M14" s="318"/>
      <c r="N14" s="318"/>
      <c r="O14" s="318"/>
    </row>
    <row r="15" ht="18" customHeight="1" spans="1:15">
      <c r="A15" s="319" t="s">
        <v>121</v>
      </c>
      <c r="B15" s="319" t="s">
        <v>122</v>
      </c>
      <c r="C15" s="317">
        <v>16600</v>
      </c>
      <c r="D15" s="317">
        <f t="shared" si="0"/>
        <v>16600</v>
      </c>
      <c r="E15" s="317"/>
      <c r="F15" s="317">
        <v>16600</v>
      </c>
      <c r="G15" s="318"/>
      <c r="H15" s="318"/>
      <c r="I15" s="318"/>
      <c r="J15" s="317"/>
      <c r="K15" s="318"/>
      <c r="L15" s="318"/>
      <c r="M15" s="318"/>
      <c r="N15" s="318"/>
      <c r="O15" s="318"/>
    </row>
    <row r="16" ht="18" customHeight="1" spans="1:15">
      <c r="A16" s="233" t="s">
        <v>123</v>
      </c>
      <c r="B16" s="233" t="s">
        <v>124</v>
      </c>
      <c r="C16" s="317">
        <v>16600</v>
      </c>
      <c r="D16" s="317">
        <f t="shared" si="0"/>
        <v>16600</v>
      </c>
      <c r="E16" s="317"/>
      <c r="F16" s="317">
        <v>16600</v>
      </c>
      <c r="G16" s="318"/>
      <c r="H16" s="318"/>
      <c r="I16" s="318"/>
      <c r="J16" s="317"/>
      <c r="K16" s="318"/>
      <c r="L16" s="318"/>
      <c r="M16" s="318"/>
      <c r="N16" s="318"/>
      <c r="O16" s="318"/>
    </row>
    <row r="17" ht="18" customHeight="1" spans="1:15">
      <c r="A17" s="232" t="s">
        <v>125</v>
      </c>
      <c r="B17" s="232" t="s">
        <v>126</v>
      </c>
      <c r="C17" s="317">
        <v>50310</v>
      </c>
      <c r="D17" s="317">
        <f t="shared" si="0"/>
        <v>50310</v>
      </c>
      <c r="E17" s="317">
        <v>50310</v>
      </c>
      <c r="F17" s="317"/>
      <c r="G17" s="318"/>
      <c r="H17" s="318"/>
      <c r="I17" s="318"/>
      <c r="J17" s="317"/>
      <c r="K17" s="318"/>
      <c r="L17" s="318"/>
      <c r="M17" s="318"/>
      <c r="N17" s="318"/>
      <c r="O17" s="318"/>
    </row>
    <row r="18" ht="18" customHeight="1" spans="1:15">
      <c r="A18" s="319" t="s">
        <v>127</v>
      </c>
      <c r="B18" s="319" t="s">
        <v>128</v>
      </c>
      <c r="C18" s="317">
        <v>50310</v>
      </c>
      <c r="D18" s="317">
        <f t="shared" si="0"/>
        <v>50310</v>
      </c>
      <c r="E18" s="317">
        <v>50310</v>
      </c>
      <c r="F18" s="317"/>
      <c r="G18" s="318"/>
      <c r="H18" s="318"/>
      <c r="I18" s="318"/>
      <c r="J18" s="317"/>
      <c r="K18" s="318"/>
      <c r="L18" s="318"/>
      <c r="M18" s="318"/>
      <c r="N18" s="318"/>
      <c r="O18" s="318"/>
    </row>
    <row r="19" ht="18" customHeight="1" spans="1:15">
      <c r="A19" s="233" t="s">
        <v>129</v>
      </c>
      <c r="B19" s="233" t="s">
        <v>130</v>
      </c>
      <c r="C19" s="317">
        <v>29760</v>
      </c>
      <c r="D19" s="317">
        <f t="shared" si="0"/>
        <v>29760</v>
      </c>
      <c r="E19" s="317">
        <v>29760</v>
      </c>
      <c r="F19" s="317"/>
      <c r="G19" s="318"/>
      <c r="H19" s="318"/>
      <c r="I19" s="318"/>
      <c r="J19" s="317"/>
      <c r="K19" s="318"/>
      <c r="L19" s="318"/>
      <c r="M19" s="318"/>
      <c r="N19" s="318"/>
      <c r="O19" s="318"/>
    </row>
    <row r="20" ht="18" customHeight="1" spans="1:15">
      <c r="A20" s="233" t="s">
        <v>131</v>
      </c>
      <c r="B20" s="233" t="s">
        <v>132</v>
      </c>
      <c r="C20" s="317">
        <v>19800</v>
      </c>
      <c r="D20" s="317">
        <f t="shared" si="0"/>
        <v>19800</v>
      </c>
      <c r="E20" s="317">
        <v>19800</v>
      </c>
      <c r="F20" s="317"/>
      <c r="G20" s="318"/>
      <c r="H20" s="318"/>
      <c r="I20" s="318"/>
      <c r="J20" s="317"/>
      <c r="K20" s="318"/>
      <c r="L20" s="318"/>
      <c r="M20" s="318"/>
      <c r="N20" s="318"/>
      <c r="O20" s="318"/>
    </row>
    <row r="21" ht="18" customHeight="1" spans="1:15">
      <c r="A21" s="233" t="s">
        <v>133</v>
      </c>
      <c r="B21" s="233" t="s">
        <v>134</v>
      </c>
      <c r="C21" s="317">
        <v>750</v>
      </c>
      <c r="D21" s="317">
        <f t="shared" si="0"/>
        <v>750</v>
      </c>
      <c r="E21" s="317">
        <v>750</v>
      </c>
      <c r="F21" s="317"/>
      <c r="G21" s="318"/>
      <c r="H21" s="318"/>
      <c r="I21" s="318"/>
      <c r="J21" s="317"/>
      <c r="K21" s="318"/>
      <c r="L21" s="318"/>
      <c r="M21" s="318"/>
      <c r="N21" s="318"/>
      <c r="O21" s="318"/>
    </row>
    <row r="22" ht="18" customHeight="1" spans="1:15">
      <c r="A22" s="232" t="s">
        <v>135</v>
      </c>
      <c r="B22" s="232" t="s">
        <v>136</v>
      </c>
      <c r="C22" s="317">
        <v>43656</v>
      </c>
      <c r="D22" s="317">
        <f t="shared" si="0"/>
        <v>43656</v>
      </c>
      <c r="E22" s="317">
        <v>43656</v>
      </c>
      <c r="F22" s="317"/>
      <c r="G22" s="318"/>
      <c r="H22" s="318"/>
      <c r="I22" s="318"/>
      <c r="J22" s="317"/>
      <c r="K22" s="318"/>
      <c r="L22" s="318"/>
      <c r="M22" s="318"/>
      <c r="N22" s="318"/>
      <c r="O22" s="318"/>
    </row>
    <row r="23" ht="18" customHeight="1" spans="1:15">
      <c r="A23" s="319" t="s">
        <v>137</v>
      </c>
      <c r="B23" s="319" t="s">
        <v>138</v>
      </c>
      <c r="C23" s="317">
        <v>43656</v>
      </c>
      <c r="D23" s="317">
        <f t="shared" si="0"/>
        <v>43656</v>
      </c>
      <c r="E23" s="317">
        <v>43656</v>
      </c>
      <c r="F23" s="317"/>
      <c r="G23" s="318"/>
      <c r="H23" s="318"/>
      <c r="I23" s="318"/>
      <c r="J23" s="317"/>
      <c r="K23" s="318"/>
      <c r="L23" s="318"/>
      <c r="M23" s="318"/>
      <c r="N23" s="318"/>
      <c r="O23" s="318"/>
    </row>
    <row r="24" ht="18" customHeight="1" spans="1:15">
      <c r="A24" s="233" t="s">
        <v>139</v>
      </c>
      <c r="B24" s="233" t="s">
        <v>140</v>
      </c>
      <c r="C24" s="317">
        <v>43656</v>
      </c>
      <c r="D24" s="317">
        <f t="shared" si="0"/>
        <v>43656</v>
      </c>
      <c r="E24" s="317">
        <v>43656</v>
      </c>
      <c r="F24" s="317"/>
      <c r="G24" s="318"/>
      <c r="H24" s="318"/>
      <c r="I24" s="318"/>
      <c r="J24" s="317"/>
      <c r="K24" s="318"/>
      <c r="L24" s="318"/>
      <c r="M24" s="318"/>
      <c r="N24" s="318"/>
      <c r="O24" s="318"/>
    </row>
    <row r="25" ht="18" customHeight="1" spans="1:15">
      <c r="A25" s="267" t="s">
        <v>141</v>
      </c>
      <c r="B25" s="267"/>
      <c r="C25" s="317">
        <v>1426424.72</v>
      </c>
      <c r="D25" s="317">
        <f t="shared" si="0"/>
        <v>1425454.72</v>
      </c>
      <c r="E25" s="317">
        <v>728552</v>
      </c>
      <c r="F25" s="317">
        <v>696902.72</v>
      </c>
      <c r="G25" s="318"/>
      <c r="H25" s="318"/>
      <c r="I25" s="318"/>
      <c r="J25" s="317">
        <v>970</v>
      </c>
      <c r="K25" s="318"/>
      <c r="L25" s="318"/>
      <c r="M25" s="317">
        <v>970</v>
      </c>
      <c r="N25" s="318"/>
      <c r="O25" s="318"/>
    </row>
    <row r="26" customHeight="1" spans="4:8">
      <c r="D26" s="296"/>
      <c r="H26" s="296"/>
    </row>
  </sheetData>
  <mergeCells count="11">
    <mergeCell ref="A2:O2"/>
    <mergeCell ref="A3:L3"/>
    <mergeCell ref="D4:F4"/>
    <mergeCell ref="J4:O4"/>
    <mergeCell ref="A25:B25"/>
    <mergeCell ref="A4:A5"/>
    <mergeCell ref="B4:B5"/>
    <mergeCell ref="C4:C5"/>
    <mergeCell ref="G4:G5"/>
    <mergeCell ref="H4:H5"/>
    <mergeCell ref="I4:I5"/>
  </mergeCells>
  <printOptions horizontalCentered="1"/>
  <pageMargins left="0.393055555555556" right="0.393055555555556" top="0.511805555555556" bottom="0.511805555555556" header="0.314583333333333" footer="0.314583333333333"/>
  <pageSetup paperSize="9" scale="59" orientation="landscape" horizontalDpi="600" verticalDpi="600"/>
  <headerFooter>
    <oddFooter>&amp;C&amp;"-"&amp;16- &amp;P -</oddFooter>
  </headerFooter>
  <ignoredErrors>
    <ignoredError sqref="A7:B7" numberStoredAsText="1"/>
  </ignoredError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zoomScaleSheetLayoutView="60" workbookViewId="0">
      <pane xSplit="4" ySplit="6" topLeftCell="E16" activePane="bottomRight" state="frozen"/>
      <selection/>
      <selection pane="topRight"/>
      <selection pane="bottomLeft"/>
      <selection pane="bottomRight" activeCell="D35" sqref="D35"/>
    </sheetView>
  </sheetViews>
  <sheetFormatPr defaultColWidth="8.88571428571429" defaultRowHeight="14.25" customHeight="1" outlineLevelCol="3"/>
  <cols>
    <col min="1" max="1" width="49.2857142857143" style="60" customWidth="1"/>
    <col min="2" max="2" width="28.1428571428571" style="60" customWidth="1"/>
    <col min="3" max="3" width="48.5714285714286" style="60" customWidth="1"/>
    <col min="4" max="4" width="36.4285714285714" style="60" customWidth="1"/>
    <col min="5" max="5" width="9.13333333333333" style="61" customWidth="1"/>
    <col min="6" max="16384" width="9.13333333333333" style="61"/>
  </cols>
  <sheetData>
    <row r="1" customHeight="1" spans="1:4">
      <c r="A1" s="297" t="s">
        <v>142</v>
      </c>
      <c r="B1" s="297"/>
      <c r="C1" s="297"/>
      <c r="D1" s="148"/>
    </row>
    <row r="2" ht="31.5" customHeight="1" spans="1:4">
      <c r="A2" s="62" t="s">
        <v>5</v>
      </c>
      <c r="B2" s="298"/>
      <c r="C2" s="298"/>
      <c r="D2" s="298"/>
    </row>
    <row r="3" ht="17.25" customHeight="1" spans="1:4">
      <c r="A3" s="158" t="s">
        <v>22</v>
      </c>
      <c r="B3" s="299"/>
      <c r="C3" s="299"/>
      <c r="D3" s="150" t="s">
        <v>23</v>
      </c>
    </row>
    <row r="4" ht="19.5" customHeight="1" spans="1:4">
      <c r="A4" s="86" t="s">
        <v>24</v>
      </c>
      <c r="B4" s="160"/>
      <c r="C4" s="86" t="s">
        <v>25</v>
      </c>
      <c r="D4" s="160"/>
    </row>
    <row r="5" ht="21.75" customHeight="1" spans="1:4">
      <c r="A5" s="85" t="s">
        <v>26</v>
      </c>
      <c r="B5" s="300" t="s">
        <v>27</v>
      </c>
      <c r="C5" s="85" t="s">
        <v>143</v>
      </c>
      <c r="D5" s="300" t="s">
        <v>27</v>
      </c>
    </row>
    <row r="6" ht="17.25" customHeight="1" spans="1:4">
      <c r="A6" s="89"/>
      <c r="B6" s="105"/>
      <c r="C6" s="89"/>
      <c r="D6" s="105"/>
    </row>
    <row r="7" ht="17.25" customHeight="1" spans="1:4">
      <c r="A7" s="301" t="s">
        <v>144</v>
      </c>
      <c r="B7" s="270">
        <v>1391552</v>
      </c>
      <c r="C7" s="302" t="s">
        <v>145</v>
      </c>
      <c r="D7" s="270">
        <v>1425454.72</v>
      </c>
    </row>
    <row r="8" ht="17.25" customHeight="1" spans="1:4">
      <c r="A8" s="303" t="s">
        <v>146</v>
      </c>
      <c r="B8" s="270">
        <v>1391552</v>
      </c>
      <c r="C8" s="302" t="s">
        <v>147</v>
      </c>
      <c r="D8" s="270">
        <v>1255188.72</v>
      </c>
    </row>
    <row r="9" ht="17.25" customHeight="1" spans="1:4">
      <c r="A9" s="303" t="s">
        <v>148</v>
      </c>
      <c r="B9" s="304"/>
      <c r="C9" s="302" t="s">
        <v>149</v>
      </c>
      <c r="D9" s="270"/>
    </row>
    <row r="10" ht="17.25" customHeight="1" spans="1:4">
      <c r="A10" s="303" t="s">
        <v>150</v>
      </c>
      <c r="B10" s="304"/>
      <c r="C10" s="302" t="s">
        <v>151</v>
      </c>
      <c r="D10" s="305"/>
    </row>
    <row r="11" ht="17.25" customHeight="1" spans="1:4">
      <c r="A11" s="303" t="s">
        <v>152</v>
      </c>
      <c r="B11" s="270">
        <v>33902.72</v>
      </c>
      <c r="C11" s="302" t="s">
        <v>153</v>
      </c>
      <c r="D11" s="305"/>
    </row>
    <row r="12" ht="17.25" customHeight="1" spans="1:4">
      <c r="A12" s="303" t="s">
        <v>146</v>
      </c>
      <c r="B12" s="270">
        <v>33902.72</v>
      </c>
      <c r="C12" s="302" t="s">
        <v>154</v>
      </c>
      <c r="D12" s="305"/>
    </row>
    <row r="13" ht="17.25" customHeight="1" spans="1:4">
      <c r="A13" s="306" t="s">
        <v>148</v>
      </c>
      <c r="B13" s="307"/>
      <c r="C13" s="302" t="s">
        <v>155</v>
      </c>
      <c r="D13" s="305"/>
    </row>
    <row r="14" ht="17.25" customHeight="1" spans="1:4">
      <c r="A14" s="306" t="s">
        <v>150</v>
      </c>
      <c r="B14" s="307"/>
      <c r="C14" s="302" t="s">
        <v>156</v>
      </c>
      <c r="D14" s="305"/>
    </row>
    <row r="15" ht="17.25" customHeight="1" spans="1:4">
      <c r="A15" s="303"/>
      <c r="B15" s="307"/>
      <c r="C15" s="302" t="s">
        <v>157</v>
      </c>
      <c r="D15" s="270">
        <v>76300</v>
      </c>
    </row>
    <row r="16" ht="17.25" customHeight="1" spans="1:4">
      <c r="A16" s="303"/>
      <c r="B16" s="304"/>
      <c r="C16" s="302" t="s">
        <v>158</v>
      </c>
      <c r="D16" s="270">
        <v>50310</v>
      </c>
    </row>
    <row r="17" ht="17.25" customHeight="1" spans="1:4">
      <c r="A17" s="303"/>
      <c r="B17" s="308"/>
      <c r="C17" s="302" t="s">
        <v>159</v>
      </c>
      <c r="D17" s="305"/>
    </row>
    <row r="18" ht="17.25" customHeight="1" spans="1:4">
      <c r="A18" s="306"/>
      <c r="B18" s="308"/>
      <c r="C18" s="302" t="s">
        <v>160</v>
      </c>
      <c r="D18" s="305"/>
    </row>
    <row r="19" ht="17.25" customHeight="1" spans="1:4">
      <c r="A19" s="306"/>
      <c r="B19" s="309"/>
      <c r="C19" s="302" t="s">
        <v>161</v>
      </c>
      <c r="D19" s="305"/>
    </row>
    <row r="20" ht="17.25" customHeight="1" spans="1:4">
      <c r="A20" s="310"/>
      <c r="B20" s="309"/>
      <c r="C20" s="302" t="s">
        <v>162</v>
      </c>
      <c r="D20" s="305"/>
    </row>
    <row r="21" ht="17.25" customHeight="1" spans="1:4">
      <c r="A21" s="310"/>
      <c r="B21" s="309"/>
      <c r="C21" s="302" t="s">
        <v>163</v>
      </c>
      <c r="D21" s="305"/>
    </row>
    <row r="22" ht="17.25" customHeight="1" spans="1:4">
      <c r="A22" s="310"/>
      <c r="B22" s="309"/>
      <c r="C22" s="302" t="s">
        <v>164</v>
      </c>
      <c r="D22" s="305"/>
    </row>
    <row r="23" ht="17.25" customHeight="1" spans="1:4">
      <c r="A23" s="310"/>
      <c r="B23" s="309"/>
      <c r="C23" s="302" t="s">
        <v>165</v>
      </c>
      <c r="D23" s="305"/>
    </row>
    <row r="24" ht="17.25" customHeight="1" spans="1:4">
      <c r="A24" s="310"/>
      <c r="B24" s="309"/>
      <c r="C24" s="302" t="s">
        <v>166</v>
      </c>
      <c r="D24" s="305"/>
    </row>
    <row r="25" ht="17.25" customHeight="1" spans="1:4">
      <c r="A25" s="310"/>
      <c r="B25" s="309"/>
      <c r="C25" s="302" t="s">
        <v>167</v>
      </c>
      <c r="D25" s="305"/>
    </row>
    <row r="26" ht="17.25" customHeight="1" spans="1:4">
      <c r="A26" s="310"/>
      <c r="B26" s="309"/>
      <c r="C26" s="302" t="s">
        <v>168</v>
      </c>
      <c r="D26" s="270">
        <v>43656</v>
      </c>
    </row>
    <row r="27" ht="17.25" customHeight="1" spans="1:4">
      <c r="A27" s="310"/>
      <c r="B27" s="309"/>
      <c r="C27" s="302" t="s">
        <v>169</v>
      </c>
      <c r="D27" s="305"/>
    </row>
    <row r="28" ht="17.25" customHeight="1" spans="1:4">
      <c r="A28" s="310"/>
      <c r="B28" s="309"/>
      <c r="C28" s="302" t="s">
        <v>170</v>
      </c>
      <c r="D28" s="305"/>
    </row>
    <row r="29" ht="17.25" customHeight="1" spans="1:4">
      <c r="A29" s="310"/>
      <c r="B29" s="309"/>
      <c r="C29" s="302" t="s">
        <v>171</v>
      </c>
      <c r="D29" s="305"/>
    </row>
    <row r="30" ht="17.25" customHeight="1" spans="1:4">
      <c r="A30" s="310"/>
      <c r="B30" s="309"/>
      <c r="C30" s="302" t="s">
        <v>172</v>
      </c>
      <c r="D30" s="305"/>
    </row>
    <row r="31" customHeight="1" spans="1:4">
      <c r="A31" s="311"/>
      <c r="B31" s="308"/>
      <c r="C31" s="302" t="s">
        <v>173</v>
      </c>
      <c r="D31" s="305"/>
    </row>
    <row r="32" customHeight="1" spans="1:4">
      <c r="A32" s="311"/>
      <c r="B32" s="308"/>
      <c r="C32" s="302" t="s">
        <v>174</v>
      </c>
      <c r="D32" s="305"/>
    </row>
    <row r="33" customHeight="1" spans="1:4">
      <c r="A33" s="311"/>
      <c r="B33" s="308"/>
      <c r="C33" s="302" t="s">
        <v>175</v>
      </c>
      <c r="D33" s="305"/>
    </row>
    <row r="34" customHeight="1" spans="1:4">
      <c r="A34" s="311"/>
      <c r="B34" s="308"/>
      <c r="C34" s="306" t="s">
        <v>176</v>
      </c>
      <c r="D34" s="312"/>
    </row>
    <row r="35" ht="17.25" customHeight="1" spans="1:4">
      <c r="A35" s="313" t="s">
        <v>177</v>
      </c>
      <c r="B35" s="270">
        <v>1425454.72</v>
      </c>
      <c r="C35" s="311" t="s">
        <v>73</v>
      </c>
      <c r="D35" s="270">
        <v>1425454.72</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77" orientation="landscape" horizontalDpi="600" verticalDpi="600"/>
  <headerFooter>
    <oddFooter>&amp;C&amp;"-"&amp;16- &amp;P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zoomScaleSheetLayoutView="60" topLeftCell="A2" workbookViewId="0">
      <selection activeCell="G25" sqref="G25"/>
    </sheetView>
  </sheetViews>
  <sheetFormatPr defaultColWidth="8.88571428571429" defaultRowHeight="14.25" customHeight="1" outlineLevelCol="6"/>
  <cols>
    <col min="1" max="1" width="20.1333333333333" style="152" customWidth="1"/>
    <col min="2" max="2" width="44" style="152" customWidth="1"/>
    <col min="3" max="3" width="24.2857142857143" style="77" customWidth="1"/>
    <col min="4" max="4" width="19.8571428571429" style="77" customWidth="1"/>
    <col min="5" max="7" width="24.2857142857143" style="77" customWidth="1"/>
    <col min="8" max="8" width="9.13333333333333" style="77" customWidth="1"/>
    <col min="9" max="16384" width="9.13333333333333" style="77"/>
  </cols>
  <sheetData>
    <row r="1" ht="12" customHeight="1" spans="1:6">
      <c r="A1" s="286" t="s">
        <v>178</v>
      </c>
      <c r="D1" s="287"/>
      <c r="F1" s="80"/>
    </row>
    <row r="2" ht="39" customHeight="1" spans="1:7">
      <c r="A2" s="157" t="s">
        <v>6</v>
      </c>
      <c r="B2" s="157"/>
      <c r="C2" s="157"/>
      <c r="D2" s="157"/>
      <c r="E2" s="157"/>
      <c r="F2" s="157"/>
      <c r="G2" s="157"/>
    </row>
    <row r="3" ht="18" customHeight="1" spans="1:7">
      <c r="A3" s="158" t="s">
        <v>22</v>
      </c>
      <c r="F3" s="155"/>
      <c r="G3" s="155" t="s">
        <v>23</v>
      </c>
    </row>
    <row r="4" ht="20.25" customHeight="1" spans="1:7">
      <c r="A4" s="201" t="s">
        <v>179</v>
      </c>
      <c r="B4" s="182"/>
      <c r="C4" s="88" t="s">
        <v>77</v>
      </c>
      <c r="D4" s="88" t="s">
        <v>98</v>
      </c>
      <c r="E4" s="88"/>
      <c r="F4" s="88"/>
      <c r="G4" s="288" t="s">
        <v>99</v>
      </c>
    </row>
    <row r="5" ht="20.25" customHeight="1" spans="1:7">
      <c r="A5" s="162" t="s">
        <v>95</v>
      </c>
      <c r="B5" s="289" t="s">
        <v>96</v>
      </c>
      <c r="C5" s="88"/>
      <c r="D5" s="88" t="s">
        <v>79</v>
      </c>
      <c r="E5" s="88" t="s">
        <v>180</v>
      </c>
      <c r="F5" s="88" t="s">
        <v>181</v>
      </c>
      <c r="G5" s="290"/>
    </row>
    <row r="6" ht="13.5" customHeight="1" spans="1:7">
      <c r="A6" s="171">
        <v>1</v>
      </c>
      <c r="B6" s="171">
        <v>2</v>
      </c>
      <c r="C6" s="291">
        <v>3</v>
      </c>
      <c r="D6" s="291">
        <v>4</v>
      </c>
      <c r="E6" s="291">
        <v>5</v>
      </c>
      <c r="F6" s="291">
        <v>6</v>
      </c>
      <c r="G6" s="171">
        <v>7</v>
      </c>
    </row>
    <row r="7" ht="18" customHeight="1" spans="1:7">
      <c r="A7" s="292" t="s">
        <v>105</v>
      </c>
      <c r="B7" s="292" t="s">
        <v>106</v>
      </c>
      <c r="C7" s="129">
        <v>1255188.72</v>
      </c>
      <c r="D7" s="129">
        <v>574886</v>
      </c>
      <c r="E7" s="129">
        <v>511496</v>
      </c>
      <c r="F7" s="129">
        <v>63390</v>
      </c>
      <c r="G7" s="129">
        <v>680302.72</v>
      </c>
    </row>
    <row r="8" ht="18" customHeight="1" spans="1:7">
      <c r="A8" s="293" t="s">
        <v>107</v>
      </c>
      <c r="B8" s="293" t="s">
        <v>108</v>
      </c>
      <c r="C8" s="129">
        <v>1255188.72</v>
      </c>
      <c r="D8" s="129">
        <v>574886</v>
      </c>
      <c r="E8" s="129">
        <v>511496</v>
      </c>
      <c r="F8" s="129">
        <v>63390</v>
      </c>
      <c r="G8" s="129">
        <v>680302.72</v>
      </c>
    </row>
    <row r="9" ht="18" customHeight="1" spans="1:7">
      <c r="A9" s="294" t="s">
        <v>109</v>
      </c>
      <c r="B9" s="294" t="s">
        <v>110</v>
      </c>
      <c r="C9" s="129">
        <v>574886</v>
      </c>
      <c r="D9" s="129">
        <v>574886</v>
      </c>
      <c r="E9" s="129">
        <v>511496</v>
      </c>
      <c r="F9" s="129">
        <v>63390</v>
      </c>
      <c r="G9" s="129"/>
    </row>
    <row r="10" ht="18" customHeight="1" spans="1:7">
      <c r="A10" s="294" t="s">
        <v>111</v>
      </c>
      <c r="B10" s="294" t="s">
        <v>112</v>
      </c>
      <c r="C10" s="129">
        <v>663000</v>
      </c>
      <c r="D10" s="129"/>
      <c r="E10" s="129"/>
      <c r="F10" s="129"/>
      <c r="G10" s="129">
        <v>663000</v>
      </c>
    </row>
    <row r="11" ht="18" customHeight="1" spans="1:7">
      <c r="A11" s="294" t="s">
        <v>113</v>
      </c>
      <c r="B11" s="294" t="s">
        <v>114</v>
      </c>
      <c r="C11" s="129">
        <v>17302.72</v>
      </c>
      <c r="D11" s="129"/>
      <c r="E11" s="129"/>
      <c r="F11" s="129"/>
      <c r="G11" s="129">
        <v>17302.72</v>
      </c>
    </row>
    <row r="12" ht="18" customHeight="1" spans="1:7">
      <c r="A12" s="295" t="s">
        <v>115</v>
      </c>
      <c r="B12" s="295" t="s">
        <v>116</v>
      </c>
      <c r="C12" s="129">
        <v>76300</v>
      </c>
      <c r="D12" s="129">
        <v>59700</v>
      </c>
      <c r="E12" s="129">
        <v>59700</v>
      </c>
      <c r="F12" s="129"/>
      <c r="G12" s="129">
        <v>16600</v>
      </c>
    </row>
    <row r="13" ht="18" customHeight="1" spans="1:7">
      <c r="A13" s="293" t="s">
        <v>117</v>
      </c>
      <c r="B13" s="293" t="s">
        <v>118</v>
      </c>
      <c r="C13" s="129">
        <v>59700</v>
      </c>
      <c r="D13" s="129">
        <v>59700</v>
      </c>
      <c r="E13" s="129">
        <v>59700</v>
      </c>
      <c r="F13" s="129"/>
      <c r="G13" s="129"/>
    </row>
    <row r="14" ht="18" customHeight="1" spans="1:7">
      <c r="A14" s="294" t="s">
        <v>119</v>
      </c>
      <c r="B14" s="294" t="s">
        <v>120</v>
      </c>
      <c r="C14" s="129">
        <v>59700</v>
      </c>
      <c r="D14" s="129">
        <v>59700</v>
      </c>
      <c r="E14" s="129">
        <v>59700</v>
      </c>
      <c r="F14" s="129"/>
      <c r="G14" s="129"/>
    </row>
    <row r="15" ht="18" customHeight="1" spans="1:7">
      <c r="A15" s="293" t="s">
        <v>121</v>
      </c>
      <c r="B15" s="293" t="s">
        <v>122</v>
      </c>
      <c r="C15" s="129">
        <v>16600</v>
      </c>
      <c r="D15" s="129"/>
      <c r="E15" s="129"/>
      <c r="F15" s="129"/>
      <c r="G15" s="129">
        <v>16600</v>
      </c>
    </row>
    <row r="16" ht="18" customHeight="1" spans="1:7">
      <c r="A16" s="294" t="s">
        <v>123</v>
      </c>
      <c r="B16" s="294" t="s">
        <v>124</v>
      </c>
      <c r="C16" s="129">
        <v>16600</v>
      </c>
      <c r="D16" s="129"/>
      <c r="E16" s="129"/>
      <c r="F16" s="129"/>
      <c r="G16" s="129">
        <v>16600</v>
      </c>
    </row>
    <row r="17" ht="18" customHeight="1" spans="1:7">
      <c r="A17" s="295" t="s">
        <v>125</v>
      </c>
      <c r="B17" s="295" t="s">
        <v>126</v>
      </c>
      <c r="C17" s="129">
        <v>50310</v>
      </c>
      <c r="D17" s="129">
        <v>50310</v>
      </c>
      <c r="E17" s="129">
        <v>50310</v>
      </c>
      <c r="F17" s="129"/>
      <c r="G17" s="129"/>
    </row>
    <row r="18" ht="18" customHeight="1" spans="1:7">
      <c r="A18" s="293" t="s">
        <v>127</v>
      </c>
      <c r="B18" s="293" t="s">
        <v>128</v>
      </c>
      <c r="C18" s="129">
        <v>50310</v>
      </c>
      <c r="D18" s="129">
        <v>50310</v>
      </c>
      <c r="E18" s="129">
        <v>50310</v>
      </c>
      <c r="F18" s="129"/>
      <c r="G18" s="129"/>
    </row>
    <row r="19" ht="18" customHeight="1" spans="1:7">
      <c r="A19" s="294" t="s">
        <v>129</v>
      </c>
      <c r="B19" s="294" t="s">
        <v>130</v>
      </c>
      <c r="C19" s="129">
        <v>29760</v>
      </c>
      <c r="D19" s="129">
        <v>29760</v>
      </c>
      <c r="E19" s="129">
        <v>29760</v>
      </c>
      <c r="F19" s="129"/>
      <c r="G19" s="129"/>
    </row>
    <row r="20" ht="18" customHeight="1" spans="1:7">
      <c r="A20" s="294" t="s">
        <v>131</v>
      </c>
      <c r="B20" s="294" t="s">
        <v>132</v>
      </c>
      <c r="C20" s="129">
        <v>19800</v>
      </c>
      <c r="D20" s="129">
        <v>19800</v>
      </c>
      <c r="E20" s="129">
        <v>19800</v>
      </c>
      <c r="F20" s="129"/>
      <c r="G20" s="129"/>
    </row>
    <row r="21" ht="18" customHeight="1" spans="1:7">
      <c r="A21" s="294" t="s">
        <v>133</v>
      </c>
      <c r="B21" s="294" t="s">
        <v>134</v>
      </c>
      <c r="C21" s="129">
        <v>750</v>
      </c>
      <c r="D21" s="129">
        <v>750</v>
      </c>
      <c r="E21" s="129">
        <v>750</v>
      </c>
      <c r="F21" s="129"/>
      <c r="G21" s="129"/>
    </row>
    <row r="22" ht="18" customHeight="1" spans="1:7">
      <c r="A22" s="295" t="s">
        <v>135</v>
      </c>
      <c r="B22" s="295" t="s">
        <v>136</v>
      </c>
      <c r="C22" s="129">
        <v>43656</v>
      </c>
      <c r="D22" s="129">
        <v>43656</v>
      </c>
      <c r="E22" s="129">
        <v>43656</v>
      </c>
      <c r="F22" s="129"/>
      <c r="G22" s="129"/>
    </row>
    <row r="23" ht="18" customHeight="1" spans="1:7">
      <c r="A23" s="293" t="s">
        <v>137</v>
      </c>
      <c r="B23" s="293" t="s">
        <v>138</v>
      </c>
      <c r="C23" s="129">
        <v>43656</v>
      </c>
      <c r="D23" s="129">
        <v>43656</v>
      </c>
      <c r="E23" s="129">
        <v>43656</v>
      </c>
      <c r="F23" s="129"/>
      <c r="G23" s="129"/>
    </row>
    <row r="24" ht="18" customHeight="1" spans="1:7">
      <c r="A24" s="294" t="s">
        <v>139</v>
      </c>
      <c r="B24" s="294" t="s">
        <v>140</v>
      </c>
      <c r="C24" s="129">
        <v>43656</v>
      </c>
      <c r="D24" s="129">
        <v>43656</v>
      </c>
      <c r="E24" s="129">
        <v>43656</v>
      </c>
      <c r="F24" s="129"/>
      <c r="G24" s="129"/>
    </row>
    <row r="25" ht="18" customHeight="1" spans="1:7">
      <c r="A25" s="267" t="s">
        <v>141</v>
      </c>
      <c r="B25" s="267"/>
      <c r="C25" s="129">
        <v>1425454.72</v>
      </c>
      <c r="D25" s="129">
        <v>728552</v>
      </c>
      <c r="E25" s="129">
        <v>665162</v>
      </c>
      <c r="F25" s="129">
        <v>63390</v>
      </c>
      <c r="G25" s="129">
        <v>696902.72</v>
      </c>
    </row>
    <row r="26" customHeight="1" spans="2:4">
      <c r="B26" s="169"/>
      <c r="C26" s="296"/>
      <c r="D26" s="296"/>
    </row>
  </sheetData>
  <mergeCells count="7">
    <mergeCell ref="A2:G2"/>
    <mergeCell ref="A3:E3"/>
    <mergeCell ref="A4:B4"/>
    <mergeCell ref="D4:F4"/>
    <mergeCell ref="A25:B25"/>
    <mergeCell ref="C4:C5"/>
    <mergeCell ref="G4:G5"/>
  </mergeCells>
  <printOptions horizontalCentered="1"/>
  <pageMargins left="0.393055555555556" right="0.393055555555556" top="0.511805555555556" bottom="0.511805555555556" header="0.314583333333333" footer="0.314583333333333"/>
  <pageSetup paperSize="9" scale="79" orientation="landscape" horizontalDpi="600" verticalDpi="600"/>
  <headerFooter>
    <oddFooter>&amp;C&amp;"-"&amp;16- &amp;P -</oddFooter>
  </headerFooter>
  <ignoredErrors>
    <ignoredError sqref="A7:B7" numberStoredAsText="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7"/>
  <sheetViews>
    <sheetView zoomScaleSheetLayoutView="60" workbookViewId="0">
      <selection activeCell="F6" sqref="F6"/>
    </sheetView>
  </sheetViews>
  <sheetFormatPr defaultColWidth="8.88571428571429" defaultRowHeight="14.25" outlineLevelRow="6" outlineLevelCol="5"/>
  <cols>
    <col min="1" max="2" width="27.4285714285714" style="274" customWidth="1"/>
    <col min="3" max="3" width="17.2857142857143" style="275" customWidth="1"/>
    <col min="4" max="5" width="26.2857142857143" style="276" customWidth="1"/>
    <col min="6" max="6" width="18.7142857142857" style="276" customWidth="1"/>
    <col min="7" max="7" width="9.13333333333333" style="77" customWidth="1"/>
    <col min="8" max="16384" width="9.13333333333333" style="77"/>
  </cols>
  <sheetData>
    <row r="1" ht="12" customHeight="1" spans="1:5">
      <c r="A1" s="277" t="s">
        <v>182</v>
      </c>
      <c r="B1" s="278"/>
      <c r="C1" s="123"/>
      <c r="D1" s="77"/>
      <c r="E1" s="77"/>
    </row>
    <row r="2" ht="25.5" customHeight="1" spans="1:6">
      <c r="A2" s="279" t="s">
        <v>7</v>
      </c>
      <c r="B2" s="279"/>
      <c r="C2" s="279"/>
      <c r="D2" s="279"/>
      <c r="E2" s="279"/>
      <c r="F2" s="279"/>
    </row>
    <row r="3" ht="15.75" customHeight="1" spans="1:6">
      <c r="A3" s="158" t="s">
        <v>22</v>
      </c>
      <c r="B3" s="278"/>
      <c r="C3" s="123"/>
      <c r="D3" s="77"/>
      <c r="E3" s="77"/>
      <c r="F3" s="280" t="s">
        <v>183</v>
      </c>
    </row>
    <row r="4" s="273" customFormat="1" ht="19.5" customHeight="1" spans="1:6">
      <c r="A4" s="281" t="s">
        <v>184</v>
      </c>
      <c r="B4" s="85" t="s">
        <v>185</v>
      </c>
      <c r="C4" s="86" t="s">
        <v>186</v>
      </c>
      <c r="D4" s="87"/>
      <c r="E4" s="160"/>
      <c r="F4" s="85" t="s">
        <v>187</v>
      </c>
    </row>
    <row r="5" s="273" customFormat="1" ht="19.5" customHeight="1" spans="1:6">
      <c r="A5" s="105"/>
      <c r="B5" s="89"/>
      <c r="C5" s="106" t="s">
        <v>79</v>
      </c>
      <c r="D5" s="106" t="s">
        <v>188</v>
      </c>
      <c r="E5" s="106" t="s">
        <v>189</v>
      </c>
      <c r="F5" s="89"/>
    </row>
    <row r="6" s="273" customFormat="1" ht="18.75" customHeight="1" spans="1:6">
      <c r="A6" s="282">
        <v>1</v>
      </c>
      <c r="B6" s="282">
        <v>2</v>
      </c>
      <c r="C6" s="283">
        <v>3</v>
      </c>
      <c r="D6" s="282">
        <v>4</v>
      </c>
      <c r="E6" s="282">
        <v>5</v>
      </c>
      <c r="F6" s="282">
        <v>6</v>
      </c>
    </row>
    <row r="7" ht="18.75" customHeight="1" spans="1:6">
      <c r="A7" s="284">
        <v>10000</v>
      </c>
      <c r="B7" s="285">
        <v>0</v>
      </c>
      <c r="C7" s="285">
        <v>0</v>
      </c>
      <c r="D7" s="285">
        <v>0</v>
      </c>
      <c r="E7" s="285">
        <v>0</v>
      </c>
      <c r="F7" s="284">
        <v>10000</v>
      </c>
    </row>
  </sheetData>
  <mergeCells count="6">
    <mergeCell ref="A2:F2"/>
    <mergeCell ref="A3:D3"/>
    <mergeCell ref="C4:E4"/>
    <mergeCell ref="A4:A5"/>
    <mergeCell ref="B4:B5"/>
    <mergeCell ref="F4:F5"/>
  </mergeCells>
  <printOptions horizontalCentered="1"/>
  <pageMargins left="0.393055555555556" right="0.393055555555556" top="0.511805555555556" bottom="0.511805555555556" header="0.314583333333333" footer="0.314583333333333"/>
  <pageSetup paperSize="9" scale="99" orientation="landscape" horizontalDpi="600" verticalDpi="600"/>
  <headerFooter>
    <oddFooter>&amp;C&amp;"-"&amp;16- &amp;P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29"/>
  <sheetViews>
    <sheetView zoomScaleSheetLayoutView="60" topLeftCell="C1" workbookViewId="0">
      <selection activeCell="J13" sqref="J13:J26"/>
    </sheetView>
  </sheetViews>
  <sheetFormatPr defaultColWidth="8.88571428571429" defaultRowHeight="14.25" customHeight="1"/>
  <cols>
    <col min="1" max="1" width="21.7142857142857" style="77" customWidth="1"/>
    <col min="2" max="2" width="34.2857142857143" style="152" customWidth="1"/>
    <col min="3" max="3" width="24.7142857142857" style="152" customWidth="1"/>
    <col min="4" max="4" width="20" style="152" customWidth="1"/>
    <col min="5" max="6" width="15.1333333333333" style="152"/>
    <col min="7" max="7" width="14.2857142857143" style="152" customWidth="1"/>
    <col min="8" max="8" width="30.7142857142857" style="152" customWidth="1"/>
    <col min="9" max="9" width="16" style="123" customWidth="1"/>
    <col min="10" max="10" width="14" style="123" customWidth="1"/>
    <col min="11" max="12" width="12.1333333333333" style="123" customWidth="1"/>
    <col min="13" max="13" width="14" style="123" customWidth="1"/>
    <col min="14" max="24" width="12.1333333333333" style="123" customWidth="1"/>
    <col min="25" max="16384" width="9.13333333333333" style="77"/>
  </cols>
  <sheetData>
    <row r="1" ht="12" customHeight="1" spans="1:1">
      <c r="A1" s="260" t="s">
        <v>190</v>
      </c>
    </row>
    <row r="2" ht="39" customHeight="1" spans="1:24">
      <c r="A2" s="261" t="s">
        <v>8</v>
      </c>
      <c r="B2" s="261"/>
      <c r="C2" s="261"/>
      <c r="D2" s="261"/>
      <c r="E2" s="261"/>
      <c r="F2" s="261"/>
      <c r="G2" s="261"/>
      <c r="H2" s="261"/>
      <c r="I2" s="261"/>
      <c r="J2" s="261"/>
      <c r="K2" s="261"/>
      <c r="L2" s="261"/>
      <c r="M2" s="261"/>
      <c r="N2" s="261"/>
      <c r="O2" s="261"/>
      <c r="P2" s="261"/>
      <c r="Q2" s="261"/>
      <c r="R2" s="261"/>
      <c r="S2" s="261"/>
      <c r="T2" s="261"/>
      <c r="U2" s="261"/>
      <c r="V2" s="261"/>
      <c r="W2" s="261"/>
      <c r="X2" s="261"/>
    </row>
    <row r="3" ht="18" customHeight="1" spans="1:24">
      <c r="A3" s="262" t="s">
        <v>22</v>
      </c>
      <c r="B3" s="262"/>
      <c r="C3" s="262"/>
      <c r="D3" s="262"/>
      <c r="E3" s="262"/>
      <c r="F3" s="262"/>
      <c r="G3" s="262"/>
      <c r="H3" s="262"/>
      <c r="I3" s="262"/>
      <c r="J3" s="262"/>
      <c r="K3" s="77"/>
      <c r="L3" s="77"/>
      <c r="M3" s="77"/>
      <c r="N3" s="77"/>
      <c r="O3" s="77"/>
      <c r="P3" s="77"/>
      <c r="Q3" s="77"/>
      <c r="X3" s="272" t="s">
        <v>23</v>
      </c>
    </row>
    <row r="4" ht="13.5" spans="1:24">
      <c r="A4" s="187" t="s">
        <v>191</v>
      </c>
      <c r="B4" s="187" t="s">
        <v>192</v>
      </c>
      <c r="C4" s="187" t="s">
        <v>193</v>
      </c>
      <c r="D4" s="187" t="s">
        <v>194</v>
      </c>
      <c r="E4" s="187" t="s">
        <v>195</v>
      </c>
      <c r="F4" s="187" t="s">
        <v>196</v>
      </c>
      <c r="G4" s="187" t="s">
        <v>197</v>
      </c>
      <c r="H4" s="187" t="s">
        <v>198</v>
      </c>
      <c r="I4" s="112" t="s">
        <v>199</v>
      </c>
      <c r="J4" s="112"/>
      <c r="K4" s="112"/>
      <c r="L4" s="112"/>
      <c r="M4" s="112"/>
      <c r="N4" s="112"/>
      <c r="O4" s="112"/>
      <c r="P4" s="112"/>
      <c r="Q4" s="112"/>
      <c r="R4" s="112"/>
      <c r="S4" s="112"/>
      <c r="T4" s="112"/>
      <c r="U4" s="112"/>
      <c r="V4" s="112"/>
      <c r="W4" s="112"/>
      <c r="X4" s="112"/>
    </row>
    <row r="5" ht="13.5" spans="1:24">
      <c r="A5" s="187"/>
      <c r="B5" s="187"/>
      <c r="C5" s="187"/>
      <c r="D5" s="187"/>
      <c r="E5" s="187"/>
      <c r="F5" s="187"/>
      <c r="G5" s="187"/>
      <c r="H5" s="187"/>
      <c r="I5" s="112" t="s">
        <v>200</v>
      </c>
      <c r="J5" s="112" t="s">
        <v>201</v>
      </c>
      <c r="K5" s="112"/>
      <c r="L5" s="112"/>
      <c r="M5" s="112"/>
      <c r="N5" s="112"/>
      <c r="O5" s="88" t="s">
        <v>202</v>
      </c>
      <c r="P5" s="88"/>
      <c r="Q5" s="88"/>
      <c r="R5" s="112" t="s">
        <v>83</v>
      </c>
      <c r="S5" s="112" t="s">
        <v>84</v>
      </c>
      <c r="T5" s="112"/>
      <c r="U5" s="112"/>
      <c r="V5" s="112"/>
      <c r="W5" s="112"/>
      <c r="X5" s="112"/>
    </row>
    <row r="6" ht="13.5" customHeight="1" spans="1:24">
      <c r="A6" s="187"/>
      <c r="B6" s="187"/>
      <c r="C6" s="187"/>
      <c r="D6" s="187"/>
      <c r="E6" s="187"/>
      <c r="F6" s="187"/>
      <c r="G6" s="187"/>
      <c r="H6" s="187"/>
      <c r="I6" s="112"/>
      <c r="J6" s="113" t="s">
        <v>203</v>
      </c>
      <c r="K6" s="112" t="s">
        <v>204</v>
      </c>
      <c r="L6" s="112" t="s">
        <v>205</v>
      </c>
      <c r="M6" s="112" t="s">
        <v>206</v>
      </c>
      <c r="N6" s="112" t="s">
        <v>207</v>
      </c>
      <c r="O6" s="268" t="s">
        <v>80</v>
      </c>
      <c r="P6" s="268" t="s">
        <v>81</v>
      </c>
      <c r="Q6" s="268" t="s">
        <v>82</v>
      </c>
      <c r="R6" s="112"/>
      <c r="S6" s="112" t="s">
        <v>79</v>
      </c>
      <c r="T6" s="112" t="s">
        <v>86</v>
      </c>
      <c r="U6" s="112" t="s">
        <v>87</v>
      </c>
      <c r="V6" s="112" t="s">
        <v>88</v>
      </c>
      <c r="W6" s="112" t="s">
        <v>89</v>
      </c>
      <c r="X6" s="112" t="s">
        <v>90</v>
      </c>
    </row>
    <row r="7" ht="12.75" spans="1:24">
      <c r="A7" s="187"/>
      <c r="B7" s="187"/>
      <c r="C7" s="187"/>
      <c r="D7" s="187"/>
      <c r="E7" s="187"/>
      <c r="F7" s="187"/>
      <c r="G7" s="187"/>
      <c r="H7" s="187"/>
      <c r="I7" s="112"/>
      <c r="J7" s="116"/>
      <c r="K7" s="112"/>
      <c r="L7" s="112"/>
      <c r="M7" s="112"/>
      <c r="N7" s="112"/>
      <c r="O7" s="269"/>
      <c r="P7" s="269"/>
      <c r="Q7" s="269"/>
      <c r="R7" s="112"/>
      <c r="S7" s="112"/>
      <c r="T7" s="112"/>
      <c r="U7" s="112"/>
      <c r="V7" s="112"/>
      <c r="W7" s="112"/>
      <c r="X7" s="112"/>
    </row>
    <row r="8" ht="13.5" customHeight="1" spans="1:24">
      <c r="A8" s="263">
        <v>1</v>
      </c>
      <c r="B8" s="263">
        <v>2</v>
      </c>
      <c r="C8" s="263">
        <v>3</v>
      </c>
      <c r="D8" s="263">
        <v>4</v>
      </c>
      <c r="E8" s="263">
        <v>5</v>
      </c>
      <c r="F8" s="263">
        <v>6</v>
      </c>
      <c r="G8" s="263">
        <v>7</v>
      </c>
      <c r="H8" s="263">
        <v>8</v>
      </c>
      <c r="I8" s="263">
        <v>9</v>
      </c>
      <c r="J8" s="263">
        <v>10</v>
      </c>
      <c r="K8" s="263">
        <v>11</v>
      </c>
      <c r="L8" s="263">
        <v>12</v>
      </c>
      <c r="M8" s="263">
        <v>13</v>
      </c>
      <c r="N8" s="263">
        <v>14</v>
      </c>
      <c r="O8" s="263">
        <v>15</v>
      </c>
      <c r="P8" s="263">
        <v>16</v>
      </c>
      <c r="Q8" s="263">
        <v>17</v>
      </c>
      <c r="R8" s="263">
        <v>18</v>
      </c>
      <c r="S8" s="263">
        <v>19</v>
      </c>
      <c r="T8" s="263">
        <v>20</v>
      </c>
      <c r="U8" s="263">
        <v>21</v>
      </c>
      <c r="V8" s="263">
        <v>22</v>
      </c>
      <c r="W8" s="263">
        <v>23</v>
      </c>
      <c r="X8" s="263">
        <v>24</v>
      </c>
    </row>
    <row r="9" ht="13.5" customHeight="1" spans="1:24">
      <c r="A9" s="264" t="s">
        <v>208</v>
      </c>
      <c r="B9" s="265" t="s">
        <v>92</v>
      </c>
      <c r="C9" s="264"/>
      <c r="D9" s="264"/>
      <c r="E9" s="264"/>
      <c r="F9" s="264"/>
      <c r="G9" s="264"/>
      <c r="H9" s="264"/>
      <c r="I9" s="270">
        <v>728552</v>
      </c>
      <c r="J9" s="270">
        <v>728552</v>
      </c>
      <c r="K9" s="270"/>
      <c r="L9" s="270"/>
      <c r="M9" s="270">
        <v>728552</v>
      </c>
      <c r="N9" s="270"/>
      <c r="O9" s="270"/>
      <c r="P9" s="270"/>
      <c r="Q9" s="270"/>
      <c r="R9" s="270"/>
      <c r="S9" s="270"/>
      <c r="T9" s="270"/>
      <c r="U9" s="270"/>
      <c r="V9" s="270"/>
      <c r="W9" s="270"/>
      <c r="X9" s="270"/>
    </row>
    <row r="10" ht="13.5" customHeight="1" spans="1:24">
      <c r="A10" s="264" t="s">
        <v>208</v>
      </c>
      <c r="B10" s="266" t="s">
        <v>92</v>
      </c>
      <c r="C10" s="264" t="s">
        <v>209</v>
      </c>
      <c r="D10" s="264" t="s">
        <v>210</v>
      </c>
      <c r="E10" s="264" t="s">
        <v>109</v>
      </c>
      <c r="F10" s="264" t="s">
        <v>110</v>
      </c>
      <c r="G10" s="264" t="s">
        <v>211</v>
      </c>
      <c r="H10" s="264" t="s">
        <v>212</v>
      </c>
      <c r="I10" s="270">
        <v>98736</v>
      </c>
      <c r="J10" s="270">
        <v>98736</v>
      </c>
      <c r="K10" s="271"/>
      <c r="L10" s="271"/>
      <c r="M10" s="270">
        <v>98736</v>
      </c>
      <c r="N10" s="270"/>
      <c r="O10" s="271"/>
      <c r="P10" s="271"/>
      <c r="Q10" s="271"/>
      <c r="R10" s="271"/>
      <c r="S10" s="270"/>
      <c r="T10" s="270"/>
      <c r="U10" s="270"/>
      <c r="V10" s="270"/>
      <c r="W10" s="270"/>
      <c r="X10" s="270"/>
    </row>
    <row r="11" ht="13.5" customHeight="1" spans="1:24">
      <c r="A11" s="264" t="s">
        <v>208</v>
      </c>
      <c r="B11" s="266" t="s">
        <v>92</v>
      </c>
      <c r="C11" s="264" t="s">
        <v>209</v>
      </c>
      <c r="D11" s="264" t="s">
        <v>210</v>
      </c>
      <c r="E11" s="264" t="s">
        <v>109</v>
      </c>
      <c r="F11" s="264" t="s">
        <v>110</v>
      </c>
      <c r="G11" s="264" t="s">
        <v>213</v>
      </c>
      <c r="H11" s="264" t="s">
        <v>214</v>
      </c>
      <c r="I11" s="270">
        <v>176472</v>
      </c>
      <c r="J11" s="270">
        <v>176472</v>
      </c>
      <c r="K11" s="271"/>
      <c r="L11" s="271"/>
      <c r="M11" s="270">
        <v>176472</v>
      </c>
      <c r="N11" s="270"/>
      <c r="O11" s="271"/>
      <c r="P11" s="271"/>
      <c r="Q11" s="271"/>
      <c r="R11" s="271"/>
      <c r="S11" s="270"/>
      <c r="T11" s="270"/>
      <c r="U11" s="270"/>
      <c r="V11" s="270"/>
      <c r="W11" s="270"/>
      <c r="X11" s="270"/>
    </row>
    <row r="12" ht="13.5" customHeight="1" spans="1:24">
      <c r="A12" s="264" t="s">
        <v>208</v>
      </c>
      <c r="B12" s="266" t="s">
        <v>92</v>
      </c>
      <c r="C12" s="264" t="s">
        <v>209</v>
      </c>
      <c r="D12" s="264" t="s">
        <v>210</v>
      </c>
      <c r="E12" s="264" t="s">
        <v>109</v>
      </c>
      <c r="F12" s="264" t="s">
        <v>110</v>
      </c>
      <c r="G12" s="264" t="s">
        <v>215</v>
      </c>
      <c r="H12" s="264" t="s">
        <v>216</v>
      </c>
      <c r="I12" s="270">
        <v>8228</v>
      </c>
      <c r="J12" s="270">
        <v>8228</v>
      </c>
      <c r="K12" s="271"/>
      <c r="L12" s="271"/>
      <c r="M12" s="270">
        <v>8228</v>
      </c>
      <c r="N12" s="270"/>
      <c r="O12" s="271"/>
      <c r="P12" s="271"/>
      <c r="Q12" s="271"/>
      <c r="R12" s="271"/>
      <c r="S12" s="270"/>
      <c r="T12" s="270"/>
      <c r="U12" s="270"/>
      <c r="V12" s="270"/>
      <c r="W12" s="270"/>
      <c r="X12" s="270"/>
    </row>
    <row r="13" ht="13.5" customHeight="1" spans="1:24">
      <c r="A13" s="264" t="s">
        <v>208</v>
      </c>
      <c r="B13" s="266" t="s">
        <v>92</v>
      </c>
      <c r="C13" s="264" t="s">
        <v>217</v>
      </c>
      <c r="D13" s="264" t="s">
        <v>218</v>
      </c>
      <c r="E13" s="264" t="s">
        <v>109</v>
      </c>
      <c r="F13" s="264" t="s">
        <v>110</v>
      </c>
      <c r="G13" s="264" t="s">
        <v>219</v>
      </c>
      <c r="H13" s="264" t="s">
        <v>218</v>
      </c>
      <c r="I13" s="270">
        <v>1080</v>
      </c>
      <c r="J13" s="270">
        <v>1080</v>
      </c>
      <c r="K13" s="271"/>
      <c r="L13" s="271"/>
      <c r="M13" s="270">
        <v>1080</v>
      </c>
      <c r="N13" s="270"/>
      <c r="O13" s="271"/>
      <c r="P13" s="271"/>
      <c r="Q13" s="271"/>
      <c r="R13" s="271"/>
      <c r="S13" s="270"/>
      <c r="T13" s="270"/>
      <c r="U13" s="270"/>
      <c r="V13" s="270"/>
      <c r="W13" s="270"/>
      <c r="X13" s="270"/>
    </row>
    <row r="14" ht="13.5" customHeight="1" spans="1:24">
      <c r="A14" s="264" t="s">
        <v>208</v>
      </c>
      <c r="B14" s="266" t="s">
        <v>92</v>
      </c>
      <c r="C14" s="264" t="s">
        <v>220</v>
      </c>
      <c r="D14" s="264" t="s">
        <v>221</v>
      </c>
      <c r="E14" s="264" t="s">
        <v>119</v>
      </c>
      <c r="F14" s="264" t="s">
        <v>120</v>
      </c>
      <c r="G14" s="264" t="s">
        <v>222</v>
      </c>
      <c r="H14" s="264" t="s">
        <v>223</v>
      </c>
      <c r="I14" s="270">
        <v>59700</v>
      </c>
      <c r="J14" s="270">
        <v>59700</v>
      </c>
      <c r="K14" s="271"/>
      <c r="L14" s="271"/>
      <c r="M14" s="270">
        <v>59700</v>
      </c>
      <c r="N14" s="270"/>
      <c r="O14" s="271"/>
      <c r="P14" s="271"/>
      <c r="Q14" s="271"/>
      <c r="R14" s="271"/>
      <c r="S14" s="270"/>
      <c r="T14" s="270"/>
      <c r="U14" s="270"/>
      <c r="V14" s="270"/>
      <c r="W14" s="270"/>
      <c r="X14" s="270"/>
    </row>
    <row r="15" ht="13.5" customHeight="1" spans="1:24">
      <c r="A15" s="264" t="s">
        <v>208</v>
      </c>
      <c r="B15" s="266" t="s">
        <v>92</v>
      </c>
      <c r="C15" s="264" t="s">
        <v>220</v>
      </c>
      <c r="D15" s="264" t="s">
        <v>221</v>
      </c>
      <c r="E15" s="264" t="s">
        <v>129</v>
      </c>
      <c r="F15" s="264" t="s">
        <v>130</v>
      </c>
      <c r="G15" s="264" t="s">
        <v>224</v>
      </c>
      <c r="H15" s="264" t="s">
        <v>225</v>
      </c>
      <c r="I15" s="270">
        <v>29760</v>
      </c>
      <c r="J15" s="270">
        <v>29760</v>
      </c>
      <c r="K15" s="271"/>
      <c r="L15" s="271"/>
      <c r="M15" s="270">
        <v>29760</v>
      </c>
      <c r="N15" s="270"/>
      <c r="O15" s="271"/>
      <c r="P15" s="271"/>
      <c r="Q15" s="271"/>
      <c r="R15" s="271"/>
      <c r="S15" s="270"/>
      <c r="T15" s="270"/>
      <c r="U15" s="270"/>
      <c r="V15" s="270"/>
      <c r="W15" s="270"/>
      <c r="X15" s="270"/>
    </row>
    <row r="16" ht="13.5" customHeight="1" spans="1:24">
      <c r="A16" s="264" t="s">
        <v>208</v>
      </c>
      <c r="B16" s="266" t="s">
        <v>92</v>
      </c>
      <c r="C16" s="264" t="s">
        <v>220</v>
      </c>
      <c r="D16" s="264" t="s">
        <v>221</v>
      </c>
      <c r="E16" s="264" t="s">
        <v>131</v>
      </c>
      <c r="F16" s="264" t="s">
        <v>132</v>
      </c>
      <c r="G16" s="264" t="s">
        <v>226</v>
      </c>
      <c r="H16" s="264" t="s">
        <v>227</v>
      </c>
      <c r="I16" s="270">
        <v>19800</v>
      </c>
      <c r="J16" s="270">
        <v>19800</v>
      </c>
      <c r="K16" s="271"/>
      <c r="L16" s="271"/>
      <c r="M16" s="270">
        <v>19800</v>
      </c>
      <c r="N16" s="270"/>
      <c r="O16" s="271"/>
      <c r="P16" s="271"/>
      <c r="Q16" s="271"/>
      <c r="R16" s="271"/>
      <c r="S16" s="270"/>
      <c r="T16" s="270"/>
      <c r="U16" s="270"/>
      <c r="V16" s="270"/>
      <c r="W16" s="270"/>
      <c r="X16" s="270"/>
    </row>
    <row r="17" ht="13.5" customHeight="1" spans="1:24">
      <c r="A17" s="264" t="s">
        <v>208</v>
      </c>
      <c r="B17" s="266" t="s">
        <v>92</v>
      </c>
      <c r="C17" s="264" t="s">
        <v>220</v>
      </c>
      <c r="D17" s="264" t="s">
        <v>221</v>
      </c>
      <c r="E17" s="264" t="s">
        <v>133</v>
      </c>
      <c r="F17" s="264" t="s">
        <v>134</v>
      </c>
      <c r="G17" s="264" t="s">
        <v>228</v>
      </c>
      <c r="H17" s="264" t="s">
        <v>229</v>
      </c>
      <c r="I17" s="270">
        <v>750</v>
      </c>
      <c r="J17" s="270">
        <v>750</v>
      </c>
      <c r="K17" s="271"/>
      <c r="L17" s="271"/>
      <c r="M17" s="270">
        <v>750</v>
      </c>
      <c r="N17" s="270"/>
      <c r="O17" s="271"/>
      <c r="P17" s="271"/>
      <c r="Q17" s="271"/>
      <c r="R17" s="271"/>
      <c r="S17" s="270"/>
      <c r="T17" s="270"/>
      <c r="U17" s="270"/>
      <c r="V17" s="270"/>
      <c r="W17" s="270"/>
      <c r="X17" s="270"/>
    </row>
    <row r="18" ht="13.5" customHeight="1" spans="1:24">
      <c r="A18" s="264" t="s">
        <v>208</v>
      </c>
      <c r="B18" s="266" t="s">
        <v>92</v>
      </c>
      <c r="C18" s="264" t="s">
        <v>230</v>
      </c>
      <c r="D18" s="264" t="s">
        <v>140</v>
      </c>
      <c r="E18" s="264" t="s">
        <v>139</v>
      </c>
      <c r="F18" s="264" t="s">
        <v>140</v>
      </c>
      <c r="G18" s="264" t="s">
        <v>231</v>
      </c>
      <c r="H18" s="264" t="s">
        <v>140</v>
      </c>
      <c r="I18" s="270">
        <v>43656</v>
      </c>
      <c r="J18" s="270">
        <v>43656</v>
      </c>
      <c r="K18" s="271"/>
      <c r="L18" s="271"/>
      <c r="M18" s="270">
        <v>43656</v>
      </c>
      <c r="N18" s="270"/>
      <c r="O18" s="271"/>
      <c r="P18" s="271"/>
      <c r="Q18" s="271"/>
      <c r="R18" s="271"/>
      <c r="S18" s="270"/>
      <c r="T18" s="270"/>
      <c r="U18" s="270"/>
      <c r="V18" s="270"/>
      <c r="W18" s="270"/>
      <c r="X18" s="270"/>
    </row>
    <row r="19" ht="13.5" customHeight="1" spans="1:24">
      <c r="A19" s="264" t="s">
        <v>208</v>
      </c>
      <c r="B19" s="266" t="s">
        <v>92</v>
      </c>
      <c r="C19" s="264" t="s">
        <v>232</v>
      </c>
      <c r="D19" s="264" t="s">
        <v>233</v>
      </c>
      <c r="E19" s="264" t="s">
        <v>109</v>
      </c>
      <c r="F19" s="264" t="s">
        <v>110</v>
      </c>
      <c r="G19" s="264" t="s">
        <v>234</v>
      </c>
      <c r="H19" s="264" t="s">
        <v>235</v>
      </c>
      <c r="I19" s="270">
        <v>27000</v>
      </c>
      <c r="J19" s="270">
        <v>27000</v>
      </c>
      <c r="K19" s="271"/>
      <c r="L19" s="271"/>
      <c r="M19" s="270">
        <v>27000</v>
      </c>
      <c r="N19" s="270"/>
      <c r="O19" s="271"/>
      <c r="P19" s="271"/>
      <c r="Q19" s="271"/>
      <c r="R19" s="271"/>
      <c r="S19" s="270"/>
      <c r="T19" s="270"/>
      <c r="U19" s="270"/>
      <c r="V19" s="270"/>
      <c r="W19" s="270"/>
      <c r="X19" s="270"/>
    </row>
    <row r="20" ht="13.5" customHeight="1" spans="1:24">
      <c r="A20" s="264" t="s">
        <v>208</v>
      </c>
      <c r="B20" s="266" t="s">
        <v>92</v>
      </c>
      <c r="C20" s="264" t="s">
        <v>236</v>
      </c>
      <c r="D20" s="264" t="s">
        <v>237</v>
      </c>
      <c r="E20" s="264" t="s">
        <v>109</v>
      </c>
      <c r="F20" s="264" t="s">
        <v>110</v>
      </c>
      <c r="G20" s="264" t="s">
        <v>238</v>
      </c>
      <c r="H20" s="264" t="s">
        <v>239</v>
      </c>
      <c r="I20" s="270">
        <v>12000</v>
      </c>
      <c r="J20" s="270">
        <v>12000</v>
      </c>
      <c r="K20" s="271"/>
      <c r="L20" s="271"/>
      <c r="M20" s="270">
        <v>12000</v>
      </c>
      <c r="N20" s="270"/>
      <c r="O20" s="271"/>
      <c r="P20" s="271"/>
      <c r="Q20" s="271"/>
      <c r="R20" s="271"/>
      <c r="S20" s="270"/>
      <c r="T20" s="270"/>
      <c r="U20" s="270"/>
      <c r="V20" s="270"/>
      <c r="W20" s="270"/>
      <c r="X20" s="270"/>
    </row>
    <row r="21" ht="13.5" customHeight="1" spans="1:24">
      <c r="A21" s="264" t="s">
        <v>208</v>
      </c>
      <c r="B21" s="266" t="s">
        <v>92</v>
      </c>
      <c r="C21" s="264" t="s">
        <v>236</v>
      </c>
      <c r="D21" s="264" t="s">
        <v>237</v>
      </c>
      <c r="E21" s="264" t="s">
        <v>109</v>
      </c>
      <c r="F21" s="264" t="s">
        <v>110</v>
      </c>
      <c r="G21" s="264" t="s">
        <v>240</v>
      </c>
      <c r="H21" s="264" t="s">
        <v>241</v>
      </c>
      <c r="I21" s="270">
        <v>600</v>
      </c>
      <c r="J21" s="270">
        <v>600</v>
      </c>
      <c r="K21" s="271"/>
      <c r="L21" s="271"/>
      <c r="M21" s="270">
        <v>600</v>
      </c>
      <c r="N21" s="270"/>
      <c r="O21" s="271"/>
      <c r="P21" s="271"/>
      <c r="Q21" s="271"/>
      <c r="R21" s="271"/>
      <c r="S21" s="270"/>
      <c r="T21" s="270"/>
      <c r="U21" s="270"/>
      <c r="V21" s="270"/>
      <c r="W21" s="270"/>
      <c r="X21" s="270"/>
    </row>
    <row r="22" ht="13.5" customHeight="1" spans="1:24">
      <c r="A22" s="264" t="s">
        <v>208</v>
      </c>
      <c r="B22" s="266" t="s">
        <v>92</v>
      </c>
      <c r="C22" s="264" t="s">
        <v>236</v>
      </c>
      <c r="D22" s="264" t="s">
        <v>237</v>
      </c>
      <c r="E22" s="264" t="s">
        <v>109</v>
      </c>
      <c r="F22" s="264" t="s">
        <v>110</v>
      </c>
      <c r="G22" s="264" t="s">
        <v>242</v>
      </c>
      <c r="H22" s="264" t="s">
        <v>243</v>
      </c>
      <c r="I22" s="270">
        <v>6000</v>
      </c>
      <c r="J22" s="270">
        <v>6000</v>
      </c>
      <c r="K22" s="271"/>
      <c r="L22" s="271"/>
      <c r="M22" s="270">
        <v>6000</v>
      </c>
      <c r="N22" s="270"/>
      <c r="O22" s="271"/>
      <c r="P22" s="271"/>
      <c r="Q22" s="271"/>
      <c r="R22" s="271"/>
      <c r="S22" s="270"/>
      <c r="T22" s="270"/>
      <c r="U22" s="270"/>
      <c r="V22" s="270"/>
      <c r="W22" s="270"/>
      <c r="X22" s="270"/>
    </row>
    <row r="23" ht="13.5" customHeight="1" spans="1:24">
      <c r="A23" s="264" t="s">
        <v>208</v>
      </c>
      <c r="B23" s="266" t="s">
        <v>92</v>
      </c>
      <c r="C23" s="264" t="s">
        <v>236</v>
      </c>
      <c r="D23" s="264" t="s">
        <v>237</v>
      </c>
      <c r="E23" s="264" t="s">
        <v>109</v>
      </c>
      <c r="F23" s="264" t="s">
        <v>110</v>
      </c>
      <c r="G23" s="264" t="s">
        <v>244</v>
      </c>
      <c r="H23" s="264" t="s">
        <v>245</v>
      </c>
      <c r="I23" s="270">
        <v>810</v>
      </c>
      <c r="J23" s="270">
        <v>810</v>
      </c>
      <c r="K23" s="271"/>
      <c r="L23" s="271"/>
      <c r="M23" s="270">
        <v>810</v>
      </c>
      <c r="N23" s="270"/>
      <c r="O23" s="271"/>
      <c r="P23" s="271"/>
      <c r="Q23" s="271"/>
      <c r="R23" s="271"/>
      <c r="S23" s="270"/>
      <c r="T23" s="270"/>
      <c r="U23" s="270"/>
      <c r="V23" s="270"/>
      <c r="W23" s="270"/>
      <c r="X23" s="270"/>
    </row>
    <row r="24" ht="13.5" customHeight="1" spans="1:24">
      <c r="A24" s="264" t="s">
        <v>208</v>
      </c>
      <c r="B24" s="266" t="s">
        <v>92</v>
      </c>
      <c r="C24" s="264" t="s">
        <v>236</v>
      </c>
      <c r="D24" s="264" t="s">
        <v>237</v>
      </c>
      <c r="E24" s="264" t="s">
        <v>109</v>
      </c>
      <c r="F24" s="264" t="s">
        <v>110</v>
      </c>
      <c r="G24" s="264" t="s">
        <v>246</v>
      </c>
      <c r="H24" s="264" t="s">
        <v>247</v>
      </c>
      <c r="I24" s="270">
        <v>7200</v>
      </c>
      <c r="J24" s="270">
        <v>7200</v>
      </c>
      <c r="K24" s="271"/>
      <c r="L24" s="271"/>
      <c r="M24" s="270">
        <v>7200</v>
      </c>
      <c r="N24" s="270"/>
      <c r="O24" s="271"/>
      <c r="P24" s="271"/>
      <c r="Q24" s="271"/>
      <c r="R24" s="271"/>
      <c r="S24" s="270"/>
      <c r="T24" s="270"/>
      <c r="U24" s="270"/>
      <c r="V24" s="270"/>
      <c r="W24" s="270"/>
      <c r="X24" s="270"/>
    </row>
    <row r="25" ht="13.5" customHeight="1" spans="1:24">
      <c r="A25" s="264" t="s">
        <v>208</v>
      </c>
      <c r="B25" s="266" t="s">
        <v>92</v>
      </c>
      <c r="C25" s="264" t="s">
        <v>236</v>
      </c>
      <c r="D25" s="264" t="s">
        <v>237</v>
      </c>
      <c r="E25" s="264" t="s">
        <v>109</v>
      </c>
      <c r="F25" s="264" t="s">
        <v>110</v>
      </c>
      <c r="G25" s="264" t="s">
        <v>234</v>
      </c>
      <c r="H25" s="264" t="s">
        <v>235</v>
      </c>
      <c r="I25" s="270">
        <v>2700</v>
      </c>
      <c r="J25" s="270">
        <v>2700</v>
      </c>
      <c r="K25" s="271"/>
      <c r="L25" s="271"/>
      <c r="M25" s="270">
        <v>2700</v>
      </c>
      <c r="N25" s="270"/>
      <c r="O25" s="271"/>
      <c r="P25" s="271"/>
      <c r="Q25" s="271"/>
      <c r="R25" s="271"/>
      <c r="S25" s="270"/>
      <c r="T25" s="270"/>
      <c r="U25" s="270"/>
      <c r="V25" s="270"/>
      <c r="W25" s="270"/>
      <c r="X25" s="270"/>
    </row>
    <row r="26" ht="13.5" customHeight="1" spans="1:24">
      <c r="A26" s="264" t="s">
        <v>208</v>
      </c>
      <c r="B26" s="266" t="s">
        <v>92</v>
      </c>
      <c r="C26" s="264" t="s">
        <v>236</v>
      </c>
      <c r="D26" s="264" t="s">
        <v>237</v>
      </c>
      <c r="E26" s="264" t="s">
        <v>109</v>
      </c>
      <c r="F26" s="264" t="s">
        <v>110</v>
      </c>
      <c r="G26" s="264" t="s">
        <v>248</v>
      </c>
      <c r="H26" s="264" t="s">
        <v>249</v>
      </c>
      <c r="I26" s="270">
        <v>6000</v>
      </c>
      <c r="J26" s="270">
        <v>6000</v>
      </c>
      <c r="K26" s="271"/>
      <c r="L26" s="271"/>
      <c r="M26" s="270">
        <v>6000</v>
      </c>
      <c r="N26" s="270"/>
      <c r="O26" s="271"/>
      <c r="P26" s="271"/>
      <c r="Q26" s="271"/>
      <c r="R26" s="271"/>
      <c r="S26" s="270"/>
      <c r="T26" s="270"/>
      <c r="U26" s="270"/>
      <c r="V26" s="270"/>
      <c r="W26" s="270"/>
      <c r="X26" s="270"/>
    </row>
    <row r="27" ht="13.5" customHeight="1" spans="1:24">
      <c r="A27" s="264" t="s">
        <v>208</v>
      </c>
      <c r="B27" s="266" t="s">
        <v>92</v>
      </c>
      <c r="C27" s="264" t="s">
        <v>250</v>
      </c>
      <c r="D27" s="264" t="s">
        <v>251</v>
      </c>
      <c r="E27" s="264" t="s">
        <v>109</v>
      </c>
      <c r="F27" s="264" t="s">
        <v>110</v>
      </c>
      <c r="G27" s="264" t="s">
        <v>252</v>
      </c>
      <c r="H27" s="264" t="s">
        <v>253</v>
      </c>
      <c r="I27" s="270">
        <v>106800</v>
      </c>
      <c r="J27" s="270">
        <v>106800</v>
      </c>
      <c r="K27" s="271"/>
      <c r="L27" s="271"/>
      <c r="M27" s="270">
        <v>106800</v>
      </c>
      <c r="N27" s="270"/>
      <c r="O27" s="271"/>
      <c r="P27" s="271"/>
      <c r="Q27" s="271"/>
      <c r="R27" s="271"/>
      <c r="S27" s="270"/>
      <c r="T27" s="270"/>
      <c r="U27" s="270"/>
      <c r="V27" s="270"/>
      <c r="W27" s="270"/>
      <c r="X27" s="270"/>
    </row>
    <row r="28" ht="13.5" customHeight="1" spans="1:24">
      <c r="A28" s="264" t="s">
        <v>208</v>
      </c>
      <c r="B28" s="266" t="s">
        <v>92</v>
      </c>
      <c r="C28" s="264" t="s">
        <v>254</v>
      </c>
      <c r="D28" s="264" t="s">
        <v>255</v>
      </c>
      <c r="E28" s="264" t="s">
        <v>109</v>
      </c>
      <c r="F28" s="264" t="s">
        <v>110</v>
      </c>
      <c r="G28" s="264" t="s">
        <v>215</v>
      </c>
      <c r="H28" s="264" t="s">
        <v>216</v>
      </c>
      <c r="I28" s="270">
        <v>121260</v>
      </c>
      <c r="J28" s="270">
        <v>121260</v>
      </c>
      <c r="K28" s="271"/>
      <c r="L28" s="271"/>
      <c r="M28" s="270">
        <v>121260</v>
      </c>
      <c r="N28" s="270"/>
      <c r="O28" s="271"/>
      <c r="P28" s="271"/>
      <c r="Q28" s="271"/>
      <c r="R28" s="271"/>
      <c r="S28" s="270"/>
      <c r="T28" s="270"/>
      <c r="U28" s="270"/>
      <c r="V28" s="270"/>
      <c r="W28" s="270"/>
      <c r="X28" s="270"/>
    </row>
    <row r="29" ht="13.5" customHeight="1" spans="1:24">
      <c r="A29" s="264"/>
      <c r="B29" s="267" t="s">
        <v>141</v>
      </c>
      <c r="C29" s="267"/>
      <c r="D29" s="267"/>
      <c r="E29" s="267"/>
      <c r="F29" s="267"/>
      <c r="G29" s="267"/>
      <c r="H29" s="267"/>
      <c r="I29" s="270">
        <v>728552</v>
      </c>
      <c r="J29" s="270">
        <v>728552</v>
      </c>
      <c r="K29" s="270"/>
      <c r="L29" s="270"/>
      <c r="M29" s="270">
        <v>728552</v>
      </c>
      <c r="N29" s="270"/>
      <c r="O29" s="270"/>
      <c r="P29" s="270"/>
      <c r="Q29" s="270"/>
      <c r="R29" s="270"/>
      <c r="S29" s="270"/>
      <c r="T29" s="270"/>
      <c r="U29" s="270"/>
      <c r="V29" s="270"/>
      <c r="W29" s="270"/>
      <c r="X29" s="270"/>
    </row>
  </sheetData>
  <autoFilter xmlns:etc="http://www.wps.cn/officeDocument/2017/etCustomData" ref="A6:X29" etc:filterBottomFollowUsedRange="0">
    <extLst/>
  </autoFilter>
  <mergeCells count="31">
    <mergeCell ref="A2:X2"/>
    <mergeCell ref="A3:J3"/>
    <mergeCell ref="I4:X4"/>
    <mergeCell ref="J5:N5"/>
    <mergeCell ref="O5:Q5"/>
    <mergeCell ref="S5:X5"/>
    <mergeCell ref="B29:H29"/>
    <mergeCell ref="A4:A7"/>
    <mergeCell ref="B4:B7"/>
    <mergeCell ref="C4:C7"/>
    <mergeCell ref="D4:D7"/>
    <mergeCell ref="E4:E7"/>
    <mergeCell ref="F4:F7"/>
    <mergeCell ref="G4:G7"/>
    <mergeCell ref="H4:H7"/>
    <mergeCell ref="I5:I7"/>
    <mergeCell ref="J6:J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93055555555556" right="0.393055555555556" top="0.511805555555556" bottom="0.511805555555556" header="0.314583333333333" footer="0.314583333333333"/>
  <pageSetup paperSize="9" scale="45" orientation="landscape" horizontalDpi="600" verticalDpi="600"/>
  <headerFooter>
    <oddFooter>&amp;C&amp;"-"&amp;16- &amp;P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20"/>
  <sheetViews>
    <sheetView zoomScaleSheetLayoutView="60" topLeftCell="B1" workbookViewId="0">
      <selection activeCell="E17" sqref="E17"/>
    </sheetView>
  </sheetViews>
  <sheetFormatPr defaultColWidth="8.88571428571429" defaultRowHeight="14.25" customHeight="1"/>
  <cols>
    <col min="1" max="1" width="24.1428571428571" style="77" customWidth="1"/>
    <col min="2" max="2" width="17.1428571428571" style="77" customWidth="1"/>
    <col min="3" max="3" width="41.4285714285714" style="77" customWidth="1"/>
    <col min="4" max="4" width="28.4285714285714" style="77" customWidth="1"/>
    <col min="5" max="5" width="11.1333333333333" style="77" customWidth="1"/>
    <col min="6" max="6" width="24.4285714285714" style="77" customWidth="1"/>
    <col min="7" max="7" width="9.84761904761905" style="77" customWidth="1"/>
    <col min="8" max="8" width="10.1333333333333" style="77" customWidth="1"/>
    <col min="9" max="10" width="12.8571428571429" style="77"/>
    <col min="11" max="11" width="15" style="77" customWidth="1"/>
    <col min="12" max="12" width="10" style="77" customWidth="1"/>
    <col min="13" max="13" width="10.5714285714286" style="77" customWidth="1"/>
    <col min="14" max="14" width="10.2857142857143" style="77" customWidth="1"/>
    <col min="15" max="15" width="10.4285714285714" style="77" customWidth="1"/>
    <col min="16" max="17" width="11.1333333333333" style="77" customWidth="1"/>
    <col min="18" max="18" width="9.13333333333333" style="77" customWidth="1"/>
    <col min="19" max="19" width="10.2857142857143" style="77" customWidth="1"/>
    <col min="20" max="22" width="11.7142857142857" style="77" customWidth="1"/>
    <col min="23" max="23" width="10.2857142857143" style="77" customWidth="1"/>
    <col min="24" max="24" width="9.13333333333333" style="77" customWidth="1"/>
    <col min="25" max="16384" width="9.13333333333333" style="77"/>
  </cols>
  <sheetData>
    <row r="1" ht="13.5" customHeight="1" spans="1:23">
      <c r="A1" s="77" t="s">
        <v>256</v>
      </c>
      <c r="E1" s="242"/>
      <c r="F1" s="242"/>
      <c r="G1" s="242"/>
      <c r="H1" s="242"/>
      <c r="I1" s="79"/>
      <c r="J1" s="79"/>
      <c r="K1" s="79"/>
      <c r="L1" s="79"/>
      <c r="M1" s="79"/>
      <c r="N1" s="79"/>
      <c r="O1" s="79"/>
      <c r="P1" s="79"/>
      <c r="Q1" s="79"/>
      <c r="W1" s="80"/>
    </row>
    <row r="2" ht="27.75" customHeight="1" spans="1:23">
      <c r="A2" s="63" t="s">
        <v>9</v>
      </c>
      <c r="B2" s="63"/>
      <c r="C2" s="63"/>
      <c r="D2" s="63"/>
      <c r="E2" s="63"/>
      <c r="F2" s="63"/>
      <c r="G2" s="63"/>
      <c r="H2" s="63"/>
      <c r="I2" s="63"/>
      <c r="J2" s="63"/>
      <c r="K2" s="63"/>
      <c r="L2" s="63"/>
      <c r="M2" s="63"/>
      <c r="N2" s="63"/>
      <c r="O2" s="63"/>
      <c r="P2" s="63"/>
      <c r="Q2" s="63"/>
      <c r="R2" s="63"/>
      <c r="S2" s="63"/>
      <c r="T2" s="63"/>
      <c r="U2" s="63"/>
      <c r="V2" s="63"/>
      <c r="W2" s="63"/>
    </row>
    <row r="3" ht="13.5" customHeight="1" spans="1:23">
      <c r="A3" s="158" t="s">
        <v>22</v>
      </c>
      <c r="B3" s="158"/>
      <c r="C3" s="243"/>
      <c r="D3" s="243"/>
      <c r="E3" s="243"/>
      <c r="F3" s="243"/>
      <c r="G3" s="243"/>
      <c r="H3" s="243"/>
      <c r="I3" s="83"/>
      <c r="J3" s="83"/>
      <c r="K3" s="83"/>
      <c r="L3" s="83"/>
      <c r="M3" s="83"/>
      <c r="N3" s="83"/>
      <c r="O3" s="83"/>
      <c r="P3" s="83"/>
      <c r="Q3" s="83"/>
      <c r="W3" s="155" t="s">
        <v>183</v>
      </c>
    </row>
    <row r="4" ht="15.75" customHeight="1" spans="1:23">
      <c r="A4" s="125" t="s">
        <v>257</v>
      </c>
      <c r="B4" s="125" t="s">
        <v>193</v>
      </c>
      <c r="C4" s="125" t="s">
        <v>194</v>
      </c>
      <c r="D4" s="125" t="s">
        <v>258</v>
      </c>
      <c r="E4" s="125" t="s">
        <v>195</v>
      </c>
      <c r="F4" s="125" t="s">
        <v>196</v>
      </c>
      <c r="G4" s="125" t="s">
        <v>259</v>
      </c>
      <c r="H4" s="125" t="s">
        <v>260</v>
      </c>
      <c r="I4" s="125" t="s">
        <v>77</v>
      </c>
      <c r="J4" s="88" t="s">
        <v>261</v>
      </c>
      <c r="K4" s="88"/>
      <c r="L4" s="88"/>
      <c r="M4" s="88"/>
      <c r="N4" s="88" t="s">
        <v>202</v>
      </c>
      <c r="O4" s="88"/>
      <c r="P4" s="88"/>
      <c r="Q4" s="191" t="s">
        <v>83</v>
      </c>
      <c r="R4" s="88" t="s">
        <v>84</v>
      </c>
      <c r="S4" s="88"/>
      <c r="T4" s="88"/>
      <c r="U4" s="88"/>
      <c r="V4" s="88"/>
      <c r="W4" s="88"/>
    </row>
    <row r="5" ht="17.25" customHeight="1" spans="1:23">
      <c r="A5" s="125"/>
      <c r="B5" s="125"/>
      <c r="C5" s="125"/>
      <c r="D5" s="125"/>
      <c r="E5" s="125"/>
      <c r="F5" s="125"/>
      <c r="G5" s="125"/>
      <c r="H5" s="125"/>
      <c r="I5" s="125"/>
      <c r="J5" s="88" t="s">
        <v>80</v>
      </c>
      <c r="K5" s="88"/>
      <c r="L5" s="191" t="s">
        <v>81</v>
      </c>
      <c r="M5" s="191" t="s">
        <v>82</v>
      </c>
      <c r="N5" s="191" t="s">
        <v>80</v>
      </c>
      <c r="O5" s="191" t="s">
        <v>81</v>
      </c>
      <c r="P5" s="191" t="s">
        <v>82</v>
      </c>
      <c r="Q5" s="191"/>
      <c r="R5" s="191" t="s">
        <v>79</v>
      </c>
      <c r="S5" s="191" t="s">
        <v>86</v>
      </c>
      <c r="T5" s="191" t="s">
        <v>262</v>
      </c>
      <c r="U5" s="253" t="s">
        <v>88</v>
      </c>
      <c r="V5" s="191" t="s">
        <v>89</v>
      </c>
      <c r="W5" s="191" t="s">
        <v>90</v>
      </c>
    </row>
    <row r="6" ht="27" spans="1:23">
      <c r="A6" s="125"/>
      <c r="B6" s="125"/>
      <c r="C6" s="125"/>
      <c r="D6" s="125"/>
      <c r="E6" s="125"/>
      <c r="F6" s="125"/>
      <c r="G6" s="125"/>
      <c r="H6" s="125"/>
      <c r="I6" s="125"/>
      <c r="J6" s="249" t="s">
        <v>79</v>
      </c>
      <c r="K6" s="249" t="s">
        <v>263</v>
      </c>
      <c r="L6" s="191"/>
      <c r="M6" s="191"/>
      <c r="N6" s="191"/>
      <c r="O6" s="191"/>
      <c r="P6" s="191"/>
      <c r="Q6" s="191"/>
      <c r="R6" s="191"/>
      <c r="S6" s="191"/>
      <c r="T6" s="191"/>
      <c r="U6" s="253"/>
      <c r="V6" s="191"/>
      <c r="W6" s="191"/>
    </row>
    <row r="7" ht="42" customHeight="1" spans="1:23">
      <c r="A7" s="120">
        <v>1</v>
      </c>
      <c r="B7" s="120">
        <v>2</v>
      </c>
      <c r="C7" s="120">
        <v>3</v>
      </c>
      <c r="D7" s="120">
        <v>4</v>
      </c>
      <c r="E7" s="120">
        <v>5</v>
      </c>
      <c r="F7" s="120">
        <v>6</v>
      </c>
      <c r="G7" s="120">
        <v>7</v>
      </c>
      <c r="H7" s="120">
        <v>8</v>
      </c>
      <c r="I7" s="120">
        <v>9</v>
      </c>
      <c r="J7" s="120">
        <v>10</v>
      </c>
      <c r="K7" s="120">
        <v>11</v>
      </c>
      <c r="L7" s="120">
        <v>12</v>
      </c>
      <c r="M7" s="120">
        <v>13</v>
      </c>
      <c r="N7" s="120">
        <v>14</v>
      </c>
      <c r="O7" s="120">
        <v>15</v>
      </c>
      <c r="P7" s="120">
        <v>16</v>
      </c>
      <c r="Q7" s="120">
        <v>17</v>
      </c>
      <c r="R7" s="120">
        <v>18</v>
      </c>
      <c r="S7" s="120">
        <v>19</v>
      </c>
      <c r="T7" s="120">
        <v>20</v>
      </c>
      <c r="U7" s="120">
        <v>21</v>
      </c>
      <c r="V7" s="120">
        <v>22</v>
      </c>
      <c r="W7" s="120">
        <v>23</v>
      </c>
    </row>
    <row r="8" ht="15" customHeight="1" spans="1:23">
      <c r="A8" s="23" t="s">
        <v>264</v>
      </c>
      <c r="B8" s="23" t="s">
        <v>265</v>
      </c>
      <c r="C8" s="23" t="s">
        <v>266</v>
      </c>
      <c r="D8" s="23" t="s">
        <v>92</v>
      </c>
      <c r="E8" s="23" t="s">
        <v>111</v>
      </c>
      <c r="F8" s="23" t="s">
        <v>112</v>
      </c>
      <c r="G8" s="23" t="s">
        <v>267</v>
      </c>
      <c r="H8" s="23" t="s">
        <v>268</v>
      </c>
      <c r="I8" s="250">
        <v>200000</v>
      </c>
      <c r="J8" s="250">
        <v>200000</v>
      </c>
      <c r="K8" s="250">
        <v>200000</v>
      </c>
      <c r="L8" s="23"/>
      <c r="M8" s="23"/>
      <c r="N8" s="23"/>
      <c r="O8" s="23"/>
      <c r="P8" s="23"/>
      <c r="Q8" s="23"/>
      <c r="R8" s="23"/>
      <c r="S8" s="23"/>
      <c r="T8" s="23"/>
      <c r="U8" s="254"/>
      <c r="V8" s="139"/>
      <c r="W8" s="139"/>
    </row>
    <row r="9" ht="15" customHeight="1" spans="1:23">
      <c r="A9" s="23" t="s">
        <v>264</v>
      </c>
      <c r="B9" s="23" t="s">
        <v>269</v>
      </c>
      <c r="C9" s="23" t="s">
        <v>270</v>
      </c>
      <c r="D9" s="23" t="s">
        <v>92</v>
      </c>
      <c r="E9" s="23" t="s">
        <v>111</v>
      </c>
      <c r="F9" s="23" t="s">
        <v>112</v>
      </c>
      <c r="G9" s="23" t="s">
        <v>271</v>
      </c>
      <c r="H9" s="23" t="s">
        <v>272</v>
      </c>
      <c r="I9" s="250">
        <v>20000</v>
      </c>
      <c r="J9" s="250">
        <v>20000</v>
      </c>
      <c r="K9" s="250">
        <v>20000</v>
      </c>
      <c r="L9" s="23"/>
      <c r="M9" s="23"/>
      <c r="N9" s="23"/>
      <c r="O9" s="23"/>
      <c r="P9" s="23"/>
      <c r="Q9" s="23"/>
      <c r="R9" s="23"/>
      <c r="S9" s="23"/>
      <c r="T9" s="23"/>
      <c r="U9" s="254"/>
      <c r="V9" s="139"/>
      <c r="W9" s="139"/>
    </row>
    <row r="10" ht="15" customHeight="1" spans="1:23">
      <c r="A10" s="23" t="s">
        <v>264</v>
      </c>
      <c r="B10" s="23" t="s">
        <v>273</v>
      </c>
      <c r="C10" s="23" t="s">
        <v>274</v>
      </c>
      <c r="D10" s="23" t="s">
        <v>92</v>
      </c>
      <c r="E10" s="23" t="s">
        <v>111</v>
      </c>
      <c r="F10" s="23" t="s">
        <v>112</v>
      </c>
      <c r="G10" s="23" t="s">
        <v>238</v>
      </c>
      <c r="H10" s="23" t="s">
        <v>239</v>
      </c>
      <c r="I10" s="250">
        <v>20000</v>
      </c>
      <c r="J10" s="250">
        <v>20000</v>
      </c>
      <c r="K10" s="250">
        <v>20000</v>
      </c>
      <c r="L10" s="23"/>
      <c r="M10" s="23"/>
      <c r="N10" s="23"/>
      <c r="O10" s="23"/>
      <c r="P10" s="23"/>
      <c r="Q10" s="23"/>
      <c r="R10" s="23"/>
      <c r="S10" s="23"/>
      <c r="T10" s="23"/>
      <c r="U10" s="254"/>
      <c r="V10" s="139"/>
      <c r="W10" s="139"/>
    </row>
    <row r="11" ht="15" customHeight="1" spans="1:23">
      <c r="A11" s="23" t="s">
        <v>264</v>
      </c>
      <c r="B11" s="23" t="s">
        <v>275</v>
      </c>
      <c r="C11" s="23" t="s">
        <v>276</v>
      </c>
      <c r="D11" s="23" t="s">
        <v>92</v>
      </c>
      <c r="E11" s="23" t="s">
        <v>111</v>
      </c>
      <c r="F11" s="23" t="s">
        <v>112</v>
      </c>
      <c r="G11" s="23" t="s">
        <v>271</v>
      </c>
      <c r="H11" s="23" t="s">
        <v>272</v>
      </c>
      <c r="I11" s="250">
        <v>20000</v>
      </c>
      <c r="J11" s="250">
        <v>20000</v>
      </c>
      <c r="K11" s="250">
        <v>20000</v>
      </c>
      <c r="L11" s="23"/>
      <c r="M11" s="23"/>
      <c r="N11" s="23"/>
      <c r="O11" s="23"/>
      <c r="P11" s="23"/>
      <c r="Q11" s="23"/>
      <c r="R11" s="23"/>
      <c r="S11" s="23"/>
      <c r="T11" s="23"/>
      <c r="U11" s="254"/>
      <c r="V11" s="139"/>
      <c r="W11" s="139"/>
    </row>
    <row r="12" ht="15" customHeight="1" spans="1:23">
      <c r="A12" s="23" t="s">
        <v>264</v>
      </c>
      <c r="B12" s="23" t="s">
        <v>277</v>
      </c>
      <c r="C12" s="23" t="s">
        <v>278</v>
      </c>
      <c r="D12" s="23" t="s">
        <v>92</v>
      </c>
      <c r="E12" s="23" t="s">
        <v>111</v>
      </c>
      <c r="F12" s="23" t="s">
        <v>112</v>
      </c>
      <c r="G12" s="23" t="s">
        <v>267</v>
      </c>
      <c r="H12" s="23" t="s">
        <v>268</v>
      </c>
      <c r="I12" s="250">
        <v>313400</v>
      </c>
      <c r="J12" s="250">
        <v>313400</v>
      </c>
      <c r="K12" s="250">
        <v>313400</v>
      </c>
      <c r="L12" s="23"/>
      <c r="M12" s="23"/>
      <c r="N12" s="23"/>
      <c r="O12" s="23"/>
      <c r="P12" s="23"/>
      <c r="Q12" s="23"/>
      <c r="R12" s="23"/>
      <c r="S12" s="23"/>
      <c r="T12" s="23"/>
      <c r="U12" s="254"/>
      <c r="V12" s="139"/>
      <c r="W12" s="139"/>
    </row>
    <row r="13" ht="15" customHeight="1" spans="1:23">
      <c r="A13" s="23" t="s">
        <v>264</v>
      </c>
      <c r="B13" s="23" t="s">
        <v>279</v>
      </c>
      <c r="C13" s="23" t="s">
        <v>280</v>
      </c>
      <c r="D13" s="23" t="s">
        <v>92</v>
      </c>
      <c r="E13" s="23" t="s">
        <v>111</v>
      </c>
      <c r="F13" s="23" t="s">
        <v>112</v>
      </c>
      <c r="G13" s="23" t="s">
        <v>238</v>
      </c>
      <c r="H13" s="23" t="s">
        <v>239</v>
      </c>
      <c r="I13" s="250">
        <v>10000</v>
      </c>
      <c r="J13" s="250">
        <v>10000</v>
      </c>
      <c r="K13" s="250">
        <v>10000</v>
      </c>
      <c r="L13" s="23"/>
      <c r="M13" s="23"/>
      <c r="N13" s="23"/>
      <c r="O13" s="23"/>
      <c r="P13" s="23"/>
      <c r="Q13" s="23"/>
      <c r="R13" s="23"/>
      <c r="S13" s="23"/>
      <c r="T13" s="23"/>
      <c r="U13" s="254"/>
      <c r="V13" s="139"/>
      <c r="W13" s="139"/>
    </row>
    <row r="14" ht="15" customHeight="1" spans="1:23">
      <c r="A14" s="23" t="s">
        <v>264</v>
      </c>
      <c r="B14" s="23" t="s">
        <v>279</v>
      </c>
      <c r="C14" s="23" t="s">
        <v>280</v>
      </c>
      <c r="D14" s="23" t="s">
        <v>92</v>
      </c>
      <c r="E14" s="23" t="s">
        <v>111</v>
      </c>
      <c r="F14" s="23" t="s">
        <v>112</v>
      </c>
      <c r="G14" s="23" t="s">
        <v>271</v>
      </c>
      <c r="H14" s="23" t="s">
        <v>272</v>
      </c>
      <c r="I14" s="250">
        <v>45000</v>
      </c>
      <c r="J14" s="250">
        <v>45000</v>
      </c>
      <c r="K14" s="250">
        <v>45000</v>
      </c>
      <c r="L14" s="23"/>
      <c r="M14" s="23"/>
      <c r="N14" s="23"/>
      <c r="O14" s="23"/>
      <c r="P14" s="23"/>
      <c r="Q14" s="23"/>
      <c r="R14" s="23"/>
      <c r="S14" s="23"/>
      <c r="T14" s="23"/>
      <c r="U14" s="254"/>
      <c r="V14" s="139"/>
      <c r="W14" s="139"/>
    </row>
    <row r="15" ht="15" customHeight="1" spans="1:23">
      <c r="A15" s="23" t="s">
        <v>264</v>
      </c>
      <c r="B15" s="23" t="s">
        <v>279</v>
      </c>
      <c r="C15" s="23" t="s">
        <v>280</v>
      </c>
      <c r="D15" s="23" t="s">
        <v>92</v>
      </c>
      <c r="E15" s="23" t="s">
        <v>111</v>
      </c>
      <c r="F15" s="23" t="s">
        <v>112</v>
      </c>
      <c r="G15" s="23" t="s">
        <v>281</v>
      </c>
      <c r="H15" s="23" t="s">
        <v>187</v>
      </c>
      <c r="I15" s="250">
        <v>10000</v>
      </c>
      <c r="J15" s="250">
        <v>10000</v>
      </c>
      <c r="K15" s="250">
        <v>10000</v>
      </c>
      <c r="L15" s="23"/>
      <c r="M15" s="23"/>
      <c r="N15" s="23"/>
      <c r="O15" s="23"/>
      <c r="P15" s="23"/>
      <c r="Q15" s="23"/>
      <c r="R15" s="23"/>
      <c r="S15" s="23"/>
      <c r="T15" s="23"/>
      <c r="U15" s="254"/>
      <c r="V15" s="139"/>
      <c r="W15" s="139"/>
    </row>
    <row r="16" ht="15" customHeight="1" spans="1:23">
      <c r="A16" s="23" t="s">
        <v>264</v>
      </c>
      <c r="B16" s="23" t="s">
        <v>282</v>
      </c>
      <c r="C16" s="23" t="s">
        <v>283</v>
      </c>
      <c r="D16" s="23" t="s">
        <v>92</v>
      </c>
      <c r="E16" s="23" t="s">
        <v>111</v>
      </c>
      <c r="F16" s="23" t="s">
        <v>112</v>
      </c>
      <c r="G16" s="23" t="s">
        <v>267</v>
      </c>
      <c r="H16" s="23" t="s">
        <v>268</v>
      </c>
      <c r="I16" s="250">
        <v>24600</v>
      </c>
      <c r="J16" s="250">
        <v>24600</v>
      </c>
      <c r="K16" s="250">
        <v>24600</v>
      </c>
      <c r="L16" s="23"/>
      <c r="M16" s="23"/>
      <c r="N16" s="23"/>
      <c r="O16" s="23"/>
      <c r="P16" s="23"/>
      <c r="Q16" s="23"/>
      <c r="R16" s="23"/>
      <c r="S16" s="23"/>
      <c r="T16" s="23"/>
      <c r="U16" s="254"/>
      <c r="V16" s="139"/>
      <c r="W16" s="139"/>
    </row>
    <row r="17" ht="15" customHeight="1" spans="1:23">
      <c r="A17" s="23" t="s">
        <v>264</v>
      </c>
      <c r="B17" s="23" t="s">
        <v>284</v>
      </c>
      <c r="C17" s="23" t="s">
        <v>285</v>
      </c>
      <c r="D17" s="23" t="s">
        <v>92</v>
      </c>
      <c r="E17" s="23" t="s">
        <v>111</v>
      </c>
      <c r="F17" s="23" t="s">
        <v>112</v>
      </c>
      <c r="G17" s="23" t="s">
        <v>271</v>
      </c>
      <c r="H17" s="23" t="s">
        <v>272</v>
      </c>
      <c r="I17" s="250">
        <v>970</v>
      </c>
      <c r="J17" s="250"/>
      <c r="K17" s="250"/>
      <c r="L17" s="23"/>
      <c r="M17" s="23"/>
      <c r="N17" s="250"/>
      <c r="O17" s="250"/>
      <c r="P17" s="250"/>
      <c r="Q17" s="250"/>
      <c r="R17" s="250">
        <v>970</v>
      </c>
      <c r="S17" s="250"/>
      <c r="T17" s="250"/>
      <c r="U17" s="255">
        <v>970</v>
      </c>
      <c r="V17" s="139"/>
      <c r="W17" s="139"/>
    </row>
    <row r="18" ht="33" customHeight="1" spans="1:23">
      <c r="A18" s="23" t="s">
        <v>286</v>
      </c>
      <c r="B18" s="23" t="s">
        <v>287</v>
      </c>
      <c r="C18" s="23" t="s">
        <v>288</v>
      </c>
      <c r="D18" s="23" t="s">
        <v>92</v>
      </c>
      <c r="E18" s="23" t="s">
        <v>123</v>
      </c>
      <c r="F18" s="23" t="s">
        <v>124</v>
      </c>
      <c r="G18" s="23" t="s">
        <v>238</v>
      </c>
      <c r="H18" s="23" t="s">
        <v>239</v>
      </c>
      <c r="I18" s="250">
        <v>16600</v>
      </c>
      <c r="J18" s="250"/>
      <c r="K18" s="250"/>
      <c r="L18" s="23"/>
      <c r="M18" s="23"/>
      <c r="N18" s="250">
        <v>16600</v>
      </c>
      <c r="O18" s="250"/>
      <c r="P18" s="250"/>
      <c r="Q18" s="250"/>
      <c r="R18" s="250"/>
      <c r="S18" s="250"/>
      <c r="T18" s="250"/>
      <c r="U18" s="255"/>
      <c r="V18" s="139"/>
      <c r="W18" s="139"/>
    </row>
    <row r="19" ht="48" customHeight="1" spans="1:23">
      <c r="A19" s="244" t="s">
        <v>286</v>
      </c>
      <c r="B19" s="26" t="s">
        <v>289</v>
      </c>
      <c r="C19" s="26" t="s">
        <v>290</v>
      </c>
      <c r="D19" s="26" t="s">
        <v>92</v>
      </c>
      <c r="E19" s="26" t="s">
        <v>113</v>
      </c>
      <c r="F19" s="26" t="s">
        <v>114</v>
      </c>
      <c r="G19" s="26" t="s">
        <v>267</v>
      </c>
      <c r="H19" s="26" t="s">
        <v>268</v>
      </c>
      <c r="I19" s="251">
        <v>17302.72</v>
      </c>
      <c r="J19" s="251"/>
      <c r="K19" s="251"/>
      <c r="L19" s="251"/>
      <c r="M19" s="251"/>
      <c r="N19" s="251">
        <v>17302.72</v>
      </c>
      <c r="O19" s="251"/>
      <c r="P19" s="251"/>
      <c r="Q19" s="251"/>
      <c r="R19" s="251"/>
      <c r="S19" s="251"/>
      <c r="T19" s="251"/>
      <c r="U19" s="256"/>
      <c r="V19" s="257"/>
      <c r="W19" s="257"/>
    </row>
    <row r="20" ht="18.75" customHeight="1" spans="1:23">
      <c r="A20" s="245" t="s">
        <v>141</v>
      </c>
      <c r="B20" s="246"/>
      <c r="C20" s="247"/>
      <c r="D20" s="247"/>
      <c r="E20" s="247"/>
      <c r="F20" s="247"/>
      <c r="G20" s="247"/>
      <c r="H20" s="248"/>
      <c r="I20" s="252">
        <v>697872.72</v>
      </c>
      <c r="J20" s="252">
        <v>663000</v>
      </c>
      <c r="K20" s="252">
        <v>663000</v>
      </c>
      <c r="L20" s="252"/>
      <c r="M20" s="252"/>
      <c r="N20" s="252">
        <v>33902.72</v>
      </c>
      <c r="O20" s="252"/>
      <c r="P20" s="252"/>
      <c r="Q20" s="252"/>
      <c r="R20" s="252">
        <v>970</v>
      </c>
      <c r="S20" s="252"/>
      <c r="T20" s="252"/>
      <c r="U20" s="258">
        <v>970</v>
      </c>
      <c r="V20" s="259"/>
      <c r="W20" s="259"/>
    </row>
  </sheetData>
  <mergeCells count="28">
    <mergeCell ref="A2:W2"/>
    <mergeCell ref="A3:H3"/>
    <mergeCell ref="J4:M4"/>
    <mergeCell ref="N4:P4"/>
    <mergeCell ref="R4:W4"/>
    <mergeCell ref="J5:K5"/>
    <mergeCell ref="A20:H20"/>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rintOptions horizontalCentered="1"/>
  <pageMargins left="0.393055555555556" right="0.393055555555556" top="0.511805555555556" bottom="0.511805555555556" header="0.314583333333333" footer="0.314583333333333"/>
  <pageSetup paperSize="9" scale="61" orientation="landscape" horizontalDpi="600" verticalDpi="600"/>
  <headerFooter>
    <oddFooter>&amp;C&amp;"-"&amp;16- &amp;P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94"/>
  <sheetViews>
    <sheetView zoomScaleSheetLayoutView="60" topLeftCell="A67" workbookViewId="0">
      <selection activeCell="H69" sqref="H69"/>
    </sheetView>
  </sheetViews>
  <sheetFormatPr defaultColWidth="8.88571428571429" defaultRowHeight="12"/>
  <cols>
    <col min="1" max="1" width="34.2857142857143" style="60" customWidth="1"/>
    <col min="2" max="2" width="29" style="60" customWidth="1"/>
    <col min="3" max="5" width="23.5714285714286" style="60" customWidth="1"/>
    <col min="6" max="6" width="11.2857142857143" style="61" customWidth="1"/>
    <col min="7" max="7" width="25.1333333333333" style="60" customWidth="1"/>
    <col min="8" max="8" width="15.5714285714286" style="61" customWidth="1"/>
    <col min="9" max="9" width="13.4285714285714" style="61" customWidth="1"/>
    <col min="10" max="10" width="18.847619047619" style="60" customWidth="1"/>
    <col min="11" max="11" width="9.13333333333333" style="61" customWidth="1"/>
    <col min="12" max="16384" width="9.13333333333333" style="61"/>
  </cols>
  <sheetData>
    <row r="1" customHeight="1" spans="1:10">
      <c r="A1" s="60" t="s">
        <v>291</v>
      </c>
      <c r="J1" s="75"/>
    </row>
    <row r="2" ht="28.5" customHeight="1" spans="1:10">
      <c r="A2" s="62" t="s">
        <v>10</v>
      </c>
      <c r="B2" s="63"/>
      <c r="C2" s="63"/>
      <c r="D2" s="63"/>
      <c r="E2" s="63"/>
      <c r="F2" s="64"/>
      <c r="G2" s="63"/>
      <c r="H2" s="64"/>
      <c r="I2" s="64"/>
      <c r="J2" s="63"/>
    </row>
    <row r="3" ht="17.25" customHeight="1" spans="1:1">
      <c r="A3" s="65" t="s">
        <v>22</v>
      </c>
    </row>
    <row r="4" ht="44.25" customHeight="1" spans="1:10">
      <c r="A4" s="66" t="s">
        <v>194</v>
      </c>
      <c r="B4" s="66" t="s">
        <v>292</v>
      </c>
      <c r="C4" s="66" t="s">
        <v>293</v>
      </c>
      <c r="D4" s="66" t="s">
        <v>294</v>
      </c>
      <c r="E4" s="66" t="s">
        <v>295</v>
      </c>
      <c r="F4" s="67" t="s">
        <v>296</v>
      </c>
      <c r="G4" s="66" t="s">
        <v>297</v>
      </c>
      <c r="H4" s="67" t="s">
        <v>298</v>
      </c>
      <c r="I4" s="67" t="s">
        <v>299</v>
      </c>
      <c r="J4" s="66" t="s">
        <v>300</v>
      </c>
    </row>
    <row r="5" ht="14.25" customHeight="1" spans="1:10">
      <c r="A5" s="66">
        <v>1</v>
      </c>
      <c r="B5" s="66">
        <v>2</v>
      </c>
      <c r="C5" s="66">
        <v>3</v>
      </c>
      <c r="D5" s="66">
        <v>4</v>
      </c>
      <c r="E5" s="66">
        <v>5</v>
      </c>
      <c r="F5" s="66">
        <v>6</v>
      </c>
      <c r="G5" s="66">
        <v>7</v>
      </c>
      <c r="H5" s="66">
        <v>8</v>
      </c>
      <c r="I5" s="66">
        <v>9</v>
      </c>
      <c r="J5" s="66">
        <v>10</v>
      </c>
    </row>
    <row r="6" ht="42" customHeight="1" spans="1:10">
      <c r="A6" s="232" t="s">
        <v>92</v>
      </c>
      <c r="B6" s="232"/>
      <c r="C6" s="232"/>
      <c r="D6" s="232"/>
      <c r="E6" s="232"/>
      <c r="F6" s="232"/>
      <c r="G6" s="232"/>
      <c r="H6" s="232"/>
      <c r="I6" s="232"/>
      <c r="J6" s="232"/>
    </row>
    <row r="7" ht="42.75" customHeight="1" spans="1:10">
      <c r="A7" s="233" t="s">
        <v>92</v>
      </c>
      <c r="B7" s="232"/>
      <c r="C7" s="232"/>
      <c r="D7" s="232"/>
      <c r="E7" s="232"/>
      <c r="F7" s="232"/>
      <c r="G7" s="232"/>
      <c r="H7" s="232"/>
      <c r="I7" s="232"/>
      <c r="J7" s="232"/>
    </row>
    <row r="8" ht="27" spans="1:10">
      <c r="A8" s="232" t="s">
        <v>280</v>
      </c>
      <c r="B8" s="232" t="s">
        <v>301</v>
      </c>
      <c r="C8" s="232" t="s">
        <v>302</v>
      </c>
      <c r="D8" s="232" t="s">
        <v>303</v>
      </c>
      <c r="E8" s="232" t="s">
        <v>304</v>
      </c>
      <c r="F8" s="232" t="s">
        <v>305</v>
      </c>
      <c r="G8" s="232" t="s">
        <v>306</v>
      </c>
      <c r="H8" s="232" t="s">
        <v>307</v>
      </c>
      <c r="I8" s="232" t="s">
        <v>308</v>
      </c>
      <c r="J8" s="232" t="s">
        <v>309</v>
      </c>
    </row>
    <row r="9" ht="27" spans="1:10">
      <c r="A9" s="232"/>
      <c r="B9" s="232" t="s">
        <v>301</v>
      </c>
      <c r="C9" s="232" t="s">
        <v>302</v>
      </c>
      <c r="D9" s="232" t="s">
        <v>310</v>
      </c>
      <c r="E9" s="232" t="s">
        <v>311</v>
      </c>
      <c r="F9" s="232" t="s">
        <v>305</v>
      </c>
      <c r="G9" s="232" t="s">
        <v>312</v>
      </c>
      <c r="H9" s="232" t="s">
        <v>313</v>
      </c>
      <c r="I9" s="232" t="s">
        <v>314</v>
      </c>
      <c r="J9" s="232" t="s">
        <v>315</v>
      </c>
    </row>
    <row r="10" ht="27" spans="1:10">
      <c r="A10" s="232"/>
      <c r="B10" s="232" t="s">
        <v>301</v>
      </c>
      <c r="C10" s="232" t="s">
        <v>302</v>
      </c>
      <c r="D10" s="232" t="s">
        <v>316</v>
      </c>
      <c r="E10" s="232" t="s">
        <v>317</v>
      </c>
      <c r="F10" s="232" t="s">
        <v>305</v>
      </c>
      <c r="G10" s="232" t="s">
        <v>318</v>
      </c>
      <c r="H10" s="232"/>
      <c r="I10" s="232" t="s">
        <v>314</v>
      </c>
      <c r="J10" s="232" t="s">
        <v>319</v>
      </c>
    </row>
    <row r="11" ht="40.5" spans="1:10">
      <c r="A11" s="232"/>
      <c r="B11" s="232" t="s">
        <v>301</v>
      </c>
      <c r="C11" s="232" t="s">
        <v>302</v>
      </c>
      <c r="D11" s="232" t="s">
        <v>320</v>
      </c>
      <c r="E11" s="232" t="s">
        <v>321</v>
      </c>
      <c r="F11" s="232" t="s">
        <v>322</v>
      </c>
      <c r="G11" s="232" t="s">
        <v>323</v>
      </c>
      <c r="H11" s="232" t="s">
        <v>324</v>
      </c>
      <c r="I11" s="232" t="s">
        <v>308</v>
      </c>
      <c r="J11" s="232" t="s">
        <v>325</v>
      </c>
    </row>
    <row r="12" ht="40.5" spans="1:10">
      <c r="A12" s="232"/>
      <c r="B12" s="232" t="s">
        <v>301</v>
      </c>
      <c r="C12" s="232" t="s">
        <v>326</v>
      </c>
      <c r="D12" s="232" t="s">
        <v>327</v>
      </c>
      <c r="E12" s="232" t="s">
        <v>328</v>
      </c>
      <c r="F12" s="232" t="s">
        <v>322</v>
      </c>
      <c r="G12" s="232" t="s">
        <v>329</v>
      </c>
      <c r="H12" s="232" t="s">
        <v>330</v>
      </c>
      <c r="I12" s="232" t="s">
        <v>314</v>
      </c>
      <c r="J12" s="232" t="s">
        <v>328</v>
      </c>
    </row>
    <row r="13" ht="27" spans="1:10">
      <c r="A13" s="232"/>
      <c r="B13" s="232" t="s">
        <v>301</v>
      </c>
      <c r="C13" s="232" t="s">
        <v>331</v>
      </c>
      <c r="D13" s="232" t="s">
        <v>332</v>
      </c>
      <c r="E13" s="232" t="s">
        <v>332</v>
      </c>
      <c r="F13" s="232" t="s">
        <v>322</v>
      </c>
      <c r="G13" s="232" t="s">
        <v>333</v>
      </c>
      <c r="H13" s="232" t="s">
        <v>313</v>
      </c>
      <c r="I13" s="232" t="s">
        <v>314</v>
      </c>
      <c r="J13" s="232" t="s">
        <v>334</v>
      </c>
    </row>
    <row r="14" ht="54" spans="1:10">
      <c r="A14" s="232" t="s">
        <v>270</v>
      </c>
      <c r="B14" s="232" t="s">
        <v>335</v>
      </c>
      <c r="C14" s="232" t="s">
        <v>302</v>
      </c>
      <c r="D14" s="232" t="s">
        <v>303</v>
      </c>
      <c r="E14" s="232" t="s">
        <v>336</v>
      </c>
      <c r="F14" s="232" t="s">
        <v>305</v>
      </c>
      <c r="G14" s="232" t="s">
        <v>337</v>
      </c>
      <c r="H14" s="232" t="s">
        <v>338</v>
      </c>
      <c r="I14" s="232" t="s">
        <v>308</v>
      </c>
      <c r="J14" s="232" t="s">
        <v>339</v>
      </c>
    </row>
    <row r="15" ht="40.5" spans="1:10">
      <c r="A15" s="232"/>
      <c r="B15" s="232" t="s">
        <v>335</v>
      </c>
      <c r="C15" s="232" t="s">
        <v>302</v>
      </c>
      <c r="D15" s="232" t="s">
        <v>316</v>
      </c>
      <c r="E15" s="232" t="s">
        <v>340</v>
      </c>
      <c r="F15" s="232" t="s">
        <v>322</v>
      </c>
      <c r="G15" s="232" t="s">
        <v>341</v>
      </c>
      <c r="H15" s="232" t="s">
        <v>342</v>
      </c>
      <c r="I15" s="232" t="s">
        <v>308</v>
      </c>
      <c r="J15" s="232" t="s">
        <v>343</v>
      </c>
    </row>
    <row r="16" ht="67.5" spans="1:10">
      <c r="A16" s="232"/>
      <c r="B16" s="232" t="s">
        <v>335</v>
      </c>
      <c r="C16" s="232" t="s">
        <v>326</v>
      </c>
      <c r="D16" s="232" t="s">
        <v>344</v>
      </c>
      <c r="E16" s="232" t="s">
        <v>345</v>
      </c>
      <c r="F16" s="232" t="s">
        <v>305</v>
      </c>
      <c r="G16" s="232" t="s">
        <v>346</v>
      </c>
      <c r="H16" s="232" t="s">
        <v>313</v>
      </c>
      <c r="I16" s="232" t="s">
        <v>308</v>
      </c>
      <c r="J16" s="232" t="s">
        <v>347</v>
      </c>
    </row>
    <row r="17" ht="54" spans="1:10">
      <c r="A17" s="232"/>
      <c r="B17" s="232" t="s">
        <v>335</v>
      </c>
      <c r="C17" s="232" t="s">
        <v>326</v>
      </c>
      <c r="D17" s="232" t="s">
        <v>327</v>
      </c>
      <c r="E17" s="232" t="s">
        <v>348</v>
      </c>
      <c r="F17" s="232" t="s">
        <v>305</v>
      </c>
      <c r="G17" s="232" t="s">
        <v>346</v>
      </c>
      <c r="H17" s="232" t="s">
        <v>313</v>
      </c>
      <c r="I17" s="232" t="s">
        <v>308</v>
      </c>
      <c r="J17" s="232" t="s">
        <v>349</v>
      </c>
    </row>
    <row r="18" ht="54" spans="1:10">
      <c r="A18" s="232"/>
      <c r="B18" s="232" t="s">
        <v>335</v>
      </c>
      <c r="C18" s="232" t="s">
        <v>326</v>
      </c>
      <c r="D18" s="232" t="s">
        <v>327</v>
      </c>
      <c r="E18" s="232" t="s">
        <v>350</v>
      </c>
      <c r="F18" s="232" t="s">
        <v>322</v>
      </c>
      <c r="G18" s="232" t="s">
        <v>351</v>
      </c>
      <c r="H18" s="232" t="s">
        <v>330</v>
      </c>
      <c r="I18" s="232" t="s">
        <v>314</v>
      </c>
      <c r="J18" s="232" t="s">
        <v>350</v>
      </c>
    </row>
    <row r="19" ht="81" spans="1:10">
      <c r="A19" s="232"/>
      <c r="B19" s="232" t="s">
        <v>335</v>
      </c>
      <c r="C19" s="232" t="s">
        <v>326</v>
      </c>
      <c r="D19" s="232" t="s">
        <v>352</v>
      </c>
      <c r="E19" s="232" t="s">
        <v>353</v>
      </c>
      <c r="F19" s="232" t="s">
        <v>322</v>
      </c>
      <c r="G19" s="232" t="s">
        <v>354</v>
      </c>
      <c r="H19" s="232" t="s">
        <v>330</v>
      </c>
      <c r="I19" s="232" t="s">
        <v>314</v>
      </c>
      <c r="J19" s="232" t="s">
        <v>355</v>
      </c>
    </row>
    <row r="20" ht="40.5" spans="1:10">
      <c r="A20" s="232"/>
      <c r="B20" s="232" t="s">
        <v>335</v>
      </c>
      <c r="C20" s="232" t="s">
        <v>331</v>
      </c>
      <c r="D20" s="232" t="s">
        <v>332</v>
      </c>
      <c r="E20" s="232" t="s">
        <v>356</v>
      </c>
      <c r="F20" s="232" t="s">
        <v>322</v>
      </c>
      <c r="G20" s="232" t="s">
        <v>346</v>
      </c>
      <c r="H20" s="232" t="s">
        <v>313</v>
      </c>
      <c r="I20" s="232" t="s">
        <v>314</v>
      </c>
      <c r="J20" s="232" t="s">
        <v>357</v>
      </c>
    </row>
    <row r="21" ht="13.5" spans="1:10">
      <c r="A21" s="232" t="s">
        <v>283</v>
      </c>
      <c r="B21" s="232" t="s">
        <v>358</v>
      </c>
      <c r="C21" s="232" t="s">
        <v>302</v>
      </c>
      <c r="D21" s="232" t="s">
        <v>303</v>
      </c>
      <c r="E21" s="232" t="s">
        <v>359</v>
      </c>
      <c r="F21" s="232" t="s">
        <v>305</v>
      </c>
      <c r="G21" s="232" t="s">
        <v>360</v>
      </c>
      <c r="H21" s="232" t="s">
        <v>338</v>
      </c>
      <c r="I21" s="232" t="s">
        <v>308</v>
      </c>
      <c r="J21" s="232" t="s">
        <v>361</v>
      </c>
    </row>
    <row r="22" ht="13.5" spans="1:10">
      <c r="A22" s="232"/>
      <c r="B22" s="232" t="s">
        <v>358</v>
      </c>
      <c r="C22" s="232" t="s">
        <v>302</v>
      </c>
      <c r="D22" s="232" t="s">
        <v>303</v>
      </c>
      <c r="E22" s="232" t="s">
        <v>362</v>
      </c>
      <c r="F22" s="232" t="s">
        <v>305</v>
      </c>
      <c r="G22" s="232" t="s">
        <v>360</v>
      </c>
      <c r="H22" s="232" t="s">
        <v>338</v>
      </c>
      <c r="I22" s="232" t="s">
        <v>308</v>
      </c>
      <c r="J22" s="232" t="s">
        <v>363</v>
      </c>
    </row>
    <row r="23" ht="27" spans="1:10">
      <c r="A23" s="232"/>
      <c r="B23" s="232" t="s">
        <v>358</v>
      </c>
      <c r="C23" s="232" t="s">
        <v>302</v>
      </c>
      <c r="D23" s="232" t="s">
        <v>303</v>
      </c>
      <c r="E23" s="232" t="s">
        <v>364</v>
      </c>
      <c r="F23" s="232" t="s">
        <v>305</v>
      </c>
      <c r="G23" s="232" t="s">
        <v>365</v>
      </c>
      <c r="H23" s="232" t="s">
        <v>307</v>
      </c>
      <c r="I23" s="232" t="s">
        <v>308</v>
      </c>
      <c r="J23" s="232" t="s">
        <v>366</v>
      </c>
    </row>
    <row r="24" ht="40.5" spans="1:10">
      <c r="A24" s="232"/>
      <c r="B24" s="232" t="s">
        <v>358</v>
      </c>
      <c r="C24" s="232" t="s">
        <v>302</v>
      </c>
      <c r="D24" s="232" t="s">
        <v>310</v>
      </c>
      <c r="E24" s="232" t="s">
        <v>367</v>
      </c>
      <c r="F24" s="232" t="s">
        <v>305</v>
      </c>
      <c r="G24" s="232" t="s">
        <v>368</v>
      </c>
      <c r="H24" s="232" t="s">
        <v>313</v>
      </c>
      <c r="I24" s="232" t="s">
        <v>308</v>
      </c>
      <c r="J24" s="232" t="s">
        <v>369</v>
      </c>
    </row>
    <row r="25" ht="40.5" spans="1:10">
      <c r="A25" s="232"/>
      <c r="B25" s="232" t="s">
        <v>358</v>
      </c>
      <c r="C25" s="232" t="s">
        <v>302</v>
      </c>
      <c r="D25" s="232" t="s">
        <v>310</v>
      </c>
      <c r="E25" s="232" t="s">
        <v>370</v>
      </c>
      <c r="F25" s="232" t="s">
        <v>305</v>
      </c>
      <c r="G25" s="232" t="s">
        <v>368</v>
      </c>
      <c r="H25" s="232" t="s">
        <v>313</v>
      </c>
      <c r="I25" s="232" t="s">
        <v>308</v>
      </c>
      <c r="J25" s="232" t="s">
        <v>371</v>
      </c>
    </row>
    <row r="26" ht="40.5" spans="1:10">
      <c r="A26" s="232"/>
      <c r="B26" s="232" t="s">
        <v>358</v>
      </c>
      <c r="C26" s="232" t="s">
        <v>302</v>
      </c>
      <c r="D26" s="232" t="s">
        <v>320</v>
      </c>
      <c r="E26" s="232" t="s">
        <v>372</v>
      </c>
      <c r="F26" s="232" t="s">
        <v>373</v>
      </c>
      <c r="G26" s="232" t="s">
        <v>374</v>
      </c>
      <c r="H26" s="232" t="s">
        <v>375</v>
      </c>
      <c r="I26" s="232" t="s">
        <v>308</v>
      </c>
      <c r="J26" s="232" t="s">
        <v>374</v>
      </c>
    </row>
    <row r="27" ht="54" spans="1:10">
      <c r="A27" s="232"/>
      <c r="B27" s="232" t="s">
        <v>358</v>
      </c>
      <c r="C27" s="232" t="s">
        <v>326</v>
      </c>
      <c r="D27" s="232" t="s">
        <v>327</v>
      </c>
      <c r="E27" s="232" t="s">
        <v>376</v>
      </c>
      <c r="F27" s="232" t="s">
        <v>305</v>
      </c>
      <c r="G27" s="232" t="s">
        <v>377</v>
      </c>
      <c r="H27" s="232" t="s">
        <v>330</v>
      </c>
      <c r="I27" s="232" t="s">
        <v>314</v>
      </c>
      <c r="J27" s="232" t="s">
        <v>376</v>
      </c>
    </row>
    <row r="28" ht="40.5" spans="1:10">
      <c r="A28" s="232"/>
      <c r="B28" s="232" t="s">
        <v>358</v>
      </c>
      <c r="C28" s="232" t="s">
        <v>326</v>
      </c>
      <c r="D28" s="232" t="s">
        <v>327</v>
      </c>
      <c r="E28" s="232" t="s">
        <v>378</v>
      </c>
      <c r="F28" s="232" t="s">
        <v>305</v>
      </c>
      <c r="G28" s="232" t="s">
        <v>379</v>
      </c>
      <c r="H28" s="232" t="s">
        <v>330</v>
      </c>
      <c r="I28" s="232" t="s">
        <v>314</v>
      </c>
      <c r="J28" s="232" t="s">
        <v>378</v>
      </c>
    </row>
    <row r="29" ht="27" spans="1:10">
      <c r="A29" s="232"/>
      <c r="B29" s="232" t="s">
        <v>358</v>
      </c>
      <c r="C29" s="232" t="s">
        <v>331</v>
      </c>
      <c r="D29" s="232" t="s">
        <v>332</v>
      </c>
      <c r="E29" s="232" t="s">
        <v>380</v>
      </c>
      <c r="F29" s="232" t="s">
        <v>322</v>
      </c>
      <c r="G29" s="232" t="s">
        <v>368</v>
      </c>
      <c r="H29" s="232" t="s">
        <v>313</v>
      </c>
      <c r="I29" s="232" t="s">
        <v>314</v>
      </c>
      <c r="J29" s="232" t="s">
        <v>380</v>
      </c>
    </row>
    <row r="30" ht="40.5" spans="1:10">
      <c r="A30" s="232" t="s">
        <v>266</v>
      </c>
      <c r="B30" s="232" t="s">
        <v>381</v>
      </c>
      <c r="C30" s="232" t="s">
        <v>302</v>
      </c>
      <c r="D30" s="232" t="s">
        <v>303</v>
      </c>
      <c r="E30" s="232" t="s">
        <v>382</v>
      </c>
      <c r="F30" s="232" t="s">
        <v>322</v>
      </c>
      <c r="G30" s="232" t="s">
        <v>383</v>
      </c>
      <c r="H30" s="232" t="s">
        <v>307</v>
      </c>
      <c r="I30" s="232" t="s">
        <v>308</v>
      </c>
      <c r="J30" s="232" t="s">
        <v>384</v>
      </c>
    </row>
    <row r="31" ht="40.5" spans="1:10">
      <c r="A31" s="232"/>
      <c r="B31" s="232" t="s">
        <v>381</v>
      </c>
      <c r="C31" s="232" t="s">
        <v>302</v>
      </c>
      <c r="D31" s="232" t="s">
        <v>303</v>
      </c>
      <c r="E31" s="232" t="s">
        <v>385</v>
      </c>
      <c r="F31" s="232" t="s">
        <v>322</v>
      </c>
      <c r="G31" s="232" t="s">
        <v>386</v>
      </c>
      <c r="H31" s="232" t="s">
        <v>307</v>
      </c>
      <c r="I31" s="232" t="s">
        <v>308</v>
      </c>
      <c r="J31" s="232" t="s">
        <v>387</v>
      </c>
    </row>
    <row r="32" ht="40.5" spans="1:10">
      <c r="A32" s="232"/>
      <c r="B32" s="232" t="s">
        <v>381</v>
      </c>
      <c r="C32" s="232" t="s">
        <v>302</v>
      </c>
      <c r="D32" s="232" t="s">
        <v>310</v>
      </c>
      <c r="E32" s="232" t="s">
        <v>388</v>
      </c>
      <c r="F32" s="232" t="s">
        <v>322</v>
      </c>
      <c r="G32" s="232" t="s">
        <v>389</v>
      </c>
      <c r="H32" s="232" t="s">
        <v>313</v>
      </c>
      <c r="I32" s="232" t="s">
        <v>308</v>
      </c>
      <c r="J32" s="232" t="s">
        <v>390</v>
      </c>
    </row>
    <row r="33" ht="27" spans="1:10">
      <c r="A33" s="232"/>
      <c r="B33" s="232" t="s">
        <v>381</v>
      </c>
      <c r="C33" s="232" t="s">
        <v>302</v>
      </c>
      <c r="D33" s="232" t="s">
        <v>316</v>
      </c>
      <c r="E33" s="232" t="s">
        <v>391</v>
      </c>
      <c r="F33" s="232" t="s">
        <v>322</v>
      </c>
      <c r="G33" s="232" t="s">
        <v>341</v>
      </c>
      <c r="H33" s="232" t="s">
        <v>342</v>
      </c>
      <c r="I33" s="232" t="s">
        <v>308</v>
      </c>
      <c r="J33" s="232" t="s">
        <v>392</v>
      </c>
    </row>
    <row r="34" ht="54" spans="1:10">
      <c r="A34" s="232"/>
      <c r="B34" s="232" t="s">
        <v>381</v>
      </c>
      <c r="C34" s="232" t="s">
        <v>302</v>
      </c>
      <c r="D34" s="232" t="s">
        <v>320</v>
      </c>
      <c r="E34" s="232" t="s">
        <v>321</v>
      </c>
      <c r="F34" s="232" t="s">
        <v>322</v>
      </c>
      <c r="G34" s="232" t="s">
        <v>393</v>
      </c>
      <c r="H34" s="232" t="s">
        <v>394</v>
      </c>
      <c r="I34" s="232" t="s">
        <v>308</v>
      </c>
      <c r="J34" s="232" t="s">
        <v>395</v>
      </c>
    </row>
    <row r="35" ht="94.5" spans="1:10">
      <c r="A35" s="232"/>
      <c r="B35" s="232" t="s">
        <v>381</v>
      </c>
      <c r="C35" s="232" t="s">
        <v>326</v>
      </c>
      <c r="D35" s="232" t="s">
        <v>344</v>
      </c>
      <c r="E35" s="232" t="s">
        <v>396</v>
      </c>
      <c r="F35" s="232" t="s">
        <v>322</v>
      </c>
      <c r="G35" s="232" t="s">
        <v>397</v>
      </c>
      <c r="H35" s="232" t="s">
        <v>330</v>
      </c>
      <c r="I35" s="232" t="s">
        <v>314</v>
      </c>
      <c r="J35" s="232" t="s">
        <v>398</v>
      </c>
    </row>
    <row r="36" ht="67.5" spans="1:10">
      <c r="A36" s="232"/>
      <c r="B36" s="232" t="s">
        <v>381</v>
      </c>
      <c r="C36" s="232" t="s">
        <v>326</v>
      </c>
      <c r="D36" s="232" t="s">
        <v>327</v>
      </c>
      <c r="E36" s="232" t="s">
        <v>399</v>
      </c>
      <c r="F36" s="232" t="s">
        <v>305</v>
      </c>
      <c r="G36" s="232" t="s">
        <v>346</v>
      </c>
      <c r="H36" s="232" t="s">
        <v>313</v>
      </c>
      <c r="I36" s="232" t="s">
        <v>308</v>
      </c>
      <c r="J36" s="232" t="s">
        <v>400</v>
      </c>
    </row>
    <row r="37" ht="54" spans="1:10">
      <c r="A37" s="232"/>
      <c r="B37" s="232" t="s">
        <v>381</v>
      </c>
      <c r="C37" s="232" t="s">
        <v>326</v>
      </c>
      <c r="D37" s="232" t="s">
        <v>352</v>
      </c>
      <c r="E37" s="232" t="s">
        <v>401</v>
      </c>
      <c r="F37" s="232" t="s">
        <v>322</v>
      </c>
      <c r="G37" s="232" t="s">
        <v>402</v>
      </c>
      <c r="H37" s="232" t="s">
        <v>330</v>
      </c>
      <c r="I37" s="232" t="s">
        <v>308</v>
      </c>
      <c r="J37" s="232" t="s">
        <v>403</v>
      </c>
    </row>
    <row r="38" ht="27" spans="1:10">
      <c r="A38" s="232"/>
      <c r="B38" s="232" t="s">
        <v>381</v>
      </c>
      <c r="C38" s="232" t="s">
        <v>331</v>
      </c>
      <c r="D38" s="232" t="s">
        <v>332</v>
      </c>
      <c r="E38" s="232" t="s">
        <v>404</v>
      </c>
      <c r="F38" s="232" t="s">
        <v>322</v>
      </c>
      <c r="G38" s="232" t="s">
        <v>346</v>
      </c>
      <c r="H38" s="232" t="s">
        <v>313</v>
      </c>
      <c r="I38" s="232" t="s">
        <v>314</v>
      </c>
      <c r="J38" s="232" t="s">
        <v>405</v>
      </c>
    </row>
    <row r="39" ht="13.5" spans="1:10">
      <c r="A39" s="232" t="s">
        <v>276</v>
      </c>
      <c r="B39" s="232" t="s">
        <v>406</v>
      </c>
      <c r="C39" s="232" t="s">
        <v>302</v>
      </c>
      <c r="D39" s="232" t="s">
        <v>303</v>
      </c>
      <c r="E39" s="232" t="s">
        <v>407</v>
      </c>
      <c r="F39" s="232" t="s">
        <v>322</v>
      </c>
      <c r="G39" s="232" t="s">
        <v>408</v>
      </c>
      <c r="H39" s="232" t="s">
        <v>307</v>
      </c>
      <c r="I39" s="232" t="s">
        <v>308</v>
      </c>
      <c r="J39" s="232" t="s">
        <v>409</v>
      </c>
    </row>
    <row r="40" ht="67.5" spans="1:10">
      <c r="A40" s="232"/>
      <c r="B40" s="232" t="s">
        <v>406</v>
      </c>
      <c r="C40" s="232" t="s">
        <v>302</v>
      </c>
      <c r="D40" s="232" t="s">
        <v>310</v>
      </c>
      <c r="E40" s="232" t="s">
        <v>410</v>
      </c>
      <c r="F40" s="232" t="s">
        <v>322</v>
      </c>
      <c r="G40" s="232" t="s">
        <v>411</v>
      </c>
      <c r="H40" s="232" t="s">
        <v>330</v>
      </c>
      <c r="I40" s="232" t="s">
        <v>314</v>
      </c>
      <c r="J40" s="232" t="s">
        <v>412</v>
      </c>
    </row>
    <row r="41" ht="40.5" spans="1:10">
      <c r="A41" s="232"/>
      <c r="B41" s="232" t="s">
        <v>406</v>
      </c>
      <c r="C41" s="232" t="s">
        <v>302</v>
      </c>
      <c r="D41" s="232" t="s">
        <v>316</v>
      </c>
      <c r="E41" s="232" t="s">
        <v>340</v>
      </c>
      <c r="F41" s="232" t="s">
        <v>322</v>
      </c>
      <c r="G41" s="232" t="s">
        <v>341</v>
      </c>
      <c r="H41" s="232" t="s">
        <v>342</v>
      </c>
      <c r="I41" s="232" t="s">
        <v>308</v>
      </c>
      <c r="J41" s="232" t="s">
        <v>413</v>
      </c>
    </row>
    <row r="42" ht="94.5" spans="1:10">
      <c r="A42" s="232"/>
      <c r="B42" s="232" t="s">
        <v>406</v>
      </c>
      <c r="C42" s="232" t="s">
        <v>326</v>
      </c>
      <c r="D42" s="232" t="s">
        <v>327</v>
      </c>
      <c r="E42" s="232" t="s">
        <v>414</v>
      </c>
      <c r="F42" s="232" t="s">
        <v>305</v>
      </c>
      <c r="G42" s="232" t="s">
        <v>346</v>
      </c>
      <c r="H42" s="232" t="s">
        <v>313</v>
      </c>
      <c r="I42" s="232" t="s">
        <v>308</v>
      </c>
      <c r="J42" s="232" t="s">
        <v>415</v>
      </c>
    </row>
    <row r="43" ht="27" spans="1:10">
      <c r="A43" s="232"/>
      <c r="B43" s="232" t="s">
        <v>406</v>
      </c>
      <c r="C43" s="232" t="s">
        <v>326</v>
      </c>
      <c r="D43" s="232" t="s">
        <v>327</v>
      </c>
      <c r="E43" s="232" t="s">
        <v>416</v>
      </c>
      <c r="F43" s="232" t="s">
        <v>322</v>
      </c>
      <c r="G43" s="232" t="s">
        <v>417</v>
      </c>
      <c r="H43" s="232" t="s">
        <v>330</v>
      </c>
      <c r="I43" s="232" t="s">
        <v>314</v>
      </c>
      <c r="J43" s="232" t="s">
        <v>416</v>
      </c>
    </row>
    <row r="44" ht="40.5" spans="1:10">
      <c r="A44" s="232"/>
      <c r="B44" s="232" t="s">
        <v>406</v>
      </c>
      <c r="C44" s="232" t="s">
        <v>326</v>
      </c>
      <c r="D44" s="232" t="s">
        <v>327</v>
      </c>
      <c r="E44" s="232" t="s">
        <v>418</v>
      </c>
      <c r="F44" s="232" t="s">
        <v>322</v>
      </c>
      <c r="G44" s="232" t="s">
        <v>419</v>
      </c>
      <c r="H44" s="232" t="s">
        <v>330</v>
      </c>
      <c r="I44" s="232" t="s">
        <v>314</v>
      </c>
      <c r="J44" s="232" t="s">
        <v>418</v>
      </c>
    </row>
    <row r="45" ht="27" spans="1:10">
      <c r="A45" s="232"/>
      <c r="B45" s="232" t="s">
        <v>406</v>
      </c>
      <c r="C45" s="232" t="s">
        <v>331</v>
      </c>
      <c r="D45" s="232" t="s">
        <v>332</v>
      </c>
      <c r="E45" s="232" t="s">
        <v>420</v>
      </c>
      <c r="F45" s="232" t="s">
        <v>322</v>
      </c>
      <c r="G45" s="232" t="s">
        <v>346</v>
      </c>
      <c r="H45" s="232" t="s">
        <v>313</v>
      </c>
      <c r="I45" s="232" t="s">
        <v>314</v>
      </c>
      <c r="J45" s="232" t="s">
        <v>421</v>
      </c>
    </row>
    <row r="46" ht="27" spans="1:10">
      <c r="A46" s="232" t="s">
        <v>278</v>
      </c>
      <c r="B46" s="232" t="s">
        <v>422</v>
      </c>
      <c r="C46" s="232" t="s">
        <v>302</v>
      </c>
      <c r="D46" s="232" t="s">
        <v>303</v>
      </c>
      <c r="E46" s="232" t="s">
        <v>423</v>
      </c>
      <c r="F46" s="232" t="s">
        <v>322</v>
      </c>
      <c r="G46" s="232" t="s">
        <v>424</v>
      </c>
      <c r="H46" s="232" t="s">
        <v>307</v>
      </c>
      <c r="I46" s="232" t="s">
        <v>308</v>
      </c>
      <c r="J46" s="232" t="s">
        <v>425</v>
      </c>
    </row>
    <row r="47" ht="27" spans="1:10">
      <c r="A47" s="232"/>
      <c r="B47" s="232" t="s">
        <v>422</v>
      </c>
      <c r="C47" s="232" t="s">
        <v>302</v>
      </c>
      <c r="D47" s="232" t="s">
        <v>316</v>
      </c>
      <c r="E47" s="232" t="s">
        <v>426</v>
      </c>
      <c r="F47" s="232" t="s">
        <v>322</v>
      </c>
      <c r="G47" s="232" t="s">
        <v>341</v>
      </c>
      <c r="H47" s="232" t="s">
        <v>427</v>
      </c>
      <c r="I47" s="232" t="s">
        <v>308</v>
      </c>
      <c r="J47" s="232" t="s">
        <v>428</v>
      </c>
    </row>
    <row r="48" ht="40.5" spans="1:10">
      <c r="A48" s="232"/>
      <c r="B48" s="232" t="s">
        <v>422</v>
      </c>
      <c r="C48" s="232" t="s">
        <v>302</v>
      </c>
      <c r="D48" s="232" t="s">
        <v>316</v>
      </c>
      <c r="E48" s="232" t="s">
        <v>429</v>
      </c>
      <c r="F48" s="232" t="s">
        <v>322</v>
      </c>
      <c r="G48" s="232" t="s">
        <v>389</v>
      </c>
      <c r="H48" s="232" t="s">
        <v>313</v>
      </c>
      <c r="I48" s="232" t="s">
        <v>308</v>
      </c>
      <c r="J48" s="232" t="s">
        <v>430</v>
      </c>
    </row>
    <row r="49" ht="54" spans="1:10">
      <c r="A49" s="232"/>
      <c r="B49" s="232" t="s">
        <v>422</v>
      </c>
      <c r="C49" s="232" t="s">
        <v>326</v>
      </c>
      <c r="D49" s="232" t="s">
        <v>344</v>
      </c>
      <c r="E49" s="232" t="s">
        <v>431</v>
      </c>
      <c r="F49" s="232" t="s">
        <v>322</v>
      </c>
      <c r="G49" s="232" t="s">
        <v>432</v>
      </c>
      <c r="H49" s="232" t="s">
        <v>330</v>
      </c>
      <c r="I49" s="232" t="s">
        <v>314</v>
      </c>
      <c r="J49" s="232" t="s">
        <v>432</v>
      </c>
    </row>
    <row r="50" ht="40.5" spans="1:10">
      <c r="A50" s="232"/>
      <c r="B50" s="232" t="s">
        <v>422</v>
      </c>
      <c r="C50" s="232" t="s">
        <v>326</v>
      </c>
      <c r="D50" s="232" t="s">
        <v>327</v>
      </c>
      <c r="E50" s="232" t="s">
        <v>433</v>
      </c>
      <c r="F50" s="232" t="s">
        <v>305</v>
      </c>
      <c r="G50" s="232" t="s">
        <v>346</v>
      </c>
      <c r="H50" s="232" t="s">
        <v>313</v>
      </c>
      <c r="I50" s="232" t="s">
        <v>308</v>
      </c>
      <c r="J50" s="232" t="s">
        <v>433</v>
      </c>
    </row>
    <row r="51" ht="54" spans="1:10">
      <c r="A51" s="232"/>
      <c r="B51" s="232" t="s">
        <v>422</v>
      </c>
      <c r="C51" s="232" t="s">
        <v>326</v>
      </c>
      <c r="D51" s="232" t="s">
        <v>327</v>
      </c>
      <c r="E51" s="232" t="s">
        <v>403</v>
      </c>
      <c r="F51" s="232" t="s">
        <v>322</v>
      </c>
      <c r="G51" s="232" t="s">
        <v>434</v>
      </c>
      <c r="H51" s="232" t="s">
        <v>330</v>
      </c>
      <c r="I51" s="232" t="s">
        <v>314</v>
      </c>
      <c r="J51" s="232" t="s">
        <v>403</v>
      </c>
    </row>
    <row r="52" ht="54" spans="1:10">
      <c r="A52" s="232"/>
      <c r="B52" s="232" t="s">
        <v>422</v>
      </c>
      <c r="C52" s="232" t="s">
        <v>326</v>
      </c>
      <c r="D52" s="232" t="s">
        <v>352</v>
      </c>
      <c r="E52" s="232" t="s">
        <v>435</v>
      </c>
      <c r="F52" s="232" t="s">
        <v>322</v>
      </c>
      <c r="G52" s="232" t="s">
        <v>436</v>
      </c>
      <c r="H52" s="232" t="s">
        <v>313</v>
      </c>
      <c r="I52" s="232" t="s">
        <v>314</v>
      </c>
      <c r="J52" s="232" t="s">
        <v>437</v>
      </c>
    </row>
    <row r="53" ht="27" spans="1:10">
      <c r="A53" s="232"/>
      <c r="B53" s="232" t="s">
        <v>422</v>
      </c>
      <c r="C53" s="232" t="s">
        <v>331</v>
      </c>
      <c r="D53" s="232" t="s">
        <v>332</v>
      </c>
      <c r="E53" s="232" t="s">
        <v>438</v>
      </c>
      <c r="F53" s="232" t="s">
        <v>322</v>
      </c>
      <c r="G53" s="232" t="s">
        <v>346</v>
      </c>
      <c r="H53" s="232" t="s">
        <v>313</v>
      </c>
      <c r="I53" s="232" t="s">
        <v>314</v>
      </c>
      <c r="J53" s="232" t="s">
        <v>439</v>
      </c>
    </row>
    <row r="54" ht="27" spans="1:10">
      <c r="A54" s="232" t="s">
        <v>274</v>
      </c>
      <c r="B54" s="232" t="s">
        <v>440</v>
      </c>
      <c r="C54" s="232" t="s">
        <v>302</v>
      </c>
      <c r="D54" s="232" t="s">
        <v>303</v>
      </c>
      <c r="E54" s="232" t="s">
        <v>441</v>
      </c>
      <c r="F54" s="232" t="s">
        <v>373</v>
      </c>
      <c r="G54" s="232" t="s">
        <v>442</v>
      </c>
      <c r="H54" s="232" t="s">
        <v>307</v>
      </c>
      <c r="I54" s="232" t="s">
        <v>308</v>
      </c>
      <c r="J54" s="232" t="s">
        <v>443</v>
      </c>
    </row>
    <row r="55" ht="40.5" spans="1:10">
      <c r="A55" s="232"/>
      <c r="B55" s="232" t="s">
        <v>440</v>
      </c>
      <c r="C55" s="232" t="s">
        <v>302</v>
      </c>
      <c r="D55" s="232" t="s">
        <v>310</v>
      </c>
      <c r="E55" s="232" t="s">
        <v>444</v>
      </c>
      <c r="F55" s="232" t="s">
        <v>305</v>
      </c>
      <c r="G55" s="232" t="s">
        <v>346</v>
      </c>
      <c r="H55" s="232" t="s">
        <v>313</v>
      </c>
      <c r="I55" s="232" t="s">
        <v>308</v>
      </c>
      <c r="J55" s="232" t="s">
        <v>445</v>
      </c>
    </row>
    <row r="56" ht="40.5" spans="1:10">
      <c r="A56" s="232"/>
      <c r="B56" s="232" t="s">
        <v>440</v>
      </c>
      <c r="C56" s="232" t="s">
        <v>302</v>
      </c>
      <c r="D56" s="232" t="s">
        <v>316</v>
      </c>
      <c r="E56" s="232" t="s">
        <v>446</v>
      </c>
      <c r="F56" s="232" t="s">
        <v>322</v>
      </c>
      <c r="G56" s="232" t="s">
        <v>389</v>
      </c>
      <c r="H56" s="232" t="s">
        <v>313</v>
      </c>
      <c r="I56" s="232" t="s">
        <v>308</v>
      </c>
      <c r="J56" s="232" t="s">
        <v>447</v>
      </c>
    </row>
    <row r="57" ht="54" spans="1:10">
      <c r="A57" s="232"/>
      <c r="B57" s="232" t="s">
        <v>440</v>
      </c>
      <c r="C57" s="232" t="s">
        <v>326</v>
      </c>
      <c r="D57" s="232" t="s">
        <v>344</v>
      </c>
      <c r="E57" s="232" t="s">
        <v>448</v>
      </c>
      <c r="F57" s="232" t="s">
        <v>305</v>
      </c>
      <c r="G57" s="232" t="s">
        <v>346</v>
      </c>
      <c r="H57" s="232" t="s">
        <v>313</v>
      </c>
      <c r="I57" s="232" t="s">
        <v>308</v>
      </c>
      <c r="J57" s="232" t="s">
        <v>449</v>
      </c>
    </row>
    <row r="58" ht="54" spans="1:10">
      <c r="A58" s="232"/>
      <c r="B58" s="232" t="s">
        <v>440</v>
      </c>
      <c r="C58" s="232" t="s">
        <v>326</v>
      </c>
      <c r="D58" s="232" t="s">
        <v>327</v>
      </c>
      <c r="E58" s="232" t="s">
        <v>450</v>
      </c>
      <c r="F58" s="232" t="s">
        <v>305</v>
      </c>
      <c r="G58" s="232" t="s">
        <v>346</v>
      </c>
      <c r="H58" s="232" t="s">
        <v>313</v>
      </c>
      <c r="I58" s="232" t="s">
        <v>308</v>
      </c>
      <c r="J58" s="232" t="s">
        <v>451</v>
      </c>
    </row>
    <row r="59" ht="40.5" spans="1:10">
      <c r="A59" s="232"/>
      <c r="B59" s="232" t="s">
        <v>440</v>
      </c>
      <c r="C59" s="232" t="s">
        <v>326</v>
      </c>
      <c r="D59" s="232" t="s">
        <v>327</v>
      </c>
      <c r="E59" s="232" t="s">
        <v>452</v>
      </c>
      <c r="F59" s="232" t="s">
        <v>322</v>
      </c>
      <c r="G59" s="232" t="s">
        <v>453</v>
      </c>
      <c r="H59" s="232" t="s">
        <v>330</v>
      </c>
      <c r="I59" s="232" t="s">
        <v>314</v>
      </c>
      <c r="J59" s="232" t="s">
        <v>452</v>
      </c>
    </row>
    <row r="60" ht="54" spans="1:10">
      <c r="A60" s="232"/>
      <c r="B60" s="232" t="s">
        <v>440</v>
      </c>
      <c r="C60" s="232" t="s">
        <v>326</v>
      </c>
      <c r="D60" s="232" t="s">
        <v>352</v>
      </c>
      <c r="E60" s="232" t="s">
        <v>454</v>
      </c>
      <c r="F60" s="232" t="s">
        <v>322</v>
      </c>
      <c r="G60" s="232" t="s">
        <v>346</v>
      </c>
      <c r="H60" s="232" t="s">
        <v>313</v>
      </c>
      <c r="I60" s="232" t="s">
        <v>308</v>
      </c>
      <c r="J60" s="232" t="s">
        <v>455</v>
      </c>
    </row>
    <row r="61" ht="40.5" spans="1:10">
      <c r="A61" s="234"/>
      <c r="B61" s="234" t="s">
        <v>440</v>
      </c>
      <c r="C61" s="234" t="s">
        <v>331</v>
      </c>
      <c r="D61" s="234" t="s">
        <v>332</v>
      </c>
      <c r="E61" s="234" t="s">
        <v>456</v>
      </c>
      <c r="F61" s="234" t="s">
        <v>322</v>
      </c>
      <c r="G61" s="234" t="s">
        <v>346</v>
      </c>
      <c r="H61" s="234" t="s">
        <v>313</v>
      </c>
      <c r="I61" s="234" t="s">
        <v>314</v>
      </c>
      <c r="J61" s="234" t="s">
        <v>457</v>
      </c>
    </row>
    <row r="62" s="122" customFormat="1" ht="42.75" spans="1:10">
      <c r="A62" s="235" t="s">
        <v>290</v>
      </c>
      <c r="B62" s="235" t="s">
        <v>458</v>
      </c>
      <c r="C62" s="236" t="s">
        <v>302</v>
      </c>
      <c r="D62" s="237" t="s">
        <v>303</v>
      </c>
      <c r="E62" s="237" t="s">
        <v>459</v>
      </c>
      <c r="F62" s="238" t="s">
        <v>322</v>
      </c>
      <c r="G62" s="238" t="s">
        <v>424</v>
      </c>
      <c r="H62" s="238" t="s">
        <v>307</v>
      </c>
      <c r="I62" s="239" t="s">
        <v>308</v>
      </c>
      <c r="J62" s="238" t="s">
        <v>460</v>
      </c>
    </row>
    <row r="63" ht="57" spans="1:13">
      <c r="A63" s="235"/>
      <c r="B63" s="235"/>
      <c r="C63" s="236" t="s">
        <v>302</v>
      </c>
      <c r="D63" s="237" t="s">
        <v>310</v>
      </c>
      <c r="E63" s="237" t="s">
        <v>461</v>
      </c>
      <c r="F63" s="238" t="s">
        <v>322</v>
      </c>
      <c r="G63" s="238" t="s">
        <v>462</v>
      </c>
      <c r="H63" s="238" t="s">
        <v>313</v>
      </c>
      <c r="I63" s="239" t="s">
        <v>308</v>
      </c>
      <c r="J63" s="238" t="s">
        <v>463</v>
      </c>
      <c r="K63" s="122"/>
      <c r="L63" s="122"/>
      <c r="M63" s="122"/>
    </row>
    <row r="64" ht="28.5" spans="1:13">
      <c r="A64" s="235"/>
      <c r="B64" s="235"/>
      <c r="C64" s="236" t="s">
        <v>302</v>
      </c>
      <c r="D64" s="237" t="s">
        <v>316</v>
      </c>
      <c r="E64" s="237" t="s">
        <v>464</v>
      </c>
      <c r="F64" s="238" t="s">
        <v>373</v>
      </c>
      <c r="G64" s="238" t="s">
        <v>424</v>
      </c>
      <c r="H64" s="238" t="s">
        <v>465</v>
      </c>
      <c r="I64" s="239" t="s">
        <v>308</v>
      </c>
      <c r="J64" s="238" t="s">
        <v>466</v>
      </c>
      <c r="K64" s="122"/>
      <c r="L64" s="122"/>
      <c r="M64" s="122"/>
    </row>
    <row r="65" ht="42.75" spans="1:13">
      <c r="A65" s="235"/>
      <c r="B65" s="235"/>
      <c r="C65" s="237" t="s">
        <v>326</v>
      </c>
      <c r="D65" s="237" t="s">
        <v>352</v>
      </c>
      <c r="E65" s="237" t="s">
        <v>467</v>
      </c>
      <c r="F65" s="238" t="s">
        <v>305</v>
      </c>
      <c r="G65" s="238" t="s">
        <v>468</v>
      </c>
      <c r="H65" s="238" t="s">
        <v>313</v>
      </c>
      <c r="I65" s="239" t="s">
        <v>308</v>
      </c>
      <c r="J65" s="238" t="s">
        <v>469</v>
      </c>
      <c r="K65" s="122"/>
      <c r="L65" s="122"/>
      <c r="M65" s="122"/>
    </row>
    <row r="66" ht="28.5" spans="1:13">
      <c r="A66" s="235"/>
      <c r="B66" s="235"/>
      <c r="C66" s="237" t="s">
        <v>331</v>
      </c>
      <c r="D66" s="237" t="s">
        <v>332</v>
      </c>
      <c r="E66" s="237" t="s">
        <v>470</v>
      </c>
      <c r="F66" s="238" t="s">
        <v>305</v>
      </c>
      <c r="G66" s="238" t="s">
        <v>471</v>
      </c>
      <c r="H66" s="238" t="s">
        <v>313</v>
      </c>
      <c r="I66" s="239" t="s">
        <v>314</v>
      </c>
      <c r="J66" s="238" t="s">
        <v>472</v>
      </c>
      <c r="K66" s="122"/>
      <c r="L66" s="122"/>
      <c r="M66" s="122"/>
    </row>
    <row r="67" ht="28.5" spans="1:13">
      <c r="A67" s="235" t="s">
        <v>473</v>
      </c>
      <c r="B67" s="235" t="s">
        <v>474</v>
      </c>
      <c r="C67" s="240" t="s">
        <v>302</v>
      </c>
      <c r="D67" s="237" t="s">
        <v>303</v>
      </c>
      <c r="E67" s="237" t="s">
        <v>475</v>
      </c>
      <c r="F67" s="238" t="s">
        <v>305</v>
      </c>
      <c r="G67" s="238" t="s">
        <v>476</v>
      </c>
      <c r="H67" s="238" t="s">
        <v>307</v>
      </c>
      <c r="I67" s="239" t="s">
        <v>308</v>
      </c>
      <c r="J67" s="238" t="s">
        <v>477</v>
      </c>
      <c r="K67" s="122"/>
      <c r="L67" s="122"/>
      <c r="M67" s="122"/>
    </row>
    <row r="68" ht="42.75" spans="1:13">
      <c r="A68" s="235"/>
      <c r="B68" s="235"/>
      <c r="C68" s="240" t="s">
        <v>302</v>
      </c>
      <c r="D68" s="237" t="s">
        <v>303</v>
      </c>
      <c r="E68" s="237" t="s">
        <v>478</v>
      </c>
      <c r="F68" s="238" t="s">
        <v>305</v>
      </c>
      <c r="G68" s="238" t="s">
        <v>479</v>
      </c>
      <c r="H68" s="238" t="s">
        <v>307</v>
      </c>
      <c r="I68" s="239" t="s">
        <v>308</v>
      </c>
      <c r="J68" s="238" t="s">
        <v>480</v>
      </c>
      <c r="K68" s="122"/>
      <c r="L68" s="122"/>
      <c r="M68" s="122"/>
    </row>
    <row r="69" ht="42.75" spans="1:13">
      <c r="A69" s="235"/>
      <c r="B69" s="235"/>
      <c r="C69" s="237" t="s">
        <v>326</v>
      </c>
      <c r="D69" s="237" t="s">
        <v>327</v>
      </c>
      <c r="E69" s="237" t="s">
        <v>481</v>
      </c>
      <c r="F69" s="238" t="s">
        <v>305</v>
      </c>
      <c r="G69" s="238" t="s">
        <v>482</v>
      </c>
      <c r="H69" s="238" t="s">
        <v>307</v>
      </c>
      <c r="I69" s="239" t="s">
        <v>308</v>
      </c>
      <c r="J69" s="238" t="s">
        <v>483</v>
      </c>
      <c r="K69" s="122"/>
      <c r="L69" s="122"/>
      <c r="M69" s="122"/>
    </row>
    <row r="70" ht="28.5" spans="1:13">
      <c r="A70" s="235"/>
      <c r="B70" s="235"/>
      <c r="C70" s="237" t="s">
        <v>331</v>
      </c>
      <c r="D70" s="237" t="s">
        <v>332</v>
      </c>
      <c r="E70" s="237" t="s">
        <v>484</v>
      </c>
      <c r="F70" s="238" t="s">
        <v>305</v>
      </c>
      <c r="G70" s="238" t="s">
        <v>468</v>
      </c>
      <c r="H70" s="238" t="s">
        <v>313</v>
      </c>
      <c r="I70" s="239" t="s">
        <v>314</v>
      </c>
      <c r="J70" s="238" t="s">
        <v>484</v>
      </c>
      <c r="K70" s="122"/>
      <c r="L70" s="122"/>
      <c r="M70" s="122"/>
    </row>
    <row r="71" s="122" customFormat="1" ht="42.75" spans="1:10">
      <c r="A71" s="235" t="s">
        <v>285</v>
      </c>
      <c r="B71" s="235" t="s">
        <v>485</v>
      </c>
      <c r="C71" s="237" t="s">
        <v>302</v>
      </c>
      <c r="D71" s="237" t="s">
        <v>303</v>
      </c>
      <c r="E71" s="237" t="s">
        <v>486</v>
      </c>
      <c r="F71" s="238" t="s">
        <v>305</v>
      </c>
      <c r="G71" s="238" t="s">
        <v>487</v>
      </c>
      <c r="H71" s="238" t="s">
        <v>307</v>
      </c>
      <c r="I71" s="239" t="s">
        <v>308</v>
      </c>
      <c r="J71" s="238" t="s">
        <v>488</v>
      </c>
    </row>
    <row r="72" ht="28.5" spans="1:13">
      <c r="A72" s="235"/>
      <c r="B72" s="235"/>
      <c r="C72" s="237" t="s">
        <v>302</v>
      </c>
      <c r="D72" s="237" t="s">
        <v>303</v>
      </c>
      <c r="E72" s="237" t="s">
        <v>489</v>
      </c>
      <c r="F72" s="238" t="s">
        <v>305</v>
      </c>
      <c r="G72" s="238" t="s">
        <v>490</v>
      </c>
      <c r="H72" s="238" t="s">
        <v>491</v>
      </c>
      <c r="I72" s="239" t="s">
        <v>308</v>
      </c>
      <c r="J72" s="238" t="s">
        <v>492</v>
      </c>
      <c r="K72" s="122"/>
      <c r="L72" s="122"/>
      <c r="M72" s="122"/>
    </row>
    <row r="73" ht="28.5" spans="1:13">
      <c r="A73" s="235"/>
      <c r="B73" s="235"/>
      <c r="C73" s="237" t="s">
        <v>302</v>
      </c>
      <c r="D73" s="237" t="s">
        <v>303</v>
      </c>
      <c r="E73" s="237" t="s">
        <v>493</v>
      </c>
      <c r="F73" s="238" t="s">
        <v>322</v>
      </c>
      <c r="G73" s="238" t="s">
        <v>494</v>
      </c>
      <c r="H73" s="238" t="s">
        <v>307</v>
      </c>
      <c r="I73" s="239" t="s">
        <v>308</v>
      </c>
      <c r="J73" s="238" t="s">
        <v>495</v>
      </c>
      <c r="K73" s="122"/>
      <c r="L73" s="122"/>
      <c r="M73" s="122"/>
    </row>
    <row r="74" ht="71.25" spans="1:13">
      <c r="A74" s="235"/>
      <c r="B74" s="235"/>
      <c r="C74" s="237" t="s">
        <v>326</v>
      </c>
      <c r="D74" s="237" t="s">
        <v>327</v>
      </c>
      <c r="E74" s="237" t="s">
        <v>496</v>
      </c>
      <c r="F74" s="238" t="s">
        <v>322</v>
      </c>
      <c r="G74" s="238" t="s">
        <v>497</v>
      </c>
      <c r="H74" s="238" t="s">
        <v>330</v>
      </c>
      <c r="I74" s="239" t="s">
        <v>314</v>
      </c>
      <c r="J74" s="238" t="s">
        <v>496</v>
      </c>
      <c r="K74" s="122"/>
      <c r="L74" s="122"/>
      <c r="M74" s="122"/>
    </row>
    <row r="75" ht="28.5" spans="1:13">
      <c r="A75" s="235"/>
      <c r="B75" s="235"/>
      <c r="C75" s="237" t="s">
        <v>331</v>
      </c>
      <c r="D75" s="237" t="s">
        <v>332</v>
      </c>
      <c r="E75" s="237" t="s">
        <v>332</v>
      </c>
      <c r="F75" s="238" t="s">
        <v>305</v>
      </c>
      <c r="G75" s="238" t="s">
        <v>498</v>
      </c>
      <c r="H75" s="238" t="s">
        <v>313</v>
      </c>
      <c r="I75" s="239" t="s">
        <v>314</v>
      </c>
      <c r="J75" s="238" t="s">
        <v>499</v>
      </c>
      <c r="K75" s="122"/>
      <c r="L75" s="122"/>
      <c r="M75" s="122"/>
    </row>
    <row r="76" spans="1:13">
      <c r="A76" s="241"/>
      <c r="B76" s="241"/>
      <c r="C76" s="241"/>
      <c r="D76" s="241"/>
      <c r="E76" s="241"/>
      <c r="F76" s="122"/>
      <c r="G76" s="241"/>
      <c r="H76" s="122"/>
      <c r="I76" s="122"/>
      <c r="J76" s="241"/>
      <c r="K76" s="122"/>
      <c r="L76" s="122"/>
      <c r="M76" s="122"/>
    </row>
    <row r="77" spans="1:13">
      <c r="A77" s="241"/>
      <c r="B77" s="241"/>
      <c r="C77" s="241"/>
      <c r="D77" s="241"/>
      <c r="E77" s="241"/>
      <c r="F77" s="122"/>
      <c r="G77" s="241"/>
      <c r="H77" s="122"/>
      <c r="I77" s="122"/>
      <c r="J77" s="241"/>
      <c r="K77" s="122"/>
      <c r="L77" s="122"/>
      <c r="M77" s="122"/>
    </row>
    <row r="78" spans="1:13">
      <c r="A78" s="241"/>
      <c r="B78" s="241"/>
      <c r="C78" s="241"/>
      <c r="D78" s="241"/>
      <c r="E78" s="241"/>
      <c r="F78" s="122"/>
      <c r="G78" s="241"/>
      <c r="H78" s="122"/>
      <c r="I78" s="122"/>
      <c r="J78" s="241"/>
      <c r="K78" s="122"/>
      <c r="L78" s="122"/>
      <c r="M78" s="122"/>
    </row>
    <row r="79" spans="1:13">
      <c r="A79" s="241"/>
      <c r="B79" s="241"/>
      <c r="C79" s="241"/>
      <c r="D79" s="241"/>
      <c r="E79" s="241"/>
      <c r="F79" s="122"/>
      <c r="G79" s="241"/>
      <c r="H79" s="122"/>
      <c r="I79" s="122"/>
      <c r="J79" s="241"/>
      <c r="K79" s="122"/>
      <c r="L79" s="122"/>
      <c r="M79" s="122"/>
    </row>
    <row r="80" spans="1:13">
      <c r="A80" s="241"/>
      <c r="B80" s="241"/>
      <c r="C80" s="241"/>
      <c r="D80" s="241"/>
      <c r="E80" s="241"/>
      <c r="F80" s="122"/>
      <c r="G80" s="241"/>
      <c r="H80" s="122"/>
      <c r="I80" s="122"/>
      <c r="J80" s="241"/>
      <c r="K80" s="122"/>
      <c r="L80" s="122"/>
      <c r="M80" s="122"/>
    </row>
    <row r="81" spans="1:13">
      <c r="A81" s="241"/>
      <c r="B81" s="241"/>
      <c r="C81" s="241"/>
      <c r="D81" s="241"/>
      <c r="E81" s="241"/>
      <c r="F81" s="122"/>
      <c r="G81" s="241"/>
      <c r="H81" s="122"/>
      <c r="I81" s="122"/>
      <c r="J81" s="241"/>
      <c r="K81" s="122"/>
      <c r="L81" s="122"/>
      <c r="M81" s="122"/>
    </row>
    <row r="82" spans="1:13">
      <c r="A82" s="241"/>
      <c r="B82" s="241"/>
      <c r="C82" s="241"/>
      <c r="D82" s="241"/>
      <c r="E82" s="241"/>
      <c r="F82" s="122"/>
      <c r="G82" s="241"/>
      <c r="H82" s="122"/>
      <c r="I82" s="122"/>
      <c r="J82" s="241"/>
      <c r="K82" s="122"/>
      <c r="L82" s="122"/>
      <c r="M82" s="122"/>
    </row>
    <row r="83" spans="1:13">
      <c r="A83" s="241"/>
      <c r="B83" s="241"/>
      <c r="C83" s="241"/>
      <c r="D83" s="241"/>
      <c r="E83" s="241"/>
      <c r="F83" s="122"/>
      <c r="G83" s="241"/>
      <c r="H83" s="122"/>
      <c r="I83" s="122"/>
      <c r="J83" s="241"/>
      <c r="K83" s="122"/>
      <c r="L83" s="122"/>
      <c r="M83" s="122"/>
    </row>
    <row r="84" spans="1:13">
      <c r="A84" s="241"/>
      <c r="B84" s="241"/>
      <c r="C84" s="241"/>
      <c r="D84" s="241"/>
      <c r="E84" s="241"/>
      <c r="F84" s="122"/>
      <c r="G84" s="241"/>
      <c r="H84" s="122"/>
      <c r="I84" s="122"/>
      <c r="J84" s="241"/>
      <c r="K84" s="122"/>
      <c r="L84" s="122"/>
      <c r="M84" s="122"/>
    </row>
    <row r="85" spans="1:13">
      <c r="A85" s="241"/>
      <c r="B85" s="241"/>
      <c r="C85" s="241"/>
      <c r="D85" s="241"/>
      <c r="E85" s="241"/>
      <c r="F85" s="122"/>
      <c r="G85" s="241"/>
      <c r="H85" s="122"/>
      <c r="I85" s="122"/>
      <c r="J85" s="241"/>
      <c r="K85" s="122"/>
      <c r="L85" s="122"/>
      <c r="M85" s="122"/>
    </row>
    <row r="86" spans="1:13">
      <c r="A86" s="241"/>
      <c r="B86" s="241"/>
      <c r="C86" s="241"/>
      <c r="D86" s="241"/>
      <c r="E86" s="241"/>
      <c r="F86" s="122"/>
      <c r="G86" s="241"/>
      <c r="H86" s="122"/>
      <c r="I86" s="122"/>
      <c r="J86" s="241"/>
      <c r="K86" s="122"/>
      <c r="L86" s="122"/>
      <c r="M86" s="122"/>
    </row>
    <row r="87" spans="1:13">
      <c r="A87" s="241"/>
      <c r="B87" s="241"/>
      <c r="C87" s="241"/>
      <c r="D87" s="241"/>
      <c r="E87" s="241"/>
      <c r="F87" s="122"/>
      <c r="G87" s="241"/>
      <c r="H87" s="122"/>
      <c r="I87" s="122"/>
      <c r="J87" s="241"/>
      <c r="K87" s="122"/>
      <c r="L87" s="122"/>
      <c r="M87" s="122"/>
    </row>
    <row r="88" spans="1:13">
      <c r="A88" s="241"/>
      <c r="B88" s="241"/>
      <c r="C88" s="241"/>
      <c r="D88" s="241"/>
      <c r="E88" s="241"/>
      <c r="F88" s="122"/>
      <c r="G88" s="241"/>
      <c r="H88" s="122"/>
      <c r="I88" s="122"/>
      <c r="J88" s="241"/>
      <c r="K88" s="122"/>
      <c r="L88" s="122"/>
      <c r="M88" s="122"/>
    </row>
    <row r="89" spans="1:13">
      <c r="A89" s="241"/>
      <c r="B89" s="241"/>
      <c r="C89" s="241"/>
      <c r="D89" s="241"/>
      <c r="E89" s="241"/>
      <c r="F89" s="122"/>
      <c r="G89" s="241"/>
      <c r="H89" s="122"/>
      <c r="I89" s="122"/>
      <c r="J89" s="241"/>
      <c r="K89" s="122"/>
      <c r="L89" s="122"/>
      <c r="M89" s="122"/>
    </row>
    <row r="90" spans="1:13">
      <c r="A90" s="241"/>
      <c r="B90" s="241"/>
      <c r="C90" s="241"/>
      <c r="D90" s="241"/>
      <c r="E90" s="241"/>
      <c r="F90" s="122"/>
      <c r="G90" s="241"/>
      <c r="H90" s="122"/>
      <c r="I90" s="122"/>
      <c r="J90" s="241"/>
      <c r="K90" s="122"/>
      <c r="L90" s="122"/>
      <c r="M90" s="122"/>
    </row>
    <row r="91" spans="1:13">
      <c r="A91" s="241"/>
      <c r="B91" s="241"/>
      <c r="C91" s="241"/>
      <c r="D91" s="241"/>
      <c r="E91" s="241"/>
      <c r="F91" s="122"/>
      <c r="G91" s="241"/>
      <c r="H91" s="122"/>
      <c r="I91" s="122"/>
      <c r="J91" s="241"/>
      <c r="K91" s="122"/>
      <c r="L91" s="122"/>
      <c r="M91" s="122"/>
    </row>
    <row r="92" spans="1:13">
      <c r="A92" s="241"/>
      <c r="B92" s="241"/>
      <c r="C92" s="241"/>
      <c r="D92" s="241"/>
      <c r="E92" s="241"/>
      <c r="F92" s="122"/>
      <c r="G92" s="241"/>
      <c r="H92" s="122"/>
      <c r="I92" s="122"/>
      <c r="J92" s="241"/>
      <c r="K92" s="122"/>
      <c r="L92" s="122"/>
      <c r="M92" s="122"/>
    </row>
    <row r="93" spans="1:13">
      <c r="A93" s="241"/>
      <c r="B93" s="241"/>
      <c r="C93" s="241"/>
      <c r="D93" s="241"/>
      <c r="E93" s="241"/>
      <c r="F93" s="122"/>
      <c r="G93" s="241"/>
      <c r="H93" s="122"/>
      <c r="I93" s="122"/>
      <c r="J93" s="241"/>
      <c r="K93" s="122"/>
      <c r="L93" s="122"/>
      <c r="M93" s="122"/>
    </row>
    <row r="94" spans="1:13">
      <c r="A94" s="241"/>
      <c r="B94" s="241"/>
      <c r="C94" s="241"/>
      <c r="D94" s="241"/>
      <c r="E94" s="241"/>
      <c r="F94" s="122"/>
      <c r="G94" s="241"/>
      <c r="H94" s="122"/>
      <c r="I94" s="122"/>
      <c r="J94" s="241"/>
      <c r="K94" s="122"/>
      <c r="L94" s="122"/>
      <c r="M94" s="122"/>
    </row>
  </sheetData>
  <mergeCells count="22">
    <mergeCell ref="A2:J2"/>
    <mergeCell ref="A3:H3"/>
    <mergeCell ref="A8:A13"/>
    <mergeCell ref="A14:A20"/>
    <mergeCell ref="A21:A29"/>
    <mergeCell ref="A30:A38"/>
    <mergeCell ref="A39:A45"/>
    <mergeCell ref="A46:A53"/>
    <mergeCell ref="A54:A61"/>
    <mergeCell ref="A62:A66"/>
    <mergeCell ref="A67:A70"/>
    <mergeCell ref="A71:A75"/>
    <mergeCell ref="B8:B13"/>
    <mergeCell ref="B14:B20"/>
    <mergeCell ref="B21:B29"/>
    <mergeCell ref="B30:B38"/>
    <mergeCell ref="B39:B45"/>
    <mergeCell ref="B46:B53"/>
    <mergeCell ref="B54:B61"/>
    <mergeCell ref="B62:B66"/>
    <mergeCell ref="B67:B70"/>
    <mergeCell ref="B71:B75"/>
  </mergeCells>
  <printOptions horizontalCentered="1"/>
  <pageMargins left="0.393055555555556" right="0.393055555555556" top="0.511805555555556" bottom="0.511805555555556" header="0.314583333333333" footer="0.314583333333333"/>
  <pageSetup paperSize="9" scale="65" orientation="landscape" horizontalDpi="600" verticalDpi="600"/>
  <headerFooter>
    <oddFooter>&amp;C&amp;"-"&amp;16- &amp;P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4"/>
  <sheetViews>
    <sheetView topLeftCell="A49" workbookViewId="0">
      <selection activeCell="H73" sqref="H73:I73"/>
    </sheetView>
  </sheetViews>
  <sheetFormatPr defaultColWidth="8.57142857142857" defaultRowHeight="80" customHeight="1"/>
  <cols>
    <col min="1" max="1" width="16.4285714285714" style="124" customWidth="1"/>
    <col min="2" max="2" width="23.2857142857143" style="124" customWidth="1"/>
    <col min="3" max="4" width="20.1428571428571" style="124" customWidth="1"/>
    <col min="5" max="6" width="20.1428571428571" style="172" customWidth="1"/>
    <col min="7" max="12" width="20.1428571428571" style="124" customWidth="1"/>
    <col min="13" max="13" width="24" style="124" customWidth="1"/>
    <col min="14" max="14" width="20.1428571428571" style="124" customWidth="1"/>
    <col min="15" max="16384" width="8.57142857142857" style="83" customWidth="1"/>
  </cols>
  <sheetData>
    <row r="1" s="83" customFormat="1" customHeight="1" spans="1:14">
      <c r="A1" s="173" t="s">
        <v>500</v>
      </c>
      <c r="B1" s="174"/>
      <c r="C1" s="174"/>
      <c r="D1" s="174"/>
      <c r="E1" s="174"/>
      <c r="F1" s="174"/>
      <c r="G1" s="174"/>
      <c r="H1" s="174"/>
      <c r="I1" s="174"/>
      <c r="J1" s="174"/>
      <c r="K1" s="174"/>
      <c r="L1" s="174"/>
      <c r="M1" s="218"/>
      <c r="N1" s="124"/>
    </row>
    <row r="2" s="83" customFormat="1" customHeight="1" spans="1:14">
      <c r="A2" s="157" t="s">
        <v>501</v>
      </c>
      <c r="B2" s="157"/>
      <c r="C2" s="157"/>
      <c r="D2" s="157"/>
      <c r="E2" s="157"/>
      <c r="F2" s="157"/>
      <c r="G2" s="157"/>
      <c r="H2" s="157"/>
      <c r="I2" s="157"/>
      <c r="J2" s="157"/>
      <c r="K2" s="157"/>
      <c r="L2" s="157"/>
      <c r="M2" s="157"/>
      <c r="N2" s="124"/>
    </row>
    <row r="3" s="83" customFormat="1" customHeight="1" spans="1:14">
      <c r="A3" s="175" t="s">
        <v>502</v>
      </c>
      <c r="B3" s="176" t="s">
        <v>92</v>
      </c>
      <c r="C3" s="177"/>
      <c r="D3" s="177"/>
      <c r="E3" s="178"/>
      <c r="F3" s="178"/>
      <c r="G3" s="177"/>
      <c r="H3" s="177"/>
      <c r="I3" s="177"/>
      <c r="J3" s="177"/>
      <c r="K3" s="177"/>
      <c r="L3" s="177"/>
      <c r="M3" s="219"/>
      <c r="N3" s="124"/>
    </row>
    <row r="4" s="83" customFormat="1" customHeight="1" spans="1:14">
      <c r="A4" s="68" t="s">
        <v>1</v>
      </c>
      <c r="B4" s="69"/>
      <c r="C4" s="69"/>
      <c r="D4" s="69"/>
      <c r="E4" s="69"/>
      <c r="F4" s="69"/>
      <c r="G4" s="69"/>
      <c r="H4" s="69"/>
      <c r="I4" s="69"/>
      <c r="J4" s="69"/>
      <c r="K4" s="69"/>
      <c r="L4" s="70"/>
      <c r="M4" s="175" t="s">
        <v>503</v>
      </c>
      <c r="N4" s="124"/>
    </row>
    <row r="5" s="83" customFormat="1" customHeight="1" spans="1:14">
      <c r="A5" s="91" t="s">
        <v>504</v>
      </c>
      <c r="B5" s="179" t="s">
        <v>505</v>
      </c>
      <c r="C5" s="180" t="s">
        <v>506</v>
      </c>
      <c r="D5" s="181"/>
      <c r="E5" s="182"/>
      <c r="F5" s="182"/>
      <c r="G5" s="181"/>
      <c r="H5" s="181"/>
      <c r="I5" s="220"/>
      <c r="J5" s="220"/>
      <c r="K5" s="220"/>
      <c r="L5" s="221"/>
      <c r="M5" s="222" t="s">
        <v>507</v>
      </c>
      <c r="N5" s="124"/>
    </row>
    <row r="6" s="83" customFormat="1" customHeight="1" spans="1:14">
      <c r="A6" s="183"/>
      <c r="B6" s="159" t="s">
        <v>508</v>
      </c>
      <c r="C6" s="184" t="s">
        <v>509</v>
      </c>
      <c r="D6" s="185"/>
      <c r="E6" s="186"/>
      <c r="F6" s="186"/>
      <c r="G6" s="185"/>
      <c r="H6" s="185"/>
      <c r="I6" s="223"/>
      <c r="J6" s="223"/>
      <c r="K6" s="223"/>
      <c r="L6" s="224"/>
      <c r="M6" s="225" t="s">
        <v>510</v>
      </c>
      <c r="N6" s="124"/>
    </row>
    <row r="7" s="83" customFormat="1" customHeight="1" spans="1:14">
      <c r="A7" s="187" t="s">
        <v>511</v>
      </c>
      <c r="B7" s="112" t="s">
        <v>512</v>
      </c>
      <c r="C7" s="188" t="s">
        <v>513</v>
      </c>
      <c r="D7" s="188"/>
      <c r="E7" s="112"/>
      <c r="F7" s="112"/>
      <c r="G7" s="188"/>
      <c r="H7" s="188"/>
      <c r="I7" s="188"/>
      <c r="J7" s="188"/>
      <c r="K7" s="188"/>
      <c r="L7" s="188"/>
      <c r="M7" s="226" t="s">
        <v>514</v>
      </c>
      <c r="N7" s="124"/>
    </row>
    <row r="8" s="83" customFormat="1" customHeight="1" spans="1:14">
      <c r="A8" s="189" t="s">
        <v>515</v>
      </c>
      <c r="B8" s="189"/>
      <c r="C8" s="189"/>
      <c r="D8" s="189"/>
      <c r="E8" s="190"/>
      <c r="F8" s="190"/>
      <c r="G8" s="189"/>
      <c r="H8" s="189"/>
      <c r="I8" s="189"/>
      <c r="J8" s="189"/>
      <c r="K8" s="189"/>
      <c r="L8" s="189"/>
      <c r="M8" s="189"/>
      <c r="N8" s="124"/>
    </row>
    <row r="9" s="83" customFormat="1" customHeight="1" spans="1:14">
      <c r="A9" s="187" t="s">
        <v>516</v>
      </c>
      <c r="B9" s="187"/>
      <c r="C9" s="112" t="s">
        <v>517</v>
      </c>
      <c r="D9" s="112"/>
      <c r="E9" s="112"/>
      <c r="F9" s="112" t="s">
        <v>518</v>
      </c>
      <c r="G9" s="112"/>
      <c r="H9" s="112" t="s">
        <v>519</v>
      </c>
      <c r="I9" s="112"/>
      <c r="J9" s="112"/>
      <c r="K9" s="112" t="s">
        <v>520</v>
      </c>
      <c r="L9" s="112"/>
      <c r="M9" s="112"/>
      <c r="N9" s="124"/>
    </row>
    <row r="10" s="83" customFormat="1" customHeight="1" spans="1:14">
      <c r="A10" s="187"/>
      <c r="B10" s="187"/>
      <c r="C10" s="112"/>
      <c r="D10" s="112"/>
      <c r="E10" s="112"/>
      <c r="F10" s="112"/>
      <c r="G10" s="112"/>
      <c r="H10" s="187" t="s">
        <v>521</v>
      </c>
      <c r="I10" s="112" t="s">
        <v>522</v>
      </c>
      <c r="J10" s="112" t="s">
        <v>523</v>
      </c>
      <c r="K10" s="112" t="s">
        <v>521</v>
      </c>
      <c r="L10" s="187" t="s">
        <v>522</v>
      </c>
      <c r="M10" s="187" t="s">
        <v>523</v>
      </c>
      <c r="N10" s="124"/>
    </row>
    <row r="11" s="83" customFormat="1" customHeight="1" spans="1:14">
      <c r="A11" s="191" t="s">
        <v>77</v>
      </c>
      <c r="B11" s="191"/>
      <c r="C11" s="191"/>
      <c r="D11" s="191"/>
      <c r="E11" s="191"/>
      <c r="F11" s="191"/>
      <c r="G11" s="191"/>
      <c r="H11" s="127">
        <v>1406424.72</v>
      </c>
      <c r="I11" s="127">
        <v>1406424.72</v>
      </c>
      <c r="J11" s="227"/>
      <c r="K11" s="127">
        <v>1406424.72</v>
      </c>
      <c r="L11" s="127">
        <v>1406424.72</v>
      </c>
      <c r="M11" s="228"/>
      <c r="N11" s="124"/>
    </row>
    <row r="12" s="83" customFormat="1" customHeight="1" spans="1:14">
      <c r="A12" s="192" t="s">
        <v>524</v>
      </c>
      <c r="B12" s="192"/>
      <c r="C12" s="193" t="s">
        <v>525</v>
      </c>
      <c r="D12" s="194"/>
      <c r="E12" s="195"/>
      <c r="F12" s="196" t="s">
        <v>526</v>
      </c>
      <c r="G12" s="192"/>
      <c r="H12" s="127">
        <v>728552</v>
      </c>
      <c r="I12" s="127">
        <v>728552</v>
      </c>
      <c r="J12" s="229"/>
      <c r="K12" s="127">
        <v>728552</v>
      </c>
      <c r="L12" s="127">
        <v>728552</v>
      </c>
      <c r="M12" s="229"/>
      <c r="N12" s="124"/>
    </row>
    <row r="13" s="83" customFormat="1" customHeight="1" spans="1:14">
      <c r="A13" s="180" t="s">
        <v>524</v>
      </c>
      <c r="B13" s="197"/>
      <c r="C13" s="180" t="s">
        <v>527</v>
      </c>
      <c r="D13" s="198"/>
      <c r="E13" s="199"/>
      <c r="F13" s="196" t="s">
        <v>270</v>
      </c>
      <c r="G13" s="200"/>
      <c r="H13" s="127">
        <v>20000</v>
      </c>
      <c r="I13" s="127">
        <v>20000</v>
      </c>
      <c r="J13" s="230"/>
      <c r="K13" s="127">
        <v>20000</v>
      </c>
      <c r="L13" s="127">
        <v>20000</v>
      </c>
      <c r="M13" s="230"/>
      <c r="N13" s="124"/>
    </row>
    <row r="14" s="83" customFormat="1" customHeight="1" spans="1:14">
      <c r="A14" s="180" t="s">
        <v>524</v>
      </c>
      <c r="B14" s="197"/>
      <c r="C14" s="180" t="s">
        <v>528</v>
      </c>
      <c r="D14" s="198"/>
      <c r="E14" s="199"/>
      <c r="F14" s="196" t="s">
        <v>274</v>
      </c>
      <c r="G14" s="200"/>
      <c r="H14" s="127">
        <v>20000</v>
      </c>
      <c r="I14" s="127">
        <v>20000</v>
      </c>
      <c r="J14" s="230"/>
      <c r="K14" s="127">
        <v>20000</v>
      </c>
      <c r="L14" s="127">
        <v>20000</v>
      </c>
      <c r="M14" s="230"/>
      <c r="N14" s="124"/>
    </row>
    <row r="15" s="83" customFormat="1" customHeight="1" spans="1:14">
      <c r="A15" s="180" t="s">
        <v>524</v>
      </c>
      <c r="B15" s="197"/>
      <c r="C15" s="180" t="s">
        <v>529</v>
      </c>
      <c r="D15" s="198"/>
      <c r="E15" s="199"/>
      <c r="F15" s="196" t="s">
        <v>276</v>
      </c>
      <c r="G15" s="200"/>
      <c r="H15" s="127">
        <v>20000</v>
      </c>
      <c r="I15" s="127">
        <v>20000</v>
      </c>
      <c r="J15" s="230"/>
      <c r="K15" s="127">
        <v>20000</v>
      </c>
      <c r="L15" s="127">
        <v>20000</v>
      </c>
      <c r="M15" s="230"/>
      <c r="N15" s="124"/>
    </row>
    <row r="16" s="83" customFormat="1" customHeight="1" spans="1:14">
      <c r="A16" s="201" t="s">
        <v>524</v>
      </c>
      <c r="B16" s="202"/>
      <c r="C16" s="201" t="s">
        <v>530</v>
      </c>
      <c r="D16" s="182"/>
      <c r="E16" s="202"/>
      <c r="F16" s="196" t="s">
        <v>278</v>
      </c>
      <c r="G16" s="200"/>
      <c r="H16" s="127">
        <v>313400</v>
      </c>
      <c r="I16" s="127">
        <v>313400</v>
      </c>
      <c r="J16" s="230"/>
      <c r="K16" s="127">
        <v>313400</v>
      </c>
      <c r="L16" s="127">
        <v>313400</v>
      </c>
      <c r="M16" s="230"/>
      <c r="N16" s="124"/>
    </row>
    <row r="17" s="83" customFormat="1" customHeight="1" spans="1:14">
      <c r="A17" s="201" t="s">
        <v>524</v>
      </c>
      <c r="B17" s="202"/>
      <c r="C17" s="203" t="s">
        <v>531</v>
      </c>
      <c r="D17" s="186"/>
      <c r="E17" s="204"/>
      <c r="F17" s="196" t="s">
        <v>280</v>
      </c>
      <c r="G17" s="200"/>
      <c r="H17" s="127">
        <v>65000</v>
      </c>
      <c r="I17" s="127">
        <v>65000</v>
      </c>
      <c r="J17" s="230"/>
      <c r="K17" s="127">
        <v>65000</v>
      </c>
      <c r="L17" s="127">
        <v>65000</v>
      </c>
      <c r="M17" s="230"/>
      <c r="N17" s="124"/>
    </row>
    <row r="18" s="83" customFormat="1" customHeight="1" spans="1:14">
      <c r="A18" s="201" t="s">
        <v>524</v>
      </c>
      <c r="B18" s="182"/>
      <c r="C18" s="180" t="s">
        <v>532</v>
      </c>
      <c r="D18" s="198"/>
      <c r="E18" s="199"/>
      <c r="F18" s="196" t="s">
        <v>533</v>
      </c>
      <c r="G18" s="200"/>
      <c r="H18" s="127">
        <v>200000</v>
      </c>
      <c r="I18" s="127">
        <v>200000</v>
      </c>
      <c r="J18" s="230"/>
      <c r="K18" s="127">
        <v>200000</v>
      </c>
      <c r="L18" s="127">
        <v>200000</v>
      </c>
      <c r="M18" s="230"/>
      <c r="N18" s="124"/>
    </row>
    <row r="19" s="83" customFormat="1" customHeight="1" spans="1:14">
      <c r="A19" s="201" t="s">
        <v>524</v>
      </c>
      <c r="B19" s="182"/>
      <c r="C19" s="205" t="s">
        <v>534</v>
      </c>
      <c r="D19" s="206"/>
      <c r="E19" s="207"/>
      <c r="F19" s="196" t="s">
        <v>535</v>
      </c>
      <c r="G19" s="200"/>
      <c r="H19" s="127">
        <v>24600</v>
      </c>
      <c r="I19" s="127">
        <v>24600</v>
      </c>
      <c r="J19" s="230"/>
      <c r="K19" s="127">
        <v>24600</v>
      </c>
      <c r="L19" s="127">
        <v>24600</v>
      </c>
      <c r="M19" s="230"/>
      <c r="N19" s="124"/>
    </row>
    <row r="20" s="83" customFormat="1" customHeight="1" spans="1:14">
      <c r="A20" s="201" t="s">
        <v>524</v>
      </c>
      <c r="B20" s="182"/>
      <c r="C20" s="179" t="s">
        <v>474</v>
      </c>
      <c r="D20" s="179"/>
      <c r="E20" s="179"/>
      <c r="F20" s="179" t="s">
        <v>473</v>
      </c>
      <c r="G20" s="179"/>
      <c r="H20" s="127" t="s">
        <v>536</v>
      </c>
      <c r="I20" s="127">
        <v>16600</v>
      </c>
      <c r="J20" s="127"/>
      <c r="K20" s="127">
        <v>16600</v>
      </c>
      <c r="L20" s="127">
        <v>16600</v>
      </c>
      <c r="M20" s="230"/>
      <c r="N20" s="124"/>
    </row>
    <row r="21" s="83" customFormat="1" customHeight="1" spans="1:14">
      <c r="A21" s="201" t="s">
        <v>524</v>
      </c>
      <c r="B21" s="202"/>
      <c r="C21" s="182" t="s">
        <v>537</v>
      </c>
      <c r="D21" s="182"/>
      <c r="E21" s="202"/>
      <c r="F21" s="201" t="s">
        <v>285</v>
      </c>
      <c r="G21" s="202"/>
      <c r="H21" s="127" t="s">
        <v>538</v>
      </c>
      <c r="I21" s="127">
        <v>970</v>
      </c>
      <c r="J21" s="127"/>
      <c r="K21" s="127">
        <v>970</v>
      </c>
      <c r="L21" s="127">
        <v>970</v>
      </c>
      <c r="M21" s="230"/>
      <c r="N21" s="124"/>
    </row>
    <row r="22" s="83" customFormat="1" customHeight="1" spans="1:14">
      <c r="A22" s="201" t="s">
        <v>524</v>
      </c>
      <c r="B22" s="182"/>
      <c r="C22" s="208" t="s">
        <v>458</v>
      </c>
      <c r="D22" s="208"/>
      <c r="E22" s="208"/>
      <c r="F22" s="179" t="s">
        <v>290</v>
      </c>
      <c r="G22" s="209"/>
      <c r="H22" s="127">
        <v>17302.72</v>
      </c>
      <c r="I22" s="127">
        <v>17302.72</v>
      </c>
      <c r="J22" s="127"/>
      <c r="K22" s="127">
        <v>17302.72</v>
      </c>
      <c r="L22" s="127">
        <v>17302.72</v>
      </c>
      <c r="M22" s="230"/>
      <c r="N22" s="124"/>
    </row>
    <row r="23" s="83" customFormat="1" customHeight="1" spans="1:14">
      <c r="A23" s="210" t="s">
        <v>539</v>
      </c>
      <c r="B23" s="211"/>
      <c r="C23" s="211"/>
      <c r="D23" s="211"/>
      <c r="E23" s="212"/>
      <c r="F23" s="212"/>
      <c r="G23" s="211"/>
      <c r="H23" s="213"/>
      <c r="I23" s="213"/>
      <c r="J23" s="213"/>
      <c r="K23" s="213"/>
      <c r="L23" s="213"/>
      <c r="M23" s="231"/>
      <c r="N23" s="124"/>
    </row>
    <row r="24" s="83" customFormat="1" customHeight="1" spans="1:14">
      <c r="A24" s="68" t="s">
        <v>540</v>
      </c>
      <c r="B24" s="69"/>
      <c r="C24" s="69"/>
      <c r="D24" s="69"/>
      <c r="E24" s="69"/>
      <c r="F24" s="69"/>
      <c r="G24" s="70"/>
      <c r="H24" s="203" t="s">
        <v>541</v>
      </c>
      <c r="I24" s="111"/>
      <c r="J24" s="92" t="s">
        <v>300</v>
      </c>
      <c r="K24" s="111"/>
      <c r="L24" s="203" t="s">
        <v>542</v>
      </c>
      <c r="M24" s="204"/>
      <c r="N24" s="124"/>
    </row>
    <row r="25" s="83" customFormat="1" customHeight="1" spans="1:14">
      <c r="A25" s="214" t="s">
        <v>293</v>
      </c>
      <c r="B25" s="214" t="s">
        <v>543</v>
      </c>
      <c r="C25" s="214" t="s">
        <v>295</v>
      </c>
      <c r="D25" s="214" t="s">
        <v>296</v>
      </c>
      <c r="E25" s="214" t="s">
        <v>297</v>
      </c>
      <c r="F25" s="214" t="s">
        <v>298</v>
      </c>
      <c r="G25" s="214" t="s">
        <v>299</v>
      </c>
      <c r="H25" s="215"/>
      <c r="I25" s="136"/>
      <c r="J25" s="215"/>
      <c r="K25" s="136"/>
      <c r="L25" s="215"/>
      <c r="M25" s="136"/>
      <c r="N25" s="124"/>
    </row>
    <row r="26" s="83" customFormat="1" customHeight="1" spans="1:14">
      <c r="A26" s="216" t="s">
        <v>302</v>
      </c>
      <c r="B26" s="216"/>
      <c r="C26" s="216"/>
      <c r="D26" s="216"/>
      <c r="E26" s="217"/>
      <c r="F26" s="217"/>
      <c r="G26" s="216"/>
      <c r="H26" s="216"/>
      <c r="I26" s="216"/>
      <c r="J26" s="216"/>
      <c r="K26" s="216"/>
      <c r="L26" s="216"/>
      <c r="M26" s="216"/>
      <c r="N26" s="124"/>
    </row>
    <row r="27" s="83" customFormat="1" customHeight="1" spans="1:14">
      <c r="A27" s="216"/>
      <c r="B27" s="216" t="s">
        <v>303</v>
      </c>
      <c r="C27" s="216"/>
      <c r="D27" s="216"/>
      <c r="E27" s="217"/>
      <c r="F27" s="217"/>
      <c r="G27" s="216"/>
      <c r="H27" s="216"/>
      <c r="I27" s="200"/>
      <c r="J27" s="216"/>
      <c r="K27" s="200"/>
      <c r="L27" s="216"/>
      <c r="M27" s="200"/>
      <c r="N27" s="124"/>
    </row>
    <row r="28" s="83" customFormat="1" customHeight="1" spans="1:14">
      <c r="A28" s="216"/>
      <c r="B28" s="216"/>
      <c r="C28" s="216" t="s">
        <v>423</v>
      </c>
      <c r="D28" s="216" t="s">
        <v>322</v>
      </c>
      <c r="E28" s="217" t="s">
        <v>424</v>
      </c>
      <c r="F28" s="217" t="s">
        <v>307</v>
      </c>
      <c r="G28" s="216" t="s">
        <v>308</v>
      </c>
      <c r="H28" s="216" t="s">
        <v>544</v>
      </c>
      <c r="I28" s="200"/>
      <c r="J28" s="216" t="s">
        <v>425</v>
      </c>
      <c r="K28" s="200"/>
      <c r="L28" s="216" t="s">
        <v>545</v>
      </c>
      <c r="M28" s="200"/>
      <c r="N28" s="124"/>
    </row>
    <row r="29" s="83" customFormat="1" customHeight="1" spans="1:14">
      <c r="A29" s="216"/>
      <c r="B29" s="216"/>
      <c r="C29" s="216" t="s">
        <v>382</v>
      </c>
      <c r="D29" s="216" t="s">
        <v>322</v>
      </c>
      <c r="E29" s="217" t="s">
        <v>383</v>
      </c>
      <c r="F29" s="217" t="s">
        <v>307</v>
      </c>
      <c r="G29" s="216" t="s">
        <v>308</v>
      </c>
      <c r="H29" s="216" t="s">
        <v>546</v>
      </c>
      <c r="I29" s="200"/>
      <c r="J29" s="216" t="s">
        <v>384</v>
      </c>
      <c r="K29" s="200"/>
      <c r="L29" s="216" t="s">
        <v>547</v>
      </c>
      <c r="M29" s="200"/>
      <c r="N29" s="124"/>
    </row>
    <row r="30" s="83" customFormat="1" customHeight="1" spans="1:14">
      <c r="A30" s="216"/>
      <c r="B30" s="216"/>
      <c r="C30" s="216" t="s">
        <v>336</v>
      </c>
      <c r="D30" s="216" t="s">
        <v>305</v>
      </c>
      <c r="E30" s="217" t="s">
        <v>337</v>
      </c>
      <c r="F30" s="217" t="s">
        <v>338</v>
      </c>
      <c r="G30" s="216" t="s">
        <v>308</v>
      </c>
      <c r="H30" s="216" t="s">
        <v>548</v>
      </c>
      <c r="I30" s="200"/>
      <c r="J30" s="216" t="s">
        <v>339</v>
      </c>
      <c r="K30" s="200"/>
      <c r="L30" s="216" t="s">
        <v>549</v>
      </c>
      <c r="M30" s="200"/>
      <c r="N30" s="124"/>
    </row>
    <row r="31" s="83" customFormat="1" customHeight="1" spans="1:14">
      <c r="A31" s="216"/>
      <c r="B31" s="216"/>
      <c r="C31" s="216" t="s">
        <v>441</v>
      </c>
      <c r="D31" s="216" t="s">
        <v>373</v>
      </c>
      <c r="E31" s="217" t="s">
        <v>442</v>
      </c>
      <c r="F31" s="217" t="s">
        <v>307</v>
      </c>
      <c r="G31" s="216" t="s">
        <v>308</v>
      </c>
      <c r="H31" s="216" t="s">
        <v>550</v>
      </c>
      <c r="I31" s="200"/>
      <c r="J31" s="216" t="s">
        <v>551</v>
      </c>
      <c r="K31" s="200"/>
      <c r="L31" s="216" t="s">
        <v>552</v>
      </c>
      <c r="M31" s="200"/>
      <c r="N31" s="124"/>
    </row>
    <row r="32" s="83" customFormat="1" customHeight="1" spans="1:14">
      <c r="A32" s="216"/>
      <c r="B32" s="216"/>
      <c r="C32" s="216" t="s">
        <v>407</v>
      </c>
      <c r="D32" s="216" t="s">
        <v>322</v>
      </c>
      <c r="E32" s="217" t="s">
        <v>408</v>
      </c>
      <c r="F32" s="217" t="s">
        <v>307</v>
      </c>
      <c r="G32" s="216" t="s">
        <v>308</v>
      </c>
      <c r="H32" s="216" t="s">
        <v>553</v>
      </c>
      <c r="I32" s="200"/>
      <c r="J32" s="216" t="s">
        <v>553</v>
      </c>
      <c r="K32" s="200"/>
      <c r="L32" s="216" t="s">
        <v>554</v>
      </c>
      <c r="M32" s="200"/>
      <c r="N32" s="124"/>
    </row>
    <row r="33" customHeight="1" spans="1:13">
      <c r="A33" s="216"/>
      <c r="B33" s="216"/>
      <c r="C33" s="216" t="s">
        <v>304</v>
      </c>
      <c r="D33" s="216" t="s">
        <v>305</v>
      </c>
      <c r="E33" s="217" t="s">
        <v>306</v>
      </c>
      <c r="F33" s="217" t="s">
        <v>307</v>
      </c>
      <c r="G33" s="216" t="s">
        <v>308</v>
      </c>
      <c r="H33" s="216" t="s">
        <v>555</v>
      </c>
      <c r="I33" s="200"/>
      <c r="J33" s="216" t="s">
        <v>556</v>
      </c>
      <c r="K33" s="200"/>
      <c r="L33" s="216" t="s">
        <v>557</v>
      </c>
      <c r="M33" s="200"/>
    </row>
    <row r="34" customHeight="1" spans="1:13">
      <c r="A34" s="216"/>
      <c r="B34" s="216"/>
      <c r="C34" s="216" t="s">
        <v>359</v>
      </c>
      <c r="D34" s="216" t="s">
        <v>305</v>
      </c>
      <c r="E34" s="217" t="s">
        <v>360</v>
      </c>
      <c r="F34" s="217" t="s">
        <v>338</v>
      </c>
      <c r="G34" s="216" t="s">
        <v>308</v>
      </c>
      <c r="H34" s="216" t="s">
        <v>558</v>
      </c>
      <c r="I34" s="200"/>
      <c r="J34" s="216" t="s">
        <v>361</v>
      </c>
      <c r="K34" s="200"/>
      <c r="L34" s="216" t="s">
        <v>559</v>
      </c>
      <c r="M34" s="200"/>
    </row>
    <row r="35" customHeight="1" spans="1:13">
      <c r="A35" s="216"/>
      <c r="B35" s="216"/>
      <c r="C35" s="216" t="s">
        <v>362</v>
      </c>
      <c r="D35" s="216" t="s">
        <v>305</v>
      </c>
      <c r="E35" s="217" t="s">
        <v>360</v>
      </c>
      <c r="F35" s="217" t="s">
        <v>338</v>
      </c>
      <c r="G35" s="216" t="s">
        <v>308</v>
      </c>
      <c r="H35" s="216" t="s">
        <v>558</v>
      </c>
      <c r="I35" s="200"/>
      <c r="J35" s="216" t="s">
        <v>363</v>
      </c>
      <c r="K35" s="200"/>
      <c r="L35" s="216" t="s">
        <v>559</v>
      </c>
      <c r="M35" s="200"/>
    </row>
    <row r="36" customHeight="1" spans="1:13">
      <c r="A36" s="216"/>
      <c r="B36" s="216"/>
      <c r="C36" s="216" t="s">
        <v>364</v>
      </c>
      <c r="D36" s="216" t="s">
        <v>305</v>
      </c>
      <c r="E36" s="217" t="s">
        <v>365</v>
      </c>
      <c r="F36" s="217" t="s">
        <v>307</v>
      </c>
      <c r="G36" s="216" t="s">
        <v>308</v>
      </c>
      <c r="H36" s="216" t="s">
        <v>560</v>
      </c>
      <c r="I36" s="200"/>
      <c r="J36" s="216" t="s">
        <v>366</v>
      </c>
      <c r="K36" s="200"/>
      <c r="L36" s="216" t="s">
        <v>559</v>
      </c>
      <c r="M36" s="200"/>
    </row>
    <row r="37" customHeight="1" spans="1:13">
      <c r="A37" s="216"/>
      <c r="B37" s="216" t="s">
        <v>310</v>
      </c>
      <c r="C37" s="216"/>
      <c r="D37" s="216"/>
      <c r="E37" s="217"/>
      <c r="F37" s="217"/>
      <c r="G37" s="216"/>
      <c r="H37" s="216"/>
      <c r="I37" s="200"/>
      <c r="J37" s="216"/>
      <c r="K37" s="200"/>
      <c r="L37" s="216"/>
      <c r="M37" s="200"/>
    </row>
    <row r="38" customHeight="1" spans="1:13">
      <c r="A38" s="216"/>
      <c r="B38" s="216"/>
      <c r="C38" s="216" t="s">
        <v>388</v>
      </c>
      <c r="D38" s="216" t="s">
        <v>322</v>
      </c>
      <c r="E38" s="217" t="s">
        <v>389</v>
      </c>
      <c r="F38" s="217" t="s">
        <v>313</v>
      </c>
      <c r="G38" s="216" t="s">
        <v>308</v>
      </c>
      <c r="H38" s="216" t="s">
        <v>561</v>
      </c>
      <c r="I38" s="200"/>
      <c r="J38" s="216" t="s">
        <v>390</v>
      </c>
      <c r="K38" s="200"/>
      <c r="L38" s="216" t="s">
        <v>562</v>
      </c>
      <c r="M38" s="200"/>
    </row>
    <row r="39" customHeight="1" spans="1:13">
      <c r="A39" s="216"/>
      <c r="B39" s="216"/>
      <c r="C39" s="216" t="s">
        <v>444</v>
      </c>
      <c r="D39" s="216" t="s">
        <v>305</v>
      </c>
      <c r="E39" s="217" t="s">
        <v>346</v>
      </c>
      <c r="F39" s="217" t="s">
        <v>313</v>
      </c>
      <c r="G39" s="216" t="s">
        <v>308</v>
      </c>
      <c r="H39" s="216" t="s">
        <v>563</v>
      </c>
      <c r="I39" s="200"/>
      <c r="J39" s="216" t="s">
        <v>445</v>
      </c>
      <c r="K39" s="200"/>
      <c r="L39" s="216" t="s">
        <v>564</v>
      </c>
      <c r="M39" s="200"/>
    </row>
    <row r="40" customHeight="1" spans="1:13">
      <c r="A40" s="216"/>
      <c r="B40" s="216"/>
      <c r="C40" s="216" t="s">
        <v>410</v>
      </c>
      <c r="D40" s="216" t="s">
        <v>322</v>
      </c>
      <c r="E40" s="217" t="s">
        <v>411</v>
      </c>
      <c r="F40" s="217" t="s">
        <v>330</v>
      </c>
      <c r="G40" s="216" t="s">
        <v>314</v>
      </c>
      <c r="H40" s="216" t="s">
        <v>565</v>
      </c>
      <c r="I40" s="200"/>
      <c r="J40" s="216" t="s">
        <v>412</v>
      </c>
      <c r="K40" s="200"/>
      <c r="L40" s="216" t="s">
        <v>566</v>
      </c>
      <c r="M40" s="200"/>
    </row>
    <row r="41" customHeight="1" spans="1:13">
      <c r="A41" s="216"/>
      <c r="B41" s="216"/>
      <c r="C41" s="216" t="s">
        <v>367</v>
      </c>
      <c r="D41" s="216" t="s">
        <v>305</v>
      </c>
      <c r="E41" s="217" t="s">
        <v>567</v>
      </c>
      <c r="F41" s="217" t="s">
        <v>313</v>
      </c>
      <c r="G41" s="216" t="s">
        <v>308</v>
      </c>
      <c r="H41" s="216" t="s">
        <v>568</v>
      </c>
      <c r="I41" s="200"/>
      <c r="J41" s="216" t="s">
        <v>369</v>
      </c>
      <c r="K41" s="200"/>
      <c r="L41" s="216" t="s">
        <v>559</v>
      </c>
      <c r="M41" s="200"/>
    </row>
    <row r="42" customHeight="1" spans="1:13">
      <c r="A42" s="216"/>
      <c r="B42" s="216"/>
      <c r="C42" s="216" t="s">
        <v>370</v>
      </c>
      <c r="D42" s="216" t="s">
        <v>305</v>
      </c>
      <c r="E42" s="217" t="s">
        <v>567</v>
      </c>
      <c r="F42" s="217" t="s">
        <v>313</v>
      </c>
      <c r="G42" s="216" t="s">
        <v>308</v>
      </c>
      <c r="H42" s="216" t="s">
        <v>568</v>
      </c>
      <c r="I42" s="200"/>
      <c r="J42" s="216" t="s">
        <v>371</v>
      </c>
      <c r="K42" s="200"/>
      <c r="L42" s="216" t="s">
        <v>559</v>
      </c>
      <c r="M42" s="200"/>
    </row>
    <row r="43" customHeight="1" spans="1:13">
      <c r="A43" s="216"/>
      <c r="B43" s="216" t="s">
        <v>316</v>
      </c>
      <c r="C43" s="216"/>
      <c r="D43" s="216"/>
      <c r="E43" s="217"/>
      <c r="F43" s="217"/>
      <c r="G43" s="216"/>
      <c r="H43" s="216"/>
      <c r="I43" s="200"/>
      <c r="J43" s="216"/>
      <c r="K43" s="200"/>
      <c r="L43" s="216"/>
      <c r="M43" s="200"/>
    </row>
    <row r="44" customHeight="1" spans="1:13">
      <c r="A44" s="216"/>
      <c r="B44" s="216"/>
      <c r="C44" s="216" t="s">
        <v>426</v>
      </c>
      <c r="D44" s="216" t="s">
        <v>322</v>
      </c>
      <c r="E44" s="217">
        <v>1</v>
      </c>
      <c r="F44" s="217" t="s">
        <v>342</v>
      </c>
      <c r="G44" s="216" t="s">
        <v>308</v>
      </c>
      <c r="H44" s="216" t="s">
        <v>569</v>
      </c>
      <c r="I44" s="200"/>
      <c r="J44" s="216" t="s">
        <v>428</v>
      </c>
      <c r="K44" s="200"/>
      <c r="L44" s="216" t="s">
        <v>570</v>
      </c>
      <c r="M44" s="200"/>
    </row>
    <row r="45" customHeight="1" spans="1:13">
      <c r="A45" s="216"/>
      <c r="B45" s="216"/>
      <c r="C45" s="216" t="s">
        <v>429</v>
      </c>
      <c r="D45" s="216" t="s">
        <v>322</v>
      </c>
      <c r="E45" s="217" t="s">
        <v>389</v>
      </c>
      <c r="F45" s="217" t="s">
        <v>313</v>
      </c>
      <c r="G45" s="216" t="s">
        <v>308</v>
      </c>
      <c r="H45" s="216" t="s">
        <v>571</v>
      </c>
      <c r="I45" s="200"/>
      <c r="J45" s="216" t="s">
        <v>430</v>
      </c>
      <c r="K45" s="200"/>
      <c r="L45" s="216" t="s">
        <v>570</v>
      </c>
      <c r="M45" s="200"/>
    </row>
    <row r="46" customHeight="1" spans="1:13">
      <c r="A46" s="216"/>
      <c r="B46" s="216"/>
      <c r="C46" s="216" t="s">
        <v>340</v>
      </c>
      <c r="D46" s="216" t="s">
        <v>322</v>
      </c>
      <c r="E46" s="217">
        <v>1</v>
      </c>
      <c r="F46" s="217" t="s">
        <v>342</v>
      </c>
      <c r="G46" s="216" t="s">
        <v>308</v>
      </c>
      <c r="H46" s="216" t="s">
        <v>572</v>
      </c>
      <c r="I46" s="200"/>
      <c r="J46" s="216" t="s">
        <v>343</v>
      </c>
      <c r="K46" s="200"/>
      <c r="L46" s="216" t="s">
        <v>573</v>
      </c>
      <c r="M46" s="200"/>
    </row>
    <row r="47" customHeight="1" spans="1:13">
      <c r="A47" s="216"/>
      <c r="B47" s="216"/>
      <c r="C47" s="216" t="s">
        <v>340</v>
      </c>
      <c r="D47" s="216" t="s">
        <v>322</v>
      </c>
      <c r="E47" s="217">
        <v>1</v>
      </c>
      <c r="F47" s="217" t="s">
        <v>342</v>
      </c>
      <c r="G47" s="216" t="s">
        <v>308</v>
      </c>
      <c r="H47" s="216" t="s">
        <v>572</v>
      </c>
      <c r="I47" s="200"/>
      <c r="J47" s="216" t="s">
        <v>413</v>
      </c>
      <c r="K47" s="200"/>
      <c r="L47" s="216" t="s">
        <v>566</v>
      </c>
      <c r="M47" s="200"/>
    </row>
    <row r="48" customHeight="1" spans="1:13">
      <c r="A48" s="216"/>
      <c r="B48" s="216" t="s">
        <v>320</v>
      </c>
      <c r="C48" s="216"/>
      <c r="D48" s="216"/>
      <c r="E48" s="217"/>
      <c r="F48" s="217"/>
      <c r="G48" s="216"/>
      <c r="H48" s="216"/>
      <c r="I48" s="200"/>
      <c r="J48" s="216"/>
      <c r="K48" s="200"/>
      <c r="L48" s="216"/>
      <c r="M48" s="200"/>
    </row>
    <row r="49" customHeight="1" spans="1:13">
      <c r="A49" s="216"/>
      <c r="B49" s="216"/>
      <c r="C49" s="216" t="s">
        <v>321</v>
      </c>
      <c r="D49" s="216" t="s">
        <v>322</v>
      </c>
      <c r="E49" s="217" t="s">
        <v>393</v>
      </c>
      <c r="F49" s="217" t="s">
        <v>394</v>
      </c>
      <c r="G49" s="216" t="s">
        <v>308</v>
      </c>
      <c r="H49" s="216" t="s">
        <v>574</v>
      </c>
      <c r="I49" s="200"/>
      <c r="J49" s="216" t="s">
        <v>395</v>
      </c>
      <c r="K49" s="200"/>
      <c r="L49" s="216" t="s">
        <v>562</v>
      </c>
      <c r="M49" s="200"/>
    </row>
    <row r="50" customHeight="1" spans="1:13">
      <c r="A50" s="216" t="s">
        <v>326</v>
      </c>
      <c r="B50" s="216"/>
      <c r="C50" s="216"/>
      <c r="D50" s="216"/>
      <c r="E50" s="217"/>
      <c r="F50" s="217"/>
      <c r="G50" s="216"/>
      <c r="H50" s="216"/>
      <c r="I50" s="200"/>
      <c r="J50" s="216"/>
      <c r="K50" s="200"/>
      <c r="L50" s="216"/>
      <c r="M50" s="200"/>
    </row>
    <row r="51" customHeight="1" spans="1:13">
      <c r="A51" s="216"/>
      <c r="B51" s="216" t="s">
        <v>344</v>
      </c>
      <c r="C51" s="216"/>
      <c r="D51" s="216"/>
      <c r="E51" s="217"/>
      <c r="F51" s="217"/>
      <c r="G51" s="216"/>
      <c r="H51" s="216"/>
      <c r="I51" s="200"/>
      <c r="J51" s="216"/>
      <c r="K51" s="200"/>
      <c r="L51" s="216"/>
      <c r="M51" s="200"/>
    </row>
    <row r="52" customHeight="1" spans="1:13">
      <c r="A52" s="216"/>
      <c r="B52" s="216"/>
      <c r="C52" s="216" t="s">
        <v>396</v>
      </c>
      <c r="D52" s="216" t="s">
        <v>322</v>
      </c>
      <c r="E52" s="217" t="s">
        <v>397</v>
      </c>
      <c r="F52" s="217" t="s">
        <v>330</v>
      </c>
      <c r="G52" s="216" t="s">
        <v>314</v>
      </c>
      <c r="H52" s="216" t="s">
        <v>575</v>
      </c>
      <c r="I52" s="200"/>
      <c r="J52" s="216" t="s">
        <v>398</v>
      </c>
      <c r="K52" s="200"/>
      <c r="L52" s="216" t="s">
        <v>562</v>
      </c>
      <c r="M52" s="200"/>
    </row>
    <row r="53" customHeight="1" spans="1:13">
      <c r="A53" s="216"/>
      <c r="B53" s="216"/>
      <c r="C53" s="216" t="s">
        <v>345</v>
      </c>
      <c r="D53" s="216" t="s">
        <v>305</v>
      </c>
      <c r="E53" s="217" t="s">
        <v>346</v>
      </c>
      <c r="F53" s="217" t="s">
        <v>313</v>
      </c>
      <c r="G53" s="216" t="s">
        <v>308</v>
      </c>
      <c r="H53" s="216" t="s">
        <v>576</v>
      </c>
      <c r="I53" s="200"/>
      <c r="J53" s="216" t="s">
        <v>347</v>
      </c>
      <c r="K53" s="200"/>
      <c r="L53" s="216" t="s">
        <v>573</v>
      </c>
      <c r="M53" s="200"/>
    </row>
    <row r="54" customHeight="1" spans="1:13">
      <c r="A54" s="216"/>
      <c r="B54" s="216"/>
      <c r="C54" s="216" t="s">
        <v>448</v>
      </c>
      <c r="D54" s="216" t="s">
        <v>305</v>
      </c>
      <c r="E54" s="217" t="s">
        <v>346</v>
      </c>
      <c r="F54" s="217" t="s">
        <v>313</v>
      </c>
      <c r="G54" s="216" t="s">
        <v>308</v>
      </c>
      <c r="H54" s="216" t="s">
        <v>577</v>
      </c>
      <c r="I54" s="200"/>
      <c r="J54" s="216" t="s">
        <v>449</v>
      </c>
      <c r="K54" s="200"/>
      <c r="L54" s="216" t="s">
        <v>578</v>
      </c>
      <c r="M54" s="200"/>
    </row>
    <row r="55" customHeight="1" spans="1:13">
      <c r="A55" s="216"/>
      <c r="B55" s="216" t="s">
        <v>327</v>
      </c>
      <c r="C55" s="216"/>
      <c r="D55" s="216"/>
      <c r="E55" s="217"/>
      <c r="F55" s="217"/>
      <c r="G55" s="216"/>
      <c r="H55" s="216"/>
      <c r="I55" s="200"/>
      <c r="J55" s="216"/>
      <c r="K55" s="200"/>
      <c r="L55" s="216"/>
      <c r="M55" s="200"/>
    </row>
    <row r="56" customHeight="1" spans="1:13">
      <c r="A56" s="216"/>
      <c r="B56" s="216"/>
      <c r="C56" s="216" t="s">
        <v>431</v>
      </c>
      <c r="D56" s="216" t="s">
        <v>322</v>
      </c>
      <c r="E56" s="217" t="s">
        <v>431</v>
      </c>
      <c r="F56" s="217" t="s">
        <v>330</v>
      </c>
      <c r="G56" s="216" t="s">
        <v>314</v>
      </c>
      <c r="H56" s="216" t="s">
        <v>579</v>
      </c>
      <c r="I56" s="200"/>
      <c r="J56" s="216" t="s">
        <v>432</v>
      </c>
      <c r="K56" s="200"/>
      <c r="L56" s="216" t="s">
        <v>570</v>
      </c>
      <c r="M56" s="200"/>
    </row>
    <row r="57" customHeight="1" spans="1:13">
      <c r="A57" s="216"/>
      <c r="B57" s="216"/>
      <c r="C57" s="216" t="s">
        <v>433</v>
      </c>
      <c r="D57" s="216" t="s">
        <v>305</v>
      </c>
      <c r="E57" s="217" t="s">
        <v>346</v>
      </c>
      <c r="F57" s="217" t="s">
        <v>313</v>
      </c>
      <c r="G57" s="216" t="s">
        <v>308</v>
      </c>
      <c r="H57" s="216" t="s">
        <v>580</v>
      </c>
      <c r="I57" s="200"/>
      <c r="J57" s="216" t="s">
        <v>433</v>
      </c>
      <c r="K57" s="200"/>
      <c r="L57" s="216" t="s">
        <v>570</v>
      </c>
      <c r="M57" s="200"/>
    </row>
    <row r="58" customHeight="1" spans="1:13">
      <c r="A58" s="216"/>
      <c r="B58" s="216"/>
      <c r="C58" s="216" t="s">
        <v>403</v>
      </c>
      <c r="D58" s="216" t="s">
        <v>322</v>
      </c>
      <c r="E58" s="217" t="s">
        <v>434</v>
      </c>
      <c r="F58" s="217" t="s">
        <v>330</v>
      </c>
      <c r="G58" s="216" t="s">
        <v>314</v>
      </c>
      <c r="H58" s="216" t="s">
        <v>581</v>
      </c>
      <c r="I58" s="200"/>
      <c r="J58" s="216" t="s">
        <v>403</v>
      </c>
      <c r="K58" s="200"/>
      <c r="L58" s="216" t="s">
        <v>570</v>
      </c>
      <c r="M58" s="200"/>
    </row>
    <row r="59" customHeight="1" spans="1:13">
      <c r="A59" s="216"/>
      <c r="B59" s="216"/>
      <c r="C59" s="216" t="s">
        <v>350</v>
      </c>
      <c r="D59" s="216" t="s">
        <v>322</v>
      </c>
      <c r="E59" s="217" t="s">
        <v>351</v>
      </c>
      <c r="F59" s="217" t="s">
        <v>330</v>
      </c>
      <c r="G59" s="216" t="s">
        <v>314</v>
      </c>
      <c r="H59" s="216" t="s">
        <v>582</v>
      </c>
      <c r="I59" s="200"/>
      <c r="J59" s="216" t="s">
        <v>350</v>
      </c>
      <c r="K59" s="200"/>
      <c r="L59" s="216" t="s">
        <v>583</v>
      </c>
      <c r="M59" s="200"/>
    </row>
    <row r="60" customHeight="1" spans="1:13">
      <c r="A60" s="216"/>
      <c r="B60" s="216"/>
      <c r="C60" s="216" t="s">
        <v>348</v>
      </c>
      <c r="D60" s="216" t="s">
        <v>305</v>
      </c>
      <c r="E60" s="217" t="s">
        <v>346</v>
      </c>
      <c r="F60" s="217" t="s">
        <v>313</v>
      </c>
      <c r="G60" s="216" t="s">
        <v>308</v>
      </c>
      <c r="H60" s="216" t="s">
        <v>584</v>
      </c>
      <c r="I60" s="200"/>
      <c r="J60" s="216" t="s">
        <v>349</v>
      </c>
      <c r="K60" s="200"/>
      <c r="L60" s="216" t="s">
        <v>585</v>
      </c>
      <c r="M60" s="200"/>
    </row>
    <row r="61" customHeight="1" spans="1:13">
      <c r="A61" s="216"/>
      <c r="B61" s="216"/>
      <c r="C61" s="216" t="s">
        <v>450</v>
      </c>
      <c r="D61" s="216" t="s">
        <v>305</v>
      </c>
      <c r="E61" s="217" t="s">
        <v>346</v>
      </c>
      <c r="F61" s="217" t="s">
        <v>313</v>
      </c>
      <c r="G61" s="216" t="s">
        <v>308</v>
      </c>
      <c r="H61" s="216" t="s">
        <v>584</v>
      </c>
      <c r="I61" s="200"/>
      <c r="J61" s="216" t="s">
        <v>451</v>
      </c>
      <c r="K61" s="200"/>
      <c r="L61" s="216" t="s">
        <v>578</v>
      </c>
      <c r="M61" s="200"/>
    </row>
    <row r="62" customHeight="1" spans="1:13">
      <c r="A62" s="216"/>
      <c r="B62" s="216"/>
      <c r="C62" s="216" t="s">
        <v>416</v>
      </c>
      <c r="D62" s="216" t="s">
        <v>322</v>
      </c>
      <c r="E62" s="217" t="s">
        <v>417</v>
      </c>
      <c r="F62" s="217" t="s">
        <v>330</v>
      </c>
      <c r="G62" s="216" t="s">
        <v>314</v>
      </c>
      <c r="H62" s="216" t="s">
        <v>586</v>
      </c>
      <c r="I62" s="200"/>
      <c r="J62" s="216" t="s">
        <v>416</v>
      </c>
      <c r="K62" s="200"/>
      <c r="L62" s="216" t="s">
        <v>566</v>
      </c>
      <c r="M62" s="200"/>
    </row>
    <row r="63" customHeight="1" spans="1:13">
      <c r="A63" s="216"/>
      <c r="B63" s="216"/>
      <c r="C63" s="216" t="s">
        <v>418</v>
      </c>
      <c r="D63" s="216" t="s">
        <v>322</v>
      </c>
      <c r="E63" s="217" t="s">
        <v>419</v>
      </c>
      <c r="F63" s="217" t="s">
        <v>330</v>
      </c>
      <c r="G63" s="216" t="s">
        <v>314</v>
      </c>
      <c r="H63" s="216" t="s">
        <v>587</v>
      </c>
      <c r="I63" s="200"/>
      <c r="J63" s="216" t="s">
        <v>418</v>
      </c>
      <c r="K63" s="200"/>
      <c r="L63" s="216" t="s">
        <v>588</v>
      </c>
      <c r="M63" s="200"/>
    </row>
    <row r="64" customHeight="1" spans="1:13">
      <c r="A64" s="216"/>
      <c r="B64" s="216"/>
      <c r="C64" s="216" t="s">
        <v>378</v>
      </c>
      <c r="D64" s="216" t="s">
        <v>322</v>
      </c>
      <c r="E64" s="217" t="s">
        <v>379</v>
      </c>
      <c r="F64" s="217" t="s">
        <v>379</v>
      </c>
      <c r="G64" s="216" t="s">
        <v>314</v>
      </c>
      <c r="H64" s="216" t="s">
        <v>568</v>
      </c>
      <c r="I64" s="200"/>
      <c r="J64" s="216" t="s">
        <v>378</v>
      </c>
      <c r="K64" s="200"/>
      <c r="L64" s="216" t="s">
        <v>559</v>
      </c>
      <c r="M64" s="200"/>
    </row>
    <row r="65" customHeight="1" spans="1:13">
      <c r="A65" s="216"/>
      <c r="B65" s="216" t="s">
        <v>352</v>
      </c>
      <c r="C65" s="216"/>
      <c r="D65" s="216"/>
      <c r="E65" s="217"/>
      <c r="F65" s="217"/>
      <c r="G65" s="216"/>
      <c r="H65" s="216"/>
      <c r="I65" s="200"/>
      <c r="J65" s="216"/>
      <c r="K65" s="200"/>
      <c r="L65" s="216"/>
      <c r="M65" s="200"/>
    </row>
    <row r="66" customHeight="1" spans="1:13">
      <c r="A66" s="216"/>
      <c r="B66" s="216"/>
      <c r="C66" s="216" t="s">
        <v>401</v>
      </c>
      <c r="D66" s="216" t="s">
        <v>322</v>
      </c>
      <c r="E66" s="217" t="s">
        <v>402</v>
      </c>
      <c r="F66" s="217" t="s">
        <v>330</v>
      </c>
      <c r="G66" s="216" t="s">
        <v>314</v>
      </c>
      <c r="H66" s="216" t="s">
        <v>589</v>
      </c>
      <c r="I66" s="200"/>
      <c r="J66" s="216" t="s">
        <v>403</v>
      </c>
      <c r="K66" s="200"/>
      <c r="L66" s="216" t="s">
        <v>562</v>
      </c>
      <c r="M66" s="200"/>
    </row>
    <row r="67" customHeight="1" spans="1:13">
      <c r="A67" s="216"/>
      <c r="B67" s="216"/>
      <c r="C67" s="216" t="s">
        <v>353</v>
      </c>
      <c r="D67" s="216" t="s">
        <v>322</v>
      </c>
      <c r="E67" s="217" t="s">
        <v>354</v>
      </c>
      <c r="F67" s="217" t="s">
        <v>330</v>
      </c>
      <c r="G67" s="216" t="s">
        <v>314</v>
      </c>
      <c r="H67" s="216" t="s">
        <v>590</v>
      </c>
      <c r="I67" s="200"/>
      <c r="J67" s="216" t="s">
        <v>355</v>
      </c>
      <c r="K67" s="200"/>
      <c r="L67" s="216" t="s">
        <v>583</v>
      </c>
      <c r="M67" s="200"/>
    </row>
    <row r="68" customHeight="1" spans="1:13">
      <c r="A68" s="216"/>
      <c r="B68" s="216"/>
      <c r="C68" s="216" t="s">
        <v>454</v>
      </c>
      <c r="D68" s="216" t="s">
        <v>322</v>
      </c>
      <c r="E68" s="217" t="s">
        <v>346</v>
      </c>
      <c r="F68" s="217" t="s">
        <v>313</v>
      </c>
      <c r="G68" s="216" t="s">
        <v>308</v>
      </c>
      <c r="H68" s="216" t="s">
        <v>591</v>
      </c>
      <c r="I68" s="200"/>
      <c r="J68" s="216" t="s">
        <v>455</v>
      </c>
      <c r="K68" s="200"/>
      <c r="L68" s="216" t="s">
        <v>578</v>
      </c>
      <c r="M68" s="200"/>
    </row>
    <row r="69" customHeight="1" spans="1:13">
      <c r="A69" s="216"/>
      <c r="B69" s="216"/>
      <c r="C69" s="216" t="s">
        <v>376</v>
      </c>
      <c r="D69" s="216" t="s">
        <v>322</v>
      </c>
      <c r="E69" s="217" t="s">
        <v>377</v>
      </c>
      <c r="F69" s="217" t="s">
        <v>330</v>
      </c>
      <c r="G69" s="216" t="s">
        <v>314</v>
      </c>
      <c r="H69" s="216" t="s">
        <v>568</v>
      </c>
      <c r="I69" s="200"/>
      <c r="J69" s="216" t="s">
        <v>376</v>
      </c>
      <c r="K69" s="200"/>
      <c r="L69" s="216" t="s">
        <v>559</v>
      </c>
      <c r="M69" s="200"/>
    </row>
    <row r="70" customHeight="1" spans="1:13">
      <c r="A70" s="216" t="s">
        <v>331</v>
      </c>
      <c r="B70" s="216"/>
      <c r="C70" s="216"/>
      <c r="D70" s="216"/>
      <c r="E70" s="217"/>
      <c r="F70" s="217"/>
      <c r="G70" s="216"/>
      <c r="H70" s="216"/>
      <c r="I70" s="200"/>
      <c r="J70" s="216"/>
      <c r="K70" s="200"/>
      <c r="L70" s="216"/>
      <c r="M70" s="200"/>
    </row>
    <row r="71" customHeight="1" spans="1:13">
      <c r="A71" s="216"/>
      <c r="B71" s="216" t="s">
        <v>332</v>
      </c>
      <c r="C71" s="216"/>
      <c r="D71" s="216"/>
      <c r="E71" s="217"/>
      <c r="F71" s="217"/>
      <c r="G71" s="216"/>
      <c r="H71" s="216"/>
      <c r="I71" s="200"/>
      <c r="J71" s="216"/>
      <c r="K71" s="200"/>
      <c r="L71" s="216"/>
      <c r="M71" s="200"/>
    </row>
    <row r="72" customHeight="1" spans="1:13">
      <c r="A72" s="216"/>
      <c r="B72" s="216"/>
      <c r="C72" s="216" t="s">
        <v>438</v>
      </c>
      <c r="D72" s="216" t="s">
        <v>322</v>
      </c>
      <c r="E72" s="217" t="s">
        <v>346</v>
      </c>
      <c r="F72" s="217" t="s">
        <v>313</v>
      </c>
      <c r="G72" s="216" t="s">
        <v>314</v>
      </c>
      <c r="H72" s="216" t="s">
        <v>592</v>
      </c>
      <c r="I72" s="200"/>
      <c r="J72" s="216" t="s">
        <v>439</v>
      </c>
      <c r="K72" s="200"/>
      <c r="L72" s="216" t="s">
        <v>570</v>
      </c>
      <c r="M72" s="200"/>
    </row>
    <row r="73" customHeight="1" spans="1:13">
      <c r="A73" s="216"/>
      <c r="B73" s="216"/>
      <c r="C73" s="216" t="s">
        <v>404</v>
      </c>
      <c r="D73" s="216" t="s">
        <v>305</v>
      </c>
      <c r="E73" s="217" t="s">
        <v>346</v>
      </c>
      <c r="F73" s="217" t="s">
        <v>313</v>
      </c>
      <c r="G73" s="216" t="s">
        <v>314</v>
      </c>
      <c r="H73" s="216" t="s">
        <v>593</v>
      </c>
      <c r="I73" s="200"/>
      <c r="J73" s="216" t="s">
        <v>594</v>
      </c>
      <c r="K73" s="200"/>
      <c r="L73" s="216" t="s">
        <v>562</v>
      </c>
      <c r="M73" s="200"/>
    </row>
    <row r="74" customHeight="1" spans="1:13">
      <c r="A74" s="216"/>
      <c r="B74" s="216"/>
      <c r="C74" s="216" t="s">
        <v>380</v>
      </c>
      <c r="D74" s="216" t="s">
        <v>305</v>
      </c>
      <c r="E74" s="217" t="s">
        <v>567</v>
      </c>
      <c r="F74" s="217" t="s">
        <v>313</v>
      </c>
      <c r="G74" s="216" t="s">
        <v>314</v>
      </c>
      <c r="H74" s="216" t="s">
        <v>568</v>
      </c>
      <c r="I74" s="200"/>
      <c r="J74" s="216" t="s">
        <v>380</v>
      </c>
      <c r="K74" s="200"/>
      <c r="L74" s="216" t="s">
        <v>559</v>
      </c>
      <c r="M74" s="200"/>
    </row>
  </sheetData>
  <mergeCells count="199">
    <mergeCell ref="A2:M2"/>
    <mergeCell ref="B3:M3"/>
    <mergeCell ref="A4:L4"/>
    <mergeCell ref="C5:L5"/>
    <mergeCell ref="C6:L6"/>
    <mergeCell ref="C7:L7"/>
    <mergeCell ref="A8:M8"/>
    <mergeCell ref="H9:J9"/>
    <mergeCell ref="K9:M9"/>
    <mergeCell ref="A11:G11"/>
    <mergeCell ref="A12:B12"/>
    <mergeCell ref="C12:E12"/>
    <mergeCell ref="F12:G12"/>
    <mergeCell ref="A13:B13"/>
    <mergeCell ref="C13:E13"/>
    <mergeCell ref="F13:G13"/>
    <mergeCell ref="A14:B14"/>
    <mergeCell ref="C14:E14"/>
    <mergeCell ref="F14:G14"/>
    <mergeCell ref="A15:B15"/>
    <mergeCell ref="C15:E15"/>
    <mergeCell ref="F15:G15"/>
    <mergeCell ref="A16:B16"/>
    <mergeCell ref="C16:E16"/>
    <mergeCell ref="F16:G16"/>
    <mergeCell ref="A17:B17"/>
    <mergeCell ref="C17:E17"/>
    <mergeCell ref="F17:G17"/>
    <mergeCell ref="A18:B18"/>
    <mergeCell ref="C18:E18"/>
    <mergeCell ref="F18:G18"/>
    <mergeCell ref="A19:B19"/>
    <mergeCell ref="C19:E19"/>
    <mergeCell ref="F19:G19"/>
    <mergeCell ref="A20:B20"/>
    <mergeCell ref="C20:E20"/>
    <mergeCell ref="F20:G20"/>
    <mergeCell ref="A21:B21"/>
    <mergeCell ref="C21:E21"/>
    <mergeCell ref="F21:G21"/>
    <mergeCell ref="A22:B22"/>
    <mergeCell ref="C22:E22"/>
    <mergeCell ref="F22:G22"/>
    <mergeCell ref="A23:M23"/>
    <mergeCell ref="A24:G24"/>
    <mergeCell ref="H26:I26"/>
    <mergeCell ref="J26:K26"/>
    <mergeCell ref="L26:M26"/>
    <mergeCell ref="H27:I27"/>
    <mergeCell ref="J27:K27"/>
    <mergeCell ref="L27:M27"/>
    <mergeCell ref="H28:I28"/>
    <mergeCell ref="J28:K28"/>
    <mergeCell ref="L28:M28"/>
    <mergeCell ref="H29:I29"/>
    <mergeCell ref="J29:K29"/>
    <mergeCell ref="L29:M29"/>
    <mergeCell ref="H30:I30"/>
    <mergeCell ref="J30:K30"/>
    <mergeCell ref="L30:M30"/>
    <mergeCell ref="H31:I31"/>
    <mergeCell ref="J31:K31"/>
    <mergeCell ref="L31:M31"/>
    <mergeCell ref="H32:I32"/>
    <mergeCell ref="J32:K32"/>
    <mergeCell ref="L32:M32"/>
    <mergeCell ref="H33:I33"/>
    <mergeCell ref="J33:K33"/>
    <mergeCell ref="L33:M33"/>
    <mergeCell ref="H34:I34"/>
    <mergeCell ref="J34:K34"/>
    <mergeCell ref="L34:M34"/>
    <mergeCell ref="H35:I35"/>
    <mergeCell ref="J35:K35"/>
    <mergeCell ref="L35:M35"/>
    <mergeCell ref="H36:I36"/>
    <mergeCell ref="J36:K36"/>
    <mergeCell ref="L36:M36"/>
    <mergeCell ref="H37:I37"/>
    <mergeCell ref="J37:K37"/>
    <mergeCell ref="L37:M37"/>
    <mergeCell ref="H38:I38"/>
    <mergeCell ref="J38:K38"/>
    <mergeCell ref="L38:M38"/>
    <mergeCell ref="H39:I39"/>
    <mergeCell ref="J39:K39"/>
    <mergeCell ref="L39:M39"/>
    <mergeCell ref="H40:I40"/>
    <mergeCell ref="J40:K40"/>
    <mergeCell ref="L40:M40"/>
    <mergeCell ref="H41:I41"/>
    <mergeCell ref="J41:K41"/>
    <mergeCell ref="L41:M41"/>
    <mergeCell ref="H42:I42"/>
    <mergeCell ref="J42:K42"/>
    <mergeCell ref="L42:M42"/>
    <mergeCell ref="H43:I43"/>
    <mergeCell ref="J43:K43"/>
    <mergeCell ref="L43:M43"/>
    <mergeCell ref="H44:I44"/>
    <mergeCell ref="J44:K44"/>
    <mergeCell ref="L44:M44"/>
    <mergeCell ref="H45:I45"/>
    <mergeCell ref="J45:K45"/>
    <mergeCell ref="L45:M45"/>
    <mergeCell ref="H46:I46"/>
    <mergeCell ref="J46:K46"/>
    <mergeCell ref="L46:M46"/>
    <mergeCell ref="H47:I47"/>
    <mergeCell ref="J47:K47"/>
    <mergeCell ref="L47:M47"/>
    <mergeCell ref="H48:I48"/>
    <mergeCell ref="J48:K48"/>
    <mergeCell ref="L48:M48"/>
    <mergeCell ref="H49:I49"/>
    <mergeCell ref="J49:K49"/>
    <mergeCell ref="L49:M49"/>
    <mergeCell ref="H50:I50"/>
    <mergeCell ref="J50:K50"/>
    <mergeCell ref="L50:M50"/>
    <mergeCell ref="H51:I51"/>
    <mergeCell ref="J51:K51"/>
    <mergeCell ref="L51:M51"/>
    <mergeCell ref="H52:I52"/>
    <mergeCell ref="J52:K52"/>
    <mergeCell ref="L52:M52"/>
    <mergeCell ref="H53:I53"/>
    <mergeCell ref="J53:K53"/>
    <mergeCell ref="L53:M53"/>
    <mergeCell ref="H54:I54"/>
    <mergeCell ref="J54:K54"/>
    <mergeCell ref="L54:M54"/>
    <mergeCell ref="H55:I55"/>
    <mergeCell ref="J55:K55"/>
    <mergeCell ref="L55:M55"/>
    <mergeCell ref="H56:I56"/>
    <mergeCell ref="J56:K56"/>
    <mergeCell ref="L56:M56"/>
    <mergeCell ref="H57:I57"/>
    <mergeCell ref="J57:K57"/>
    <mergeCell ref="L57:M57"/>
    <mergeCell ref="H58:I58"/>
    <mergeCell ref="J58:K58"/>
    <mergeCell ref="L58:M58"/>
    <mergeCell ref="H59:I59"/>
    <mergeCell ref="J59:K59"/>
    <mergeCell ref="L59:M59"/>
    <mergeCell ref="H60:I60"/>
    <mergeCell ref="J60:K60"/>
    <mergeCell ref="L60:M60"/>
    <mergeCell ref="H61:I61"/>
    <mergeCell ref="J61:K61"/>
    <mergeCell ref="L61:M61"/>
    <mergeCell ref="H62:I62"/>
    <mergeCell ref="J62:K62"/>
    <mergeCell ref="L62:M62"/>
    <mergeCell ref="H63:I63"/>
    <mergeCell ref="J63:K63"/>
    <mergeCell ref="L63:M63"/>
    <mergeCell ref="H64:I64"/>
    <mergeCell ref="J64:K64"/>
    <mergeCell ref="L64:M64"/>
    <mergeCell ref="H65:I65"/>
    <mergeCell ref="J65:K65"/>
    <mergeCell ref="L65:M65"/>
    <mergeCell ref="H66:I66"/>
    <mergeCell ref="J66:K66"/>
    <mergeCell ref="L66:M66"/>
    <mergeCell ref="H67:I67"/>
    <mergeCell ref="J67:K67"/>
    <mergeCell ref="L67:M67"/>
    <mergeCell ref="H68:I68"/>
    <mergeCell ref="J68:K68"/>
    <mergeCell ref="L68:M68"/>
    <mergeCell ref="H69:I69"/>
    <mergeCell ref="J69:K69"/>
    <mergeCell ref="L69:M69"/>
    <mergeCell ref="H70:I70"/>
    <mergeCell ref="J70:K70"/>
    <mergeCell ref="L70:M70"/>
    <mergeCell ref="H71:I71"/>
    <mergeCell ref="J71:K71"/>
    <mergeCell ref="L71:M71"/>
    <mergeCell ref="H72:I72"/>
    <mergeCell ref="J72:K72"/>
    <mergeCell ref="L72:M72"/>
    <mergeCell ref="H73:I73"/>
    <mergeCell ref="J73:K73"/>
    <mergeCell ref="L73:M73"/>
    <mergeCell ref="H74:I74"/>
    <mergeCell ref="J74:K74"/>
    <mergeCell ref="L74:M74"/>
    <mergeCell ref="A5:A6"/>
    <mergeCell ref="A9:B10"/>
    <mergeCell ref="C9:E10"/>
    <mergeCell ref="F9:G10"/>
    <mergeCell ref="H24:I25"/>
    <mergeCell ref="J24:K25"/>
    <mergeCell ref="L24:M25"/>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8"/>
  <sheetViews>
    <sheetView zoomScaleSheetLayoutView="60" workbookViewId="0">
      <selection activeCell="A7" sqref="A7"/>
    </sheetView>
  </sheetViews>
  <sheetFormatPr defaultColWidth="8.88571428571429" defaultRowHeight="14.25" customHeight="1" outlineLevelRow="7" outlineLevelCol="5"/>
  <cols>
    <col min="1" max="1" width="49.8571428571429" style="152" customWidth="1"/>
    <col min="2" max="2" width="21.1333333333333" style="152" customWidth="1"/>
    <col min="3" max="3" width="21.1333333333333" style="77" customWidth="1"/>
    <col min="4" max="4" width="27.7142857142857" style="77" customWidth="1"/>
    <col min="5" max="6" width="36.7142857142857" style="77" customWidth="1"/>
    <col min="7" max="7" width="9.13333333333333" style="77" customWidth="1"/>
    <col min="8" max="16384" width="9.13333333333333" style="77"/>
  </cols>
  <sheetData>
    <row r="1" ht="17" customHeight="1" spans="1:6">
      <c r="A1" s="170" t="s">
        <v>595</v>
      </c>
      <c r="B1" s="153">
        <v>0</v>
      </c>
      <c r="C1" s="154">
        <v>1</v>
      </c>
      <c r="D1" s="155"/>
      <c r="E1" s="155"/>
      <c r="F1" s="155"/>
    </row>
    <row r="2" ht="26.25" customHeight="1" spans="1:6">
      <c r="A2" s="156" t="s">
        <v>12</v>
      </c>
      <c r="B2" s="156"/>
      <c r="C2" s="157"/>
      <c r="D2" s="157"/>
      <c r="E2" s="157"/>
      <c r="F2" s="157"/>
    </row>
    <row r="3" ht="13.5" customHeight="1" spans="1:6">
      <c r="A3" s="158" t="s">
        <v>22</v>
      </c>
      <c r="B3" s="158"/>
      <c r="C3" s="154"/>
      <c r="D3" s="155"/>
      <c r="E3" s="155"/>
      <c r="F3" s="155" t="s">
        <v>23</v>
      </c>
    </row>
    <row r="4" ht="19.5" customHeight="1" spans="1:6">
      <c r="A4" s="85" t="s">
        <v>192</v>
      </c>
      <c r="B4" s="159" t="s">
        <v>95</v>
      </c>
      <c r="C4" s="85" t="s">
        <v>96</v>
      </c>
      <c r="D4" s="86" t="s">
        <v>596</v>
      </c>
      <c r="E4" s="87"/>
      <c r="F4" s="160"/>
    </row>
    <row r="5" ht="18.75" customHeight="1" spans="1:6">
      <c r="A5" s="89"/>
      <c r="B5" s="161"/>
      <c r="C5" s="90"/>
      <c r="D5" s="85" t="s">
        <v>77</v>
      </c>
      <c r="E5" s="86" t="s">
        <v>98</v>
      </c>
      <c r="F5" s="85" t="s">
        <v>99</v>
      </c>
    </row>
    <row r="6" ht="18.75" customHeight="1" spans="1:6">
      <c r="A6" s="162">
        <v>1</v>
      </c>
      <c r="B6" s="171">
        <v>2</v>
      </c>
      <c r="C6" s="106">
        <v>3</v>
      </c>
      <c r="D6" s="162" t="s">
        <v>597</v>
      </c>
      <c r="E6" s="162" t="s">
        <v>598</v>
      </c>
      <c r="F6" s="106">
        <v>6</v>
      </c>
    </row>
    <row r="7" ht="54" customHeight="1" spans="1:6">
      <c r="A7" s="54" t="s">
        <v>599</v>
      </c>
      <c r="B7" s="74" t="s">
        <v>600</v>
      </c>
      <c r="C7" s="74" t="s">
        <v>600</v>
      </c>
      <c r="D7" s="164" t="s">
        <v>600</v>
      </c>
      <c r="E7" s="165" t="s">
        <v>600</v>
      </c>
      <c r="F7" s="165" t="s">
        <v>600</v>
      </c>
    </row>
    <row r="8" ht="18.75" customHeight="1" spans="1:6">
      <c r="A8" s="166" t="s">
        <v>141</v>
      </c>
      <c r="B8" s="167"/>
      <c r="C8" s="168" t="s">
        <v>141</v>
      </c>
      <c r="D8" s="164" t="s">
        <v>600</v>
      </c>
      <c r="E8" s="165" t="s">
        <v>600</v>
      </c>
      <c r="F8" s="165" t="s">
        <v>600</v>
      </c>
    </row>
  </sheetData>
  <mergeCells count="7">
    <mergeCell ref="A2:F2"/>
    <mergeCell ref="A3:D3"/>
    <mergeCell ref="D4:F4"/>
    <mergeCell ref="A8:C8"/>
    <mergeCell ref="A4:A5"/>
    <mergeCell ref="B4:B5"/>
    <mergeCell ref="C4:C5"/>
  </mergeCells>
  <printOptions horizontalCentered="1"/>
  <pageMargins left="0.393055555555556" right="0.393055555555556" top="0.511805555555556" bottom="0.511805555555556" header="0.314583333333333" footer="0.314583333333333"/>
  <pageSetup paperSize="9" scale="86" orientation="landscape" horizontalDpi="600" verticalDpi="600"/>
  <headerFooter>
    <oddFooter>&amp;C&amp;"-"&amp;16- &amp;P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workbookViewId="0">
      <selection activeCell="D19" sqref="D19"/>
    </sheetView>
  </sheetViews>
  <sheetFormatPr defaultColWidth="8.88571428571429" defaultRowHeight="14.25" customHeight="1" outlineLevelCol="5"/>
  <cols>
    <col min="1" max="2" width="21.1333333333333" style="152" customWidth="1"/>
    <col min="3" max="3" width="21.1333333333333" style="77" customWidth="1"/>
    <col min="4" max="4" width="27.7142857142857" style="77" customWidth="1"/>
    <col min="5" max="6" width="36.7142857142857" style="77" customWidth="1"/>
    <col min="7" max="7" width="9.13333333333333" style="77" customWidth="1"/>
    <col min="8" max="16384" width="9.13333333333333" style="77"/>
  </cols>
  <sheetData>
    <row r="1" s="77" customFormat="1" ht="12" customHeight="1" spans="1:6">
      <c r="A1" s="152" t="s">
        <v>601</v>
      </c>
      <c r="B1" s="153">
        <v>0</v>
      </c>
      <c r="C1" s="154">
        <v>1</v>
      </c>
      <c r="D1" s="155"/>
      <c r="E1" s="155"/>
      <c r="F1" s="155"/>
    </row>
    <row r="2" s="77" customFormat="1" ht="26.25" customHeight="1" spans="1:6">
      <c r="A2" s="156" t="s">
        <v>13</v>
      </c>
      <c r="B2" s="156"/>
      <c r="C2" s="157"/>
      <c r="D2" s="157"/>
      <c r="E2" s="157"/>
      <c r="F2" s="157"/>
    </row>
    <row r="3" s="77" customFormat="1" ht="13.5" customHeight="1" spans="1:6">
      <c r="A3" s="158" t="s">
        <v>22</v>
      </c>
      <c r="B3" s="158"/>
      <c r="C3" s="154"/>
      <c r="D3" s="155"/>
      <c r="E3" s="155"/>
      <c r="F3" s="155" t="s">
        <v>23</v>
      </c>
    </row>
    <row r="4" s="77" customFormat="1" ht="19.5" customHeight="1" spans="1:6">
      <c r="A4" s="85" t="s">
        <v>192</v>
      </c>
      <c r="B4" s="159" t="s">
        <v>95</v>
      </c>
      <c r="C4" s="85" t="s">
        <v>96</v>
      </c>
      <c r="D4" s="86" t="s">
        <v>602</v>
      </c>
      <c r="E4" s="87"/>
      <c r="F4" s="160"/>
    </row>
    <row r="5" s="77" customFormat="1" ht="18.75" customHeight="1" spans="1:6">
      <c r="A5" s="89"/>
      <c r="B5" s="161"/>
      <c r="C5" s="90"/>
      <c r="D5" s="85" t="s">
        <v>77</v>
      </c>
      <c r="E5" s="86" t="s">
        <v>98</v>
      </c>
      <c r="F5" s="85" t="s">
        <v>99</v>
      </c>
    </row>
    <row r="6" s="77" customFormat="1" ht="18.75" customHeight="1" spans="1:6">
      <c r="A6" s="162">
        <v>1</v>
      </c>
      <c r="B6" s="162" t="s">
        <v>323</v>
      </c>
      <c r="C6" s="106">
        <v>3</v>
      </c>
      <c r="D6" s="162" t="s">
        <v>597</v>
      </c>
      <c r="E6" s="162" t="s">
        <v>598</v>
      </c>
      <c r="F6" s="106">
        <v>6</v>
      </c>
    </row>
    <row r="7" s="77" customFormat="1" ht="58" customHeight="1" spans="1:6">
      <c r="A7" s="163" t="s">
        <v>603</v>
      </c>
      <c r="B7" s="74" t="s">
        <v>600</v>
      </c>
      <c r="C7" s="74" t="s">
        <v>600</v>
      </c>
      <c r="D7" s="164" t="s">
        <v>600</v>
      </c>
      <c r="E7" s="165" t="s">
        <v>600</v>
      </c>
      <c r="F7" s="165" t="s">
        <v>600</v>
      </c>
    </row>
    <row r="8" s="77" customFormat="1" ht="18.75" customHeight="1" spans="1:6">
      <c r="A8" s="166" t="s">
        <v>141</v>
      </c>
      <c r="B8" s="167"/>
      <c r="C8" s="168"/>
      <c r="D8" s="164" t="s">
        <v>600</v>
      </c>
      <c r="E8" s="165" t="s">
        <v>600</v>
      </c>
      <c r="F8" s="165" t="s">
        <v>600</v>
      </c>
    </row>
    <row r="9" customHeight="1" spans="1:1">
      <c r="A9" s="169"/>
    </row>
  </sheetData>
  <mergeCells count="7">
    <mergeCell ref="A2:F2"/>
    <mergeCell ref="A3:D3"/>
    <mergeCell ref="D4:F4"/>
    <mergeCell ref="A8:C8"/>
    <mergeCell ref="A4:A5"/>
    <mergeCell ref="B4:B5"/>
    <mergeCell ref="C4:C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0"/>
  <sheetViews>
    <sheetView zoomScaleSheetLayoutView="60" workbookViewId="0">
      <selection activeCell="L9" sqref="L9"/>
    </sheetView>
  </sheetViews>
  <sheetFormatPr defaultColWidth="8.88571428571429" defaultRowHeight="14.25" customHeight="1"/>
  <cols>
    <col min="1" max="1" width="29.7142857142857" style="61" customWidth="1"/>
    <col min="2" max="2" width="17.7142857142857" style="61" customWidth="1"/>
    <col min="3" max="3" width="20.7142857142857" style="77" customWidth="1"/>
    <col min="4" max="4" width="21.7142857142857" style="77" customWidth="1"/>
    <col min="5" max="5" width="35.2857142857143" style="77" customWidth="1"/>
    <col min="6" max="6" width="7.71428571428571" style="77" customWidth="1"/>
    <col min="7" max="8" width="10.2857142857143" style="77" customWidth="1"/>
    <col min="9" max="9" width="12" style="77" customWidth="1"/>
    <col min="10" max="12" width="10" style="77" customWidth="1"/>
    <col min="13" max="13" width="9.13333333333333" style="61" customWidth="1"/>
    <col min="14" max="15" width="9.13333333333333" style="77" customWidth="1"/>
    <col min="16" max="17" width="12.7142857142857" style="77" customWidth="1"/>
    <col min="18" max="18" width="9.13333333333333" style="61" customWidth="1"/>
    <col min="19" max="19" width="10.4285714285714" style="77" customWidth="1"/>
    <col min="20" max="20" width="9.13333333333333" style="61" customWidth="1"/>
    <col min="21" max="16384" width="9.13333333333333" style="61"/>
  </cols>
  <sheetData>
    <row r="1" ht="13.5" customHeight="1" spans="1:19">
      <c r="A1" s="79" t="s">
        <v>604</v>
      </c>
      <c r="D1" s="79"/>
      <c r="E1" s="79"/>
      <c r="F1" s="79"/>
      <c r="G1" s="79"/>
      <c r="H1" s="79"/>
      <c r="I1" s="79"/>
      <c r="J1" s="79"/>
      <c r="K1" s="79"/>
      <c r="L1" s="79"/>
      <c r="R1" s="75"/>
      <c r="S1" s="148"/>
    </row>
    <row r="2" ht="27.75" customHeight="1" spans="1:19">
      <c r="A2" s="109" t="s">
        <v>14</v>
      </c>
      <c r="B2" s="109"/>
      <c r="C2" s="109"/>
      <c r="D2" s="109"/>
      <c r="E2" s="109"/>
      <c r="F2" s="109"/>
      <c r="G2" s="109"/>
      <c r="H2" s="109"/>
      <c r="I2" s="109"/>
      <c r="J2" s="109"/>
      <c r="K2" s="109"/>
      <c r="L2" s="109"/>
      <c r="M2" s="109"/>
      <c r="N2" s="109"/>
      <c r="O2" s="109"/>
      <c r="P2" s="109"/>
      <c r="Q2" s="109"/>
      <c r="R2" s="109"/>
      <c r="S2" s="109"/>
    </row>
    <row r="3" ht="18.75" customHeight="1" spans="1:19">
      <c r="A3" s="110" t="s">
        <v>22</v>
      </c>
      <c r="B3" s="110"/>
      <c r="C3" s="110"/>
      <c r="D3" s="110"/>
      <c r="E3" s="110"/>
      <c r="F3" s="110"/>
      <c r="G3" s="110"/>
      <c r="H3" s="110"/>
      <c r="I3" s="83"/>
      <c r="J3" s="83"/>
      <c r="K3" s="83"/>
      <c r="L3" s="83"/>
      <c r="R3" s="149"/>
      <c r="S3" s="150" t="s">
        <v>183</v>
      </c>
    </row>
    <row r="4" ht="15.75" customHeight="1" spans="1:19">
      <c r="A4" s="111" t="s">
        <v>191</v>
      </c>
      <c r="B4" s="111" t="s">
        <v>192</v>
      </c>
      <c r="C4" s="111" t="s">
        <v>605</v>
      </c>
      <c r="D4" s="111" t="s">
        <v>606</v>
      </c>
      <c r="E4" s="111" t="s">
        <v>607</v>
      </c>
      <c r="F4" s="111" t="s">
        <v>608</v>
      </c>
      <c r="G4" s="111" t="s">
        <v>609</v>
      </c>
      <c r="H4" s="111" t="s">
        <v>610</v>
      </c>
      <c r="I4" s="69" t="s">
        <v>199</v>
      </c>
      <c r="J4" s="140"/>
      <c r="K4" s="140"/>
      <c r="L4" s="69"/>
      <c r="M4" s="141"/>
      <c r="N4" s="69"/>
      <c r="O4" s="69"/>
      <c r="P4" s="69"/>
      <c r="Q4" s="69"/>
      <c r="R4" s="141"/>
      <c r="S4" s="70"/>
    </row>
    <row r="5" ht="17.25" customHeight="1" spans="1:19">
      <c r="A5" s="114"/>
      <c r="B5" s="114"/>
      <c r="C5" s="114"/>
      <c r="D5" s="114"/>
      <c r="E5" s="114"/>
      <c r="F5" s="114"/>
      <c r="G5" s="114"/>
      <c r="H5" s="114"/>
      <c r="I5" s="142" t="s">
        <v>77</v>
      </c>
      <c r="J5" s="112" t="s">
        <v>80</v>
      </c>
      <c r="K5" s="112" t="s">
        <v>611</v>
      </c>
      <c r="L5" s="114" t="s">
        <v>612</v>
      </c>
      <c r="M5" s="143" t="s">
        <v>613</v>
      </c>
      <c r="N5" s="144" t="s">
        <v>614</v>
      </c>
      <c r="O5" s="144"/>
      <c r="P5" s="144"/>
      <c r="Q5" s="144"/>
      <c r="R5" s="151"/>
      <c r="S5" s="136"/>
    </row>
    <row r="6" ht="54" customHeight="1" spans="1:19">
      <c r="A6" s="114"/>
      <c r="B6" s="114"/>
      <c r="C6" s="114"/>
      <c r="D6" s="136"/>
      <c r="E6" s="136"/>
      <c r="F6" s="136"/>
      <c r="G6" s="136"/>
      <c r="H6" s="136"/>
      <c r="I6" s="144"/>
      <c r="J6" s="112"/>
      <c r="K6" s="112"/>
      <c r="L6" s="136"/>
      <c r="M6" s="145"/>
      <c r="N6" s="136" t="s">
        <v>79</v>
      </c>
      <c r="O6" s="136" t="s">
        <v>86</v>
      </c>
      <c r="P6" s="136" t="s">
        <v>262</v>
      </c>
      <c r="Q6" s="136" t="s">
        <v>88</v>
      </c>
      <c r="R6" s="145" t="s">
        <v>89</v>
      </c>
      <c r="S6" s="136" t="s">
        <v>90</v>
      </c>
    </row>
    <row r="7" ht="15" customHeight="1" spans="1:19">
      <c r="A7" s="88">
        <v>1</v>
      </c>
      <c r="B7" s="88">
        <v>2</v>
      </c>
      <c r="C7" s="88">
        <v>3</v>
      </c>
      <c r="D7" s="88">
        <v>4</v>
      </c>
      <c r="E7" s="88">
        <v>5</v>
      </c>
      <c r="F7" s="88">
        <v>6</v>
      </c>
      <c r="G7" s="88">
        <v>7</v>
      </c>
      <c r="H7" s="88">
        <v>8</v>
      </c>
      <c r="I7" s="88">
        <v>9</v>
      </c>
      <c r="J7" s="88">
        <v>10</v>
      </c>
      <c r="K7" s="88">
        <v>11</v>
      </c>
      <c r="L7" s="88">
        <v>12</v>
      </c>
      <c r="M7" s="88">
        <v>13</v>
      </c>
      <c r="N7" s="88">
        <v>14</v>
      </c>
      <c r="O7" s="88">
        <v>15</v>
      </c>
      <c r="P7" s="88">
        <v>16</v>
      </c>
      <c r="Q7" s="88">
        <v>17</v>
      </c>
      <c r="R7" s="88">
        <v>18</v>
      </c>
      <c r="S7" s="88">
        <v>19</v>
      </c>
    </row>
    <row r="8" ht="22.5" spans="1:19">
      <c r="A8" s="137" t="s">
        <v>92</v>
      </c>
      <c r="B8" s="137" t="s">
        <v>92</v>
      </c>
      <c r="C8" s="137" t="s">
        <v>280</v>
      </c>
      <c r="D8" s="137" t="s">
        <v>615</v>
      </c>
      <c r="E8" s="137" t="s">
        <v>616</v>
      </c>
      <c r="F8" s="137" t="s">
        <v>617</v>
      </c>
      <c r="G8" s="137">
        <v>1</v>
      </c>
      <c r="H8" s="138">
        <v>5000</v>
      </c>
      <c r="I8" s="138">
        <v>5000</v>
      </c>
      <c r="J8" s="138">
        <v>5000</v>
      </c>
      <c r="K8" s="146" t="s">
        <v>600</v>
      </c>
      <c r="L8" s="146" t="s">
        <v>600</v>
      </c>
      <c r="M8" s="147" t="s">
        <v>600</v>
      </c>
      <c r="N8" s="146" t="s">
        <v>600</v>
      </c>
      <c r="O8" s="146" t="s">
        <v>600</v>
      </c>
      <c r="P8" s="146" t="s">
        <v>600</v>
      </c>
      <c r="Q8" s="146"/>
      <c r="R8" s="147" t="s">
        <v>600</v>
      </c>
      <c r="S8" s="146" t="s">
        <v>600</v>
      </c>
    </row>
    <row r="9" ht="21" customHeight="1" spans="1:19">
      <c r="A9" s="139" t="s">
        <v>141</v>
      </c>
      <c r="B9" s="139"/>
      <c r="C9" s="139"/>
      <c r="D9" s="139"/>
      <c r="E9" s="139"/>
      <c r="F9" s="139"/>
      <c r="G9" s="139"/>
      <c r="H9" s="138">
        <f>H8</f>
        <v>5000</v>
      </c>
      <c r="I9" s="138">
        <v>5000</v>
      </c>
      <c r="J9" s="138">
        <v>5000</v>
      </c>
      <c r="K9" s="147" t="s">
        <v>600</v>
      </c>
      <c r="L9" s="147" t="s">
        <v>600</v>
      </c>
      <c r="M9" s="147" t="s">
        <v>600</v>
      </c>
      <c r="N9" s="147" t="s">
        <v>600</v>
      </c>
      <c r="O9" s="147" t="s">
        <v>600</v>
      </c>
      <c r="P9" s="147" t="s">
        <v>600</v>
      </c>
      <c r="Q9" s="147"/>
      <c r="R9" s="147" t="s">
        <v>600</v>
      </c>
      <c r="S9" s="147" t="s">
        <v>600</v>
      </c>
    </row>
    <row r="10" customHeight="1" spans="1:1">
      <c r="A10" s="61" t="s">
        <v>618</v>
      </c>
    </row>
  </sheetData>
  <mergeCells count="18">
    <mergeCell ref="A2:S2"/>
    <mergeCell ref="A3:H3"/>
    <mergeCell ref="I4:S4"/>
    <mergeCell ref="N5:S5"/>
    <mergeCell ref="A9:G9"/>
    <mergeCell ref="A4:A6"/>
    <mergeCell ref="B4:B6"/>
    <mergeCell ref="C4:C6"/>
    <mergeCell ref="D4:D6"/>
    <mergeCell ref="E4:E6"/>
    <mergeCell ref="F4:F6"/>
    <mergeCell ref="G4:G6"/>
    <mergeCell ref="H4:H6"/>
    <mergeCell ref="I5:I6"/>
    <mergeCell ref="J5:J6"/>
    <mergeCell ref="K5:K6"/>
    <mergeCell ref="L5:L6"/>
    <mergeCell ref="M5:M6"/>
  </mergeCells>
  <printOptions horizontalCentered="1"/>
  <pageMargins left="0.393055555555556" right="0.393055555555556" top="0.511805555555556" bottom="0.511805555555556" header="0.314583333333333" footer="0.314583333333333"/>
  <pageSetup paperSize="9" scale="64" orientation="landscape" horizontalDpi="600" verticalDpi="600"/>
  <headerFooter>
    <oddFooter>&amp;C&amp;"-"&amp;16- &amp;P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zoomScaleSheetLayoutView="60" workbookViewId="0">
      <selection activeCell="K9" sqref="K9"/>
    </sheetView>
  </sheetViews>
  <sheetFormatPr defaultColWidth="8.71428571428571" defaultRowHeight="14.25" customHeight="1"/>
  <cols>
    <col min="1" max="1" width="14.1428571428571" style="61" customWidth="1"/>
    <col min="2" max="2" width="17.7142857142857" style="61" customWidth="1"/>
    <col min="3" max="3" width="21.2857142857143" style="108" customWidth="1"/>
    <col min="4" max="8" width="9.13333333333333" style="108" customWidth="1"/>
    <col min="9" max="9" width="23.2857142857143" style="108" customWidth="1"/>
    <col min="10" max="10" width="12" style="77" customWidth="1"/>
    <col min="11" max="13" width="10" style="77" customWidth="1"/>
    <col min="14" max="14" width="9.13333333333333" style="61" customWidth="1"/>
    <col min="15" max="16" width="9.13333333333333" style="77" customWidth="1"/>
    <col min="17" max="18" width="12.7142857142857" style="77" customWidth="1"/>
    <col min="19" max="19" width="9.13333333333333" style="61" customWidth="1"/>
    <col min="20" max="20" width="10.4285714285714" style="77" customWidth="1"/>
    <col min="21" max="21" width="9.13333333333333" style="61" customWidth="1"/>
    <col min="22" max="249" width="9.13333333333333" style="61"/>
    <col min="250" max="258" width="8.71428571428571" style="61"/>
  </cols>
  <sheetData>
    <row r="1" ht="13.5" customHeight="1" spans="1:20">
      <c r="A1" s="79" t="s">
        <v>619</v>
      </c>
      <c r="D1" s="79"/>
      <c r="E1" s="79"/>
      <c r="F1" s="79"/>
      <c r="G1" s="79"/>
      <c r="H1" s="79"/>
      <c r="I1" s="79"/>
      <c r="J1" s="121"/>
      <c r="K1" s="121"/>
      <c r="L1" s="121"/>
      <c r="M1" s="121"/>
      <c r="N1" s="122"/>
      <c r="O1" s="123"/>
      <c r="P1" s="123"/>
      <c r="Q1" s="123"/>
      <c r="R1" s="123"/>
      <c r="S1" s="132"/>
      <c r="T1" s="133"/>
    </row>
    <row r="2" ht="27.75" customHeight="1" spans="1:20">
      <c r="A2" s="109" t="s">
        <v>15</v>
      </c>
      <c r="B2" s="109"/>
      <c r="C2" s="109"/>
      <c r="D2" s="109"/>
      <c r="E2" s="109"/>
      <c r="F2" s="109"/>
      <c r="G2" s="109"/>
      <c r="H2" s="109"/>
      <c r="I2" s="109"/>
      <c r="J2" s="109"/>
      <c r="K2" s="109"/>
      <c r="L2" s="109"/>
      <c r="M2" s="109"/>
      <c r="N2" s="109"/>
      <c r="O2" s="109"/>
      <c r="P2" s="109"/>
      <c r="Q2" s="109"/>
      <c r="R2" s="109"/>
      <c r="S2" s="109"/>
      <c r="T2" s="109"/>
    </row>
    <row r="3" ht="26.1" customHeight="1" spans="1:20">
      <c r="A3" s="110" t="s">
        <v>22</v>
      </c>
      <c r="B3" s="110"/>
      <c r="C3" s="110"/>
      <c r="D3" s="110"/>
      <c r="E3" s="110"/>
      <c r="F3" s="83"/>
      <c r="G3" s="83"/>
      <c r="H3" s="83"/>
      <c r="I3" s="83"/>
      <c r="J3" s="124"/>
      <c r="K3" s="124"/>
      <c r="L3" s="124"/>
      <c r="M3" s="124"/>
      <c r="N3" s="122"/>
      <c r="O3" s="123"/>
      <c r="P3" s="123"/>
      <c r="Q3" s="123"/>
      <c r="R3" s="123"/>
      <c r="S3" s="134"/>
      <c r="T3" s="135" t="s">
        <v>183</v>
      </c>
    </row>
    <row r="4" ht="15.75" customHeight="1" spans="1:20">
      <c r="A4" s="111" t="s">
        <v>191</v>
      </c>
      <c r="B4" s="111" t="s">
        <v>192</v>
      </c>
      <c r="C4" s="112" t="s">
        <v>605</v>
      </c>
      <c r="D4" s="112" t="s">
        <v>620</v>
      </c>
      <c r="E4" s="112" t="s">
        <v>621</v>
      </c>
      <c r="F4" s="113" t="s">
        <v>622</v>
      </c>
      <c r="G4" s="112" t="s">
        <v>623</v>
      </c>
      <c r="H4" s="112" t="s">
        <v>624</v>
      </c>
      <c r="I4" s="112" t="s">
        <v>625</v>
      </c>
      <c r="J4" s="112" t="s">
        <v>199</v>
      </c>
      <c r="K4" s="112"/>
      <c r="L4" s="112"/>
      <c r="M4" s="112"/>
      <c r="N4" s="125"/>
      <c r="O4" s="112"/>
      <c r="P4" s="112"/>
      <c r="Q4" s="112"/>
      <c r="R4" s="112"/>
      <c r="S4" s="125"/>
      <c r="T4" s="112"/>
    </row>
    <row r="5" ht="17.25" customHeight="1" spans="1:20">
      <c r="A5" s="114"/>
      <c r="B5" s="114"/>
      <c r="C5" s="112"/>
      <c r="D5" s="112"/>
      <c r="E5" s="112"/>
      <c r="F5" s="115"/>
      <c r="G5" s="112"/>
      <c r="H5" s="112"/>
      <c r="I5" s="112"/>
      <c r="J5" s="112" t="s">
        <v>77</v>
      </c>
      <c r="K5" s="112" t="s">
        <v>80</v>
      </c>
      <c r="L5" s="112" t="s">
        <v>611</v>
      </c>
      <c r="M5" s="112" t="s">
        <v>612</v>
      </c>
      <c r="N5" s="126" t="s">
        <v>613</v>
      </c>
      <c r="O5" s="112" t="s">
        <v>614</v>
      </c>
      <c r="P5" s="112"/>
      <c r="Q5" s="112"/>
      <c r="R5" s="112"/>
      <c r="S5" s="126"/>
      <c r="T5" s="112"/>
    </row>
    <row r="6" ht="54" customHeight="1" spans="1:20">
      <c r="A6" s="114"/>
      <c r="B6" s="114"/>
      <c r="C6" s="112"/>
      <c r="D6" s="112"/>
      <c r="E6" s="112"/>
      <c r="F6" s="116"/>
      <c r="G6" s="112"/>
      <c r="H6" s="112"/>
      <c r="I6" s="112"/>
      <c r="J6" s="112"/>
      <c r="K6" s="112"/>
      <c r="L6" s="112"/>
      <c r="M6" s="112"/>
      <c r="N6" s="125"/>
      <c r="O6" s="112" t="s">
        <v>79</v>
      </c>
      <c r="P6" s="112" t="s">
        <v>86</v>
      </c>
      <c r="Q6" s="112" t="s">
        <v>262</v>
      </c>
      <c r="R6" s="112" t="s">
        <v>88</v>
      </c>
      <c r="S6" s="125" t="s">
        <v>89</v>
      </c>
      <c r="T6" s="112" t="s">
        <v>90</v>
      </c>
    </row>
    <row r="7" ht="15" customHeight="1" spans="1:20">
      <c r="A7" s="88">
        <v>1</v>
      </c>
      <c r="B7" s="88">
        <v>2</v>
      </c>
      <c r="C7" s="88">
        <v>3</v>
      </c>
      <c r="D7" s="88">
        <v>4</v>
      </c>
      <c r="E7" s="88">
        <v>5</v>
      </c>
      <c r="F7" s="88">
        <v>6</v>
      </c>
      <c r="G7" s="88">
        <v>7</v>
      </c>
      <c r="H7" s="88">
        <v>8</v>
      </c>
      <c r="I7" s="88">
        <v>9</v>
      </c>
      <c r="J7" s="88">
        <v>10</v>
      </c>
      <c r="K7" s="88">
        <v>11</v>
      </c>
      <c r="L7" s="88">
        <v>12</v>
      </c>
      <c r="M7" s="88">
        <v>13</v>
      </c>
      <c r="N7" s="88">
        <v>14</v>
      </c>
      <c r="O7" s="88">
        <v>15</v>
      </c>
      <c r="P7" s="88">
        <v>16</v>
      </c>
      <c r="Q7" s="88">
        <v>17</v>
      </c>
      <c r="R7" s="88">
        <v>18</v>
      </c>
      <c r="S7" s="88">
        <v>19</v>
      </c>
      <c r="T7" s="88">
        <v>20</v>
      </c>
    </row>
    <row r="8" ht="105" customHeight="1" spans="1:20">
      <c r="A8" s="117" t="s">
        <v>92</v>
      </c>
      <c r="B8" s="117" t="s">
        <v>92</v>
      </c>
      <c r="C8" s="118" t="s">
        <v>280</v>
      </c>
      <c r="D8" s="119" t="s">
        <v>626</v>
      </c>
      <c r="E8" s="119" t="s">
        <v>627</v>
      </c>
      <c r="F8" s="119" t="s">
        <v>99</v>
      </c>
      <c r="G8" s="119" t="s">
        <v>628</v>
      </c>
      <c r="H8" s="119" t="s">
        <v>106</v>
      </c>
      <c r="I8" s="119" t="s">
        <v>629</v>
      </c>
      <c r="J8" s="127">
        <v>5000</v>
      </c>
      <c r="K8" s="127">
        <v>5000</v>
      </c>
      <c r="L8" s="128" t="s">
        <v>600</v>
      </c>
      <c r="M8" s="128" t="s">
        <v>600</v>
      </c>
      <c r="N8" s="128" t="s">
        <v>600</v>
      </c>
      <c r="O8" s="128" t="s">
        <v>600</v>
      </c>
      <c r="P8" s="128" t="s">
        <v>600</v>
      </c>
      <c r="Q8" s="128" t="s">
        <v>600</v>
      </c>
      <c r="R8" s="128"/>
      <c r="S8" s="128" t="s">
        <v>600</v>
      </c>
      <c r="T8" s="128" t="s">
        <v>600</v>
      </c>
    </row>
    <row r="9" ht="22.5" customHeight="1" spans="1:20">
      <c r="A9" s="120" t="s">
        <v>141</v>
      </c>
      <c r="B9" s="120"/>
      <c r="C9" s="120"/>
      <c r="D9" s="120"/>
      <c r="E9" s="120"/>
      <c r="F9" s="120"/>
      <c r="G9" s="120"/>
      <c r="H9" s="120"/>
      <c r="I9" s="120"/>
      <c r="J9" s="129">
        <v>5000</v>
      </c>
      <c r="K9" s="129">
        <v>5000</v>
      </c>
      <c r="L9" s="130"/>
      <c r="M9" s="130"/>
      <c r="N9" s="131"/>
      <c r="O9" s="130"/>
      <c r="P9" s="130"/>
      <c r="Q9" s="130"/>
      <c r="R9" s="130"/>
      <c r="S9" s="131"/>
      <c r="T9" s="130"/>
    </row>
  </sheetData>
  <mergeCells count="19">
    <mergeCell ref="A2:T2"/>
    <mergeCell ref="A3:E3"/>
    <mergeCell ref="J4:T4"/>
    <mergeCell ref="O5:T5"/>
    <mergeCell ref="A9:I9"/>
    <mergeCell ref="A4:A6"/>
    <mergeCell ref="B4:B6"/>
    <mergeCell ref="C4:C6"/>
    <mergeCell ref="D4:D6"/>
    <mergeCell ref="E4:E6"/>
    <mergeCell ref="F4:F6"/>
    <mergeCell ref="G4:G6"/>
    <mergeCell ref="H4:H6"/>
    <mergeCell ref="I4:I6"/>
    <mergeCell ref="J5:J6"/>
    <mergeCell ref="K5:K6"/>
    <mergeCell ref="L5:L6"/>
    <mergeCell ref="M5:M6"/>
    <mergeCell ref="N5:N6"/>
  </mergeCells>
  <pageMargins left="0.708333333333333" right="0.708333333333333" top="0.747916666666667" bottom="0.747916666666667" header="0.314583333333333" footer="0.314583333333333"/>
  <pageSetup paperSize="9" scale="74" orientation="landscape" horizontalDpi="600" verticalDpi="600"/>
  <headerFooter>
    <oddFooter>&amp;C&amp;"-"&amp;16- &amp;P -</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8"/>
  <sheetViews>
    <sheetView zoomScaleSheetLayoutView="60" workbookViewId="0">
      <selection activeCell="D15" sqref="D15"/>
    </sheetView>
  </sheetViews>
  <sheetFormatPr defaultColWidth="8.88571428571429" defaultRowHeight="14.25" customHeight="1" outlineLevelRow="7"/>
  <cols>
    <col min="1" max="1" width="50" style="77" customWidth="1"/>
    <col min="2" max="2" width="17.2857142857143" style="77" customWidth="1"/>
    <col min="3" max="4" width="13.4285714285714" style="77" customWidth="1"/>
    <col min="5" max="12" width="10.2857142857143" style="77" customWidth="1"/>
    <col min="13" max="13" width="13.1428571428571" style="77" customWidth="1"/>
    <col min="14" max="14" width="9.13333333333333" style="61" customWidth="1"/>
    <col min="15" max="246" width="9.13333333333333" style="61"/>
    <col min="247" max="247" width="9.13333333333333" style="78"/>
    <col min="248" max="256" width="8.88571428571429" style="78"/>
  </cols>
  <sheetData>
    <row r="1" s="61" customFormat="1" ht="13.5" customHeight="1" spans="1:13">
      <c r="A1" s="79" t="s">
        <v>630</v>
      </c>
      <c r="B1" s="79"/>
      <c r="C1" s="79"/>
      <c r="D1" s="80"/>
      <c r="E1" s="77"/>
      <c r="F1" s="77"/>
      <c r="G1" s="77"/>
      <c r="H1" s="77"/>
      <c r="I1" s="77"/>
      <c r="J1" s="77"/>
      <c r="K1" s="77"/>
      <c r="L1" s="77"/>
      <c r="M1" s="77"/>
    </row>
    <row r="2" s="61" customFormat="1" ht="35" customHeight="1" spans="1:13">
      <c r="A2" s="81" t="s">
        <v>16</v>
      </c>
      <c r="B2" s="81"/>
      <c r="C2" s="81"/>
      <c r="D2" s="81"/>
      <c r="E2" s="81"/>
      <c r="F2" s="81"/>
      <c r="G2" s="81"/>
      <c r="H2" s="81"/>
      <c r="I2" s="81"/>
      <c r="J2" s="81"/>
      <c r="K2" s="81"/>
      <c r="L2" s="81"/>
      <c r="M2" s="81"/>
    </row>
    <row r="3" s="76" customFormat="1" ht="24" customHeight="1" spans="1:13">
      <c r="A3" s="82" t="s">
        <v>22</v>
      </c>
      <c r="B3" s="83"/>
      <c r="C3" s="83"/>
      <c r="D3" s="83"/>
      <c r="E3" s="84"/>
      <c r="F3" s="84"/>
      <c r="G3" s="84"/>
      <c r="H3" s="84"/>
      <c r="I3" s="84"/>
      <c r="J3" s="103"/>
      <c r="K3" s="103"/>
      <c r="L3" s="103"/>
      <c r="M3" s="104" t="s">
        <v>183</v>
      </c>
    </row>
    <row r="4" s="61" customFormat="1" ht="19.5" customHeight="1" spans="1:13">
      <c r="A4" s="85" t="s">
        <v>631</v>
      </c>
      <c r="B4" s="86" t="s">
        <v>199</v>
      </c>
      <c r="C4" s="87"/>
      <c r="D4" s="87"/>
      <c r="E4" s="88" t="s">
        <v>632</v>
      </c>
      <c r="F4" s="88"/>
      <c r="G4" s="88"/>
      <c r="H4" s="88"/>
      <c r="I4" s="88"/>
      <c r="J4" s="88"/>
      <c r="K4" s="88"/>
      <c r="L4" s="88"/>
      <c r="M4" s="88"/>
    </row>
    <row r="5" s="61" customFormat="1" ht="40.5" customHeight="1" spans="1:13">
      <c r="A5" s="89"/>
      <c r="B5" s="90" t="s">
        <v>77</v>
      </c>
      <c r="C5" s="91" t="s">
        <v>80</v>
      </c>
      <c r="D5" s="92" t="s">
        <v>633</v>
      </c>
      <c r="E5" s="89" t="s">
        <v>634</v>
      </c>
      <c r="F5" s="89" t="s">
        <v>635</v>
      </c>
      <c r="G5" s="89" t="s">
        <v>636</v>
      </c>
      <c r="H5" s="89" t="s">
        <v>637</v>
      </c>
      <c r="I5" s="105" t="s">
        <v>638</v>
      </c>
      <c r="J5" s="89" t="s">
        <v>639</v>
      </c>
      <c r="K5" s="89" t="s">
        <v>640</v>
      </c>
      <c r="L5" s="89" t="s">
        <v>641</v>
      </c>
      <c r="M5" s="89" t="s">
        <v>642</v>
      </c>
    </row>
    <row r="6" s="61" customFormat="1" ht="19.5" customHeight="1" spans="1:13">
      <c r="A6" s="85">
        <v>1</v>
      </c>
      <c r="B6" s="85">
        <v>2</v>
      </c>
      <c r="C6" s="85">
        <v>3</v>
      </c>
      <c r="D6" s="93">
        <v>4</v>
      </c>
      <c r="E6" s="85">
        <v>5</v>
      </c>
      <c r="F6" s="85">
        <v>6</v>
      </c>
      <c r="G6" s="85">
        <v>7</v>
      </c>
      <c r="H6" s="94">
        <v>8</v>
      </c>
      <c r="I6" s="106">
        <v>9</v>
      </c>
      <c r="J6" s="106">
        <v>10</v>
      </c>
      <c r="K6" s="106">
        <v>11</v>
      </c>
      <c r="L6" s="94">
        <v>12</v>
      </c>
      <c r="M6" s="106">
        <v>13</v>
      </c>
    </row>
    <row r="7" s="61" customFormat="1" ht="40" customHeight="1" spans="1:247">
      <c r="A7" s="95" t="s">
        <v>643</v>
      </c>
      <c r="B7" s="96"/>
      <c r="C7" s="96"/>
      <c r="D7" s="96"/>
      <c r="E7" s="96"/>
      <c r="F7" s="96"/>
      <c r="G7" s="97"/>
      <c r="H7" s="98" t="s">
        <v>600</v>
      </c>
      <c r="I7" s="98" t="s">
        <v>600</v>
      </c>
      <c r="J7" s="98" t="s">
        <v>600</v>
      </c>
      <c r="K7" s="98" t="s">
        <v>600</v>
      </c>
      <c r="L7" s="98" t="s">
        <v>600</v>
      </c>
      <c r="M7" s="98" t="s">
        <v>600</v>
      </c>
      <c r="IM7" s="107"/>
    </row>
    <row r="8" s="61" customFormat="1" ht="19.5" customHeight="1" spans="1:13">
      <c r="A8" s="99" t="s">
        <v>600</v>
      </c>
      <c r="B8" s="100" t="s">
        <v>600</v>
      </c>
      <c r="C8" s="100" t="s">
        <v>600</v>
      </c>
      <c r="D8" s="101" t="s">
        <v>600</v>
      </c>
      <c r="E8" s="100" t="s">
        <v>600</v>
      </c>
      <c r="F8" s="100" t="s">
        <v>600</v>
      </c>
      <c r="G8" s="100" t="s">
        <v>600</v>
      </c>
      <c r="H8" s="102" t="s">
        <v>600</v>
      </c>
      <c r="I8" s="102" t="s">
        <v>600</v>
      </c>
      <c r="J8" s="102" t="s">
        <v>600</v>
      </c>
      <c r="K8" s="102" t="s">
        <v>600</v>
      </c>
      <c r="L8" s="102" t="s">
        <v>600</v>
      </c>
      <c r="M8" s="102" t="s">
        <v>600</v>
      </c>
    </row>
  </sheetData>
  <mergeCells count="6">
    <mergeCell ref="A2:M2"/>
    <mergeCell ref="A3:D3"/>
    <mergeCell ref="B4:D4"/>
    <mergeCell ref="E4:M4"/>
    <mergeCell ref="A7:G7"/>
    <mergeCell ref="A4:A5"/>
  </mergeCells>
  <printOptions horizontalCentered="1"/>
  <pageMargins left="0.393055555555556" right="0.393055555555556" top="0.511805555555556" bottom="0.511805555555556" header="0.314583333333333" footer="0.314583333333333"/>
  <pageSetup paperSize="9" scale="52" orientation="landscape" horizontalDpi="600" verticalDpi="600"/>
  <headerFooter>
    <oddFooter>&amp;C&amp;"-"&amp;16- &amp;P -</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zoomScaleSheetLayoutView="60" workbookViewId="0">
      <selection activeCell="C21" sqref="C21"/>
    </sheetView>
  </sheetViews>
  <sheetFormatPr defaultColWidth="8.88571428571429" defaultRowHeight="12" outlineLevelRow="6"/>
  <cols>
    <col min="1" max="1" width="34.2857142857143" style="60" customWidth="1"/>
    <col min="2" max="2" width="29" style="60" customWidth="1"/>
    <col min="3" max="5" width="23.5714285714286" style="60" customWidth="1"/>
    <col min="6" max="6" width="11.2857142857143" style="61" customWidth="1"/>
    <col min="7" max="7" width="25.1333333333333" style="60" customWidth="1"/>
    <col min="8" max="8" width="15.5714285714286" style="61" customWidth="1"/>
    <col min="9" max="9" width="13.4285714285714" style="61" customWidth="1"/>
    <col min="10" max="10" width="18.847619047619" style="60" customWidth="1"/>
    <col min="11" max="11" width="9.13333333333333" style="61" customWidth="1"/>
    <col min="12" max="16384" width="9.13333333333333" style="61"/>
  </cols>
  <sheetData>
    <row r="1" customHeight="1" spans="1:10">
      <c r="A1" s="60" t="s">
        <v>644</v>
      </c>
      <c r="J1" s="75"/>
    </row>
    <row r="2" ht="28.5" customHeight="1" spans="1:10">
      <c r="A2" s="62" t="s">
        <v>17</v>
      </c>
      <c r="B2" s="63"/>
      <c r="C2" s="63"/>
      <c r="D2" s="63"/>
      <c r="E2" s="63"/>
      <c r="F2" s="64"/>
      <c r="G2" s="63"/>
      <c r="H2" s="64"/>
      <c r="I2" s="64"/>
      <c r="J2" s="63"/>
    </row>
    <row r="3" ht="17.25" customHeight="1" spans="1:1">
      <c r="A3" s="65" t="s">
        <v>22</v>
      </c>
    </row>
    <row r="4" ht="44.25" customHeight="1" spans="1:10">
      <c r="A4" s="66" t="s">
        <v>631</v>
      </c>
      <c r="B4" s="66" t="s">
        <v>292</v>
      </c>
      <c r="C4" s="66" t="s">
        <v>293</v>
      </c>
      <c r="D4" s="66" t="s">
        <v>294</v>
      </c>
      <c r="E4" s="66" t="s">
        <v>295</v>
      </c>
      <c r="F4" s="67" t="s">
        <v>296</v>
      </c>
      <c r="G4" s="66" t="s">
        <v>297</v>
      </c>
      <c r="H4" s="67" t="s">
        <v>298</v>
      </c>
      <c r="I4" s="67" t="s">
        <v>299</v>
      </c>
      <c r="J4" s="66" t="s">
        <v>300</v>
      </c>
    </row>
    <row r="5" ht="14.25" customHeight="1" spans="1:10">
      <c r="A5" s="66">
        <v>1</v>
      </c>
      <c r="B5" s="66">
        <v>2</v>
      </c>
      <c r="C5" s="66">
        <v>3</v>
      </c>
      <c r="D5" s="66">
        <v>4</v>
      </c>
      <c r="E5" s="66">
        <v>5</v>
      </c>
      <c r="F5" s="66">
        <v>6</v>
      </c>
      <c r="G5" s="66">
        <v>7</v>
      </c>
      <c r="H5" s="66">
        <v>8</v>
      </c>
      <c r="I5" s="66">
        <v>9</v>
      </c>
      <c r="J5" s="66">
        <v>10</v>
      </c>
    </row>
    <row r="6" ht="42" customHeight="1" spans="1:10">
      <c r="A6" s="68" t="s">
        <v>643</v>
      </c>
      <c r="B6" s="69"/>
      <c r="C6" s="69"/>
      <c r="D6" s="70"/>
      <c r="E6" s="71"/>
      <c r="F6" s="72"/>
      <c r="G6" s="71"/>
      <c r="H6" s="72"/>
      <c r="I6" s="72"/>
      <c r="J6" s="71"/>
    </row>
    <row r="7" ht="42.75" customHeight="1" spans="1:10">
      <c r="A7" s="73" t="s">
        <v>600</v>
      </c>
      <c r="B7" s="73" t="s">
        <v>600</v>
      </c>
      <c r="C7" s="73" t="s">
        <v>600</v>
      </c>
      <c r="D7" s="73" t="s">
        <v>600</v>
      </c>
      <c r="E7" s="74" t="s">
        <v>600</v>
      </c>
      <c r="F7" s="73" t="s">
        <v>600</v>
      </c>
      <c r="G7" s="74" t="s">
        <v>600</v>
      </c>
      <c r="H7" s="73" t="s">
        <v>600</v>
      </c>
      <c r="I7" s="73" t="s">
        <v>600</v>
      </c>
      <c r="J7" s="74" t="s">
        <v>600</v>
      </c>
    </row>
  </sheetData>
  <mergeCells count="3">
    <mergeCell ref="A2:J2"/>
    <mergeCell ref="A3:H3"/>
    <mergeCell ref="A6:D6"/>
  </mergeCells>
  <printOptions horizontalCentered="1"/>
  <pageMargins left="0.393055555555556" right="0.393055555555556" top="0.511805555555556" bottom="0.511805555555556" header="0.314583333333333" footer="0.314583333333333"/>
  <pageSetup paperSize="9" scale="65" orientation="landscape" horizontalDpi="600" verticalDpi="600"/>
  <headerFooter>
    <oddFooter>&amp;C&amp;"-"&amp;16- &amp;P -</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zoomScaleSheetLayoutView="60" workbookViewId="0">
      <selection activeCell="B22" sqref="B22"/>
    </sheetView>
  </sheetViews>
  <sheetFormatPr defaultColWidth="8.88571428571429" defaultRowHeight="12"/>
  <cols>
    <col min="1" max="1" width="62.4285714285714" style="44" customWidth="1"/>
    <col min="2" max="2" width="29" style="44"/>
    <col min="3" max="3" width="18.7142857142857" style="44" customWidth="1"/>
    <col min="4" max="4" width="24.847619047619" style="44" customWidth="1"/>
    <col min="5" max="7" width="23.5714285714286" style="44" customWidth="1"/>
    <col min="8" max="8" width="25.1333333333333" style="44" customWidth="1"/>
    <col min="9" max="9" width="18.847619047619" style="44" customWidth="1"/>
    <col min="10" max="16384" width="9.13333333333333" style="44"/>
  </cols>
  <sheetData>
    <row r="1" spans="1:9">
      <c r="A1" s="44" t="s">
        <v>645</v>
      </c>
      <c r="I1" s="58"/>
    </row>
    <row r="2" ht="28.5" spans="2:9">
      <c r="B2" s="45" t="s">
        <v>18</v>
      </c>
      <c r="C2" s="45"/>
      <c r="D2" s="45"/>
      <c r="E2" s="45"/>
      <c r="F2" s="45"/>
      <c r="G2" s="45"/>
      <c r="H2" s="45"/>
      <c r="I2" s="45"/>
    </row>
    <row r="3" ht="13.5" spans="1:3">
      <c r="A3" s="46" t="s">
        <v>22</v>
      </c>
      <c r="C3" s="47"/>
    </row>
    <row r="4" ht="18" customHeight="1" spans="1:9">
      <c r="A4" s="48" t="s">
        <v>191</v>
      </c>
      <c r="B4" s="48" t="s">
        <v>192</v>
      </c>
      <c r="C4" s="48" t="s">
        <v>646</v>
      </c>
      <c r="D4" s="48" t="s">
        <v>647</v>
      </c>
      <c r="E4" s="48" t="s">
        <v>648</v>
      </c>
      <c r="F4" s="48" t="s">
        <v>649</v>
      </c>
      <c r="G4" s="49" t="s">
        <v>650</v>
      </c>
      <c r="H4" s="50"/>
      <c r="I4" s="59"/>
    </row>
    <row r="5" ht="18" customHeight="1" spans="1:9">
      <c r="A5" s="51"/>
      <c r="B5" s="51"/>
      <c r="C5" s="51"/>
      <c r="D5" s="51"/>
      <c r="E5" s="51"/>
      <c r="F5" s="51"/>
      <c r="G5" s="52" t="s">
        <v>609</v>
      </c>
      <c r="H5" s="52" t="s">
        <v>651</v>
      </c>
      <c r="I5" s="52" t="s">
        <v>652</v>
      </c>
    </row>
    <row r="6" ht="21" customHeight="1" spans="1:9">
      <c r="A6" s="53">
        <v>1</v>
      </c>
      <c r="B6" s="53">
        <v>2</v>
      </c>
      <c r="C6" s="53">
        <v>3</v>
      </c>
      <c r="D6" s="53">
        <v>4</v>
      </c>
      <c r="E6" s="53">
        <v>5</v>
      </c>
      <c r="F6" s="53">
        <v>6</v>
      </c>
      <c r="G6" s="53">
        <v>7</v>
      </c>
      <c r="H6" s="53">
        <v>8</v>
      </c>
      <c r="I6" s="53">
        <v>9</v>
      </c>
    </row>
    <row r="7" ht="33" customHeight="1" spans="1:9">
      <c r="A7" s="54" t="s">
        <v>653</v>
      </c>
      <c r="B7" s="55"/>
      <c r="C7" s="55"/>
      <c r="D7" s="55"/>
      <c r="E7" s="55"/>
      <c r="F7" s="55"/>
      <c r="G7" s="53"/>
      <c r="H7" s="53"/>
      <c r="I7" s="53"/>
    </row>
    <row r="8" ht="24" customHeight="1" spans="1:9">
      <c r="A8" s="54"/>
      <c r="B8" s="56"/>
      <c r="C8" s="56"/>
      <c r="D8" s="56"/>
      <c r="E8" s="56"/>
      <c r="F8" s="56"/>
      <c r="G8" s="53"/>
      <c r="H8" s="53"/>
      <c r="I8" s="53"/>
    </row>
    <row r="9" ht="24" customHeight="1" spans="1:9">
      <c r="A9" s="57" t="s">
        <v>77</v>
      </c>
      <c r="B9" s="57"/>
      <c r="C9" s="57"/>
      <c r="D9" s="57"/>
      <c r="E9" s="57"/>
      <c r="F9" s="57"/>
      <c r="G9" s="53"/>
      <c r="H9" s="53"/>
      <c r="I9" s="53"/>
    </row>
  </sheetData>
  <mergeCells count="9">
    <mergeCell ref="B2:I2"/>
    <mergeCell ref="G4:I4"/>
    <mergeCell ref="A9:F9"/>
    <mergeCell ref="A4:A5"/>
    <mergeCell ref="B4:B5"/>
    <mergeCell ref="C4:C5"/>
    <mergeCell ref="D4:D5"/>
    <mergeCell ref="E4:E5"/>
    <mergeCell ref="F4:F5"/>
  </mergeCells>
  <printOptions horizontalCentered="1"/>
  <pageMargins left="0.393055555555556" right="0.393055555555556" top="0.511805555555556" bottom="0.511805555555556" header="0.314583333333333" footer="0.314583333333333"/>
  <pageSetup paperSize="9" scale="75" orientation="landscape" horizontalDpi="600" verticalDpi="600"/>
  <headerFooter>
    <oddFooter>&amp;C&amp;"-"&amp;16- &amp;P -</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8" sqref="A8"/>
    </sheetView>
  </sheetViews>
  <sheetFormatPr defaultColWidth="10.447619047619" defaultRowHeight="14.25" customHeight="1"/>
  <cols>
    <col min="1" max="1" width="26.7142857142857" style="1" customWidth="1"/>
    <col min="2" max="2" width="33.1714285714286" style="1" customWidth="1"/>
    <col min="3" max="3" width="27.2571428571429" style="1" customWidth="1"/>
    <col min="4" max="7" width="22.4" style="1" customWidth="1"/>
    <col min="8" max="8" width="17.6285714285714" style="1" customWidth="1"/>
    <col min="9" max="11" width="22.4" style="1" customWidth="1"/>
    <col min="12" max="16384" width="10.447619047619" style="1"/>
  </cols>
  <sheetData>
    <row r="1" s="1" customFormat="1" ht="13.5" customHeight="1" spans="1:11">
      <c r="A1" s="28" t="s">
        <v>654</v>
      </c>
      <c r="D1" s="29"/>
      <c r="E1" s="29"/>
      <c r="F1" s="29"/>
      <c r="G1" s="29"/>
      <c r="K1" s="41"/>
    </row>
    <row r="2" s="1" customFormat="1" ht="27.75" customHeight="1" spans="1:11">
      <c r="A2" s="30" t="s">
        <v>655</v>
      </c>
      <c r="B2" s="30"/>
      <c r="C2" s="30"/>
      <c r="D2" s="30"/>
      <c r="E2" s="30"/>
      <c r="F2" s="30"/>
      <c r="G2" s="30"/>
      <c r="H2" s="30"/>
      <c r="I2" s="30"/>
      <c r="J2" s="30"/>
      <c r="K2" s="30"/>
    </row>
    <row r="3" s="1" customFormat="1" ht="13.5" customHeight="1" spans="1:11">
      <c r="A3" s="6" t="s">
        <v>22</v>
      </c>
      <c r="B3" s="31"/>
      <c r="C3" s="31"/>
      <c r="D3" s="31"/>
      <c r="E3" s="31"/>
      <c r="F3" s="31"/>
      <c r="G3" s="31"/>
      <c r="H3" s="32"/>
      <c r="I3" s="32"/>
      <c r="J3" s="32"/>
      <c r="K3" s="42" t="s">
        <v>183</v>
      </c>
    </row>
    <row r="4" s="1" customFormat="1" ht="21.75" customHeight="1" spans="1:11">
      <c r="A4" s="10" t="s">
        <v>257</v>
      </c>
      <c r="B4" s="10" t="s">
        <v>194</v>
      </c>
      <c r="C4" s="10" t="s">
        <v>258</v>
      </c>
      <c r="D4" s="11" t="s">
        <v>195</v>
      </c>
      <c r="E4" s="11" t="s">
        <v>196</v>
      </c>
      <c r="F4" s="11" t="s">
        <v>259</v>
      </c>
      <c r="G4" s="11" t="s">
        <v>260</v>
      </c>
      <c r="H4" s="17" t="s">
        <v>77</v>
      </c>
      <c r="I4" s="12" t="s">
        <v>656</v>
      </c>
      <c r="J4" s="13"/>
      <c r="K4" s="14"/>
    </row>
    <row r="5" s="1" customFormat="1" ht="21.75" customHeight="1" spans="1:11">
      <c r="A5" s="15"/>
      <c r="B5" s="15"/>
      <c r="C5" s="15"/>
      <c r="D5" s="16"/>
      <c r="E5" s="16"/>
      <c r="F5" s="16"/>
      <c r="G5" s="16"/>
      <c r="H5" s="33"/>
      <c r="I5" s="11" t="s">
        <v>80</v>
      </c>
      <c r="J5" s="11" t="s">
        <v>81</v>
      </c>
      <c r="K5" s="11" t="s">
        <v>82</v>
      </c>
    </row>
    <row r="6" s="1" customFormat="1" ht="40.5" customHeight="1" spans="1:11">
      <c r="A6" s="18"/>
      <c r="B6" s="18"/>
      <c r="C6" s="18"/>
      <c r="D6" s="19"/>
      <c r="E6" s="19"/>
      <c r="F6" s="19"/>
      <c r="G6" s="19"/>
      <c r="H6" s="20"/>
      <c r="I6" s="19"/>
      <c r="J6" s="19"/>
      <c r="K6" s="19"/>
    </row>
    <row r="7" s="1" customFormat="1" ht="15" customHeight="1" spans="1:11">
      <c r="A7" s="21">
        <v>1</v>
      </c>
      <c r="B7" s="21">
        <v>2</v>
      </c>
      <c r="C7" s="21">
        <v>3</v>
      </c>
      <c r="D7" s="21">
        <v>4</v>
      </c>
      <c r="E7" s="21">
        <v>5</v>
      </c>
      <c r="F7" s="21">
        <v>6</v>
      </c>
      <c r="G7" s="21">
        <v>7</v>
      </c>
      <c r="H7" s="21">
        <v>8</v>
      </c>
      <c r="I7" s="21">
        <v>9</v>
      </c>
      <c r="J7" s="43">
        <v>10</v>
      </c>
      <c r="K7" s="43">
        <v>11</v>
      </c>
    </row>
    <row r="8" s="1" customFormat="1" ht="37" customHeight="1" spans="1:11">
      <c r="A8" s="34" t="s">
        <v>657</v>
      </c>
      <c r="B8" s="35"/>
      <c r="C8" s="36"/>
      <c r="D8" s="36"/>
      <c r="E8" s="36"/>
      <c r="F8" s="36"/>
      <c r="G8" s="36"/>
      <c r="H8" s="37"/>
      <c r="I8" s="37"/>
      <c r="J8" s="37"/>
      <c r="K8" s="37"/>
    </row>
    <row r="9" s="1" customFormat="1" ht="30.65" customHeight="1" spans="1:11">
      <c r="A9" s="38"/>
      <c r="B9" s="38"/>
      <c r="C9" s="38"/>
      <c r="D9" s="38"/>
      <c r="E9" s="38"/>
      <c r="F9" s="38"/>
      <c r="G9" s="38"/>
      <c r="H9" s="37"/>
      <c r="I9" s="37"/>
      <c r="J9" s="37"/>
      <c r="K9" s="37"/>
    </row>
    <row r="10" s="1" customFormat="1" ht="18.75" customHeight="1" spans="1:11">
      <c r="A10" s="39" t="s">
        <v>141</v>
      </c>
      <c r="B10" s="39"/>
      <c r="C10" s="39"/>
      <c r="D10" s="39"/>
      <c r="E10" s="39"/>
      <c r="F10" s="39"/>
      <c r="G10" s="39"/>
      <c r="H10" s="40"/>
      <c r="I10" s="37"/>
      <c r="J10" s="37"/>
      <c r="K10" s="37"/>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E19" sqref="E19"/>
    </sheetView>
  </sheetViews>
  <sheetFormatPr defaultColWidth="10.447619047619" defaultRowHeight="14.25" customHeight="1" outlineLevelCol="6"/>
  <cols>
    <col min="1" max="1" width="43.1333333333333" style="1" customWidth="1"/>
    <col min="2" max="2" width="32" style="2" customWidth="1"/>
    <col min="3" max="3" width="24.8571428571429" style="2" customWidth="1"/>
    <col min="4" max="4" width="19.4571428571429" style="2" customWidth="1"/>
    <col min="5" max="5" width="19.8571428571429" style="2" customWidth="1"/>
    <col min="6" max="7" width="30.8857142857143" style="2" customWidth="1"/>
    <col min="8" max="16384" width="10.447619047619" style="1"/>
  </cols>
  <sheetData>
    <row r="1" s="1" customFormat="1" customHeight="1" spans="1:7">
      <c r="A1" s="3" t="s">
        <v>658</v>
      </c>
      <c r="B1" s="4"/>
      <c r="C1" s="4"/>
      <c r="D1" s="4"/>
      <c r="E1" s="4"/>
      <c r="F1" s="4"/>
      <c r="G1" s="4"/>
    </row>
    <row r="2" s="1" customFormat="1" ht="27.75" customHeight="1" spans="1:7">
      <c r="A2" s="5" t="s">
        <v>659</v>
      </c>
      <c r="B2" s="5"/>
      <c r="C2" s="5"/>
      <c r="D2" s="5"/>
      <c r="E2" s="5"/>
      <c r="F2" s="5"/>
      <c r="G2" s="5"/>
    </row>
    <row r="3" s="1" customFormat="1" ht="13.5" customHeight="1" spans="1:7">
      <c r="A3" s="6" t="s">
        <v>22</v>
      </c>
      <c r="B3" s="7"/>
      <c r="C3" s="7"/>
      <c r="D3" s="7"/>
      <c r="E3" s="8"/>
      <c r="F3" s="8"/>
      <c r="G3" s="9" t="s">
        <v>183</v>
      </c>
    </row>
    <row r="4" s="1" customFormat="1" ht="21.75" customHeight="1" spans="1:7">
      <c r="A4" s="10" t="s">
        <v>258</v>
      </c>
      <c r="B4" s="10" t="s">
        <v>257</v>
      </c>
      <c r="C4" s="10" t="s">
        <v>194</v>
      </c>
      <c r="D4" s="11" t="s">
        <v>660</v>
      </c>
      <c r="E4" s="12" t="s">
        <v>80</v>
      </c>
      <c r="F4" s="13"/>
      <c r="G4" s="14"/>
    </row>
    <row r="5" s="1" customFormat="1" ht="21.75" customHeight="1" spans="1:7">
      <c r="A5" s="15"/>
      <c r="B5" s="15"/>
      <c r="C5" s="15"/>
      <c r="D5" s="16"/>
      <c r="E5" s="17" t="s">
        <v>661</v>
      </c>
      <c r="F5" s="11" t="s">
        <v>662</v>
      </c>
      <c r="G5" s="11" t="s">
        <v>663</v>
      </c>
    </row>
    <row r="6" s="1" customFormat="1" ht="40.5" customHeight="1" spans="1:7">
      <c r="A6" s="18"/>
      <c r="B6" s="18"/>
      <c r="C6" s="18"/>
      <c r="D6" s="19"/>
      <c r="E6" s="20"/>
      <c r="F6" s="19"/>
      <c r="G6" s="19"/>
    </row>
    <row r="7" s="1" customFormat="1" ht="15" customHeight="1" spans="1:7">
      <c r="A7" s="21">
        <v>1</v>
      </c>
      <c r="B7" s="21">
        <v>2</v>
      </c>
      <c r="C7" s="21">
        <v>3</v>
      </c>
      <c r="D7" s="21">
        <v>4</v>
      </c>
      <c r="E7" s="21">
        <v>5</v>
      </c>
      <c r="F7" s="21">
        <v>6</v>
      </c>
      <c r="G7" s="21">
        <v>7</v>
      </c>
    </row>
    <row r="8" s="1" customFormat="1" ht="38" customHeight="1" spans="1:7">
      <c r="A8" s="22" t="s">
        <v>92</v>
      </c>
      <c r="B8" s="23" t="s">
        <v>264</v>
      </c>
      <c r="C8" s="23" t="s">
        <v>266</v>
      </c>
      <c r="D8" s="24" t="s">
        <v>664</v>
      </c>
      <c r="E8" s="25">
        <v>200000</v>
      </c>
      <c r="F8" s="25">
        <v>200000</v>
      </c>
      <c r="G8" s="25">
        <v>200000</v>
      </c>
    </row>
    <row r="9" s="1" customFormat="1" ht="29.9" customHeight="1" spans="1:7">
      <c r="A9" s="22" t="s">
        <v>92</v>
      </c>
      <c r="B9" s="23" t="s">
        <v>264</v>
      </c>
      <c r="C9" s="23" t="s">
        <v>270</v>
      </c>
      <c r="D9" s="24" t="s">
        <v>664</v>
      </c>
      <c r="E9" s="25">
        <v>20000</v>
      </c>
      <c r="F9" s="25">
        <v>20000</v>
      </c>
      <c r="G9" s="25">
        <v>20000</v>
      </c>
    </row>
    <row r="10" s="1" customFormat="1" ht="29.9" customHeight="1" spans="1:7">
      <c r="A10" s="22" t="s">
        <v>92</v>
      </c>
      <c r="B10" s="23" t="s">
        <v>264</v>
      </c>
      <c r="C10" s="23" t="s">
        <v>274</v>
      </c>
      <c r="D10" s="24" t="s">
        <v>664</v>
      </c>
      <c r="E10" s="25">
        <v>20000</v>
      </c>
      <c r="F10" s="25">
        <v>20000</v>
      </c>
      <c r="G10" s="25">
        <v>20000</v>
      </c>
    </row>
    <row r="11" s="1" customFormat="1" ht="29.9" customHeight="1" spans="1:7">
      <c r="A11" s="22" t="s">
        <v>92</v>
      </c>
      <c r="B11" s="23" t="s">
        <v>264</v>
      </c>
      <c r="C11" s="23" t="s">
        <v>276</v>
      </c>
      <c r="D11" s="24" t="s">
        <v>664</v>
      </c>
      <c r="E11" s="25">
        <v>20000</v>
      </c>
      <c r="F11" s="25">
        <v>20000</v>
      </c>
      <c r="G11" s="25">
        <v>20000</v>
      </c>
    </row>
    <row r="12" s="1" customFormat="1" ht="29.9" customHeight="1" spans="1:7">
      <c r="A12" s="22" t="s">
        <v>92</v>
      </c>
      <c r="B12" s="23" t="s">
        <v>264</v>
      </c>
      <c r="C12" s="23" t="s">
        <v>278</v>
      </c>
      <c r="D12" s="24" t="s">
        <v>664</v>
      </c>
      <c r="E12" s="25">
        <v>313400</v>
      </c>
      <c r="F12" s="25">
        <v>313400</v>
      </c>
      <c r="G12" s="25">
        <v>313400</v>
      </c>
    </row>
    <row r="13" s="1" customFormat="1" ht="29.9" customHeight="1" spans="1:7">
      <c r="A13" s="22" t="s">
        <v>92</v>
      </c>
      <c r="B13" s="23" t="s">
        <v>264</v>
      </c>
      <c r="C13" s="23" t="s">
        <v>280</v>
      </c>
      <c r="D13" s="24" t="s">
        <v>664</v>
      </c>
      <c r="E13" s="25">
        <v>10000</v>
      </c>
      <c r="F13" s="25">
        <v>10000</v>
      </c>
      <c r="G13" s="25">
        <v>10000</v>
      </c>
    </row>
    <row r="14" s="1" customFormat="1" ht="29.9" customHeight="1" spans="1:7">
      <c r="A14" s="22" t="s">
        <v>92</v>
      </c>
      <c r="B14" s="23" t="s">
        <v>264</v>
      </c>
      <c r="C14" s="23" t="s">
        <v>280</v>
      </c>
      <c r="D14" s="24" t="s">
        <v>664</v>
      </c>
      <c r="E14" s="25">
        <v>45000</v>
      </c>
      <c r="F14" s="25">
        <v>45000</v>
      </c>
      <c r="G14" s="25">
        <v>45000</v>
      </c>
    </row>
    <row r="15" s="1" customFormat="1" ht="29.9" customHeight="1" spans="1:7">
      <c r="A15" s="22" t="s">
        <v>92</v>
      </c>
      <c r="B15" s="23" t="s">
        <v>264</v>
      </c>
      <c r="C15" s="23" t="s">
        <v>280</v>
      </c>
      <c r="D15" s="24" t="s">
        <v>664</v>
      </c>
      <c r="E15" s="25">
        <v>10000</v>
      </c>
      <c r="F15" s="25">
        <v>10000</v>
      </c>
      <c r="G15" s="25">
        <v>10000</v>
      </c>
    </row>
    <row r="16" s="1" customFormat="1" ht="29.9" customHeight="1" spans="1:7">
      <c r="A16" s="22" t="s">
        <v>92</v>
      </c>
      <c r="B16" s="23" t="s">
        <v>264</v>
      </c>
      <c r="C16" s="23" t="s">
        <v>283</v>
      </c>
      <c r="D16" s="24" t="s">
        <v>664</v>
      </c>
      <c r="E16" s="25">
        <v>24600</v>
      </c>
      <c r="F16" s="25">
        <v>24600</v>
      </c>
      <c r="G16" s="25">
        <v>24600</v>
      </c>
    </row>
    <row r="17" s="1" customFormat="1" ht="29.9" customHeight="1" spans="1:7">
      <c r="A17" s="22" t="s">
        <v>92</v>
      </c>
      <c r="B17" s="23" t="s">
        <v>286</v>
      </c>
      <c r="C17" s="23" t="s">
        <v>288</v>
      </c>
      <c r="D17" s="24" t="s">
        <v>664</v>
      </c>
      <c r="E17" s="25">
        <v>16600</v>
      </c>
      <c r="F17" s="25">
        <v>16600</v>
      </c>
      <c r="G17" s="25">
        <v>16600</v>
      </c>
    </row>
    <row r="18" s="1" customFormat="1" ht="48" customHeight="1" spans="1:7">
      <c r="A18" s="22" t="s">
        <v>92</v>
      </c>
      <c r="B18" s="23" t="s">
        <v>286</v>
      </c>
      <c r="C18" s="26" t="s">
        <v>290</v>
      </c>
      <c r="D18" s="24" t="s">
        <v>664</v>
      </c>
      <c r="E18" s="25">
        <v>17302.72</v>
      </c>
      <c r="F18" s="25">
        <v>17302.72</v>
      </c>
      <c r="G18" s="25">
        <v>17302.72</v>
      </c>
    </row>
    <row r="19" s="1" customFormat="1" ht="18.75" customHeight="1" spans="1:7">
      <c r="A19" s="27" t="s">
        <v>77</v>
      </c>
      <c r="B19" s="27"/>
      <c r="C19" s="27"/>
      <c r="D19" s="27"/>
      <c r="E19" s="25">
        <f>SUM(E8:E18)</f>
        <v>696902.72</v>
      </c>
      <c r="F19" s="25">
        <f>SUM(F8:F18)</f>
        <v>696902.72</v>
      </c>
      <c r="G19" s="25">
        <f>SUM(G8:G18)</f>
        <v>696902.72</v>
      </c>
    </row>
  </sheetData>
  <mergeCells count="11">
    <mergeCell ref="A2:G2"/>
    <mergeCell ref="A3:D3"/>
    <mergeCell ref="E4:G4"/>
    <mergeCell ref="A19:D19"/>
    <mergeCell ref="A4:A6"/>
    <mergeCell ref="B4:B6"/>
    <mergeCell ref="C4:C6"/>
    <mergeCell ref="D4:D6"/>
    <mergeCell ref="E5:E6"/>
    <mergeCell ref="F5:F6"/>
    <mergeCell ref="G5:G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20</vt:i4>
      </vt:variant>
    </vt:vector>
  </HeadingPairs>
  <TitlesOfParts>
    <vt:vector size="20" baseType="lpstr">
      <vt:lpstr>目录</vt: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整体支出绩效目标表06</vt:lpstr>
      <vt:lpstr>政府性基金预算支出预算表07</vt:lpstr>
      <vt:lpstr>国有资本经营预算支出预算表08</vt:lpstr>
      <vt:lpstr>部门政府采购预算表09</vt:lpstr>
      <vt:lpstr>政府购买服务预算表10</vt:lpstr>
      <vt:lpstr>市对下转移支付预算表11-1</vt:lpstr>
      <vt:lpstr>市对下转移支付绩效目标表11-2</vt:lpstr>
      <vt:lpstr>新增资产配置表12</vt:lpstr>
      <vt:lpstr>上级转移支付补助项目支出预算表13</vt:lpstr>
      <vt:lpstr>部门项目中期规划预算表14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禄裱财政所</cp:lastModifiedBy>
  <dcterms:created xsi:type="dcterms:W3CDTF">2020-01-11T06:24:00Z</dcterms:created>
  <cp:lastPrinted>2021-01-13T07:07:00Z</cp:lastPrinted>
  <dcterms:modified xsi:type="dcterms:W3CDTF">2025-04-21T02:54:53Z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8366DD0D46CF4070B2543849E15FB139_12</vt:lpwstr>
  </property>
</Properties>
</file>